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8535" activeTab="1"/>
  </bookViews>
  <sheets>
    <sheet name="01 2019" sheetId="1" r:id="rId1"/>
    <sheet name="02 2019" sheetId="2" r:id="rId2"/>
  </sheets>
  <definedNames>
    <definedName name="_xlnm._FilterDatabase" localSheetId="0" hidden="1">'01 2019'!$A$7:$Z$66</definedName>
    <definedName name="_xlnm._FilterDatabase" localSheetId="1" hidden="1">'02 2019'!$A$7:$Z$66</definedName>
    <definedName name="CCN" localSheetId="1">'02 2019'!$E$8:$E$15</definedName>
    <definedName name="CCN">'01 2019'!$E$8:$E$15</definedName>
    <definedName name="ECHEANCE_PAIE" localSheetId="1">'02 2019'!$H$8:$H$15</definedName>
    <definedName name="ECHEANCE_PAIE">'01 2019'!$H$8:$H$15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145" i="2" l="1"/>
  <c r="AJ145" i="2"/>
  <c r="AG145" i="2"/>
  <c r="AM144" i="2"/>
  <c r="AJ144" i="2"/>
  <c r="AG144" i="2"/>
  <c r="AM143" i="2"/>
  <c r="AJ143" i="2"/>
  <c r="AG143" i="2"/>
  <c r="AM142" i="2"/>
  <c r="AJ142" i="2"/>
  <c r="AG142" i="2"/>
  <c r="AM141" i="2"/>
  <c r="AJ141" i="2"/>
  <c r="AG141" i="2"/>
  <c r="AM140" i="2"/>
  <c r="AJ140" i="2"/>
  <c r="AG140" i="2"/>
  <c r="AM139" i="2"/>
  <c r="AJ139" i="2"/>
  <c r="AG139" i="2"/>
  <c r="AM138" i="2"/>
  <c r="AJ138" i="2"/>
  <c r="AG138" i="2"/>
  <c r="AM137" i="2"/>
  <c r="AJ137" i="2"/>
  <c r="AG137" i="2"/>
  <c r="AM136" i="2"/>
  <c r="AJ136" i="2"/>
  <c r="AG136" i="2"/>
  <c r="AM135" i="2"/>
  <c r="AJ135" i="2"/>
  <c r="AG135" i="2"/>
  <c r="AM134" i="2"/>
  <c r="AJ134" i="2"/>
  <c r="AG134" i="2"/>
  <c r="AM133" i="2"/>
  <c r="AJ133" i="2"/>
  <c r="AG133" i="2"/>
  <c r="AM132" i="2"/>
  <c r="AJ132" i="2"/>
  <c r="AG132" i="2"/>
  <c r="AM131" i="2"/>
  <c r="AJ131" i="2"/>
  <c r="AG131" i="2"/>
  <c r="AM130" i="2"/>
  <c r="AJ130" i="2"/>
  <c r="AG130" i="2"/>
  <c r="AM129" i="2"/>
  <c r="AJ129" i="2"/>
  <c r="AG129" i="2"/>
  <c r="AM128" i="2"/>
  <c r="AJ128" i="2"/>
  <c r="AG128" i="2"/>
  <c r="AM127" i="2"/>
  <c r="AJ127" i="2"/>
  <c r="AG127" i="2"/>
  <c r="AM126" i="2"/>
  <c r="AJ126" i="2"/>
  <c r="AG126" i="2"/>
  <c r="AM125" i="2"/>
  <c r="AJ125" i="2"/>
  <c r="AG125" i="2"/>
  <c r="AM124" i="2"/>
  <c r="AJ124" i="2"/>
  <c r="AG124" i="2"/>
  <c r="AM123" i="2"/>
  <c r="AJ123" i="2"/>
  <c r="AG123" i="2"/>
  <c r="AM122" i="2"/>
  <c r="AJ122" i="2"/>
  <c r="AG122" i="2"/>
  <c r="AM121" i="2"/>
  <c r="AJ121" i="2"/>
  <c r="AG121" i="2"/>
  <c r="AM120" i="2"/>
  <c r="AJ120" i="2"/>
  <c r="AG120" i="2"/>
  <c r="AM119" i="2"/>
  <c r="AJ119" i="2"/>
  <c r="AG119" i="2"/>
  <c r="AM118" i="2"/>
  <c r="AJ118" i="2"/>
  <c r="AG118" i="2"/>
  <c r="AM117" i="2"/>
  <c r="AJ117" i="2"/>
  <c r="AG117" i="2"/>
  <c r="AM116" i="2"/>
  <c r="AJ116" i="2"/>
  <c r="AG116" i="2"/>
  <c r="AM115" i="2"/>
  <c r="AJ115" i="2"/>
  <c r="AG115" i="2"/>
  <c r="AM114" i="2"/>
  <c r="AJ114" i="2"/>
  <c r="AG114" i="2"/>
  <c r="AM113" i="2"/>
  <c r="AJ113" i="2"/>
  <c r="AG113" i="2"/>
  <c r="AM112" i="2"/>
  <c r="AJ112" i="2"/>
  <c r="AG112" i="2"/>
  <c r="AM111" i="2"/>
  <c r="AJ111" i="2"/>
  <c r="AG111" i="2"/>
  <c r="AM110" i="2"/>
  <c r="AJ110" i="2"/>
  <c r="AG110" i="2"/>
  <c r="AM109" i="2"/>
  <c r="AJ109" i="2"/>
  <c r="AG109" i="2"/>
  <c r="AM108" i="2"/>
  <c r="AJ108" i="2"/>
  <c r="AG108" i="2"/>
  <c r="AM107" i="2"/>
  <c r="AJ107" i="2"/>
  <c r="AG107" i="2"/>
  <c r="AM106" i="2"/>
  <c r="AJ106" i="2"/>
  <c r="AG106" i="2"/>
  <c r="AM105" i="2"/>
  <c r="AJ105" i="2"/>
  <c r="AG105" i="2"/>
  <c r="AM104" i="2"/>
  <c r="AJ104" i="2"/>
  <c r="AG104" i="2"/>
  <c r="AM103" i="2"/>
  <c r="AJ103" i="2"/>
  <c r="AG103" i="2"/>
  <c r="AM102" i="2"/>
  <c r="AJ102" i="2"/>
  <c r="AG102" i="2"/>
  <c r="AM101" i="2"/>
  <c r="AJ101" i="2"/>
  <c r="AG101" i="2"/>
  <c r="AM100" i="2"/>
  <c r="AJ100" i="2"/>
  <c r="AG100" i="2"/>
  <c r="AM99" i="2"/>
  <c r="AJ99" i="2"/>
  <c r="AG99" i="2"/>
  <c r="AM98" i="2"/>
  <c r="AJ98" i="2"/>
  <c r="AG98" i="2"/>
  <c r="AM97" i="2"/>
  <c r="AJ97" i="2"/>
  <c r="AG97" i="2"/>
  <c r="AM96" i="2"/>
  <c r="AJ96" i="2"/>
  <c r="AG96" i="2"/>
  <c r="AM95" i="2"/>
  <c r="AJ95" i="2"/>
  <c r="AG95" i="2"/>
  <c r="AM94" i="2"/>
  <c r="AJ94" i="2"/>
  <c r="AG94" i="2"/>
  <c r="AM93" i="2"/>
  <c r="AJ93" i="2"/>
  <c r="AG93" i="2"/>
  <c r="AM92" i="2"/>
  <c r="AJ92" i="2"/>
  <c r="AG92" i="2"/>
  <c r="AM91" i="2"/>
  <c r="AJ91" i="2"/>
  <c r="AG91" i="2"/>
  <c r="AM90" i="2"/>
  <c r="AJ90" i="2"/>
  <c r="AG90" i="2"/>
  <c r="AM89" i="2"/>
  <c r="AJ89" i="2"/>
  <c r="AG89" i="2"/>
  <c r="AM88" i="2"/>
  <c r="AJ88" i="2"/>
  <c r="AG88" i="2"/>
  <c r="AM87" i="2"/>
  <c r="AJ87" i="2"/>
  <c r="AG87" i="2"/>
  <c r="AM86" i="2"/>
  <c r="AJ86" i="2"/>
  <c r="AG86" i="2"/>
  <c r="AM85" i="2"/>
  <c r="AJ85" i="2"/>
  <c r="AG85" i="2"/>
  <c r="AM84" i="2"/>
  <c r="AJ84" i="2"/>
  <c r="AG84" i="2"/>
  <c r="AM83" i="2"/>
  <c r="AJ83" i="2"/>
  <c r="AG83" i="2"/>
  <c r="AM82" i="2"/>
  <c r="AJ82" i="2"/>
  <c r="AG82" i="2"/>
  <c r="AM81" i="2"/>
  <c r="AJ81" i="2"/>
  <c r="AG81" i="2"/>
  <c r="AM80" i="2"/>
  <c r="AJ80" i="2"/>
  <c r="AG80" i="2"/>
  <c r="AM79" i="2"/>
  <c r="AJ79" i="2"/>
  <c r="AG79" i="2"/>
  <c r="AM78" i="2"/>
  <c r="AJ78" i="2"/>
  <c r="AG78" i="2"/>
  <c r="AM77" i="2"/>
  <c r="AJ77" i="2"/>
  <c r="AG77" i="2"/>
  <c r="AM76" i="2"/>
  <c r="AJ76" i="2"/>
  <c r="AG76" i="2"/>
  <c r="AM75" i="2"/>
  <c r="AJ75" i="2"/>
  <c r="AG75" i="2"/>
  <c r="AM74" i="2"/>
  <c r="AJ74" i="2"/>
  <c r="AG74" i="2"/>
  <c r="AM73" i="2"/>
  <c r="AJ73" i="2"/>
  <c r="AG73" i="2"/>
  <c r="AM72" i="2"/>
  <c r="AJ72" i="2"/>
  <c r="AG72" i="2"/>
  <c r="AM71" i="2"/>
  <c r="AJ71" i="2"/>
  <c r="AG71" i="2"/>
  <c r="AM70" i="2"/>
  <c r="AJ70" i="2"/>
  <c r="AG70" i="2"/>
  <c r="AM69" i="2"/>
  <c r="AJ69" i="2"/>
  <c r="AG69" i="2"/>
  <c r="AM68" i="2"/>
  <c r="AJ68" i="2"/>
  <c r="AG68" i="2"/>
  <c r="AM67" i="2"/>
  <c r="AJ67" i="2"/>
  <c r="AG67" i="2"/>
  <c r="AM66" i="2"/>
  <c r="AJ66" i="2"/>
  <c r="AG66" i="2"/>
  <c r="AM65" i="2"/>
  <c r="AJ65" i="2"/>
  <c r="AG65" i="2"/>
  <c r="AM64" i="2"/>
  <c r="AJ64" i="2"/>
  <c r="AG64" i="2"/>
  <c r="AM63" i="2"/>
  <c r="AJ63" i="2"/>
  <c r="AG63" i="2"/>
  <c r="AM62" i="2"/>
  <c r="AJ62" i="2"/>
  <c r="AG62" i="2"/>
  <c r="AM61" i="2"/>
  <c r="AJ61" i="2"/>
  <c r="AG61" i="2"/>
  <c r="AM60" i="2"/>
  <c r="AJ60" i="2"/>
  <c r="AG60" i="2"/>
  <c r="AM59" i="2"/>
  <c r="AJ59" i="2"/>
  <c r="AG59" i="2"/>
  <c r="AM58" i="2"/>
  <c r="AJ58" i="2"/>
  <c r="AG58" i="2"/>
  <c r="AM57" i="2"/>
  <c r="AJ57" i="2"/>
  <c r="AG57" i="2"/>
  <c r="AM56" i="2"/>
  <c r="AJ56" i="2"/>
  <c r="AG56" i="2"/>
  <c r="AM55" i="2"/>
  <c r="AJ55" i="2"/>
  <c r="AG55" i="2"/>
  <c r="AM54" i="2"/>
  <c r="AJ54" i="2"/>
  <c r="AG54" i="2"/>
  <c r="AM53" i="2"/>
  <c r="AJ53" i="2"/>
  <c r="AG53" i="2"/>
  <c r="AM52" i="2"/>
  <c r="AJ52" i="2"/>
  <c r="AG52" i="2"/>
  <c r="AM51" i="2"/>
  <c r="AJ51" i="2"/>
  <c r="AG51" i="2"/>
  <c r="AM50" i="2"/>
  <c r="AJ50" i="2"/>
  <c r="AG50" i="2"/>
  <c r="AM49" i="2"/>
  <c r="AJ49" i="2"/>
  <c r="AG49" i="2"/>
  <c r="AM48" i="2"/>
  <c r="AJ48" i="2"/>
  <c r="AG48" i="2"/>
  <c r="AM47" i="2"/>
  <c r="AJ47" i="2"/>
  <c r="AG47" i="2"/>
  <c r="AM46" i="2"/>
  <c r="AJ46" i="2"/>
  <c r="AG46" i="2"/>
  <c r="AM45" i="2"/>
  <c r="AJ45" i="2"/>
  <c r="AG45" i="2"/>
  <c r="AM44" i="2"/>
  <c r="AJ44" i="2"/>
  <c r="AG44" i="2"/>
  <c r="AM43" i="2"/>
  <c r="AJ43" i="2"/>
  <c r="AG43" i="2"/>
  <c r="AM42" i="2"/>
  <c r="AJ42" i="2"/>
  <c r="AG42" i="2"/>
  <c r="AM41" i="2"/>
  <c r="AJ41" i="2"/>
  <c r="AG41" i="2"/>
  <c r="AM40" i="2"/>
  <c r="AJ40" i="2"/>
  <c r="AG40" i="2"/>
  <c r="AM39" i="2"/>
  <c r="AJ39" i="2"/>
  <c r="AG39" i="2"/>
  <c r="AM38" i="2"/>
  <c r="AJ38" i="2"/>
  <c r="AG38" i="2"/>
  <c r="AM37" i="2"/>
  <c r="AJ37" i="2"/>
  <c r="AG37" i="2"/>
  <c r="AM36" i="2"/>
  <c r="AJ36" i="2"/>
  <c r="AG36" i="2"/>
  <c r="AM35" i="2"/>
  <c r="AJ35" i="2"/>
  <c r="AG35" i="2"/>
  <c r="AM34" i="2"/>
  <c r="AJ34" i="2"/>
  <c r="AG34" i="2"/>
  <c r="AM33" i="2"/>
  <c r="AJ33" i="2"/>
  <c r="AG33" i="2"/>
  <c r="AM32" i="2"/>
  <c r="AJ32" i="2"/>
  <c r="AG32" i="2"/>
  <c r="AM31" i="2"/>
  <c r="AJ31" i="2"/>
  <c r="AG31" i="2"/>
  <c r="AM30" i="2"/>
  <c r="AJ30" i="2"/>
  <c r="AG30" i="2"/>
  <c r="AM29" i="2"/>
  <c r="AJ29" i="2"/>
  <c r="AG29" i="2"/>
  <c r="AM28" i="2"/>
  <c r="AJ28" i="2"/>
  <c r="AG28" i="2"/>
  <c r="AM27" i="2"/>
  <c r="AJ27" i="2"/>
  <c r="AG27" i="2"/>
  <c r="AM26" i="2"/>
  <c r="AJ26" i="2"/>
  <c r="AG26" i="2"/>
  <c r="AM25" i="2"/>
  <c r="AJ25" i="2"/>
  <c r="AG25" i="2"/>
  <c r="AM24" i="2"/>
  <c r="AJ24" i="2"/>
  <c r="AG24" i="2"/>
  <c r="AM23" i="2"/>
  <c r="AJ23" i="2"/>
  <c r="AG23" i="2"/>
  <c r="AM22" i="2"/>
  <c r="AJ22" i="2"/>
  <c r="AG22" i="2"/>
  <c r="AM21" i="2"/>
  <c r="AJ21" i="2"/>
  <c r="AG21" i="2"/>
  <c r="AM20" i="2"/>
  <c r="AJ20" i="2"/>
  <c r="AG20" i="2"/>
  <c r="AM19" i="2"/>
  <c r="AJ19" i="2"/>
  <c r="AG19" i="2"/>
  <c r="AM18" i="2"/>
  <c r="AJ18" i="2"/>
  <c r="AG18" i="2"/>
  <c r="AM17" i="2"/>
  <c r="AJ17" i="2"/>
  <c r="AG17" i="2"/>
  <c r="AM16" i="2"/>
  <c r="AJ16" i="2"/>
  <c r="AG16" i="2"/>
  <c r="AM15" i="2"/>
  <c r="AJ15" i="2"/>
  <c r="AG15" i="2"/>
  <c r="AM14" i="2"/>
  <c r="AJ14" i="2"/>
  <c r="AG14" i="2"/>
  <c r="AM13" i="2"/>
  <c r="AJ13" i="2"/>
  <c r="AG13" i="2"/>
  <c r="AM12" i="2"/>
  <c r="AJ12" i="2"/>
  <c r="AG12" i="2"/>
  <c r="AM11" i="2"/>
  <c r="AJ11" i="2"/>
  <c r="AG11" i="2"/>
  <c r="AM10" i="2"/>
  <c r="AJ10" i="2"/>
  <c r="AG10" i="2"/>
  <c r="AM9" i="2"/>
  <c r="AJ9" i="2"/>
  <c r="AG9" i="2"/>
  <c r="AM8" i="2"/>
  <c r="AJ8" i="2"/>
  <c r="AG8" i="2"/>
  <c r="AM7" i="2"/>
  <c r="AJ7" i="2"/>
  <c r="AG7" i="2"/>
  <c r="AM6" i="2"/>
  <c r="AJ6" i="2"/>
  <c r="AG6" i="2"/>
  <c r="AM5" i="2"/>
  <c r="AJ5" i="2"/>
  <c r="AG5" i="2"/>
  <c r="AM4" i="2"/>
  <c r="AJ4" i="2"/>
  <c r="AG4" i="2"/>
  <c r="AM3" i="2"/>
  <c r="AJ3" i="2"/>
  <c r="AG3" i="2"/>
  <c r="AN4" i="2" l="1"/>
  <c r="AK10" i="2"/>
  <c r="AH10" i="2"/>
  <c r="AN28" i="2"/>
  <c r="AK11" i="2"/>
  <c r="AN3" i="2"/>
  <c r="AK4" i="2"/>
  <c r="AN5" i="2"/>
  <c r="AH7" i="2"/>
  <c r="AN9" i="2"/>
  <c r="AK6" i="2"/>
  <c r="AH9" i="2"/>
  <c r="AN10" i="2"/>
  <c r="AH16" i="2"/>
  <c r="AN18" i="2"/>
  <c r="AK29" i="2"/>
  <c r="AK35" i="2"/>
  <c r="AH38" i="2"/>
  <c r="AK43" i="2"/>
  <c r="AN44" i="2"/>
  <c r="AH46" i="2"/>
  <c r="AN48" i="2"/>
  <c r="AH50" i="2"/>
  <c r="AH54" i="2"/>
  <c r="AK3" i="2"/>
  <c r="AH6" i="2"/>
  <c r="AN8" i="2"/>
  <c r="AN13" i="2"/>
  <c r="AK16" i="2"/>
  <c r="AH19" i="2"/>
  <c r="AK23" i="2"/>
  <c r="AH26" i="2"/>
  <c r="AN29" i="2"/>
  <c r="AH33" i="2"/>
  <c r="AH37" i="2"/>
  <c r="AH41" i="2"/>
  <c r="AH45" i="2"/>
  <c r="AK46" i="2"/>
  <c r="AN47" i="2"/>
  <c r="AH49" i="2"/>
  <c r="AK50" i="2"/>
  <c r="AN51" i="2"/>
  <c r="AH53" i="2"/>
  <c r="AK54" i="2"/>
  <c r="AH144" i="2"/>
  <c r="AH140" i="2"/>
  <c r="AH136" i="2"/>
  <c r="AH132" i="2"/>
  <c r="AH128" i="2"/>
  <c r="AH124" i="2"/>
  <c r="AH120" i="2"/>
  <c r="AH116" i="2"/>
  <c r="AH112" i="2"/>
  <c r="AH141" i="2"/>
  <c r="AH133" i="2"/>
  <c r="AH125" i="2"/>
  <c r="AH117" i="2"/>
  <c r="AH145" i="2"/>
  <c r="AH137" i="2"/>
  <c r="AH129" i="2"/>
  <c r="AH121" i="2"/>
  <c r="AH113" i="2"/>
  <c r="AH108" i="2"/>
  <c r="AH104" i="2"/>
  <c r="AH100" i="2"/>
  <c r="AH96" i="2"/>
  <c r="AH92" i="2"/>
  <c r="AH88" i="2"/>
  <c r="AH84" i="2"/>
  <c r="AH78" i="2"/>
  <c r="AH77" i="2"/>
  <c r="AH70" i="2"/>
  <c r="AH69" i="2"/>
  <c r="AH62" i="2"/>
  <c r="AH61" i="2"/>
  <c r="AH86" i="2"/>
  <c r="AH82" i="2"/>
  <c r="AH80" i="2"/>
  <c r="AH72" i="2"/>
  <c r="AH64" i="2"/>
  <c r="AH81" i="2"/>
  <c r="AH48" i="2"/>
  <c r="AH40" i="2"/>
  <c r="AH29" i="2"/>
  <c r="AH25" i="2"/>
  <c r="AH21" i="2"/>
  <c r="AH17" i="2"/>
  <c r="AH13" i="2"/>
  <c r="AH85" i="2"/>
  <c r="AH68" i="2"/>
  <c r="AH56" i="2"/>
  <c r="AH89" i="2"/>
  <c r="AH52" i="2"/>
  <c r="AH44" i="2"/>
  <c r="AH36" i="2"/>
  <c r="AH76" i="2"/>
  <c r="AH60" i="2"/>
  <c r="AH58" i="2"/>
  <c r="AH4" i="2"/>
  <c r="AN42" i="2"/>
  <c r="AN34" i="2"/>
  <c r="AN31" i="2"/>
  <c r="AN27" i="2"/>
  <c r="AN23" i="2"/>
  <c r="AN19" i="2"/>
  <c r="AN15" i="2"/>
  <c r="AN11" i="2"/>
  <c r="AN83" i="2"/>
  <c r="AN54" i="2"/>
  <c r="AN46" i="2"/>
  <c r="AN38" i="2"/>
  <c r="AH5" i="2"/>
  <c r="AN6" i="2"/>
  <c r="AN7" i="2"/>
  <c r="AK9" i="2"/>
  <c r="AN14" i="2"/>
  <c r="AK17" i="2"/>
  <c r="AH20" i="2"/>
  <c r="AN22" i="2"/>
  <c r="AK25" i="2"/>
  <c r="AH28" i="2"/>
  <c r="AN30" i="2"/>
  <c r="AH32" i="2"/>
  <c r="AK145" i="2"/>
  <c r="AK141" i="2"/>
  <c r="AK137" i="2"/>
  <c r="AK133" i="2"/>
  <c r="AK129" i="2"/>
  <c r="AK125" i="2"/>
  <c r="AK121" i="2"/>
  <c r="AK117" i="2"/>
  <c r="AK113" i="2"/>
  <c r="AK138" i="2"/>
  <c r="AK130" i="2"/>
  <c r="AK122" i="2"/>
  <c r="AK114" i="2"/>
  <c r="AK142" i="2"/>
  <c r="AK134" i="2"/>
  <c r="AK126" i="2"/>
  <c r="AK118" i="2"/>
  <c r="AK109" i="2"/>
  <c r="AK105" i="2"/>
  <c r="AK101" i="2"/>
  <c r="AK97" i="2"/>
  <c r="AK93" i="2"/>
  <c r="AK89" i="2"/>
  <c r="AK85" i="2"/>
  <c r="AK81" i="2"/>
  <c r="AK75" i="2"/>
  <c r="AK74" i="2"/>
  <c r="AK67" i="2"/>
  <c r="AK66" i="2"/>
  <c r="AK59" i="2"/>
  <c r="AK58" i="2"/>
  <c r="AK83" i="2"/>
  <c r="AK77" i="2"/>
  <c r="AK69" i="2"/>
  <c r="AK61" i="2"/>
  <c r="AK57" i="2"/>
  <c r="AK86" i="2"/>
  <c r="AK53" i="2"/>
  <c r="AK45" i="2"/>
  <c r="AK37" i="2"/>
  <c r="AK30" i="2"/>
  <c r="AK26" i="2"/>
  <c r="AK22" i="2"/>
  <c r="AK18" i="2"/>
  <c r="AK14" i="2"/>
  <c r="AK73" i="2"/>
  <c r="AK55" i="2"/>
  <c r="AK49" i="2"/>
  <c r="AK41" i="2"/>
  <c r="AK33" i="2"/>
  <c r="AK32" i="2"/>
  <c r="AK82" i="2"/>
  <c r="AK65" i="2"/>
  <c r="AK5" i="2"/>
  <c r="AH8" i="2"/>
  <c r="AK13" i="2"/>
  <c r="AK21" i="2"/>
  <c r="AH24" i="2"/>
  <c r="AN26" i="2"/>
  <c r="AK31" i="2"/>
  <c r="AN32" i="2"/>
  <c r="AH34" i="2"/>
  <c r="AN36" i="2"/>
  <c r="AK39" i="2"/>
  <c r="AN40" i="2"/>
  <c r="AH42" i="2"/>
  <c r="AK47" i="2"/>
  <c r="AK51" i="2"/>
  <c r="AN52" i="2"/>
  <c r="AH12" i="2"/>
  <c r="AN12" i="2"/>
  <c r="AK15" i="2"/>
  <c r="AH18" i="2"/>
  <c r="AN20" i="2"/>
  <c r="AN21" i="2"/>
  <c r="AK24" i="2"/>
  <c r="AH27" i="2"/>
  <c r="AK34" i="2"/>
  <c r="AN35" i="2"/>
  <c r="AK38" i="2"/>
  <c r="AN39" i="2"/>
  <c r="AK42" i="2"/>
  <c r="AN43" i="2"/>
  <c r="AH3" i="2"/>
  <c r="AN70" i="2"/>
  <c r="AK7" i="2"/>
  <c r="AK8" i="2"/>
  <c r="AH11" i="2"/>
  <c r="AK12" i="2"/>
  <c r="AH14" i="2"/>
  <c r="AH15" i="2"/>
  <c r="AN16" i="2"/>
  <c r="AN17" i="2"/>
  <c r="AK19" i="2"/>
  <c r="AK20" i="2"/>
  <c r="AH22" i="2"/>
  <c r="AH23" i="2"/>
  <c r="AN24" i="2"/>
  <c r="AN25" i="2"/>
  <c r="AK27" i="2"/>
  <c r="AK28" i="2"/>
  <c r="AH30" i="2"/>
  <c r="AH31" i="2"/>
  <c r="AH59" i="2"/>
  <c r="AK62" i="2"/>
  <c r="AK63" i="2"/>
  <c r="AK64" i="2"/>
  <c r="AN67" i="2"/>
  <c r="AN68" i="2"/>
  <c r="AN69" i="2"/>
  <c r="AH73" i="2"/>
  <c r="AH74" i="2"/>
  <c r="AH75" i="2"/>
  <c r="AK78" i="2"/>
  <c r="AK79" i="2"/>
  <c r="AK80" i="2"/>
  <c r="AN85" i="2"/>
  <c r="AH105" i="2"/>
  <c r="AH35" i="2"/>
  <c r="AN37" i="2"/>
  <c r="AK40" i="2"/>
  <c r="AH43" i="2"/>
  <c r="AN45" i="2"/>
  <c r="AK48" i="2"/>
  <c r="AH51" i="2"/>
  <c r="AN53" i="2"/>
  <c r="AN81" i="2"/>
  <c r="AK110" i="2"/>
  <c r="AN142" i="2"/>
  <c r="AN138" i="2"/>
  <c r="AN134" i="2"/>
  <c r="AN130" i="2"/>
  <c r="AN126" i="2"/>
  <c r="AN122" i="2"/>
  <c r="AN118" i="2"/>
  <c r="AN114" i="2"/>
  <c r="AN143" i="2"/>
  <c r="AN135" i="2"/>
  <c r="AN127" i="2"/>
  <c r="AN119" i="2"/>
  <c r="AN139" i="2"/>
  <c r="AN131" i="2"/>
  <c r="AN123" i="2"/>
  <c r="AN115" i="2"/>
  <c r="AN110" i="2"/>
  <c r="AN106" i="2"/>
  <c r="AN102" i="2"/>
  <c r="AN98" i="2"/>
  <c r="AN94" i="2"/>
  <c r="AN90" i="2"/>
  <c r="AN86" i="2"/>
  <c r="AN82" i="2"/>
  <c r="AN79" i="2"/>
  <c r="AN72" i="2"/>
  <c r="AN71" i="2"/>
  <c r="AN64" i="2"/>
  <c r="AN63" i="2"/>
  <c r="AN87" i="2"/>
  <c r="AN84" i="2"/>
  <c r="AN80" i="2"/>
  <c r="AN74" i="2"/>
  <c r="AN66" i="2"/>
  <c r="AN58" i="2"/>
  <c r="AN56" i="2"/>
  <c r="AN57" i="2"/>
  <c r="AN59" i="2"/>
  <c r="AN60" i="2"/>
  <c r="AN61" i="2"/>
  <c r="AN62" i="2"/>
  <c r="AH65" i="2"/>
  <c r="AH66" i="2"/>
  <c r="AH67" i="2"/>
  <c r="AK70" i="2"/>
  <c r="AK71" i="2"/>
  <c r="AK72" i="2"/>
  <c r="AN75" i="2"/>
  <c r="AN76" i="2"/>
  <c r="AN77" i="2"/>
  <c r="AN78" i="2"/>
  <c r="AH83" i="2"/>
  <c r="AK87" i="2"/>
  <c r="AK94" i="2"/>
  <c r="AN33" i="2"/>
  <c r="AK36" i="2"/>
  <c r="AH39" i="2"/>
  <c r="AN41" i="2"/>
  <c r="AK44" i="2"/>
  <c r="AH47" i="2"/>
  <c r="AN49" i="2"/>
  <c r="AN50" i="2"/>
  <c r="AK52" i="2"/>
  <c r="AH55" i="2"/>
  <c r="AN55" i="2"/>
  <c r="AK56" i="2"/>
  <c r="AH57" i="2"/>
  <c r="AK84" i="2"/>
  <c r="AN99" i="2"/>
  <c r="AK88" i="2"/>
  <c r="AK90" i="2"/>
  <c r="AN95" i="2"/>
  <c r="AH101" i="2"/>
  <c r="AK106" i="2"/>
  <c r="AN111" i="2"/>
  <c r="AK60" i="2"/>
  <c r="AH63" i="2"/>
  <c r="AN65" i="2"/>
  <c r="AK68" i="2"/>
  <c r="AH71" i="2"/>
  <c r="AN73" i="2"/>
  <c r="AK76" i="2"/>
  <c r="AH79" i="2"/>
  <c r="AN88" i="2"/>
  <c r="AN91" i="2"/>
  <c r="AH97" i="2"/>
  <c r="AK102" i="2"/>
  <c r="AN107" i="2"/>
  <c r="AH87" i="2"/>
  <c r="AH93" i="2"/>
  <c r="AK98" i="2"/>
  <c r="AN103" i="2"/>
  <c r="AH109" i="2"/>
  <c r="AK112" i="2"/>
  <c r="AH115" i="2"/>
  <c r="AN117" i="2"/>
  <c r="AK120" i="2"/>
  <c r="AH123" i="2"/>
  <c r="AN125" i="2"/>
  <c r="AK128" i="2"/>
  <c r="AH131" i="2"/>
  <c r="AN133" i="2"/>
  <c r="AK136" i="2"/>
  <c r="AH139" i="2"/>
  <c r="AN141" i="2"/>
  <c r="AK144" i="2"/>
  <c r="AH90" i="2"/>
  <c r="AK91" i="2"/>
  <c r="AN92" i="2"/>
  <c r="AH94" i="2"/>
  <c r="AK95" i="2"/>
  <c r="AN96" i="2"/>
  <c r="AH98" i="2"/>
  <c r="AK99" i="2"/>
  <c r="AN100" i="2"/>
  <c r="AH102" i="2"/>
  <c r="AK103" i="2"/>
  <c r="AN104" i="2"/>
  <c r="AH106" i="2"/>
  <c r="AK107" i="2"/>
  <c r="AN108" i="2"/>
  <c r="AH110" i="2"/>
  <c r="AK111" i="2"/>
  <c r="AH114" i="2"/>
  <c r="AN116" i="2"/>
  <c r="AK119" i="2"/>
  <c r="AH122" i="2"/>
  <c r="AN124" i="2"/>
  <c r="AK127" i="2"/>
  <c r="AH130" i="2"/>
  <c r="AN132" i="2"/>
  <c r="AK135" i="2"/>
  <c r="AH138" i="2"/>
  <c r="AN140" i="2"/>
  <c r="AK143" i="2"/>
  <c r="AN89" i="2"/>
  <c r="AH91" i="2"/>
  <c r="AK92" i="2"/>
  <c r="AN93" i="2"/>
  <c r="AH95" i="2"/>
  <c r="AK96" i="2"/>
  <c r="AN97" i="2"/>
  <c r="AH99" i="2"/>
  <c r="AK100" i="2"/>
  <c r="AN101" i="2"/>
  <c r="AH103" i="2"/>
  <c r="AK104" i="2"/>
  <c r="AN105" i="2"/>
  <c r="AH107" i="2"/>
  <c r="AK108" i="2"/>
  <c r="AN109" i="2"/>
  <c r="AH111" i="2"/>
  <c r="AN112" i="2"/>
  <c r="AK115" i="2"/>
  <c r="AH118" i="2"/>
  <c r="AN120" i="2"/>
  <c r="AK123" i="2"/>
  <c r="AH126" i="2"/>
  <c r="AN128" i="2"/>
  <c r="AK131" i="2"/>
  <c r="AH134" i="2"/>
  <c r="AN136" i="2"/>
  <c r="AK139" i="2"/>
  <c r="AH142" i="2"/>
  <c r="AN144" i="2"/>
  <c r="AN113" i="2"/>
  <c r="AK116" i="2"/>
  <c r="AH119" i="2"/>
  <c r="AN121" i="2"/>
  <c r="AK124" i="2"/>
  <c r="AH127" i="2"/>
  <c r="AN129" i="2"/>
  <c r="AK132" i="2"/>
  <c r="AH135" i="2"/>
  <c r="AN137" i="2"/>
  <c r="AK140" i="2"/>
  <c r="AH143" i="2"/>
  <c r="AN145" i="2"/>
  <c r="AG141" i="1"/>
  <c r="AJ141" i="1"/>
  <c r="AM141" i="1"/>
  <c r="AG142" i="1"/>
  <c r="AJ142" i="1"/>
  <c r="AM142" i="1"/>
  <c r="AG143" i="1"/>
  <c r="AJ143" i="1"/>
  <c r="AM143" i="1"/>
  <c r="AG144" i="1"/>
  <c r="AJ144" i="1"/>
  <c r="AM144" i="1"/>
  <c r="AG145" i="1"/>
  <c r="AJ145" i="1"/>
  <c r="AM145" i="1"/>
  <c r="AO19" i="2" l="1"/>
  <c r="AO145" i="2"/>
  <c r="AO7" i="2"/>
  <c r="AO8" i="2"/>
  <c r="AO27" i="2"/>
  <c r="AO33" i="2"/>
  <c r="AO49" i="2"/>
  <c r="AO28" i="2"/>
  <c r="AO5" i="2"/>
  <c r="AO38" i="2"/>
  <c r="AO54" i="2"/>
  <c r="AO35" i="2"/>
  <c r="AO52" i="2"/>
  <c r="AO83" i="2"/>
  <c r="AO67" i="2"/>
  <c r="AO73" i="2"/>
  <c r="AO106" i="2"/>
  <c r="AO118" i="2"/>
  <c r="AO60" i="2"/>
  <c r="AO89" i="2"/>
  <c r="AO105" i="2"/>
  <c r="AO115" i="2"/>
  <c r="AO131" i="2"/>
  <c r="AO92" i="2"/>
  <c r="AO108" i="2"/>
  <c r="AO124" i="2"/>
  <c r="AO140" i="2"/>
  <c r="AO137" i="2"/>
  <c r="AI143" i="2"/>
  <c r="AI139" i="2"/>
  <c r="AI135" i="2"/>
  <c r="AI131" i="2"/>
  <c r="AI127" i="2"/>
  <c r="AI123" i="2"/>
  <c r="AI119" i="2"/>
  <c r="AI115" i="2"/>
  <c r="AI142" i="2"/>
  <c r="AI138" i="2"/>
  <c r="AI134" i="2"/>
  <c r="AI130" i="2"/>
  <c r="AI126" i="2"/>
  <c r="AI122" i="2"/>
  <c r="AI118" i="2"/>
  <c r="AI114" i="2"/>
  <c r="AI110" i="2"/>
  <c r="AI106" i="2"/>
  <c r="AI102" i="2"/>
  <c r="AI98" i="2"/>
  <c r="AI94" i="2"/>
  <c r="AI90" i="2"/>
  <c r="AI145" i="2"/>
  <c r="AI141" i="2"/>
  <c r="AI137" i="2"/>
  <c r="AI133" i="2"/>
  <c r="AI129" i="2"/>
  <c r="AI125" i="2"/>
  <c r="AI121" i="2"/>
  <c r="AI117" i="2"/>
  <c r="AI113" i="2"/>
  <c r="AI109" i="2"/>
  <c r="AI105" i="2"/>
  <c r="AI101" i="2"/>
  <c r="AI97" i="2"/>
  <c r="AI93" i="2"/>
  <c r="AI111" i="2"/>
  <c r="AI107" i="2"/>
  <c r="AI103" i="2"/>
  <c r="AI99" i="2"/>
  <c r="AI95" i="2"/>
  <c r="AI91" i="2"/>
  <c r="AI86" i="2"/>
  <c r="AI82" i="2"/>
  <c r="AI78" i="2"/>
  <c r="AI74" i="2"/>
  <c r="AI70" i="2"/>
  <c r="AI66" i="2"/>
  <c r="AI62" i="2"/>
  <c r="AI140" i="2"/>
  <c r="AI132" i="2"/>
  <c r="AI124" i="2"/>
  <c r="AI116" i="2"/>
  <c r="AI89" i="2"/>
  <c r="AI144" i="2"/>
  <c r="AI136" i="2"/>
  <c r="AI128" i="2"/>
  <c r="AI120" i="2"/>
  <c r="AI112" i="2"/>
  <c r="AI87" i="2"/>
  <c r="AI83" i="2"/>
  <c r="AI96" i="2"/>
  <c r="AI84" i="2"/>
  <c r="AI80" i="2"/>
  <c r="AI79" i="2"/>
  <c r="AI72" i="2"/>
  <c r="AI71" i="2"/>
  <c r="AI64" i="2"/>
  <c r="AI63" i="2"/>
  <c r="AI56" i="2"/>
  <c r="AI100" i="2"/>
  <c r="AI73" i="2"/>
  <c r="AI65" i="2"/>
  <c r="AI104" i="2"/>
  <c r="AI85" i="2"/>
  <c r="AI81" i="2"/>
  <c r="AI76" i="2"/>
  <c r="AI75" i="2"/>
  <c r="AI68" i="2"/>
  <c r="AI67" i="2"/>
  <c r="AI60" i="2"/>
  <c r="AI59" i="2"/>
  <c r="AI58" i="2"/>
  <c r="AI54" i="2"/>
  <c r="AI50" i="2"/>
  <c r="AI46" i="2"/>
  <c r="AI42" i="2"/>
  <c r="AI38" i="2"/>
  <c r="AI34" i="2"/>
  <c r="AI92" i="2"/>
  <c r="AI49" i="2"/>
  <c r="AI41" i="2"/>
  <c r="AI33" i="2"/>
  <c r="AI32" i="2"/>
  <c r="AI28" i="2"/>
  <c r="AI24" i="2"/>
  <c r="AI20" i="2"/>
  <c r="AI16" i="2"/>
  <c r="AI12" i="2"/>
  <c r="AI108" i="2"/>
  <c r="AI69" i="2"/>
  <c r="AI52" i="2"/>
  <c r="AI51" i="2"/>
  <c r="AI44" i="2"/>
  <c r="AI43" i="2"/>
  <c r="AI36" i="2"/>
  <c r="AI35" i="2"/>
  <c r="AI31" i="2"/>
  <c r="AI27" i="2"/>
  <c r="AI23" i="2"/>
  <c r="AI19" i="2"/>
  <c r="AI15" i="2"/>
  <c r="AI11" i="2"/>
  <c r="AI7" i="2"/>
  <c r="AI3" i="2"/>
  <c r="AI88" i="2"/>
  <c r="AI53" i="2"/>
  <c r="AI45" i="2"/>
  <c r="AI37" i="2"/>
  <c r="AI30" i="2"/>
  <c r="AI26" i="2"/>
  <c r="AI22" i="2"/>
  <c r="AI18" i="2"/>
  <c r="AI14" i="2"/>
  <c r="AI77" i="2"/>
  <c r="AI61" i="2"/>
  <c r="AI57" i="2"/>
  <c r="AI55" i="2"/>
  <c r="AI48" i="2"/>
  <c r="AI47" i="2"/>
  <c r="AI40" i="2"/>
  <c r="AI39" i="2"/>
  <c r="AI29" i="2"/>
  <c r="AI21" i="2"/>
  <c r="AI13" i="2"/>
  <c r="AI5" i="2"/>
  <c r="AI4" i="2"/>
  <c r="AI17" i="2"/>
  <c r="AI10" i="2"/>
  <c r="AI6" i="2"/>
  <c r="AI25" i="2"/>
  <c r="AI9" i="2"/>
  <c r="AI8" i="2"/>
  <c r="AO31" i="2"/>
  <c r="AO42" i="2"/>
  <c r="AO71" i="2"/>
  <c r="AO24" i="2"/>
  <c r="AO102" i="2"/>
  <c r="AO17" i="2"/>
  <c r="AO37" i="2"/>
  <c r="AO53" i="2"/>
  <c r="AO14" i="2"/>
  <c r="AO30" i="2"/>
  <c r="AO32" i="2"/>
  <c r="AO48" i="2"/>
  <c r="AO62" i="2"/>
  <c r="AO78" i="2"/>
  <c r="AO59" i="2"/>
  <c r="AO94" i="2"/>
  <c r="AO66" i="2"/>
  <c r="AO90" i="2"/>
  <c r="AO114" i="2"/>
  <c r="AO87" i="2"/>
  <c r="AO142" i="2"/>
  <c r="AO72" i="2"/>
  <c r="AO88" i="2"/>
  <c r="AO101" i="2"/>
  <c r="AO95" i="2"/>
  <c r="AO111" i="2"/>
  <c r="AO127" i="2"/>
  <c r="AO143" i="2"/>
  <c r="AO104" i="2"/>
  <c r="AO120" i="2"/>
  <c r="AO136" i="2"/>
  <c r="AO117" i="2"/>
  <c r="AO133" i="2"/>
  <c r="AO36" i="2"/>
  <c r="AO15" i="2"/>
  <c r="AO6" i="2"/>
  <c r="AO3" i="2"/>
  <c r="AO34" i="2"/>
  <c r="AO50" i="2"/>
  <c r="AO16" i="2"/>
  <c r="AO39" i="2"/>
  <c r="AO9" i="2"/>
  <c r="AO25" i="2"/>
  <c r="AO45" i="2"/>
  <c r="AO63" i="2"/>
  <c r="AO22" i="2"/>
  <c r="AO43" i="2"/>
  <c r="AO40" i="2"/>
  <c r="AO56" i="2"/>
  <c r="AO70" i="2"/>
  <c r="AO98" i="2"/>
  <c r="AO75" i="2"/>
  <c r="AO58" i="2"/>
  <c r="AO74" i="2"/>
  <c r="AO81" i="2"/>
  <c r="AO130" i="2"/>
  <c r="AO126" i="2"/>
  <c r="AO64" i="2"/>
  <c r="AO80" i="2"/>
  <c r="AO93" i="2"/>
  <c r="AO109" i="2"/>
  <c r="AO103" i="2"/>
  <c r="AO119" i="2"/>
  <c r="AO135" i="2"/>
  <c r="AO96" i="2"/>
  <c r="AO112" i="2"/>
  <c r="AO128" i="2"/>
  <c r="AO144" i="2"/>
  <c r="AO125" i="2"/>
  <c r="AO141" i="2"/>
  <c r="AO12" i="2"/>
  <c r="AO21" i="2"/>
  <c r="AO18" i="2"/>
  <c r="AO69" i="2"/>
  <c r="AO110" i="2"/>
  <c r="AO122" i="2"/>
  <c r="AO76" i="2"/>
  <c r="AO99" i="2"/>
  <c r="AO121" i="2"/>
  <c r="AO23" i="2"/>
  <c r="AO10" i="2"/>
  <c r="AL144" i="2"/>
  <c r="AL140" i="2"/>
  <c r="AL136" i="2"/>
  <c r="AL132" i="2"/>
  <c r="AL128" i="2"/>
  <c r="AL124" i="2"/>
  <c r="AL120" i="2"/>
  <c r="AL116" i="2"/>
  <c r="AL112" i="2"/>
  <c r="AL143" i="2"/>
  <c r="AL139" i="2"/>
  <c r="AL135" i="2"/>
  <c r="AL131" i="2"/>
  <c r="AL127" i="2"/>
  <c r="AL123" i="2"/>
  <c r="AL119" i="2"/>
  <c r="AL115" i="2"/>
  <c r="AL111" i="2"/>
  <c r="AL107" i="2"/>
  <c r="AL103" i="2"/>
  <c r="AL99" i="2"/>
  <c r="AL95" i="2"/>
  <c r="AL91" i="2"/>
  <c r="AL142" i="2"/>
  <c r="AL138" i="2"/>
  <c r="AL134" i="2"/>
  <c r="AL130" i="2"/>
  <c r="AL126" i="2"/>
  <c r="AL122" i="2"/>
  <c r="AL118" i="2"/>
  <c r="AL114" i="2"/>
  <c r="AL110" i="2"/>
  <c r="AL106" i="2"/>
  <c r="AL102" i="2"/>
  <c r="AL98" i="2"/>
  <c r="AL94" i="2"/>
  <c r="AL90" i="2"/>
  <c r="AL108" i="2"/>
  <c r="AL104" i="2"/>
  <c r="AL100" i="2"/>
  <c r="AL96" i="2"/>
  <c r="AL92" i="2"/>
  <c r="AL87" i="2"/>
  <c r="AL83" i="2"/>
  <c r="AL79" i="2"/>
  <c r="AL75" i="2"/>
  <c r="AL71" i="2"/>
  <c r="AL67" i="2"/>
  <c r="AL63" i="2"/>
  <c r="AL59" i="2"/>
  <c r="AL145" i="2"/>
  <c r="AL137" i="2"/>
  <c r="AL129" i="2"/>
  <c r="AL121" i="2"/>
  <c r="AL113" i="2"/>
  <c r="AL86" i="2"/>
  <c r="AL141" i="2"/>
  <c r="AL133" i="2"/>
  <c r="AL125" i="2"/>
  <c r="AL117" i="2"/>
  <c r="AL88" i="2"/>
  <c r="AL84" i="2"/>
  <c r="AL80" i="2"/>
  <c r="AL101" i="2"/>
  <c r="AL85" i="2"/>
  <c r="AL81" i="2"/>
  <c r="AL77" i="2"/>
  <c r="AL76" i="2"/>
  <c r="AL69" i="2"/>
  <c r="AL68" i="2"/>
  <c r="AL61" i="2"/>
  <c r="AL60" i="2"/>
  <c r="AL57" i="2"/>
  <c r="AL105" i="2"/>
  <c r="AL89" i="2"/>
  <c r="AL78" i="2"/>
  <c r="AL70" i="2"/>
  <c r="AL62" i="2"/>
  <c r="AL109" i="2"/>
  <c r="AL93" i="2"/>
  <c r="AL82" i="2"/>
  <c r="AL73" i="2"/>
  <c r="AL72" i="2"/>
  <c r="AL65" i="2"/>
  <c r="AL64" i="2"/>
  <c r="AL55" i="2"/>
  <c r="AL51" i="2"/>
  <c r="AL47" i="2"/>
  <c r="AL43" i="2"/>
  <c r="AL39" i="2"/>
  <c r="AL35" i="2"/>
  <c r="AL54" i="2"/>
  <c r="AL46" i="2"/>
  <c r="AL38" i="2"/>
  <c r="AL29" i="2"/>
  <c r="AL25" i="2"/>
  <c r="AL21" i="2"/>
  <c r="AL17" i="2"/>
  <c r="AL13" i="2"/>
  <c r="AL74" i="2"/>
  <c r="AL58" i="2"/>
  <c r="AL49" i="2"/>
  <c r="AL48" i="2"/>
  <c r="AL41" i="2"/>
  <c r="AL40" i="2"/>
  <c r="AL33" i="2"/>
  <c r="AL32" i="2"/>
  <c r="AL28" i="2"/>
  <c r="AL24" i="2"/>
  <c r="AL20" i="2"/>
  <c r="AL16" i="2"/>
  <c r="AL12" i="2"/>
  <c r="AL8" i="2"/>
  <c r="AL4" i="2"/>
  <c r="AL50" i="2"/>
  <c r="AL42" i="2"/>
  <c r="AL34" i="2"/>
  <c r="AL31" i="2"/>
  <c r="AL27" i="2"/>
  <c r="AL23" i="2"/>
  <c r="AL19" i="2"/>
  <c r="AL15" i="2"/>
  <c r="AL97" i="2"/>
  <c r="AL66" i="2"/>
  <c r="AL56" i="2"/>
  <c r="AL53" i="2"/>
  <c r="AL52" i="2"/>
  <c r="AL45" i="2"/>
  <c r="AL44" i="2"/>
  <c r="AL37" i="2"/>
  <c r="AL36" i="2"/>
  <c r="AL26" i="2"/>
  <c r="AL18" i="2"/>
  <c r="AL10" i="2"/>
  <c r="AL9" i="2"/>
  <c r="AL22" i="2"/>
  <c r="AL14" i="2"/>
  <c r="AL11" i="2"/>
  <c r="AL3" i="2"/>
  <c r="AL30" i="2"/>
  <c r="AL6" i="2"/>
  <c r="AL5" i="2"/>
  <c r="AL7" i="2"/>
  <c r="AO11" i="2"/>
  <c r="AO4" i="2"/>
  <c r="AO41" i="2"/>
  <c r="AO55" i="2"/>
  <c r="AO20" i="2"/>
  <c r="AO47" i="2"/>
  <c r="AO13" i="2"/>
  <c r="AO29" i="2"/>
  <c r="AO46" i="2"/>
  <c r="AO79" i="2"/>
  <c r="AO26" i="2"/>
  <c r="AO51" i="2"/>
  <c r="AO44" i="2"/>
  <c r="AO61" i="2"/>
  <c r="AO77" i="2"/>
  <c r="AO57" i="2"/>
  <c r="AO86" i="2"/>
  <c r="AO65" i="2"/>
  <c r="AO82" i="2"/>
  <c r="AO85" i="2"/>
  <c r="AO138" i="2"/>
  <c r="AO134" i="2"/>
  <c r="AO68" i="2"/>
  <c r="AO84" i="2"/>
  <c r="AO97" i="2"/>
  <c r="AO91" i="2"/>
  <c r="AO107" i="2"/>
  <c r="AO123" i="2"/>
  <c r="AO139" i="2"/>
  <c r="AO100" i="2"/>
  <c r="AO116" i="2"/>
  <c r="AO132" i="2"/>
  <c r="AO113" i="2"/>
  <c r="AO129" i="2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3" i="1"/>
  <c r="AK144" i="1" s="1"/>
  <c r="AG3" i="1"/>
  <c r="AG4" i="1"/>
  <c r="AG5" i="1"/>
  <c r="AG6" i="1"/>
  <c r="AG7" i="1"/>
  <c r="AG8" i="1"/>
  <c r="AG9" i="1"/>
  <c r="AG10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1" i="1"/>
  <c r="AH141" i="1" l="1"/>
  <c r="AH142" i="1"/>
  <c r="AH144" i="1"/>
  <c r="AN144" i="1"/>
  <c r="AN142" i="1"/>
  <c r="AH143" i="1"/>
  <c r="AN143" i="1"/>
  <c r="AN145" i="1"/>
  <c r="AH145" i="1"/>
  <c r="AK145" i="1"/>
  <c r="AK141" i="1"/>
  <c r="AK143" i="1"/>
  <c r="AK142" i="1"/>
  <c r="AN141" i="1"/>
  <c r="AK68" i="1"/>
  <c r="AK88" i="1"/>
  <c r="AK72" i="1"/>
  <c r="AK137" i="1"/>
  <c r="AN37" i="1"/>
  <c r="AH111" i="1"/>
  <c r="AK44" i="1"/>
  <c r="AN65" i="1"/>
  <c r="AH47" i="1"/>
  <c r="AN57" i="1"/>
  <c r="AN49" i="1"/>
  <c r="AN41" i="1"/>
  <c r="AK60" i="1"/>
  <c r="AN18" i="1"/>
  <c r="AN85" i="1"/>
  <c r="AK52" i="1"/>
  <c r="AK8" i="1"/>
  <c r="AK96" i="1"/>
  <c r="AK21" i="1"/>
  <c r="AH107" i="1"/>
  <c r="AH75" i="1"/>
  <c r="AH55" i="1"/>
  <c r="AH39" i="1"/>
  <c r="AH16" i="1"/>
  <c r="AH136" i="1"/>
  <c r="AK74" i="1"/>
  <c r="AK17" i="1"/>
  <c r="AK25" i="1"/>
  <c r="AK33" i="1"/>
  <c r="AN22" i="1"/>
  <c r="AN30" i="1"/>
  <c r="AH20" i="1"/>
  <c r="AH28" i="1"/>
  <c r="AK23" i="1"/>
  <c r="AN20" i="1"/>
  <c r="AH18" i="1"/>
  <c r="AN127" i="1"/>
  <c r="AK35" i="1"/>
  <c r="AN32" i="1"/>
  <c r="AH30" i="1"/>
  <c r="AK27" i="1"/>
  <c r="AN24" i="1"/>
  <c r="AH22" i="1"/>
  <c r="AK19" i="1"/>
  <c r="AN16" i="1"/>
  <c r="AH132" i="1"/>
  <c r="AN130" i="1"/>
  <c r="AK116" i="1"/>
  <c r="AH114" i="1"/>
  <c r="AN111" i="1"/>
  <c r="AK34" i="1"/>
  <c r="AN31" i="1"/>
  <c r="AH29" i="1"/>
  <c r="AK26" i="1"/>
  <c r="AN23" i="1"/>
  <c r="AH21" i="1"/>
  <c r="AK18" i="1"/>
  <c r="AH140" i="1"/>
  <c r="AN134" i="1"/>
  <c r="AK129" i="1"/>
  <c r="AN121" i="1"/>
  <c r="AK119" i="1"/>
  <c r="AH117" i="1"/>
  <c r="AH115" i="1"/>
  <c r="AH34" i="1"/>
  <c r="AK32" i="1"/>
  <c r="AK31" i="1"/>
  <c r="AN29" i="1"/>
  <c r="AN28" i="1"/>
  <c r="AH27" i="1"/>
  <c r="AH26" i="1"/>
  <c r="AK24" i="1"/>
  <c r="AN21" i="1"/>
  <c r="AH19" i="1"/>
  <c r="AK16" i="1"/>
  <c r="AN138" i="1"/>
  <c r="AK133" i="1"/>
  <c r="AH127" i="1"/>
  <c r="AN124" i="1"/>
  <c r="AK122" i="1"/>
  <c r="AK120" i="1"/>
  <c r="AH37" i="1"/>
  <c r="AN34" i="1"/>
  <c r="AH33" i="1"/>
  <c r="AH32" i="1"/>
  <c r="AK30" i="1"/>
  <c r="AK29" i="1"/>
  <c r="AN27" i="1"/>
  <c r="AN26" i="1"/>
  <c r="AH25" i="1"/>
  <c r="AH24" i="1"/>
  <c r="AK22" i="1"/>
  <c r="AN19" i="1"/>
  <c r="AH17" i="1"/>
  <c r="AK15" i="1"/>
  <c r="AN14" i="1"/>
  <c r="AN125" i="1"/>
  <c r="AK95" i="1"/>
  <c r="AK87" i="1"/>
  <c r="AK79" i="1"/>
  <c r="AN33" i="1"/>
  <c r="AH31" i="1"/>
  <c r="AK28" i="1"/>
  <c r="AN25" i="1"/>
  <c r="AH23" i="1"/>
  <c r="AK20" i="1"/>
  <c r="AN17" i="1"/>
  <c r="AK103" i="1"/>
  <c r="AN93" i="1"/>
  <c r="AH90" i="1"/>
  <c r="AH63" i="1"/>
  <c r="AK140" i="1"/>
  <c r="AH139" i="1"/>
  <c r="AN137" i="1"/>
  <c r="AK136" i="1"/>
  <c r="AH135" i="1"/>
  <c r="AN133" i="1"/>
  <c r="AK132" i="1"/>
  <c r="AH131" i="1"/>
  <c r="AN129" i="1"/>
  <c r="AK128" i="1"/>
  <c r="AK127" i="1"/>
  <c r="AH125" i="1"/>
  <c r="AK124" i="1"/>
  <c r="AH123" i="1"/>
  <c r="AH122" i="1"/>
  <c r="AN119" i="1"/>
  <c r="AH119" i="1"/>
  <c r="AN117" i="1"/>
  <c r="AN116" i="1"/>
  <c r="AK114" i="1"/>
  <c r="AN113" i="1"/>
  <c r="AK112" i="1"/>
  <c r="AK111" i="1"/>
  <c r="AN101" i="1"/>
  <c r="AH91" i="1"/>
  <c r="AK80" i="1"/>
  <c r="AH71" i="1"/>
  <c r="AK104" i="1"/>
  <c r="AN100" i="1"/>
  <c r="AN92" i="1"/>
  <c r="AH83" i="1"/>
  <c r="AH82" i="1"/>
  <c r="AN109" i="1"/>
  <c r="AN108" i="1"/>
  <c r="AH106" i="1"/>
  <c r="AH99" i="1"/>
  <c r="AH98" i="1"/>
  <c r="AN84" i="1"/>
  <c r="AN77" i="1"/>
  <c r="AN76" i="1"/>
  <c r="AH74" i="1"/>
  <c r="AN69" i="1"/>
  <c r="AH67" i="1"/>
  <c r="AK64" i="1"/>
  <c r="AN61" i="1"/>
  <c r="AH59" i="1"/>
  <c r="AK56" i="1"/>
  <c r="AN53" i="1"/>
  <c r="AH51" i="1"/>
  <c r="AK48" i="1"/>
  <c r="AN45" i="1"/>
  <c r="AH43" i="1"/>
  <c r="AK40" i="1"/>
  <c r="AN140" i="1"/>
  <c r="AN139" i="1"/>
  <c r="AH138" i="1"/>
  <c r="AH137" i="1"/>
  <c r="AK135" i="1"/>
  <c r="AK134" i="1"/>
  <c r="AN132" i="1"/>
  <c r="AN131" i="1"/>
  <c r="AH130" i="1"/>
  <c r="AH129" i="1"/>
  <c r="AN126" i="1"/>
  <c r="AH126" i="1"/>
  <c r="AK121" i="1"/>
  <c r="AN120" i="1"/>
  <c r="AH116" i="1"/>
  <c r="AK115" i="1"/>
  <c r="AN110" i="1"/>
  <c r="AH110" i="1"/>
  <c r="AH108" i="1"/>
  <c r="AK106" i="1"/>
  <c r="AN102" i="1"/>
  <c r="AH101" i="1"/>
  <c r="AK97" i="1"/>
  <c r="AN95" i="1"/>
  <c r="AH92" i="1"/>
  <c r="AK90" i="1"/>
  <c r="AN86" i="1"/>
  <c r="AH85" i="1"/>
  <c r="AK81" i="1"/>
  <c r="AN79" i="1"/>
  <c r="AH76" i="1"/>
  <c r="AK70" i="1"/>
  <c r="AN67" i="1"/>
  <c r="AH65" i="1"/>
  <c r="AK62" i="1"/>
  <c r="AN59" i="1"/>
  <c r="AH57" i="1"/>
  <c r="AK54" i="1"/>
  <c r="AN51" i="1"/>
  <c r="AH49" i="1"/>
  <c r="AK46" i="1"/>
  <c r="AN43" i="1"/>
  <c r="AH41" i="1"/>
  <c r="AK38" i="1"/>
  <c r="AN35" i="1"/>
  <c r="AN75" i="1"/>
  <c r="AN83" i="1"/>
  <c r="AN91" i="1"/>
  <c r="AN99" i="1"/>
  <c r="AN107" i="1"/>
  <c r="AN115" i="1"/>
  <c r="AN123" i="1"/>
  <c r="AN80" i="1"/>
  <c r="AN88" i="1"/>
  <c r="AN96" i="1"/>
  <c r="AN97" i="1"/>
  <c r="AN105" i="1"/>
  <c r="AN36" i="1"/>
  <c r="AN38" i="1"/>
  <c r="AN40" i="1"/>
  <c r="AN42" i="1"/>
  <c r="AN44" i="1"/>
  <c r="AN46" i="1"/>
  <c r="AN48" i="1"/>
  <c r="AN50" i="1"/>
  <c r="AN52" i="1"/>
  <c r="AN54" i="1"/>
  <c r="AN56" i="1"/>
  <c r="AN58" i="1"/>
  <c r="AN60" i="1"/>
  <c r="AN62" i="1"/>
  <c r="AN64" i="1"/>
  <c r="AN66" i="1"/>
  <c r="AN68" i="1"/>
  <c r="AN70" i="1"/>
  <c r="AN72" i="1"/>
  <c r="AN73" i="1"/>
  <c r="AN81" i="1"/>
  <c r="AN89" i="1"/>
  <c r="AN104" i="1"/>
  <c r="AH35" i="1"/>
  <c r="AH73" i="1"/>
  <c r="AH81" i="1"/>
  <c r="AH89" i="1"/>
  <c r="AH97" i="1"/>
  <c r="AH105" i="1"/>
  <c r="AH113" i="1"/>
  <c r="AH121" i="1"/>
  <c r="AH78" i="1"/>
  <c r="AH86" i="1"/>
  <c r="AH94" i="1"/>
  <c r="AH103" i="1"/>
  <c r="AH36" i="1"/>
  <c r="AH38" i="1"/>
  <c r="AH40" i="1"/>
  <c r="AH42" i="1"/>
  <c r="AH44" i="1"/>
  <c r="AH46" i="1"/>
  <c r="AH48" i="1"/>
  <c r="AH50" i="1"/>
  <c r="AH52" i="1"/>
  <c r="AH54" i="1"/>
  <c r="AH56" i="1"/>
  <c r="AH58" i="1"/>
  <c r="AH60" i="1"/>
  <c r="AH62" i="1"/>
  <c r="AH64" i="1"/>
  <c r="AH66" i="1"/>
  <c r="AH68" i="1"/>
  <c r="AH70" i="1"/>
  <c r="AH72" i="1"/>
  <c r="AH79" i="1"/>
  <c r="AH87" i="1"/>
  <c r="AH95" i="1"/>
  <c r="AH102" i="1"/>
  <c r="AK36" i="1"/>
  <c r="AK78" i="1"/>
  <c r="AK86" i="1"/>
  <c r="AK94" i="1"/>
  <c r="AK102" i="1"/>
  <c r="AK110" i="1"/>
  <c r="AK118" i="1"/>
  <c r="AK126" i="1"/>
  <c r="AK83" i="1"/>
  <c r="AK91" i="1"/>
  <c r="AK100" i="1"/>
  <c r="AK108" i="1"/>
  <c r="AK37" i="1"/>
  <c r="AK39" i="1"/>
  <c r="AK41" i="1"/>
  <c r="AK43" i="1"/>
  <c r="AK45" i="1"/>
  <c r="AK47" i="1"/>
  <c r="AK49" i="1"/>
  <c r="AK51" i="1"/>
  <c r="AK53" i="1"/>
  <c r="AK55" i="1"/>
  <c r="AK57" i="1"/>
  <c r="AK59" i="1"/>
  <c r="AK61" i="1"/>
  <c r="AK63" i="1"/>
  <c r="AK65" i="1"/>
  <c r="AK67" i="1"/>
  <c r="AK69" i="1"/>
  <c r="AK71" i="1"/>
  <c r="AK75" i="1"/>
  <c r="AK76" i="1"/>
  <c r="AK84" i="1"/>
  <c r="AK92" i="1"/>
  <c r="AK99" i="1"/>
  <c r="AK107" i="1"/>
  <c r="AK139" i="1"/>
  <c r="AK138" i="1"/>
  <c r="AN136" i="1"/>
  <c r="AN135" i="1"/>
  <c r="AH134" i="1"/>
  <c r="AH133" i="1"/>
  <c r="AK131" i="1"/>
  <c r="AK130" i="1"/>
  <c r="AN128" i="1"/>
  <c r="AH124" i="1"/>
  <c r="AK123" i="1"/>
  <c r="AN118" i="1"/>
  <c r="AH118" i="1"/>
  <c r="AK113" i="1"/>
  <c r="AN112" i="1"/>
  <c r="AH109" i="1"/>
  <c r="AK105" i="1"/>
  <c r="AN103" i="1"/>
  <c r="AH100" i="1"/>
  <c r="AK98" i="1"/>
  <c r="AN94" i="1"/>
  <c r="AH93" i="1"/>
  <c r="AK89" i="1"/>
  <c r="AN87" i="1"/>
  <c r="AH84" i="1"/>
  <c r="AK82" i="1"/>
  <c r="AN78" i="1"/>
  <c r="AH77" i="1"/>
  <c r="AK73" i="1"/>
  <c r="AN71" i="1"/>
  <c r="AH69" i="1"/>
  <c r="AK66" i="1"/>
  <c r="AN63" i="1"/>
  <c r="AH61" i="1"/>
  <c r="AK58" i="1"/>
  <c r="AN55" i="1"/>
  <c r="AH53" i="1"/>
  <c r="AK50" i="1"/>
  <c r="AN47" i="1"/>
  <c r="AH45" i="1"/>
  <c r="AK42" i="1"/>
  <c r="AN39" i="1"/>
  <c r="AH128" i="1"/>
  <c r="AK125" i="1"/>
  <c r="AN122" i="1"/>
  <c r="AH120" i="1"/>
  <c r="AK117" i="1"/>
  <c r="AN114" i="1"/>
  <c r="AH112" i="1"/>
  <c r="AK109" i="1"/>
  <c r="AN106" i="1"/>
  <c r="AH104" i="1"/>
  <c r="AK101" i="1"/>
  <c r="AN98" i="1"/>
  <c r="AH96" i="1"/>
  <c r="AK93" i="1"/>
  <c r="AN90" i="1"/>
  <c r="AH88" i="1"/>
  <c r="AK85" i="1"/>
  <c r="AN82" i="1"/>
  <c r="AH80" i="1"/>
  <c r="AK77" i="1"/>
  <c r="AN74" i="1"/>
  <c r="AH4" i="1"/>
  <c r="AK14" i="1"/>
  <c r="AK6" i="1"/>
  <c r="AN11" i="1"/>
  <c r="AN7" i="1"/>
  <c r="AH3" i="1"/>
  <c r="AH9" i="1"/>
  <c r="AH12" i="1"/>
  <c r="AH5" i="1"/>
  <c r="AH8" i="1"/>
  <c r="AH13" i="1"/>
  <c r="AH14" i="1"/>
  <c r="AK12" i="1"/>
  <c r="AN10" i="1"/>
  <c r="AN6" i="1"/>
  <c r="AH15" i="1"/>
  <c r="AH7" i="1"/>
  <c r="AK9" i="1"/>
  <c r="AK7" i="1"/>
  <c r="AN13" i="1"/>
  <c r="AN15" i="1"/>
  <c r="AN12" i="1"/>
  <c r="AN8" i="1"/>
  <c r="AN4" i="1"/>
  <c r="AH10" i="1"/>
  <c r="AH6" i="1"/>
  <c r="AH11" i="1"/>
  <c r="AK5" i="1"/>
  <c r="AN9" i="1"/>
  <c r="AN5" i="1"/>
  <c r="AK4" i="1"/>
  <c r="AK13" i="1"/>
  <c r="AK10" i="1"/>
  <c r="AK3" i="1"/>
  <c r="AK11" i="1"/>
  <c r="AN3" i="1"/>
  <c r="AL141" i="1" l="1"/>
  <c r="AL145" i="1"/>
  <c r="AL142" i="1"/>
  <c r="AL143" i="1"/>
  <c r="AL144" i="1"/>
  <c r="AI144" i="1"/>
  <c r="AI141" i="1"/>
  <c r="AI145" i="1"/>
  <c r="AI142" i="1"/>
  <c r="AI143" i="1"/>
  <c r="AO142" i="1"/>
  <c r="AO143" i="1"/>
  <c r="AO145" i="1"/>
  <c r="AO144" i="1"/>
  <c r="AO141" i="1"/>
  <c r="AI7" i="1"/>
  <c r="AI11" i="1"/>
  <c r="AI15" i="1"/>
  <c r="AI19" i="1"/>
  <c r="AI23" i="1"/>
  <c r="AI27" i="1"/>
  <c r="AI31" i="1"/>
  <c r="AI35" i="1"/>
  <c r="AI39" i="1"/>
  <c r="AI43" i="1"/>
  <c r="AI47" i="1"/>
  <c r="AI51" i="1"/>
  <c r="AI55" i="1"/>
  <c r="AI59" i="1"/>
  <c r="AI63" i="1"/>
  <c r="AI67" i="1"/>
  <c r="AI71" i="1"/>
  <c r="AI75" i="1"/>
  <c r="AI79" i="1"/>
  <c r="AI83" i="1"/>
  <c r="AI87" i="1"/>
  <c r="AI91" i="1"/>
  <c r="AI95" i="1"/>
  <c r="AI99" i="1"/>
  <c r="AI103" i="1"/>
  <c r="AI107" i="1"/>
  <c r="AI111" i="1"/>
  <c r="AI115" i="1"/>
  <c r="AI119" i="1"/>
  <c r="AI123" i="1"/>
  <c r="AI127" i="1"/>
  <c r="AI131" i="1"/>
  <c r="AI135" i="1"/>
  <c r="AI139" i="1"/>
  <c r="AI3" i="1"/>
  <c r="AI5" i="1"/>
  <c r="AI25" i="1"/>
  <c r="AI33" i="1"/>
  <c r="AI41" i="1"/>
  <c r="AI49" i="1"/>
  <c r="AI57" i="1"/>
  <c r="AI65" i="1"/>
  <c r="AI73" i="1"/>
  <c r="AI81" i="1"/>
  <c r="AI85" i="1"/>
  <c r="AI93" i="1"/>
  <c r="AI101" i="1"/>
  <c r="AI109" i="1"/>
  <c r="AI117" i="1"/>
  <c r="AI125" i="1"/>
  <c r="AI133" i="1"/>
  <c r="AI10" i="1"/>
  <c r="AI34" i="1"/>
  <c r="AI46" i="1"/>
  <c r="AI54" i="1"/>
  <c r="AI62" i="1"/>
  <c r="AI66" i="1"/>
  <c r="AI74" i="1"/>
  <c r="AI82" i="1"/>
  <c r="AI90" i="1"/>
  <c r="AI98" i="1"/>
  <c r="AI106" i="1"/>
  <c r="AI114" i="1"/>
  <c r="AI122" i="1"/>
  <c r="AI130" i="1"/>
  <c r="AI138" i="1"/>
  <c r="AI4" i="1"/>
  <c r="AI8" i="1"/>
  <c r="AI12" i="1"/>
  <c r="AI16" i="1"/>
  <c r="AI20" i="1"/>
  <c r="AI24" i="1"/>
  <c r="AI28" i="1"/>
  <c r="AI32" i="1"/>
  <c r="AI36" i="1"/>
  <c r="AI40" i="1"/>
  <c r="AI44" i="1"/>
  <c r="AI48" i="1"/>
  <c r="AI52" i="1"/>
  <c r="AI56" i="1"/>
  <c r="AI60" i="1"/>
  <c r="AI64" i="1"/>
  <c r="AI68" i="1"/>
  <c r="AI72" i="1"/>
  <c r="AI76" i="1"/>
  <c r="AI80" i="1"/>
  <c r="AI84" i="1"/>
  <c r="AI88" i="1"/>
  <c r="AI92" i="1"/>
  <c r="AI96" i="1"/>
  <c r="AI100" i="1"/>
  <c r="AI104" i="1"/>
  <c r="AI108" i="1"/>
  <c r="AI112" i="1"/>
  <c r="AI116" i="1"/>
  <c r="AI120" i="1"/>
  <c r="AI124" i="1"/>
  <c r="AI128" i="1"/>
  <c r="AI132" i="1"/>
  <c r="AI136" i="1"/>
  <c r="AI140" i="1"/>
  <c r="AI9" i="1"/>
  <c r="AI13" i="1"/>
  <c r="AI17" i="1"/>
  <c r="AI21" i="1"/>
  <c r="AI29" i="1"/>
  <c r="AI37" i="1"/>
  <c r="AI45" i="1"/>
  <c r="AI53" i="1"/>
  <c r="AI61" i="1"/>
  <c r="AI69" i="1"/>
  <c r="AI77" i="1"/>
  <c r="AI89" i="1"/>
  <c r="AI97" i="1"/>
  <c r="AI105" i="1"/>
  <c r="AI113" i="1"/>
  <c r="AI121" i="1"/>
  <c r="AI129" i="1"/>
  <c r="AI137" i="1"/>
  <c r="AI6" i="1"/>
  <c r="AI14" i="1"/>
  <c r="AI18" i="1"/>
  <c r="AI22" i="1"/>
  <c r="AI26" i="1"/>
  <c r="AI30" i="1"/>
  <c r="AI38" i="1"/>
  <c r="AI42" i="1"/>
  <c r="AI50" i="1"/>
  <c r="AI58" i="1"/>
  <c r="AI70" i="1"/>
  <c r="AI78" i="1"/>
  <c r="AI86" i="1"/>
  <c r="AI94" i="1"/>
  <c r="AI102" i="1"/>
  <c r="AI110" i="1"/>
  <c r="AI118" i="1"/>
  <c r="AI126" i="1"/>
  <c r="AI134" i="1"/>
  <c r="AL19" i="1"/>
  <c r="AL23" i="1"/>
  <c r="AL27" i="1"/>
  <c r="AL31" i="1"/>
  <c r="AL35" i="1"/>
  <c r="AL39" i="1"/>
  <c r="AL43" i="1"/>
  <c r="AL47" i="1"/>
  <c r="AL51" i="1"/>
  <c r="AL55" i="1"/>
  <c r="AL59" i="1"/>
  <c r="AL63" i="1"/>
  <c r="AL67" i="1"/>
  <c r="AL71" i="1"/>
  <c r="AL17" i="1"/>
  <c r="AL21" i="1"/>
  <c r="AL25" i="1"/>
  <c r="AL29" i="1"/>
  <c r="AL33" i="1"/>
  <c r="AL37" i="1"/>
  <c r="AL41" i="1"/>
  <c r="AL45" i="1"/>
  <c r="AL49" i="1"/>
  <c r="AL53" i="1"/>
  <c r="AL57" i="1"/>
  <c r="AL61" i="1"/>
  <c r="AL65" i="1"/>
  <c r="AL69" i="1"/>
  <c r="AL72" i="1"/>
  <c r="AL76" i="1"/>
  <c r="AL80" i="1"/>
  <c r="AL84" i="1"/>
  <c r="AL88" i="1"/>
  <c r="AL92" i="1"/>
  <c r="AL96" i="1"/>
  <c r="AL100" i="1"/>
  <c r="AL104" i="1"/>
  <c r="AL108" i="1"/>
  <c r="AL112" i="1"/>
  <c r="AL116" i="1"/>
  <c r="AL120" i="1"/>
  <c r="AL124" i="1"/>
  <c r="AL128" i="1"/>
  <c r="AL79" i="1"/>
  <c r="AL87" i="1"/>
  <c r="AL95" i="1"/>
  <c r="AL103" i="1"/>
  <c r="AL111" i="1"/>
  <c r="AL119" i="1"/>
  <c r="AL127" i="1"/>
  <c r="AL129" i="1"/>
  <c r="AL133" i="1"/>
  <c r="AL137" i="1"/>
  <c r="AL77" i="1"/>
  <c r="AL85" i="1"/>
  <c r="AL93" i="1"/>
  <c r="AL102" i="1"/>
  <c r="AL78" i="1"/>
  <c r="AL86" i="1"/>
  <c r="AL94" i="1"/>
  <c r="AL101" i="1"/>
  <c r="AL109" i="1"/>
  <c r="AL40" i="1"/>
  <c r="AL48" i="1"/>
  <c r="AL56" i="1"/>
  <c r="AL64" i="1"/>
  <c r="AL75" i="1"/>
  <c r="AL91" i="1"/>
  <c r="AL107" i="1"/>
  <c r="AL114" i="1"/>
  <c r="AL117" i="1"/>
  <c r="AL132" i="1"/>
  <c r="AL140" i="1"/>
  <c r="AL42" i="1"/>
  <c r="AL50" i="1"/>
  <c r="AL36" i="1"/>
  <c r="AL44" i="1"/>
  <c r="AL52" i="1"/>
  <c r="AL60" i="1"/>
  <c r="AL68" i="1"/>
  <c r="AL83" i="1"/>
  <c r="AL99" i="1"/>
  <c r="AL122" i="1"/>
  <c r="AL125" i="1"/>
  <c r="AL136" i="1"/>
  <c r="AL16" i="1"/>
  <c r="AL18" i="1"/>
  <c r="AL20" i="1"/>
  <c r="AL22" i="1"/>
  <c r="AL24" i="1"/>
  <c r="AL26" i="1"/>
  <c r="AL28" i="1"/>
  <c r="AL30" i="1"/>
  <c r="AL32" i="1"/>
  <c r="AL34" i="1"/>
  <c r="AL38" i="1"/>
  <c r="AL46" i="1"/>
  <c r="AL54" i="1"/>
  <c r="AL62" i="1"/>
  <c r="AL70" i="1"/>
  <c r="AL74" i="1"/>
  <c r="AL81" i="1"/>
  <c r="AL90" i="1"/>
  <c r="AL97" i="1"/>
  <c r="AL106" i="1"/>
  <c r="AL82" i="1"/>
  <c r="AL89" i="1"/>
  <c r="AL66" i="1"/>
  <c r="AL98" i="1"/>
  <c r="AL110" i="1"/>
  <c r="AL113" i="1"/>
  <c r="AL123" i="1"/>
  <c r="AL126" i="1"/>
  <c r="AL131" i="1"/>
  <c r="AL139" i="1"/>
  <c r="AL115" i="1"/>
  <c r="AL118" i="1"/>
  <c r="AL121" i="1"/>
  <c r="AL130" i="1"/>
  <c r="AL134" i="1"/>
  <c r="AL138" i="1"/>
  <c r="AL73" i="1"/>
  <c r="AL105" i="1"/>
  <c r="AL58" i="1"/>
  <c r="AL135" i="1"/>
  <c r="AO16" i="1"/>
  <c r="AO20" i="1"/>
  <c r="AO24" i="1"/>
  <c r="AO28" i="1"/>
  <c r="AO32" i="1"/>
  <c r="AO36" i="1"/>
  <c r="AO40" i="1"/>
  <c r="AO44" i="1"/>
  <c r="AO48" i="1"/>
  <c r="AO52" i="1"/>
  <c r="AO56" i="1"/>
  <c r="AO60" i="1"/>
  <c r="AO64" i="1"/>
  <c r="AO68" i="1"/>
  <c r="AO18" i="1"/>
  <c r="AO22" i="1"/>
  <c r="AO26" i="1"/>
  <c r="AO30" i="1"/>
  <c r="AO34" i="1"/>
  <c r="AO38" i="1"/>
  <c r="AO42" i="1"/>
  <c r="AO46" i="1"/>
  <c r="AO50" i="1"/>
  <c r="AO54" i="1"/>
  <c r="AO58" i="1"/>
  <c r="AO62" i="1"/>
  <c r="AO66" i="1"/>
  <c r="AO70" i="1"/>
  <c r="AO73" i="1"/>
  <c r="AO77" i="1"/>
  <c r="AO81" i="1"/>
  <c r="AO85" i="1"/>
  <c r="AO89" i="1"/>
  <c r="AO93" i="1"/>
  <c r="AO97" i="1"/>
  <c r="AO101" i="1"/>
  <c r="AO105" i="1"/>
  <c r="AO109" i="1"/>
  <c r="AO113" i="1"/>
  <c r="AO117" i="1"/>
  <c r="AO121" i="1"/>
  <c r="AO125" i="1"/>
  <c r="AO76" i="1"/>
  <c r="AO84" i="1"/>
  <c r="AO92" i="1"/>
  <c r="AO100" i="1"/>
  <c r="AO108" i="1"/>
  <c r="AO116" i="1"/>
  <c r="AO124" i="1"/>
  <c r="AO130" i="1"/>
  <c r="AO134" i="1"/>
  <c r="AO138" i="1"/>
  <c r="AO75" i="1"/>
  <c r="AO82" i="1"/>
  <c r="AO90" i="1"/>
  <c r="AO99" i="1"/>
  <c r="AO107" i="1"/>
  <c r="AO74" i="1"/>
  <c r="AO83" i="1"/>
  <c r="AO91" i="1"/>
  <c r="AO98" i="1"/>
  <c r="AO106" i="1"/>
  <c r="AO37" i="1"/>
  <c r="AO45" i="1"/>
  <c r="AO53" i="1"/>
  <c r="AO61" i="1"/>
  <c r="AO69" i="1"/>
  <c r="AO80" i="1"/>
  <c r="AO96" i="1"/>
  <c r="AO119" i="1"/>
  <c r="AO122" i="1"/>
  <c r="AO129" i="1"/>
  <c r="AO137" i="1"/>
  <c r="AO39" i="1"/>
  <c r="AO47" i="1"/>
  <c r="AO41" i="1"/>
  <c r="AO49" i="1"/>
  <c r="AO57" i="1"/>
  <c r="AO65" i="1"/>
  <c r="AO72" i="1"/>
  <c r="AO88" i="1"/>
  <c r="AO104" i="1"/>
  <c r="AO111" i="1"/>
  <c r="AO114" i="1"/>
  <c r="AO127" i="1"/>
  <c r="AO133" i="1"/>
  <c r="AO17" i="1"/>
  <c r="AO19" i="1"/>
  <c r="AO21" i="1"/>
  <c r="AO23" i="1"/>
  <c r="AO25" i="1"/>
  <c r="AO27" i="1"/>
  <c r="AO29" i="1"/>
  <c r="AO31" i="1"/>
  <c r="AO33" i="1"/>
  <c r="AO35" i="1"/>
  <c r="AO43" i="1"/>
  <c r="AO51" i="1"/>
  <c r="AO59" i="1"/>
  <c r="AO67" i="1"/>
  <c r="AO79" i="1"/>
  <c r="AO86" i="1"/>
  <c r="AO95" i="1"/>
  <c r="AO102" i="1"/>
  <c r="AO71" i="1"/>
  <c r="AO78" i="1"/>
  <c r="AO103" i="1"/>
  <c r="AO94" i="1"/>
  <c r="AO112" i="1"/>
  <c r="AO115" i="1"/>
  <c r="AO118" i="1"/>
  <c r="AO128" i="1"/>
  <c r="AO132" i="1"/>
  <c r="AO136" i="1"/>
  <c r="AO63" i="1"/>
  <c r="AO110" i="1"/>
  <c r="AO120" i="1"/>
  <c r="AO123" i="1"/>
  <c r="AO126" i="1"/>
  <c r="AO131" i="1"/>
  <c r="AO135" i="1"/>
  <c r="AO139" i="1"/>
  <c r="AO55" i="1"/>
  <c r="AO87" i="1"/>
  <c r="AO140" i="1"/>
  <c r="AO5" i="1"/>
  <c r="AO9" i="1"/>
  <c r="AO13" i="1"/>
  <c r="AO7" i="1"/>
  <c r="AO11" i="1"/>
  <c r="AO15" i="1"/>
  <c r="AO3" i="1"/>
  <c r="AO4" i="1"/>
  <c r="AO12" i="1"/>
  <c r="AO8" i="1"/>
  <c r="AO6" i="1"/>
  <c r="AO10" i="1"/>
  <c r="AO14" i="1"/>
  <c r="AL6" i="1"/>
  <c r="AL10" i="1"/>
  <c r="AL14" i="1"/>
  <c r="AL4" i="1"/>
  <c r="AL8" i="1"/>
  <c r="AL13" i="1"/>
  <c r="AL11" i="1"/>
  <c r="AL5" i="1"/>
  <c r="AL12" i="1"/>
  <c r="AL7" i="1"/>
  <c r="AL3" i="1"/>
  <c r="AL15" i="1"/>
  <c r="AL9" i="1"/>
</calcChain>
</file>

<file path=xl/sharedStrings.xml><?xml version="1.0" encoding="utf-8"?>
<sst xmlns="http://schemas.openxmlformats.org/spreadsheetml/2006/main" count="951" uniqueCount="188">
  <si>
    <t>TOUTE EST OK CONTRÔLE</t>
  </si>
  <si>
    <t>RESTE A TERMINER</t>
  </si>
  <si>
    <t>PB MANQUE DOCUMENT OU AUTRE</t>
  </si>
  <si>
    <t>METTRE DATE OU GRISER SI NC</t>
  </si>
  <si>
    <t>METTRE LES DATES QUAND LA  DSN EST FAITE OU GRISER SI NON CONCERNE+ METTRE EN COULEUR UNE FOIS QUE compte rendu a été récupéré sur net entreprise</t>
  </si>
  <si>
    <t>METTRE LES DATES DE DSN OU GRISER SI NON CONCERNE</t>
  </si>
  <si>
    <t>METTRE DATE OU GRISER SI NON CONCERNE                        N-1&lt;3999-&gt; année entre 4000 et 10000    -&gt;trimestre -                      &gt;10000-&gt; mois</t>
  </si>
  <si>
    <t>PRECISER DATE + NET ENTREPRISE OU SITE CIBTP OU GRISER SI NC</t>
  </si>
  <si>
    <t>OUI OU NON +METTRE A JOUR LE TABLEAU DANS COMMUN</t>
  </si>
  <si>
    <t>METTRE DATE OU GRISER SI NON CONCERNE                       ( attention bâtiment au trimestre)</t>
  </si>
  <si>
    <t>FAIRE VERIF QUADRA</t>
  </si>
  <si>
    <t>A COMPLETER SI NECESSAIRE POUR VERIFIER LES COTISATIONS DES ANNEES N+1-N+2N+3</t>
  </si>
  <si>
    <t>CODE DOSSIER</t>
  </si>
  <si>
    <t>NOM DOSSIER</t>
  </si>
  <si>
    <t>NOM DU CONTACT</t>
  </si>
  <si>
    <t>MAIL DE CONTACT</t>
  </si>
  <si>
    <t>CCN</t>
  </si>
  <si>
    <t>COMMENTAIRE</t>
  </si>
  <si>
    <t>ECHEANCE PAIE</t>
  </si>
  <si>
    <t>DATE PAIE</t>
  </si>
  <si>
    <t>Nb paies</t>
  </si>
  <si>
    <t>PAS</t>
  </si>
  <si>
    <t>VIREMENT</t>
  </si>
  <si>
    <t>ETAT DES PAIEMENTS</t>
  </si>
  <si>
    <t>TAXE/SALAIRE</t>
  </si>
  <si>
    <t>CIBTP</t>
  </si>
  <si>
    <t>SYLAE</t>
  </si>
  <si>
    <t>EDITIONS A ENVOYER AU CLIENT</t>
  </si>
  <si>
    <t>BORDEREAUX PAPIER- OU MAIL</t>
  </si>
  <si>
    <t>MEDECINE DU T.</t>
  </si>
  <si>
    <t>DECALE</t>
  </si>
  <si>
    <t>CFP/CH METIERS</t>
  </si>
  <si>
    <t>EFFECTIF AU 31/12 N-1</t>
  </si>
  <si>
    <t>DATE PASSAGE SEUIL +10 OU +20</t>
  </si>
  <si>
    <t>PASSAGE CONVENTIONNEL</t>
  </si>
  <si>
    <t>DSN</t>
  </si>
  <si>
    <t>URSSAF TRIM</t>
  </si>
  <si>
    <t>OUI/NON</t>
  </si>
  <si>
    <t>DATE MAJ</t>
  </si>
  <si>
    <t>PAIE EN AUTO</t>
  </si>
  <si>
    <t>ÉCHÉANCES PAIES</t>
  </si>
  <si>
    <t>ARCHITECTURE</t>
  </si>
  <si>
    <t>CABINET MEDICAL</t>
  </si>
  <si>
    <t>T</t>
  </si>
  <si>
    <t>NON</t>
  </si>
  <si>
    <t>OUI</t>
  </si>
  <si>
    <t>AUTOMATIQUE AU 25</t>
  </si>
  <si>
    <t>CRITÈRES POUR MA RECHERCHE D'ADRESSE MAIL</t>
  </si>
  <si>
    <t>SYNTEC</t>
  </si>
  <si>
    <t>METALLURGIE</t>
  </si>
  <si>
    <t>AMEUBLEMENT NEGOCE</t>
  </si>
  <si>
    <t>BATIMENT</t>
  </si>
  <si>
    <t>GEOMETRE-EXPERTS CABINET</t>
  </si>
  <si>
    <t>ESPACE DE LOISIRS</t>
  </si>
  <si>
    <t>BUREAU D'ÉTUDE TECHNIQUE</t>
  </si>
  <si>
    <t>COIFFURE</t>
  </si>
  <si>
    <t>BOULANGERIE ARTISANALE</t>
  </si>
  <si>
    <t>TRANSPORT ROUTIERS</t>
  </si>
  <si>
    <t>AUTOMOBILE</t>
  </si>
  <si>
    <t>BOIS ET SCIERIE</t>
  </si>
  <si>
    <t>COMMERCE DETAIL - NON ALIMENTAIRE - EQUIPEMENT</t>
  </si>
  <si>
    <t>CABINET COMPTABLES</t>
  </si>
  <si>
    <t>AVOCAT</t>
  </si>
  <si>
    <t>MEUBLES - FABRICATION</t>
  </si>
  <si>
    <t>EMPLOYE - PRESSE MAGAZINE</t>
  </si>
  <si>
    <t>AERAULIQUE, THERMIQUE, FRIGORIFIQUE</t>
  </si>
  <si>
    <t>ESTHETICIENNE</t>
  </si>
  <si>
    <t>PAPETERIE &amp; FOURNITURE</t>
  </si>
  <si>
    <t>TRAVAUX PUBLICS</t>
  </si>
  <si>
    <t>VERRE-FABRICATION MECANIQUE</t>
  </si>
  <si>
    <t>POISSONNERIE</t>
  </si>
  <si>
    <t>PROPRETE</t>
  </si>
  <si>
    <t>relancer par mail au 25</t>
  </si>
  <si>
    <t>prépa @</t>
  </si>
  <si>
    <t>Prépa @</t>
  </si>
  <si>
    <t>appeler pour dder les élts</t>
  </si>
  <si>
    <t>relancer par mail au 30</t>
  </si>
  <si>
    <t>envoyer un mail pour dde élts</t>
  </si>
  <si>
    <t>appeler le client</t>
  </si>
  <si>
    <t>prepa @</t>
  </si>
  <si>
    <t>prépa @- a faire pour le 5 - paiement au 10-envoyer aux 2 adresses mail</t>
  </si>
  <si>
    <t>le client envoi une prépa par @</t>
  </si>
  <si>
    <t>Prépa Mme Leonard</t>
  </si>
  <si>
    <t>Prépa Mme LEONARD</t>
  </si>
  <si>
    <t>Prépa Mme Leonard- ENVOI @</t>
  </si>
  <si>
    <t>Mail du client ou
relancer le client par mail</t>
  </si>
  <si>
    <t>Envoyer 2 copies des BS par courrier</t>
  </si>
  <si>
    <t>Mail du client le 30 ou relancer par mail</t>
  </si>
  <si>
    <t>prepa@ - ne pas se référer à la convention - tout est interne - Elle veut ses paies pour le 25</t>
  </si>
  <si>
    <t>RELANCER PAR MAIL</t>
  </si>
  <si>
    <t>Tout par courrier- appeler le clt pour info le 25</t>
  </si>
  <si>
    <t>relancer par mail au 25- envoi par courrier</t>
  </si>
  <si>
    <t>ENVOYER FICHIER XML PAR MAIL</t>
  </si>
  <si>
    <t>ENVOYER EN MEME TPS QUE LES PAIES</t>
  </si>
  <si>
    <t>ANNUELLE</t>
  </si>
  <si>
    <t>FAIT PAR MONIQUE LEONARD</t>
  </si>
  <si>
    <t>TRIM EDI+PLVT</t>
  </si>
  <si>
    <t>SUR SITE</t>
  </si>
  <si>
    <t>FAITE DECL A NEANT</t>
  </si>
  <si>
    <t>QUE GERANT PAS DE DECL A FAIRE</t>
  </si>
  <si>
    <t>NET ENTREPRISE</t>
  </si>
  <si>
    <t>CIBTP à faire vers le 20</t>
  </si>
  <si>
    <t>PAS ADHESION QUE GERANT</t>
  </si>
  <si>
    <t>SANTE BTP TRIMESTRIELLE</t>
  </si>
  <si>
    <t>FAIT PAR CLIENT</t>
  </si>
  <si>
    <t>EN COURS</t>
  </si>
  <si>
    <t>SLST ANNUELLE</t>
  </si>
  <si>
    <t>SANTE BTP ADHESION AU 01/01/18</t>
  </si>
  <si>
    <t>SANTE BTP TRIMESTRE</t>
  </si>
  <si>
    <t>PAS ADHESION SA FEMME</t>
  </si>
  <si>
    <t>TST ANNUELLE</t>
  </si>
  <si>
    <t>SANTE LOIRE NORD ANNUEL</t>
  </si>
  <si>
    <t>PAS ADHESION</t>
  </si>
  <si>
    <t>A VERIFIER SI ADHESION</t>
  </si>
  <si>
    <t>SLST ANNUELLE CLIENT?</t>
  </si>
  <si>
    <t>ADHESION SLST A FAIRE</t>
  </si>
  <si>
    <t>SLST ANNUELLE CLIENT</t>
  </si>
  <si>
    <t>PAS ADHESION?</t>
  </si>
  <si>
    <t>FAIRE ADHESION SANTE BTP</t>
  </si>
  <si>
    <t>ADHESION A FAIRE</t>
  </si>
  <si>
    <t>ADHESION A FAIRE 01/01/2019</t>
  </si>
  <si>
    <t>adhesion SLST faite en 02/18</t>
  </si>
  <si>
    <t>OUI FAIT LE 03/10/2018</t>
  </si>
  <si>
    <t>OUI MAIS NC</t>
  </si>
  <si>
    <t>OUI FAIT LE 03/10/2019</t>
  </si>
  <si>
    <t>BNC</t>
  </si>
  <si>
    <t>OUI X1</t>
  </si>
  <si>
    <t>NC</t>
  </si>
  <si>
    <t>OUI FAIT LE 04/10/2019</t>
  </si>
  <si>
    <t>NON - PAS CCN</t>
  </si>
  <si>
    <t>adresse1@mail.com</t>
  </si>
  <si>
    <t>adresse2@mail.com</t>
  </si>
  <si>
    <t>adresse3@mail.com</t>
  </si>
  <si>
    <t>adresse4@mail.com</t>
  </si>
  <si>
    <t>adresse5@mail.com</t>
  </si>
  <si>
    <t>adresse6@mail.com</t>
  </si>
  <si>
    <t>adresse7@mail.com</t>
  </si>
  <si>
    <t>adresse8@mail.com</t>
  </si>
  <si>
    <t>adresse9@mail.com</t>
  </si>
  <si>
    <t>adresse10@mail.com</t>
  </si>
  <si>
    <t>adresse11@mail.com</t>
  </si>
  <si>
    <t>adresse12@mail.com</t>
  </si>
  <si>
    <t>adresse13@mail.com</t>
  </si>
  <si>
    <t>adresse14@mail.com</t>
  </si>
  <si>
    <t>adresse15@mail.com</t>
  </si>
  <si>
    <t>adresse16@mail.com</t>
  </si>
  <si>
    <t>adresse17@mail.com</t>
  </si>
  <si>
    <t>adresse18@mail.com</t>
  </si>
  <si>
    <t>adresse19@mail.com</t>
  </si>
  <si>
    <t>adresse20@mail.com</t>
  </si>
  <si>
    <t>adresse21@mail.com</t>
  </si>
  <si>
    <t>adresse22@mail.com</t>
  </si>
  <si>
    <t>adresse23@mail.com</t>
  </si>
  <si>
    <t>adresse24@mail.com</t>
  </si>
  <si>
    <t>adresse25@mail.com</t>
  </si>
  <si>
    <t>adresse26@mail.com</t>
  </si>
  <si>
    <t>adresse27@mail.com</t>
  </si>
  <si>
    <t>adresse28@mail.com</t>
  </si>
  <si>
    <t>adresse29@mail.com</t>
  </si>
  <si>
    <t>adresse30@mail.com</t>
  </si>
  <si>
    <t>adresse31@mail.com</t>
  </si>
  <si>
    <t>adresse32@mail.com</t>
  </si>
  <si>
    <t>adresse33@mail.com</t>
  </si>
  <si>
    <t>adresse34@mail.com</t>
  </si>
  <si>
    <t>adresse35@mail.com</t>
  </si>
  <si>
    <t>adresse36@mail.com</t>
  </si>
  <si>
    <t>adresse39@mail.com</t>
  </si>
  <si>
    <t>adresse40@mail.com</t>
  </si>
  <si>
    <t>adresse41@mail.com</t>
  </si>
  <si>
    <t>adresse42@mail.com</t>
  </si>
  <si>
    <t>adresse45@mail.com</t>
  </si>
  <si>
    <t>adresse46@mail.com</t>
  </si>
  <si>
    <t>adresse47@mail.com</t>
  </si>
  <si>
    <t>adresse48@mail.com</t>
  </si>
  <si>
    <t>adresse49@mail.com</t>
  </si>
  <si>
    <t>adresse50@mail.com</t>
  </si>
  <si>
    <t>adresse51@mail.com</t>
  </si>
  <si>
    <t>adresse52@mail.com</t>
  </si>
  <si>
    <t>adresse53@mail.com</t>
  </si>
  <si>
    <t>adresse54@mail.com</t>
  </si>
  <si>
    <t>adresse55@mail.com</t>
  </si>
  <si>
    <t>adresse56@mail.com</t>
  </si>
  <si>
    <t>adresse57@mail.com</t>
  </si>
  <si>
    <t>adresse58@mail.com</t>
  </si>
  <si>
    <t>adresse59@mail.com</t>
  </si>
  <si>
    <t>DOSSIER EN SOUS-MARIN AVEC JULIE</t>
  </si>
  <si>
    <t>ELEMENTS DE PAIE</t>
  </si>
  <si>
    <t>Pour voir TOUT d'un critère, ne rien renseigner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</si>
</sst>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0"/>
      <name val="Times New Roman"/>
      <family val="1"/>
    </font>
    <font>
      <u/>
      <sz val="12"/>
      <name val="Times New Roman"/>
      <family val="1"/>
    </font>
    <font>
      <sz val="12"/>
      <color rgb="FF0070C0"/>
      <name val="Times New Roman"/>
      <family val="1"/>
    </font>
    <font>
      <u/>
      <sz val="12"/>
      <color rgb="FF0070C0"/>
      <name val="Times New Roman"/>
      <family val="1"/>
    </font>
    <font>
      <sz val="12"/>
      <color rgb="FFFF0000"/>
      <name val="Times New Roman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b/>
      <sz val="12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theme="0"/>
      </patternFill>
    </fill>
    <fill>
      <patternFill patternType="gray0625"/>
    </fill>
    <fill>
      <patternFill patternType="gray0625">
        <bgColor rgb="FFFF0000"/>
      </patternFill>
    </fill>
    <fill>
      <patternFill patternType="solid">
        <fgColor rgb="FFFF00FF"/>
        <bgColor indexed="64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8" fillId="7" borderId="3" xfId="0" applyNumberFormat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5" fillId="7" borderId="3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1" xfId="2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9" fillId="0" borderId="1" xfId="2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5" borderId="1" xfId="0" quotePrefix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2" fillId="0" borderId="1" xfId="2" applyFont="1" applyFill="1" applyBorder="1" applyAlignment="1">
      <alignment horizontal="center" vertical="center" wrapText="1"/>
    </xf>
    <xf numFmtId="0" fontId="16" fillId="11" borderId="1" xfId="0" applyNumberFormat="1" applyFont="1" applyFill="1" applyBorder="1" applyAlignment="1">
      <alignment horizontal="center" vertical="center" wrapText="1"/>
    </xf>
    <xf numFmtId="0" fontId="17" fillId="12" borderId="1" xfId="0" applyNumberFormat="1" applyFont="1" applyFill="1" applyBorder="1" applyAlignment="1">
      <alignment horizontal="center" vertical="center" wrapText="1"/>
    </xf>
    <xf numFmtId="0" fontId="22" fillId="0" borderId="1" xfId="2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12" borderId="1" xfId="0" applyNumberFormat="1" applyFont="1" applyFill="1" applyBorder="1" applyAlignment="1">
      <alignment horizontal="center" vertical="center" wrapText="1"/>
    </xf>
    <xf numFmtId="14" fontId="16" fillId="5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2" applyBorder="1" applyAlignment="1">
      <alignment vertical="center"/>
    </xf>
    <xf numFmtId="0" fontId="17" fillId="4" borderId="1" xfId="0" applyFont="1" applyFill="1" applyBorder="1" applyAlignment="1">
      <alignment horizontal="center" vertical="center" wrapText="1"/>
    </xf>
    <xf numFmtId="16" fontId="16" fillId="4" borderId="1" xfId="0" applyNumberFormat="1" applyFont="1" applyFill="1" applyBorder="1" applyAlignment="1">
      <alignment horizontal="center" vertical="center" wrapText="1"/>
    </xf>
    <xf numFmtId="14" fontId="16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14" fontId="17" fillId="4" borderId="1" xfId="0" applyNumberFormat="1" applyFont="1" applyFill="1" applyBorder="1" applyAlignment="1">
      <alignment horizontal="center" vertical="center" wrapText="1"/>
    </xf>
    <xf numFmtId="0" fontId="17" fillId="4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 wrapText="1"/>
    </xf>
    <xf numFmtId="0" fontId="17" fillId="11" borderId="1" xfId="0" applyNumberFormat="1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17" fillId="13" borderId="1" xfId="0" applyNumberFormat="1" applyFont="1" applyFill="1" applyBorder="1" applyAlignment="1">
      <alignment horizontal="center" vertical="center" wrapText="1"/>
    </xf>
    <xf numFmtId="0" fontId="17" fillId="13" borderId="1" xfId="0" applyFont="1" applyFill="1" applyBorder="1" applyAlignment="1">
      <alignment horizontal="center" vertical="center" wrapText="1"/>
    </xf>
    <xf numFmtId="0" fontId="16" fillId="4" borderId="1" xfId="0" applyNumberFormat="1" applyFont="1" applyFill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14" fontId="17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41" fontId="0" fillId="4" borderId="1" xfId="1" applyNumberFormat="1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2" applyFill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5" borderId="3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shrinkToFit="1"/>
    </xf>
    <xf numFmtId="0" fontId="15" fillId="15" borderId="1" xfId="0" quotePrefix="1" applyFont="1" applyFill="1" applyBorder="1" applyAlignment="1">
      <alignment horizontal="center" vertical="center" wrapText="1"/>
    </xf>
    <xf numFmtId="0" fontId="17" fillId="15" borderId="1" xfId="0" quotePrefix="1" applyFont="1" applyFill="1" applyBorder="1" applyAlignment="1">
      <alignment horizontal="center" vertical="center" wrapText="1"/>
    </xf>
    <xf numFmtId="0" fontId="20" fillId="15" borderId="1" xfId="2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 wrapText="1"/>
    </xf>
    <xf numFmtId="0" fontId="18" fillId="15" borderId="1" xfId="0" applyFont="1" applyFill="1" applyBorder="1" applyAlignment="1">
      <alignment horizontal="center" vertical="center" wrapText="1"/>
    </xf>
    <xf numFmtId="0" fontId="16" fillId="15" borderId="1" xfId="0" applyFont="1" applyFill="1" applyBorder="1" applyAlignment="1">
      <alignment horizontal="center" vertical="center" wrapText="1"/>
    </xf>
    <xf numFmtId="0" fontId="15" fillId="15" borderId="1" xfId="0" applyFont="1" applyFill="1" applyBorder="1" applyAlignment="1">
      <alignment horizontal="center" vertical="center" wrapText="1"/>
    </xf>
    <xf numFmtId="0" fontId="16" fillId="15" borderId="1" xfId="0" quotePrefix="1" applyFont="1" applyFill="1" applyBorder="1" applyAlignment="1">
      <alignment horizontal="center" vertical="center" wrapText="1"/>
    </xf>
    <xf numFmtId="0" fontId="15" fillId="15" borderId="1" xfId="0" applyNumberFormat="1" applyFont="1" applyFill="1" applyBorder="1" applyAlignment="1">
      <alignment horizontal="center" vertical="center" wrapText="1"/>
    </xf>
    <xf numFmtId="0" fontId="16" fillId="15" borderId="1" xfId="0" applyNumberFormat="1" applyFont="1" applyFill="1" applyBorder="1" applyAlignment="1">
      <alignment horizontal="center" vertical="center" wrapText="1"/>
    </xf>
    <xf numFmtId="0" fontId="17" fillId="15" borderId="1" xfId="0" applyNumberFormat="1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13" fillId="0" borderId="0" xfId="2" applyAlignment="1">
      <alignment horizontal="left" vertical="top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" fillId="14" borderId="2" xfId="0" applyFont="1" applyFill="1" applyBorder="1" applyAlignment="1">
      <alignment horizontal="center" vertical="center" wrapText="1"/>
    </xf>
    <xf numFmtId="0" fontId="1" fillId="14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8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E0A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296333</xdr:colOff>
      <xdr:row>0</xdr:row>
      <xdr:rowOff>116417</xdr:rowOff>
    </xdr:from>
    <xdr:to>
      <xdr:col>27</xdr:col>
      <xdr:colOff>698500</xdr:colOff>
      <xdr:row>0</xdr:row>
      <xdr:rowOff>714375</xdr:rowOff>
    </xdr:to>
    <xdr:sp macro="[0]!RAZ" textlink="">
      <xdr:nvSpPr>
        <xdr:cNvPr id="2" name="Rectangle à coins arrondis 1"/>
        <xdr:cNvSpPr/>
      </xdr:nvSpPr>
      <xdr:spPr>
        <a:xfrm>
          <a:off x="35729333" y="116417"/>
          <a:ext cx="1164167" cy="597958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R.A.Z</a:t>
          </a:r>
        </a:p>
      </xdr:txBody>
    </xdr:sp>
    <xdr:clientData/>
  </xdr:twoCellAnchor>
  <xdr:twoCellAnchor>
    <xdr:from>
      <xdr:col>3</xdr:col>
      <xdr:colOff>142082</xdr:colOff>
      <xdr:row>146</xdr:row>
      <xdr:rowOff>18519</xdr:rowOff>
    </xdr:from>
    <xdr:to>
      <xdr:col>3</xdr:col>
      <xdr:colOff>1273968</xdr:colOff>
      <xdr:row>148</xdr:row>
      <xdr:rowOff>47624</xdr:rowOff>
    </xdr:to>
    <xdr:sp macro="[0]!recherche" textlink="">
      <xdr:nvSpPr>
        <xdr:cNvPr id="3" name="Rectangle à coins arrondis 2"/>
        <xdr:cNvSpPr/>
      </xdr:nvSpPr>
      <xdr:spPr>
        <a:xfrm>
          <a:off x="6309520" y="46190957"/>
          <a:ext cx="1131886" cy="410105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  <xdr:twoCellAnchor>
    <xdr:from>
      <xdr:col>3</xdr:col>
      <xdr:colOff>1524026</xdr:colOff>
      <xdr:row>146</xdr:row>
      <xdr:rowOff>23812</xdr:rowOff>
    </xdr:from>
    <xdr:to>
      <xdr:col>3</xdr:col>
      <xdr:colOff>2655912</xdr:colOff>
      <xdr:row>148</xdr:row>
      <xdr:rowOff>52917</xdr:rowOff>
    </xdr:to>
    <xdr:sp macro="[0]!reset" textlink="">
      <xdr:nvSpPr>
        <xdr:cNvPr id="4" name="Rectangle à coins arrondis 3"/>
        <xdr:cNvSpPr/>
      </xdr:nvSpPr>
      <xdr:spPr>
        <a:xfrm>
          <a:off x="7691464" y="19895343"/>
          <a:ext cx="1131886" cy="410105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RESET</a:t>
          </a:r>
        </a:p>
      </xdr:txBody>
    </xdr:sp>
    <xdr:clientData/>
  </xdr:twoCellAnchor>
  <xdr:twoCellAnchor>
    <xdr:from>
      <xdr:col>26</xdr:col>
      <xdr:colOff>309562</xdr:colOff>
      <xdr:row>1</xdr:row>
      <xdr:rowOff>166685</xdr:rowOff>
    </xdr:from>
    <xdr:to>
      <xdr:col>27</xdr:col>
      <xdr:colOff>711729</xdr:colOff>
      <xdr:row>5</xdr:row>
      <xdr:rowOff>2643</xdr:rowOff>
    </xdr:to>
    <xdr:sp macro="[0]!tri_alphabétique" textlink="">
      <xdr:nvSpPr>
        <xdr:cNvPr id="5" name="Rectangle à coins arrondis 4"/>
        <xdr:cNvSpPr/>
      </xdr:nvSpPr>
      <xdr:spPr>
        <a:xfrm>
          <a:off x="35742562" y="892966"/>
          <a:ext cx="1164167" cy="59795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Tri alphabétique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296333</xdr:colOff>
      <xdr:row>0</xdr:row>
      <xdr:rowOff>116417</xdr:rowOff>
    </xdr:from>
    <xdr:to>
      <xdr:col>27</xdr:col>
      <xdr:colOff>698500</xdr:colOff>
      <xdr:row>0</xdr:row>
      <xdr:rowOff>714375</xdr:rowOff>
    </xdr:to>
    <xdr:sp macro="[0]!RAZ" textlink="">
      <xdr:nvSpPr>
        <xdr:cNvPr id="2" name="Rectangle à coins arrondis 1"/>
        <xdr:cNvSpPr/>
      </xdr:nvSpPr>
      <xdr:spPr>
        <a:xfrm>
          <a:off x="35757908" y="116417"/>
          <a:ext cx="1164167" cy="597958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R.A.Z</a:t>
          </a:r>
        </a:p>
      </xdr:txBody>
    </xdr:sp>
    <xdr:clientData/>
  </xdr:twoCellAnchor>
  <xdr:twoCellAnchor>
    <xdr:from>
      <xdr:col>3</xdr:col>
      <xdr:colOff>142082</xdr:colOff>
      <xdr:row>146</xdr:row>
      <xdr:rowOff>18519</xdr:rowOff>
    </xdr:from>
    <xdr:to>
      <xdr:col>3</xdr:col>
      <xdr:colOff>1273968</xdr:colOff>
      <xdr:row>148</xdr:row>
      <xdr:rowOff>47624</xdr:rowOff>
    </xdr:to>
    <xdr:sp macro="[0]!recherche" textlink="">
      <xdr:nvSpPr>
        <xdr:cNvPr id="3" name="Rectangle à coins arrondis 2"/>
        <xdr:cNvSpPr/>
      </xdr:nvSpPr>
      <xdr:spPr>
        <a:xfrm>
          <a:off x="6323807" y="45624219"/>
          <a:ext cx="1131886" cy="410105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  <xdr:twoCellAnchor>
    <xdr:from>
      <xdr:col>3</xdr:col>
      <xdr:colOff>1524026</xdr:colOff>
      <xdr:row>146</xdr:row>
      <xdr:rowOff>23812</xdr:rowOff>
    </xdr:from>
    <xdr:to>
      <xdr:col>3</xdr:col>
      <xdr:colOff>2655912</xdr:colOff>
      <xdr:row>148</xdr:row>
      <xdr:rowOff>52917</xdr:rowOff>
    </xdr:to>
    <xdr:sp macro="[0]!reset" textlink="">
      <xdr:nvSpPr>
        <xdr:cNvPr id="4" name="Rectangle à coins arrondis 3"/>
        <xdr:cNvSpPr/>
      </xdr:nvSpPr>
      <xdr:spPr>
        <a:xfrm>
          <a:off x="7705751" y="45629512"/>
          <a:ext cx="1131886" cy="410105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RESET</a:t>
          </a:r>
        </a:p>
      </xdr:txBody>
    </xdr:sp>
    <xdr:clientData/>
  </xdr:twoCellAnchor>
  <xdr:twoCellAnchor>
    <xdr:from>
      <xdr:col>26</xdr:col>
      <xdr:colOff>309562</xdr:colOff>
      <xdr:row>1</xdr:row>
      <xdr:rowOff>166685</xdr:rowOff>
    </xdr:from>
    <xdr:to>
      <xdr:col>27</xdr:col>
      <xdr:colOff>711729</xdr:colOff>
      <xdr:row>5</xdr:row>
      <xdr:rowOff>2643</xdr:rowOff>
    </xdr:to>
    <xdr:sp macro="[0]!tri_alphabétique" textlink="">
      <xdr:nvSpPr>
        <xdr:cNvPr id="5" name="Rectangle à coins arrondis 4"/>
        <xdr:cNvSpPr/>
      </xdr:nvSpPr>
      <xdr:spPr>
        <a:xfrm>
          <a:off x="35771137" y="890585"/>
          <a:ext cx="1164167" cy="59795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Tri alphabétique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dresse2@mail.com" TargetMode="External"/><Relationship Id="rId1" Type="http://schemas.openxmlformats.org/officeDocument/2006/relationships/hyperlink" Target="mailto:adress1@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dresse2@mail.com" TargetMode="External"/><Relationship Id="rId1" Type="http://schemas.openxmlformats.org/officeDocument/2006/relationships/hyperlink" Target="mailto:adress1@mail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X155"/>
  <sheetViews>
    <sheetView zoomScale="80" zoomScaleNormal="80" workbookViewId="0">
      <pane ySplit="7" topLeftCell="A8" activePane="bottomLeft" state="frozen"/>
      <selection pane="bottomLeft" activeCell="B17" sqref="B17"/>
    </sheetView>
  </sheetViews>
  <sheetFormatPr baseColWidth="10" defaultRowHeight="15" x14ac:dyDescent="0.25"/>
  <cols>
    <col min="1" max="1" width="16.140625" style="55" bestFit="1" customWidth="1"/>
    <col min="2" max="2" width="35.42578125" style="55" customWidth="1"/>
    <col min="3" max="3" width="41.140625" style="55" customWidth="1"/>
    <col min="4" max="4" width="41.42578125" style="55" customWidth="1"/>
    <col min="5" max="5" width="39.42578125" style="55" customWidth="1"/>
    <col min="6" max="7" width="33.28515625" style="55" customWidth="1"/>
    <col min="8" max="13" width="11.42578125" style="55"/>
    <col min="14" max="14" width="15.140625" style="55" customWidth="1"/>
    <col min="15" max="15" width="9.85546875" style="55" customWidth="1"/>
    <col min="16" max="16" width="12.85546875" style="55" customWidth="1"/>
    <col min="17" max="17" width="23.7109375" style="55" customWidth="1"/>
    <col min="18" max="18" width="11.42578125" style="55"/>
    <col min="19" max="19" width="22" style="55" customWidth="1"/>
    <col min="20" max="20" width="11.42578125" style="55"/>
    <col min="21" max="21" width="39.28515625" style="55" customWidth="1"/>
    <col min="22" max="22" width="11.42578125" style="55"/>
    <col min="23" max="23" width="21.85546875" style="55" customWidth="1"/>
    <col min="24" max="25" width="11.42578125" style="55"/>
    <col min="26" max="26" width="21.28515625" style="55" customWidth="1"/>
    <col min="27" max="27" width="11.42578125" style="55"/>
    <col min="28" max="28" width="20.85546875" style="55" customWidth="1"/>
    <col min="29" max="29" width="16.7109375" style="55" customWidth="1"/>
    <col min="30" max="31" width="11.42578125" style="55"/>
    <col min="32" max="32" width="0" style="55" hidden="1" customWidth="1"/>
    <col min="33" max="33" width="19.7109375" style="55" hidden="1" customWidth="1"/>
    <col min="34" max="34" width="5.7109375" style="55" hidden="1" customWidth="1"/>
    <col min="35" max="36" width="19.7109375" style="55" hidden="1" customWidth="1"/>
    <col min="37" max="37" width="5.7109375" style="55" hidden="1" customWidth="1"/>
    <col min="38" max="38" width="19.7109375" style="55" hidden="1" customWidth="1"/>
    <col min="39" max="39" width="8.7109375" style="55" hidden="1" customWidth="1"/>
    <col min="40" max="40" width="5.7109375" style="55" hidden="1" customWidth="1"/>
    <col min="41" max="41" width="8.7109375" style="55" hidden="1" customWidth="1"/>
    <col min="42" max="42" width="0" style="55" hidden="1" customWidth="1"/>
    <col min="43" max="16384" width="11.42578125" style="55"/>
  </cols>
  <sheetData>
    <row r="1" spans="1:466" s="14" customFormat="1" ht="57" customHeight="1" x14ac:dyDescent="0.25">
      <c r="A1" s="1" t="s">
        <v>0</v>
      </c>
      <c r="B1" s="9" t="s">
        <v>1</v>
      </c>
      <c r="C1" s="2" t="s">
        <v>2</v>
      </c>
      <c r="D1" s="3"/>
      <c r="E1" s="3"/>
      <c r="F1" s="10"/>
      <c r="G1" s="10"/>
      <c r="H1" s="4"/>
      <c r="I1" s="16"/>
      <c r="J1" s="17" t="s">
        <v>3</v>
      </c>
      <c r="K1" s="17" t="s">
        <v>38</v>
      </c>
      <c r="L1" s="18" t="s">
        <v>3</v>
      </c>
      <c r="M1" s="18"/>
      <c r="N1" s="16" t="s">
        <v>4</v>
      </c>
      <c r="O1" s="19" t="s">
        <v>5</v>
      </c>
      <c r="P1" s="16" t="s">
        <v>6</v>
      </c>
      <c r="Q1" s="16" t="s">
        <v>7</v>
      </c>
      <c r="R1" s="18" t="s">
        <v>8</v>
      </c>
      <c r="S1" s="18" t="s">
        <v>3</v>
      </c>
      <c r="T1" s="16"/>
      <c r="U1" s="16" t="s">
        <v>9</v>
      </c>
      <c r="V1" s="18" t="s">
        <v>37</v>
      </c>
      <c r="W1" s="16" t="s">
        <v>37</v>
      </c>
      <c r="X1" s="6" t="s">
        <v>10</v>
      </c>
      <c r="Y1" s="5" t="s">
        <v>11</v>
      </c>
      <c r="Z1" s="3"/>
      <c r="AA1" s="11"/>
      <c r="AB1" s="12"/>
      <c r="AC1" s="11"/>
      <c r="AD1" s="11"/>
      <c r="AE1" s="11"/>
      <c r="AF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3"/>
    </row>
    <row r="2" spans="1:466" s="8" customFormat="1" ht="15" customHeight="1" x14ac:dyDescent="0.25">
      <c r="A2" s="124"/>
      <c r="B2" s="125"/>
      <c r="C2" s="95"/>
      <c r="D2" s="3"/>
      <c r="E2" s="3"/>
      <c r="F2" s="10"/>
      <c r="G2" s="10"/>
      <c r="H2" s="4"/>
      <c r="I2" s="88"/>
      <c r="J2" s="89"/>
      <c r="K2" s="89"/>
      <c r="L2" s="90"/>
      <c r="M2" s="90"/>
      <c r="N2" s="88"/>
      <c r="O2" s="91"/>
      <c r="P2" s="88"/>
      <c r="Q2" s="88"/>
      <c r="R2" s="90"/>
      <c r="S2" s="90"/>
      <c r="T2" s="88"/>
      <c r="U2" s="88"/>
      <c r="V2" s="90"/>
      <c r="W2" s="88"/>
      <c r="X2" s="92"/>
      <c r="Y2" s="93"/>
      <c r="Z2" s="94"/>
      <c r="AA2" s="7"/>
      <c r="AB2" s="121"/>
      <c r="AC2" s="121"/>
      <c r="AD2" s="7"/>
      <c r="AE2" s="7"/>
      <c r="AF2" s="7"/>
      <c r="AG2" s="117" t="s">
        <v>16</v>
      </c>
      <c r="AH2" s="118"/>
      <c r="AI2" s="119"/>
      <c r="AJ2" s="114" t="s">
        <v>17</v>
      </c>
      <c r="AK2" s="115"/>
      <c r="AL2" s="116"/>
      <c r="AM2" s="111" t="s">
        <v>18</v>
      </c>
      <c r="AN2" s="112"/>
      <c r="AO2" s="113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</row>
    <row r="3" spans="1:466" s="83" customFormat="1" ht="15" customHeight="1" x14ac:dyDescent="0.25">
      <c r="A3" s="122" t="s">
        <v>185</v>
      </c>
      <c r="B3" s="123"/>
      <c r="C3" s="95"/>
      <c r="D3" s="3"/>
      <c r="E3" s="3"/>
      <c r="F3" s="10"/>
      <c r="G3" s="10"/>
      <c r="H3" s="4"/>
      <c r="I3" s="88"/>
      <c r="J3" s="89"/>
      <c r="K3" s="89"/>
      <c r="L3" s="90"/>
      <c r="M3" s="90"/>
      <c r="N3" s="88"/>
      <c r="O3" s="91"/>
      <c r="P3" s="88"/>
      <c r="Q3" s="88"/>
      <c r="R3" s="90"/>
      <c r="S3" s="90"/>
      <c r="T3" s="88"/>
      <c r="U3" s="88"/>
      <c r="V3" s="90"/>
      <c r="W3" s="88"/>
      <c r="X3" s="92"/>
      <c r="Y3" s="93"/>
      <c r="Z3" s="94"/>
      <c r="AB3" s="74"/>
      <c r="AC3" s="74"/>
      <c r="AG3" s="15" t="str">
        <f t="shared" ref="AG3:AG34" si="0">E8</f>
        <v>SYNTEC</v>
      </c>
      <c r="AH3" s="15">
        <f>IF(OR(AG3="",COUNTIF(AG$3:AG3,AG3)&gt;1),"",COUNTIF(AG:AG,"&gt;="&amp;AG3))</f>
        <v>8</v>
      </c>
      <c r="AI3" s="15" t="str">
        <f t="shared" ref="AI3:AI34" si="1">IF(ROW()-1&gt;COUNT(AH$3:AH$145),"",INDEX(AG$3:AG$145,MATCH(LARGE(AH$3:AH$145,ROW()-1),AH$3:AH$145,0)))</f>
        <v>AERAULIQUE, THERMIQUE, FRIGORIFIQUE</v>
      </c>
      <c r="AJ3" s="15" t="str">
        <f t="shared" ref="AJ3:AJ34" si="2">F8</f>
        <v>AUTOMATIQUE AU 25</v>
      </c>
      <c r="AK3" s="15">
        <f>IF(OR(AJ3="",COUNTIF(AJ$3:AJ3,AJ3)&gt;1),"",COUNTIF(AJ:AJ,"&gt;="&amp;AJ3))</f>
        <v>54</v>
      </c>
      <c r="AL3" s="15" t="str">
        <f t="shared" ref="AL3:AL34" si="3">IF(ROW()-1&gt;COUNT(AK$3:AK$145),"",INDEX(AJ$3:AJ$145,MATCH(LARGE(AK$3:AK$145,ROW()-1),AK$3:AK$145,0)))</f>
        <v>appeler le client</v>
      </c>
      <c r="AM3" s="15">
        <f t="shared" ref="AM3:AM34" si="4">H8</f>
        <v>30</v>
      </c>
      <c r="AN3" s="15">
        <f>IF(OR(AM3="",COUNTIF(AM$3:AM3,AM3)&gt;1),"",COUNTIF(AM:AM,"&gt;="&amp;AM3))</f>
        <v>44</v>
      </c>
      <c r="AO3" s="15">
        <f t="shared" ref="AO3:AO34" si="5">IF(ROW()-1&gt;COUNT(AN$3:AN$145),"",INDEX(AM$3:AM$145,MATCH(LARGE(AN$3:AN$145,ROW()-1),AN$3:AN$145,0)))</f>
        <v>5</v>
      </c>
    </row>
    <row r="4" spans="1:466" s="83" customFormat="1" ht="15" customHeight="1" x14ac:dyDescent="0.25">
      <c r="A4" s="124"/>
      <c r="B4" s="125"/>
      <c r="C4" s="95"/>
      <c r="D4" s="3"/>
      <c r="E4" s="3"/>
      <c r="F4" s="10"/>
      <c r="G4" s="10"/>
      <c r="H4" s="4"/>
      <c r="I4" s="88"/>
      <c r="J4" s="89"/>
      <c r="K4" s="89"/>
      <c r="L4" s="90"/>
      <c r="M4" s="90"/>
      <c r="N4" s="88"/>
      <c r="O4" s="91"/>
      <c r="P4" s="88"/>
      <c r="Q4" s="88"/>
      <c r="R4" s="90"/>
      <c r="S4" s="90"/>
      <c r="T4" s="88"/>
      <c r="U4" s="88"/>
      <c r="V4" s="90"/>
      <c r="W4" s="88"/>
      <c r="X4" s="92"/>
      <c r="Y4" s="93"/>
      <c r="Z4" s="94"/>
      <c r="AB4" s="75"/>
      <c r="AC4" s="75"/>
      <c r="AG4" s="15" t="str">
        <f t="shared" si="0"/>
        <v>METALLURGIE</v>
      </c>
      <c r="AH4" s="15">
        <f>IF(OR(AG4="",COUNTIF(AG$3:AG4,AG4)&gt;1),"",COUNTIF(AG:AG,"&gt;="&amp;AG4))</f>
        <v>15</v>
      </c>
      <c r="AI4" s="15" t="str">
        <f t="shared" si="1"/>
        <v>AMEUBLEMENT NEGOCE</v>
      </c>
      <c r="AJ4" s="15" t="str">
        <f t="shared" si="2"/>
        <v>AUTOMATIQUE AU 25</v>
      </c>
      <c r="AK4" s="15" t="str">
        <f>IF(OR(AJ4="",COUNTIF(AJ$3:AJ4,AJ4)&gt;1),"",COUNTIF(AJ:AJ,"&gt;="&amp;AJ4))</f>
        <v/>
      </c>
      <c r="AL4" s="15" t="str">
        <f t="shared" si="3"/>
        <v>appeler pour dder les élts</v>
      </c>
      <c r="AM4" s="15">
        <f t="shared" si="4"/>
        <v>30</v>
      </c>
      <c r="AN4" s="15" t="str">
        <f>IF(OR(AM4="",COUNTIF(AM$3:AM4,AM4)&gt;1),"",COUNTIF(AM:AM,"&gt;="&amp;AM4))</f>
        <v/>
      </c>
      <c r="AO4" s="15">
        <f t="shared" si="5"/>
        <v>10</v>
      </c>
    </row>
    <row r="5" spans="1:466" s="83" customFormat="1" ht="15" customHeight="1" x14ac:dyDescent="0.25">
      <c r="A5" s="124"/>
      <c r="B5" s="125"/>
      <c r="C5" s="95"/>
      <c r="D5" s="3"/>
      <c r="E5" s="3"/>
      <c r="F5" s="10"/>
      <c r="G5" s="10"/>
      <c r="H5" s="4"/>
      <c r="I5" s="88"/>
      <c r="J5" s="89"/>
      <c r="K5" s="89"/>
      <c r="L5" s="90"/>
      <c r="M5" s="90"/>
      <c r="N5" s="88"/>
      <c r="O5" s="91"/>
      <c r="P5" s="88"/>
      <c r="Q5" s="88"/>
      <c r="R5" s="90"/>
      <c r="S5" s="90"/>
      <c r="T5" s="88"/>
      <c r="U5" s="88"/>
      <c r="V5" s="90"/>
      <c r="W5" s="88"/>
      <c r="X5" s="92"/>
      <c r="Y5" s="93"/>
      <c r="Z5" s="94"/>
      <c r="AB5" s="85"/>
      <c r="AC5" s="85"/>
      <c r="AG5" s="15" t="str">
        <f t="shared" si="0"/>
        <v>AMEUBLEMENT NEGOCE</v>
      </c>
      <c r="AH5" s="15">
        <f>IF(OR(AG5="",COUNTIF(AG$3:AG5,AG5)&gt;1),"",COUNTIF(AG:AG,"&gt;="&amp;AG5))</f>
        <v>55</v>
      </c>
      <c r="AI5" s="15" t="str">
        <f t="shared" si="1"/>
        <v>ARCHITECTURE</v>
      </c>
      <c r="AJ5" s="15" t="str">
        <f t="shared" si="2"/>
        <v>AUTOMATIQUE AU 25</v>
      </c>
      <c r="AK5" s="15" t="str">
        <f>IF(OR(AJ5="",COUNTIF(AJ$3:AJ5,AJ5)&gt;1),"",COUNTIF(AJ:AJ,"&gt;="&amp;AJ5))</f>
        <v/>
      </c>
      <c r="AL5" s="15" t="str">
        <f t="shared" si="3"/>
        <v>AUTOMATIQUE AU 25</v>
      </c>
      <c r="AM5" s="15">
        <f t="shared" si="4"/>
        <v>30</v>
      </c>
      <c r="AN5" s="15" t="str">
        <f>IF(OR(AM5="",COUNTIF(AM$3:AM5,AM5)&gt;1),"",COUNTIF(AM:AM,"&gt;="&amp;AM5))</f>
        <v/>
      </c>
      <c r="AO5" s="15">
        <f t="shared" si="5"/>
        <v>30</v>
      </c>
    </row>
    <row r="6" spans="1:466" s="83" customFormat="1" ht="15" customHeight="1" x14ac:dyDescent="0.25">
      <c r="A6" s="124"/>
      <c r="B6" s="125"/>
      <c r="C6" s="95"/>
      <c r="D6" s="3"/>
      <c r="E6" s="3"/>
      <c r="F6" s="10"/>
      <c r="G6" s="10"/>
      <c r="H6" s="4"/>
      <c r="I6" s="88"/>
      <c r="J6" s="89"/>
      <c r="K6" s="89"/>
      <c r="L6" s="90"/>
      <c r="M6" s="90"/>
      <c r="N6" s="88"/>
      <c r="O6" s="91"/>
      <c r="P6" s="88"/>
      <c r="Q6" s="88"/>
      <c r="R6" s="90"/>
      <c r="S6" s="90"/>
      <c r="T6" s="88"/>
      <c r="U6" s="88"/>
      <c r="V6" s="90"/>
      <c r="W6" s="88"/>
      <c r="X6" s="92"/>
      <c r="Y6" s="93"/>
      <c r="Z6" s="94"/>
      <c r="AB6" s="86"/>
      <c r="AC6" s="85"/>
      <c r="AG6" s="15" t="str">
        <f t="shared" si="0"/>
        <v>BATIMENT</v>
      </c>
      <c r="AH6" s="15">
        <f>IF(OR(AG6="",COUNTIF(AG$3:AG6,AG6)&gt;1),"",COUNTIF(AG:AG,"&gt;="&amp;AG6))</f>
        <v>48</v>
      </c>
      <c r="AI6" s="15" t="str">
        <f t="shared" si="1"/>
        <v>AUTOMOBILE</v>
      </c>
      <c r="AJ6" s="15" t="str">
        <f t="shared" si="2"/>
        <v>relancer par mail au 25</v>
      </c>
      <c r="AK6" s="15">
        <f>IF(OR(AJ6="",COUNTIF(AJ$3:AJ6,AJ6)&gt;1),"",COUNTIF(AJ:AJ,"&gt;="&amp;AJ6))</f>
        <v>17</v>
      </c>
      <c r="AL6" s="15" t="str">
        <f t="shared" si="3"/>
        <v>Envoyer 2 copies des BS par courrier</v>
      </c>
      <c r="AM6" s="15">
        <f t="shared" si="4"/>
        <v>30</v>
      </c>
      <c r="AN6" s="15" t="str">
        <f>IF(OR(AM6="",COUNTIF(AM$3:AM6,AM6)&gt;1),"",COUNTIF(AM:AM,"&gt;="&amp;AM6))</f>
        <v/>
      </c>
      <c r="AO6" s="15" t="str">
        <f t="shared" si="5"/>
        <v/>
      </c>
    </row>
    <row r="7" spans="1:466" s="83" customFormat="1" ht="24.95" customHeight="1" x14ac:dyDescent="0.25">
      <c r="A7" s="21" t="s">
        <v>12</v>
      </c>
      <c r="B7" s="21" t="s">
        <v>13</v>
      </c>
      <c r="C7" s="22" t="s">
        <v>14</v>
      </c>
      <c r="D7" s="21" t="s">
        <v>15</v>
      </c>
      <c r="E7" s="22" t="s">
        <v>16</v>
      </c>
      <c r="F7" s="21" t="s">
        <v>186</v>
      </c>
      <c r="G7" s="21" t="s">
        <v>17</v>
      </c>
      <c r="H7" s="20" t="s">
        <v>18</v>
      </c>
      <c r="I7" s="23" t="s">
        <v>19</v>
      </c>
      <c r="J7" s="24" t="s">
        <v>20</v>
      </c>
      <c r="K7" s="24" t="s">
        <v>21</v>
      </c>
      <c r="L7" s="23" t="s">
        <v>22</v>
      </c>
      <c r="M7" s="23" t="s">
        <v>23</v>
      </c>
      <c r="N7" s="25" t="s">
        <v>35</v>
      </c>
      <c r="O7" s="26" t="s">
        <v>36</v>
      </c>
      <c r="P7" s="23" t="s">
        <v>24</v>
      </c>
      <c r="Q7" s="23" t="s">
        <v>25</v>
      </c>
      <c r="R7" s="23" t="s">
        <v>26</v>
      </c>
      <c r="S7" s="23" t="s">
        <v>27</v>
      </c>
      <c r="T7" s="23" t="s">
        <v>28</v>
      </c>
      <c r="U7" s="23" t="s">
        <v>29</v>
      </c>
      <c r="V7" s="23" t="s">
        <v>30</v>
      </c>
      <c r="W7" s="27" t="s">
        <v>31</v>
      </c>
      <c r="X7" s="28" t="s">
        <v>32</v>
      </c>
      <c r="Y7" s="29" t="s">
        <v>33</v>
      </c>
      <c r="Z7" s="30" t="s">
        <v>34</v>
      </c>
      <c r="AG7" s="15" t="str">
        <f t="shared" si="0"/>
        <v>ARCHITECTURE</v>
      </c>
      <c r="AH7" s="15">
        <f>IF(OR(AG7="",COUNTIF(AG$3:AG7,AG7)&gt;1),"",COUNTIF(AG:AG,"&gt;="&amp;AG7))</f>
        <v>53</v>
      </c>
      <c r="AI7" s="15" t="str">
        <f t="shared" si="1"/>
        <v>AVOCAT</v>
      </c>
      <c r="AJ7" s="15" t="str">
        <f t="shared" si="2"/>
        <v>prépa @</v>
      </c>
      <c r="AK7" s="15">
        <f>IF(OR(AJ7="",COUNTIF(AJ$3:AJ7,AJ7)&gt;1),"",COUNTIF(AJ:AJ,"&gt;="&amp;AJ7))</f>
        <v>33</v>
      </c>
      <c r="AL7" s="15" t="str">
        <f t="shared" si="3"/>
        <v>envoyer un mail pour dde élts</v>
      </c>
      <c r="AM7" s="15">
        <f t="shared" si="4"/>
        <v>30</v>
      </c>
      <c r="AN7" s="15" t="str">
        <f>IF(OR(AM7="",COUNTIF(AM$3:AM7,AM7)&gt;1),"",COUNTIF(AM:AM,"&gt;="&amp;AM7))</f>
        <v/>
      </c>
      <c r="AO7" s="15" t="str">
        <f t="shared" si="5"/>
        <v/>
      </c>
    </row>
    <row r="8" spans="1:466" s="83" customFormat="1" ht="24.95" customHeight="1" x14ac:dyDescent="0.25">
      <c r="A8" s="31"/>
      <c r="B8" s="32"/>
      <c r="C8" s="33"/>
      <c r="D8" s="34" t="s">
        <v>130</v>
      </c>
      <c r="E8" s="32" t="s">
        <v>48</v>
      </c>
      <c r="F8" s="48" t="s">
        <v>46</v>
      </c>
      <c r="G8" s="48"/>
      <c r="H8" s="47">
        <v>30</v>
      </c>
      <c r="I8" s="78"/>
      <c r="J8" s="79"/>
      <c r="K8" s="80"/>
      <c r="L8" s="60"/>
      <c r="M8" s="60"/>
      <c r="N8" s="81"/>
      <c r="O8" s="58"/>
      <c r="P8" s="58"/>
      <c r="Q8" s="60"/>
      <c r="R8" s="64"/>
      <c r="S8" s="82"/>
      <c r="T8" s="82"/>
      <c r="U8" s="58" t="s">
        <v>102</v>
      </c>
      <c r="V8" s="51" t="s">
        <v>44</v>
      </c>
      <c r="W8" s="58" t="s">
        <v>44</v>
      </c>
      <c r="X8" s="41">
        <v>1</v>
      </c>
      <c r="Y8" s="41"/>
      <c r="Z8" s="32" t="s">
        <v>45</v>
      </c>
      <c r="AG8" s="15" t="str">
        <f t="shared" si="0"/>
        <v>BATIMENT</v>
      </c>
      <c r="AH8" s="15" t="str">
        <f>IF(OR(AG8="",COUNTIF(AG$3:AG8,AG8)&gt;1),"",COUNTIF(AG:AG,"&gt;="&amp;AG8))</f>
        <v/>
      </c>
      <c r="AI8" s="15" t="str">
        <f t="shared" si="1"/>
        <v>BATIMENT</v>
      </c>
      <c r="AJ8" s="15" t="str">
        <f t="shared" si="2"/>
        <v>prépa @</v>
      </c>
      <c r="AK8" s="15" t="str">
        <f>IF(OR(AJ8="",COUNTIF(AJ$3:AJ8,AJ8)&gt;1),"",COUNTIF(AJ:AJ,"&gt;="&amp;AJ8))</f>
        <v/>
      </c>
      <c r="AL8" s="15" t="str">
        <f t="shared" si="3"/>
        <v>le client envoi une prépa par @</v>
      </c>
      <c r="AM8" s="15">
        <f t="shared" si="4"/>
        <v>5</v>
      </c>
      <c r="AN8" s="15">
        <f>IF(OR(AM8="",COUNTIF(AM$3:AM8,AM8)&gt;1),"",COUNTIF(AM:AM,"&gt;="&amp;AM8))</f>
        <v>57</v>
      </c>
      <c r="AO8" s="15" t="str">
        <f t="shared" si="5"/>
        <v/>
      </c>
    </row>
    <row r="9" spans="1:466" s="83" customFormat="1" ht="24.95" customHeight="1" x14ac:dyDescent="0.25">
      <c r="A9" s="35"/>
      <c r="B9" s="32"/>
      <c r="C9" s="32"/>
      <c r="D9" s="34" t="s">
        <v>131</v>
      </c>
      <c r="E9" s="32" t="s">
        <v>49</v>
      </c>
      <c r="F9" s="48" t="s">
        <v>46</v>
      </c>
      <c r="G9" s="48"/>
      <c r="H9" s="47">
        <v>30</v>
      </c>
      <c r="I9" s="78"/>
      <c r="J9" s="79"/>
      <c r="K9" s="82"/>
      <c r="L9" s="60"/>
      <c r="M9" s="60"/>
      <c r="N9" s="84"/>
      <c r="O9" s="59" t="s">
        <v>43</v>
      </c>
      <c r="P9" s="58"/>
      <c r="Q9" s="60"/>
      <c r="R9" s="64"/>
      <c r="S9" s="82"/>
      <c r="T9" s="82"/>
      <c r="U9" s="58" t="s">
        <v>102</v>
      </c>
      <c r="V9" s="51" t="s">
        <v>44</v>
      </c>
      <c r="W9" s="58" t="s">
        <v>44</v>
      </c>
      <c r="X9" s="41">
        <v>1</v>
      </c>
      <c r="Y9" s="41"/>
      <c r="Z9" s="32" t="s">
        <v>45</v>
      </c>
      <c r="AG9" s="15" t="str">
        <f t="shared" si="0"/>
        <v>AMEUBLEMENT NEGOCE</v>
      </c>
      <c r="AH9" s="15" t="str">
        <f>IF(OR(AG9="",COUNTIF(AG$3:AG9,AG9)&gt;1),"",COUNTIF(AG:AG,"&gt;="&amp;AG9))</f>
        <v/>
      </c>
      <c r="AI9" s="15" t="str">
        <f t="shared" si="1"/>
        <v>BOIS ET SCIERIE</v>
      </c>
      <c r="AJ9" s="15" t="str">
        <f t="shared" si="2"/>
        <v>relancer par mail au 25</v>
      </c>
      <c r="AK9" s="15" t="str">
        <f>IF(OR(AJ9="",COUNTIF(AJ$3:AJ9,AJ9)&gt;1),"",COUNTIF(AJ:AJ,"&gt;="&amp;AJ9))</f>
        <v/>
      </c>
      <c r="AL9" s="15" t="str">
        <f t="shared" si="3"/>
        <v>Mail du client le 30 ou relancer par mail</v>
      </c>
      <c r="AM9" s="15">
        <f t="shared" si="4"/>
        <v>30</v>
      </c>
      <c r="AN9" s="15" t="str">
        <f>IF(OR(AM9="",COUNTIF(AM$3:AM9,AM9)&gt;1),"",COUNTIF(AM:AM,"&gt;="&amp;AM9))</f>
        <v/>
      </c>
      <c r="AO9" s="15" t="str">
        <f t="shared" si="5"/>
        <v/>
      </c>
    </row>
    <row r="10" spans="1:466" s="83" customFormat="1" ht="24.95" customHeight="1" x14ac:dyDescent="0.25">
      <c r="A10" s="35"/>
      <c r="B10" s="32"/>
      <c r="C10" s="36"/>
      <c r="D10" s="37" t="s">
        <v>132</v>
      </c>
      <c r="E10" s="41" t="s">
        <v>50</v>
      </c>
      <c r="F10" s="48" t="s">
        <v>46</v>
      </c>
      <c r="G10" s="48"/>
      <c r="H10" s="46">
        <v>30</v>
      </c>
      <c r="I10" s="78"/>
      <c r="J10" s="79"/>
      <c r="K10" s="82"/>
      <c r="L10" s="60"/>
      <c r="M10" s="60"/>
      <c r="N10" s="82"/>
      <c r="O10" s="58"/>
      <c r="P10" s="58"/>
      <c r="Q10" s="58"/>
      <c r="R10" s="64"/>
      <c r="S10" s="82"/>
      <c r="T10" s="82"/>
      <c r="U10" s="58" t="s">
        <v>102</v>
      </c>
      <c r="V10" s="51" t="s">
        <v>44</v>
      </c>
      <c r="W10" s="58" t="s">
        <v>44</v>
      </c>
      <c r="X10" s="54">
        <v>1</v>
      </c>
      <c r="Y10" s="41"/>
      <c r="Z10" s="41" t="s">
        <v>45</v>
      </c>
      <c r="AG10" s="15" t="str">
        <f t="shared" si="0"/>
        <v>GEOMETRE-EXPERTS CABINET</v>
      </c>
      <c r="AH10" s="15">
        <f>IF(OR(AG10="",COUNTIF(AG$3:AG10,AG10)&gt;1),"",COUNTIF(AG:AG,"&gt;="&amp;AG10))</f>
        <v>16</v>
      </c>
      <c r="AI10" s="15" t="str">
        <f t="shared" si="1"/>
        <v>BOULANGERIE ARTISANALE</v>
      </c>
      <c r="AJ10" s="15" t="str">
        <f t="shared" si="2"/>
        <v>prépa @</v>
      </c>
      <c r="AK10" s="15" t="str">
        <f>IF(OR(AJ10="",COUNTIF(AJ$3:AJ10,AJ10)&gt;1),"",COUNTIF(AJ:AJ,"&gt;="&amp;AJ10))</f>
        <v/>
      </c>
      <c r="AL10" s="15" t="str">
        <f t="shared" si="3"/>
        <v>Mail du client ou
relancer le client par mail</v>
      </c>
      <c r="AM10" s="15">
        <f t="shared" si="4"/>
        <v>30</v>
      </c>
      <c r="AN10" s="15" t="str">
        <f>IF(OR(AM10="",COUNTIF(AM$3:AM10,AM10)&gt;1),"",COUNTIF(AM:AM,"&gt;="&amp;AM10))</f>
        <v/>
      </c>
      <c r="AO10" s="15" t="str">
        <f t="shared" si="5"/>
        <v/>
      </c>
    </row>
    <row r="11" spans="1:466" s="83" customFormat="1" ht="24.95" customHeight="1" x14ac:dyDescent="0.25">
      <c r="A11" s="35"/>
      <c r="B11" s="32"/>
      <c r="C11" s="36"/>
      <c r="D11" s="37" t="s">
        <v>133</v>
      </c>
      <c r="E11" s="41" t="s">
        <v>51</v>
      </c>
      <c r="F11" s="32" t="s">
        <v>72</v>
      </c>
      <c r="G11" s="32"/>
      <c r="H11" s="46">
        <v>30</v>
      </c>
      <c r="I11" s="78"/>
      <c r="J11" s="79"/>
      <c r="K11" s="82"/>
      <c r="L11" s="60"/>
      <c r="M11" s="60"/>
      <c r="N11" s="81"/>
      <c r="O11" s="58"/>
      <c r="P11" s="58"/>
      <c r="Q11" s="58" t="s">
        <v>97</v>
      </c>
      <c r="R11" s="64"/>
      <c r="S11" s="82"/>
      <c r="T11" s="82"/>
      <c r="U11" s="58" t="s">
        <v>103</v>
      </c>
      <c r="V11" s="51" t="s">
        <v>44</v>
      </c>
      <c r="W11" s="58" t="s">
        <v>122</v>
      </c>
      <c r="X11" s="54">
        <v>2</v>
      </c>
      <c r="Y11" s="41"/>
      <c r="Z11" s="41" t="s">
        <v>45</v>
      </c>
      <c r="AG11" s="15" t="str">
        <f t="shared" si="0"/>
        <v>CABINET MEDICAL</v>
      </c>
      <c r="AH11" s="15">
        <f>IF(OR(AG11="",COUNTIF(AG$3:AG11,AG11)&gt;1),"",COUNTIF(AG:AG,"&gt;="&amp;AG11))</f>
        <v>32</v>
      </c>
      <c r="AI11" s="15" t="str">
        <f t="shared" si="1"/>
        <v>BUREAU D'ÉTUDE TECHNIQUE</v>
      </c>
      <c r="AJ11" s="15" t="str">
        <f t="shared" si="2"/>
        <v>relancer par mail au 25</v>
      </c>
      <c r="AK11" s="15" t="str">
        <f>IF(OR(AJ11="",COUNTIF(AJ$3:AJ11,AJ11)&gt;1),"",COUNTIF(AJ:AJ,"&gt;="&amp;AJ11))</f>
        <v/>
      </c>
      <c r="AL11" s="15" t="str">
        <f t="shared" si="3"/>
        <v>prepa @</v>
      </c>
      <c r="AM11" s="15">
        <f t="shared" si="4"/>
        <v>30</v>
      </c>
      <c r="AN11" s="15" t="str">
        <f>IF(OR(AM11="",COUNTIF(AM$3:AM11,AM11)&gt;1),"",COUNTIF(AM:AM,"&gt;="&amp;AM11))</f>
        <v/>
      </c>
      <c r="AO11" s="15" t="str">
        <f t="shared" si="5"/>
        <v/>
      </c>
    </row>
    <row r="12" spans="1:466" s="83" customFormat="1" ht="24.95" customHeight="1" x14ac:dyDescent="0.25">
      <c r="A12" s="35"/>
      <c r="B12" s="32"/>
      <c r="C12" s="36"/>
      <c r="D12" s="37" t="s">
        <v>134</v>
      </c>
      <c r="E12" s="41" t="s">
        <v>41</v>
      </c>
      <c r="F12" s="32" t="s">
        <v>73</v>
      </c>
      <c r="G12" s="32"/>
      <c r="H12" s="46">
        <v>30</v>
      </c>
      <c r="I12" s="78"/>
      <c r="J12" s="79"/>
      <c r="K12" s="82"/>
      <c r="L12" s="60"/>
      <c r="M12" s="60"/>
      <c r="N12" s="81"/>
      <c r="O12" s="58"/>
      <c r="P12" s="58"/>
      <c r="Q12" s="58"/>
      <c r="R12" s="60"/>
      <c r="S12" s="82"/>
      <c r="T12" s="82"/>
      <c r="U12" s="58" t="s">
        <v>104</v>
      </c>
      <c r="V12" s="51" t="s">
        <v>44</v>
      </c>
      <c r="W12" s="58" t="s">
        <v>123</v>
      </c>
      <c r="X12" s="54">
        <v>1</v>
      </c>
      <c r="Y12" s="41"/>
      <c r="Z12" s="41" t="s">
        <v>44</v>
      </c>
      <c r="AG12" s="15" t="str">
        <f t="shared" si="0"/>
        <v>BATIMENT</v>
      </c>
      <c r="AH12" s="15" t="str">
        <f>IF(OR(AG12="",COUNTIF(AG$3:AG12,AG12)&gt;1),"",COUNTIF(AG:AG,"&gt;="&amp;AG12))</f>
        <v/>
      </c>
      <c r="AI12" s="15" t="str">
        <f t="shared" si="1"/>
        <v>CABINET COMPTABLES</v>
      </c>
      <c r="AJ12" s="15" t="str">
        <f t="shared" si="2"/>
        <v>AUTOMATIQUE AU 25</v>
      </c>
      <c r="AK12" s="15" t="str">
        <f>IF(OR(AJ12="",COUNTIF(AJ$3:AJ12,AJ12)&gt;1),"",COUNTIF(AJ:AJ,"&gt;="&amp;AJ12))</f>
        <v/>
      </c>
      <c r="AL12" s="15" t="str">
        <f t="shared" si="3"/>
        <v>prépa @</v>
      </c>
      <c r="AM12" s="15">
        <f t="shared" si="4"/>
        <v>30</v>
      </c>
      <c r="AN12" s="15" t="str">
        <f>IF(OR(AM12="",COUNTIF(AM$3:AM12,AM12)&gt;1),"",COUNTIF(AM:AM,"&gt;="&amp;AM12))</f>
        <v/>
      </c>
      <c r="AO12" s="15" t="str">
        <f t="shared" si="5"/>
        <v/>
      </c>
    </row>
    <row r="13" spans="1:466" s="83" customFormat="1" ht="24.95" customHeight="1" x14ac:dyDescent="0.25">
      <c r="A13" s="38"/>
      <c r="B13" s="39"/>
      <c r="C13" s="33"/>
      <c r="D13" s="37" t="s">
        <v>135</v>
      </c>
      <c r="E13" s="33" t="s">
        <v>51</v>
      </c>
      <c r="F13" s="32" t="s">
        <v>73</v>
      </c>
      <c r="G13" s="32"/>
      <c r="H13" s="32">
        <v>5</v>
      </c>
      <c r="I13" s="78"/>
      <c r="J13" s="79"/>
      <c r="K13" s="82"/>
      <c r="L13" s="60"/>
      <c r="M13" s="60"/>
      <c r="N13" s="81"/>
      <c r="O13" s="58"/>
      <c r="P13" s="58"/>
      <c r="Q13" s="58" t="s">
        <v>97</v>
      </c>
      <c r="R13" s="60"/>
      <c r="S13" s="82"/>
      <c r="T13" s="82"/>
      <c r="U13" s="58" t="s">
        <v>103</v>
      </c>
      <c r="V13" s="51" t="s">
        <v>44</v>
      </c>
      <c r="W13" s="58" t="s">
        <v>124</v>
      </c>
      <c r="X13" s="54">
        <v>4</v>
      </c>
      <c r="Y13" s="41"/>
      <c r="Z13" s="33" t="s">
        <v>45</v>
      </c>
      <c r="AG13" s="15" t="str">
        <f t="shared" si="0"/>
        <v>BATIMENT</v>
      </c>
      <c r="AH13" s="15" t="str">
        <f>IF(OR(AG13="",COUNTIF(AG$3:AG13,AG13)&gt;1),"",COUNTIF(AG:AG,"&gt;="&amp;AG13))</f>
        <v/>
      </c>
      <c r="AI13" s="15" t="str">
        <f t="shared" si="1"/>
        <v>CABINET MEDICAL</v>
      </c>
      <c r="AJ13" s="15" t="str">
        <f t="shared" si="2"/>
        <v>Prépa @</v>
      </c>
      <c r="AK13" s="15" t="str">
        <f>IF(OR(AJ13="",COUNTIF(AJ$3:AJ13,AJ13)&gt;1),"",COUNTIF(AJ:AJ,"&gt;="&amp;AJ13))</f>
        <v/>
      </c>
      <c r="AL13" s="15" t="str">
        <f t="shared" si="3"/>
        <v>prépa @- a faire pour le 5 - paiement au 10-envoyer aux 2 adresses mail</v>
      </c>
      <c r="AM13" s="15">
        <f t="shared" si="4"/>
        <v>5</v>
      </c>
      <c r="AN13" s="15" t="str">
        <f>IF(OR(AM13="",COUNTIF(AM$3:AM13,AM13)&gt;1),"",COUNTIF(AM:AM,"&gt;="&amp;AM13))</f>
        <v/>
      </c>
      <c r="AO13" s="15" t="str">
        <f t="shared" si="5"/>
        <v/>
      </c>
    </row>
    <row r="14" spans="1:466" s="83" customFormat="1" ht="24.95" customHeight="1" x14ac:dyDescent="0.25">
      <c r="A14" s="98"/>
      <c r="B14" s="99"/>
      <c r="C14" s="100"/>
      <c r="D14" s="37" t="s">
        <v>136</v>
      </c>
      <c r="E14" s="33" t="s">
        <v>50</v>
      </c>
      <c r="F14" s="32" t="s">
        <v>72</v>
      </c>
      <c r="G14" s="32"/>
      <c r="H14" s="32">
        <v>30</v>
      </c>
      <c r="I14" s="78"/>
      <c r="J14" s="79"/>
      <c r="K14" s="82"/>
      <c r="L14" s="60"/>
      <c r="M14" s="60"/>
      <c r="N14" s="81"/>
      <c r="O14" s="58"/>
      <c r="P14" s="58"/>
      <c r="Q14" s="60"/>
      <c r="R14" s="60"/>
      <c r="S14" s="82"/>
      <c r="T14" s="82"/>
      <c r="U14" s="58" t="s">
        <v>105</v>
      </c>
      <c r="V14" s="51" t="s">
        <v>44</v>
      </c>
      <c r="W14" s="58" t="s">
        <v>123</v>
      </c>
      <c r="X14" s="54">
        <v>1</v>
      </c>
      <c r="Y14" s="41"/>
      <c r="Z14" s="33" t="s">
        <v>45</v>
      </c>
      <c r="AG14" s="15" t="str">
        <f t="shared" si="0"/>
        <v>CABINET MEDICAL</v>
      </c>
      <c r="AH14" s="15" t="str">
        <f>IF(OR(AG14="",COUNTIF(AG$3:AG14,AG14)&gt;1),"",COUNTIF(AG:AG,"&gt;="&amp;AG14))</f>
        <v/>
      </c>
      <c r="AI14" s="15" t="str">
        <f t="shared" si="1"/>
        <v>COIFFURE</v>
      </c>
      <c r="AJ14" s="15" t="str">
        <f t="shared" si="2"/>
        <v>relancer par mail au 25</v>
      </c>
      <c r="AK14" s="15" t="str">
        <f>IF(OR(AJ14="",COUNTIF(AJ$3:AJ14,AJ14)&gt;1),"",COUNTIF(AJ:AJ,"&gt;="&amp;AJ14))</f>
        <v/>
      </c>
      <c r="AL14" s="15" t="str">
        <f t="shared" si="3"/>
        <v>Prépa Mme Leonard</v>
      </c>
      <c r="AM14" s="15">
        <f t="shared" si="4"/>
        <v>30</v>
      </c>
      <c r="AN14" s="15" t="str">
        <f>IF(OR(AM14="",COUNTIF(AM$3:AM14,AM14)&gt;1),"",COUNTIF(AM:AM,"&gt;="&amp;AM14))</f>
        <v/>
      </c>
      <c r="AO14" s="15" t="str">
        <f t="shared" si="5"/>
        <v/>
      </c>
    </row>
    <row r="15" spans="1:466" s="83" customFormat="1" ht="24.95" customHeight="1" x14ac:dyDescent="0.25">
      <c r="A15" s="98"/>
      <c r="B15" s="99"/>
      <c r="C15" s="101"/>
      <c r="D15" s="37" t="s">
        <v>137</v>
      </c>
      <c r="E15" s="41" t="s">
        <v>52</v>
      </c>
      <c r="F15" s="32" t="s">
        <v>73</v>
      </c>
      <c r="G15" s="32"/>
      <c r="H15" s="32">
        <v>30</v>
      </c>
      <c r="I15" s="78"/>
      <c r="J15" s="79"/>
      <c r="K15" s="82"/>
      <c r="L15" s="60"/>
      <c r="M15" s="60"/>
      <c r="N15" s="81"/>
      <c r="O15" s="58"/>
      <c r="P15" s="58"/>
      <c r="Q15" s="60"/>
      <c r="R15" s="60"/>
      <c r="S15" s="82"/>
      <c r="T15" s="82"/>
      <c r="U15" s="58" t="s">
        <v>106</v>
      </c>
      <c r="V15" s="51" t="s">
        <v>44</v>
      </c>
      <c r="W15" s="58" t="s">
        <v>44</v>
      </c>
      <c r="X15" s="54">
        <v>3</v>
      </c>
      <c r="Y15" s="41"/>
      <c r="Z15" s="36" t="s">
        <v>129</v>
      </c>
      <c r="AG15" s="15" t="str">
        <f t="shared" si="0"/>
        <v>BATIMENT</v>
      </c>
      <c r="AH15" s="15" t="str">
        <f>IF(OR(AG15="",COUNTIF(AG$3:AG15,AG15)&gt;1),"",COUNTIF(AG:AG,"&gt;="&amp;AG15))</f>
        <v/>
      </c>
      <c r="AI15" s="15" t="str">
        <f t="shared" si="1"/>
        <v>COMMERCE DETAIL - NON ALIMENTAIRE - EQUIPEMENT</v>
      </c>
      <c r="AJ15" s="15" t="str">
        <f t="shared" si="2"/>
        <v>relancer par mail au 25</v>
      </c>
      <c r="AK15" s="15" t="str">
        <f>IF(OR(AJ15="",COUNTIF(AJ$3:AJ15,AJ15)&gt;1),"",COUNTIF(AJ:AJ,"&gt;="&amp;AJ15))</f>
        <v/>
      </c>
      <c r="AL15" s="15" t="str">
        <f t="shared" si="3"/>
        <v>Prépa Mme Leonard- ENVOI @</v>
      </c>
      <c r="AM15" s="15">
        <f t="shared" si="4"/>
        <v>30</v>
      </c>
      <c r="AN15" s="15" t="str">
        <f>IF(OR(AM15="",COUNTIF(AM$3:AM15,AM15)&gt;1),"",COUNTIF(AM:AM,"&gt;="&amp;AM15))</f>
        <v/>
      </c>
      <c r="AO15" s="15" t="str">
        <f t="shared" si="5"/>
        <v/>
      </c>
    </row>
    <row r="16" spans="1:466" s="83" customFormat="1" ht="24.95" customHeight="1" x14ac:dyDescent="0.25">
      <c r="A16" s="98"/>
      <c r="B16" s="99"/>
      <c r="C16" s="101"/>
      <c r="D16" s="34" t="s">
        <v>138</v>
      </c>
      <c r="E16" s="33" t="s">
        <v>42</v>
      </c>
      <c r="F16" s="32" t="s">
        <v>72</v>
      </c>
      <c r="G16" s="32"/>
      <c r="H16" s="32">
        <v>30</v>
      </c>
      <c r="I16" s="15"/>
      <c r="J16" s="87"/>
      <c r="K16" s="15"/>
      <c r="L16" s="60"/>
      <c r="M16" s="60"/>
      <c r="N16" s="81"/>
      <c r="O16" s="59" t="s">
        <v>43</v>
      </c>
      <c r="P16" s="58" t="s">
        <v>94</v>
      </c>
      <c r="Q16" s="58"/>
      <c r="R16" s="64"/>
      <c r="S16" s="82"/>
      <c r="T16" s="82"/>
      <c r="U16" s="58" t="s">
        <v>106</v>
      </c>
      <c r="V16" s="51" t="s">
        <v>44</v>
      </c>
      <c r="W16" s="58" t="s">
        <v>125</v>
      </c>
      <c r="X16" s="54">
        <v>1</v>
      </c>
      <c r="Y16" s="41"/>
      <c r="Z16" s="33" t="s">
        <v>45</v>
      </c>
      <c r="AG16" s="15" t="str">
        <f t="shared" si="0"/>
        <v>BATIMENT</v>
      </c>
      <c r="AH16" s="15" t="str">
        <f>IF(OR(AG16="",COUNTIF(AG$3:AG16,AG16)&gt;1),"",COUNTIF(AG:AG,"&gt;="&amp;AG16))</f>
        <v/>
      </c>
      <c r="AI16" s="15" t="str">
        <f t="shared" si="1"/>
        <v>EMPLOYE - PRESSE MAGAZINE</v>
      </c>
      <c r="AJ16" s="15" t="str">
        <f t="shared" si="2"/>
        <v>AUTOMATIQUE AU 25</v>
      </c>
      <c r="AK16" s="15" t="str">
        <f>IF(OR(AJ16="",COUNTIF(AJ$3:AJ16,AJ16)&gt;1),"",COUNTIF(AJ:AJ,"&gt;="&amp;AJ16))</f>
        <v/>
      </c>
      <c r="AL16" s="15" t="str">
        <f t="shared" si="3"/>
        <v>prepa@ - ne pas se référer à la convention - tout est interne - Elle veut ses paies pour le 25</v>
      </c>
      <c r="AM16" s="15">
        <f t="shared" si="4"/>
        <v>30</v>
      </c>
      <c r="AN16" s="15" t="str">
        <f>IF(OR(AM16="",COUNTIF(AM$3:AM16,AM16)&gt;1),"",COUNTIF(AM:AM,"&gt;="&amp;AM16))</f>
        <v/>
      </c>
      <c r="AO16" s="15" t="str">
        <f t="shared" si="5"/>
        <v/>
      </c>
    </row>
    <row r="17" spans="1:41" s="83" customFormat="1" ht="24.95" customHeight="1" x14ac:dyDescent="0.25">
      <c r="A17" s="98"/>
      <c r="B17" s="99"/>
      <c r="C17" s="101"/>
      <c r="D17" s="37" t="s">
        <v>139</v>
      </c>
      <c r="E17" s="36" t="s">
        <v>51</v>
      </c>
      <c r="F17" s="49" t="s">
        <v>46</v>
      </c>
      <c r="G17" s="49"/>
      <c r="H17" s="46">
        <v>30</v>
      </c>
      <c r="I17" s="15"/>
      <c r="J17" s="15"/>
      <c r="K17" s="15"/>
      <c r="L17" s="60"/>
      <c r="M17" s="60"/>
      <c r="N17" s="81"/>
      <c r="O17" s="58"/>
      <c r="P17" s="58"/>
      <c r="Q17" s="64" t="s">
        <v>98</v>
      </c>
      <c r="R17" s="64"/>
      <c r="S17" s="82"/>
      <c r="T17" s="82"/>
      <c r="U17" s="58" t="s">
        <v>102</v>
      </c>
      <c r="V17" s="51" t="s">
        <v>44</v>
      </c>
      <c r="W17" s="63" t="s">
        <v>126</v>
      </c>
      <c r="X17" s="54">
        <v>0</v>
      </c>
      <c r="Y17" s="41"/>
      <c r="Z17" s="33" t="s">
        <v>45</v>
      </c>
      <c r="AG17" s="15" t="str">
        <f t="shared" si="0"/>
        <v>CABINET MEDICAL</v>
      </c>
      <c r="AH17" s="15" t="str">
        <f>IF(OR(AG17="",COUNTIF(AG$3:AG17,AG17)&gt;1),"",COUNTIF(AG:AG,"&gt;="&amp;AG17))</f>
        <v/>
      </c>
      <c r="AI17" s="15" t="str">
        <f t="shared" si="1"/>
        <v>ESPACE DE LOISIRS</v>
      </c>
      <c r="AJ17" s="15" t="str">
        <f t="shared" si="2"/>
        <v>AUTOMATIQUE AU 25</v>
      </c>
      <c r="AK17" s="15" t="str">
        <f>IF(OR(AJ17="",COUNTIF(AJ$3:AJ17,AJ17)&gt;1),"",COUNTIF(AJ:AJ,"&gt;="&amp;AJ17))</f>
        <v/>
      </c>
      <c r="AL17" s="15" t="str">
        <f t="shared" si="3"/>
        <v>RELANCER PAR MAIL</v>
      </c>
      <c r="AM17" s="15">
        <f t="shared" si="4"/>
        <v>30</v>
      </c>
      <c r="AN17" s="15" t="str">
        <f>IF(OR(AM17="",COUNTIF(AM$3:AM17,AM17)&gt;1),"",COUNTIF(AM:AM,"&gt;="&amp;AM17))</f>
        <v/>
      </c>
      <c r="AO17" s="15" t="str">
        <f t="shared" si="5"/>
        <v/>
      </c>
    </row>
    <row r="18" spans="1:41" s="83" customFormat="1" ht="24.95" customHeight="1" x14ac:dyDescent="0.25">
      <c r="A18" s="102"/>
      <c r="B18" s="103"/>
      <c r="C18" s="101"/>
      <c r="D18" s="37" t="s">
        <v>140</v>
      </c>
      <c r="E18" s="33" t="s">
        <v>51</v>
      </c>
      <c r="F18" s="47" t="s">
        <v>74</v>
      </c>
      <c r="G18" s="47"/>
      <c r="H18" s="52">
        <v>5</v>
      </c>
      <c r="I18" s="15"/>
      <c r="J18" s="15"/>
      <c r="K18" s="15"/>
      <c r="L18" s="60"/>
      <c r="M18" s="60"/>
      <c r="N18" s="81"/>
      <c r="O18" s="58"/>
      <c r="P18" s="58"/>
      <c r="Q18" s="58" t="s">
        <v>97</v>
      </c>
      <c r="R18" s="64"/>
      <c r="S18" s="82"/>
      <c r="T18" s="82"/>
      <c r="U18" s="58" t="s">
        <v>107</v>
      </c>
      <c r="V18" s="51" t="s">
        <v>44</v>
      </c>
      <c r="W18" s="58" t="s">
        <v>122</v>
      </c>
      <c r="X18" s="54">
        <v>2</v>
      </c>
      <c r="Y18" s="41"/>
      <c r="Z18" s="33" t="s">
        <v>45</v>
      </c>
      <c r="AG18" s="15" t="str">
        <f t="shared" si="0"/>
        <v>ESPACE DE LOISIRS</v>
      </c>
      <c r="AH18" s="15">
        <f>IF(OR(AG18="",COUNTIF(AG$3:AG18,AG18)&gt;1),"",COUNTIF(AG:AG,"&gt;="&amp;AG18))</f>
        <v>18</v>
      </c>
      <c r="AI18" s="15" t="str">
        <f t="shared" si="1"/>
        <v>ESTHETICIENNE</v>
      </c>
      <c r="AJ18" s="15" t="str">
        <f t="shared" si="2"/>
        <v>appeler pour dder les élts</v>
      </c>
      <c r="AK18" s="15">
        <f>IF(OR(AJ18="",COUNTIF(AJ$3:AJ18,AJ18)&gt;1),"",COUNTIF(AJ:AJ,"&gt;="&amp;AJ18))</f>
        <v>55</v>
      </c>
      <c r="AL18" s="15" t="str">
        <f t="shared" si="3"/>
        <v>relancer par mail au 25</v>
      </c>
      <c r="AM18" s="15">
        <f t="shared" si="4"/>
        <v>30</v>
      </c>
      <c r="AN18" s="15" t="str">
        <f>IF(OR(AM18="",COUNTIF(AM$3:AM18,AM18)&gt;1),"",COUNTIF(AM:AM,"&gt;="&amp;AM18))</f>
        <v/>
      </c>
      <c r="AO18" s="15" t="str">
        <f t="shared" si="5"/>
        <v/>
      </c>
    </row>
    <row r="19" spans="1:41" s="83" customFormat="1" ht="24.95" customHeight="1" x14ac:dyDescent="0.25">
      <c r="A19" s="98"/>
      <c r="B19" s="99"/>
      <c r="C19" s="101"/>
      <c r="D19" s="34" t="s">
        <v>141</v>
      </c>
      <c r="E19" s="33" t="s">
        <v>42</v>
      </c>
      <c r="F19" s="32" t="s">
        <v>72</v>
      </c>
      <c r="G19" s="32"/>
      <c r="H19" s="32">
        <v>30</v>
      </c>
      <c r="I19" s="15"/>
      <c r="J19" s="15"/>
      <c r="K19" s="15"/>
      <c r="L19" s="60"/>
      <c r="M19" s="60"/>
      <c r="N19" s="81"/>
      <c r="O19" s="58"/>
      <c r="P19" s="58" t="s">
        <v>94</v>
      </c>
      <c r="Q19" s="58"/>
      <c r="R19" s="64"/>
      <c r="S19" s="82"/>
      <c r="T19" s="82"/>
      <c r="U19" s="58" t="s">
        <v>106</v>
      </c>
      <c r="V19" s="51" t="s">
        <v>44</v>
      </c>
      <c r="W19" s="58" t="s">
        <v>125</v>
      </c>
      <c r="X19" s="54">
        <v>1</v>
      </c>
      <c r="Y19" s="41"/>
      <c r="Z19" s="33" t="s">
        <v>45</v>
      </c>
      <c r="AG19" s="15" t="str">
        <f t="shared" si="0"/>
        <v>CABINET MEDICAL</v>
      </c>
      <c r="AH19" s="15" t="str">
        <f>IF(OR(AG19="",COUNTIF(AG$3:AG19,AG19)&gt;1),"",COUNTIF(AG:AG,"&gt;="&amp;AG19))</f>
        <v/>
      </c>
      <c r="AI19" s="15" t="str">
        <f t="shared" si="1"/>
        <v>GEOMETRE-EXPERTS CABINET</v>
      </c>
      <c r="AJ19" s="15" t="str">
        <f t="shared" si="2"/>
        <v>relancer par mail au 25</v>
      </c>
      <c r="AK19" s="15" t="str">
        <f>IF(OR(AJ19="",COUNTIF(AJ$3:AJ19,AJ19)&gt;1),"",COUNTIF(AJ:AJ,"&gt;="&amp;AJ19))</f>
        <v/>
      </c>
      <c r="AL19" s="15" t="str">
        <f t="shared" si="3"/>
        <v>relancer par mail au 25- envoi par courrier</v>
      </c>
      <c r="AM19" s="15">
        <f t="shared" si="4"/>
        <v>30</v>
      </c>
      <c r="AN19" s="15" t="str">
        <f>IF(OR(AM19="",COUNTIF(AM$3:AM19,AM19)&gt;1),"",COUNTIF(AM:AM,"&gt;="&amp;AM19))</f>
        <v/>
      </c>
      <c r="AO19" s="15" t="str">
        <f t="shared" si="5"/>
        <v/>
      </c>
    </row>
    <row r="20" spans="1:41" s="83" customFormat="1" ht="24.95" customHeight="1" x14ac:dyDescent="0.25">
      <c r="A20" s="104"/>
      <c r="B20" s="103"/>
      <c r="C20" s="100"/>
      <c r="D20" s="37" t="s">
        <v>142</v>
      </c>
      <c r="E20" s="41" t="s">
        <v>51</v>
      </c>
      <c r="F20" s="32" t="s">
        <v>72</v>
      </c>
      <c r="G20" s="32"/>
      <c r="H20" s="32">
        <v>30</v>
      </c>
      <c r="I20" s="15"/>
      <c r="J20" s="15"/>
      <c r="K20" s="15"/>
      <c r="L20" s="60"/>
      <c r="M20" s="60"/>
      <c r="N20" s="81"/>
      <c r="O20" s="58"/>
      <c r="P20" s="58"/>
      <c r="Q20" s="58" t="s">
        <v>97</v>
      </c>
      <c r="R20" s="64" t="s">
        <v>45</v>
      </c>
      <c r="S20" s="82"/>
      <c r="T20" s="82"/>
      <c r="U20" s="58" t="s">
        <v>108</v>
      </c>
      <c r="V20" s="51" t="s">
        <v>44</v>
      </c>
      <c r="W20" s="58" t="s">
        <v>123</v>
      </c>
      <c r="X20" s="54">
        <v>1</v>
      </c>
      <c r="Y20" s="41"/>
      <c r="Z20" s="41" t="s">
        <v>45</v>
      </c>
      <c r="AG20" s="15" t="str">
        <f t="shared" si="0"/>
        <v>BATIMENT</v>
      </c>
      <c r="AH20" s="15" t="str">
        <f>IF(OR(AG20="",COUNTIF(AG$3:AG20,AG20)&gt;1),"",COUNTIF(AG:AG,"&gt;="&amp;AG20))</f>
        <v/>
      </c>
      <c r="AI20" s="15" t="str">
        <f t="shared" si="1"/>
        <v>METALLURGIE</v>
      </c>
      <c r="AJ20" s="15" t="str">
        <f t="shared" si="2"/>
        <v>prépa @</v>
      </c>
      <c r="AK20" s="15" t="str">
        <f>IF(OR(AJ20="",COUNTIF(AJ$3:AJ20,AJ20)&gt;1),"",COUNTIF(AJ:AJ,"&gt;="&amp;AJ20))</f>
        <v/>
      </c>
      <c r="AL20" s="15" t="str">
        <f t="shared" si="3"/>
        <v>relancer par mail au 30</v>
      </c>
      <c r="AM20" s="15">
        <f t="shared" si="4"/>
        <v>30</v>
      </c>
      <c r="AN20" s="15" t="str">
        <f>IF(OR(AM20="",COUNTIF(AM$3:AM20,AM20)&gt;1),"",COUNTIF(AM:AM,"&gt;="&amp;AM20))</f>
        <v/>
      </c>
      <c r="AO20" s="15" t="str">
        <f t="shared" si="5"/>
        <v/>
      </c>
    </row>
    <row r="21" spans="1:41" s="83" customFormat="1" ht="24.95" customHeight="1" x14ac:dyDescent="0.25">
      <c r="A21" s="102"/>
      <c r="B21" s="103"/>
      <c r="C21" s="101"/>
      <c r="D21" s="37" t="s">
        <v>143</v>
      </c>
      <c r="E21" s="33" t="s">
        <v>51</v>
      </c>
      <c r="F21" s="49" t="s">
        <v>46</v>
      </c>
      <c r="G21" s="49"/>
      <c r="H21" s="47">
        <v>30</v>
      </c>
      <c r="I21" s="15"/>
      <c r="J21" s="15"/>
      <c r="K21" s="15"/>
      <c r="L21" s="60"/>
      <c r="M21" s="60"/>
      <c r="N21" s="81"/>
      <c r="O21" s="58"/>
      <c r="P21" s="58"/>
      <c r="Q21" s="64" t="s">
        <v>99</v>
      </c>
      <c r="R21" s="64"/>
      <c r="S21" s="82"/>
      <c r="T21" s="82"/>
      <c r="U21" s="58" t="s">
        <v>102</v>
      </c>
      <c r="V21" s="51" t="s">
        <v>44</v>
      </c>
      <c r="W21" s="58" t="s">
        <v>124</v>
      </c>
      <c r="X21" s="54">
        <v>1</v>
      </c>
      <c r="Y21" s="41"/>
      <c r="Z21" s="33" t="s">
        <v>45</v>
      </c>
      <c r="AG21" s="15" t="str">
        <f t="shared" si="0"/>
        <v>CABINET MEDICAL</v>
      </c>
      <c r="AH21" s="15" t="str">
        <f>IF(OR(AG21="",COUNTIF(AG$3:AG21,AG21)&gt;1),"",COUNTIF(AG:AG,"&gt;="&amp;AG21))</f>
        <v/>
      </c>
      <c r="AI21" s="15" t="str">
        <f t="shared" si="1"/>
        <v>MEUBLES - FABRICATION</v>
      </c>
      <c r="AJ21" s="15" t="str">
        <f t="shared" si="2"/>
        <v>relancer par mail au 25</v>
      </c>
      <c r="AK21" s="15" t="str">
        <f>IF(OR(AJ21="",COUNTIF(AJ$3:AJ21,AJ21)&gt;1),"",COUNTIF(AJ:AJ,"&gt;="&amp;AJ21))</f>
        <v/>
      </c>
      <c r="AL21" s="15" t="str">
        <f t="shared" si="3"/>
        <v>Tout par courrier- appeler le clt pour info le 25</v>
      </c>
      <c r="AM21" s="15">
        <f t="shared" si="4"/>
        <v>30</v>
      </c>
      <c r="AN21" s="15" t="str">
        <f>IF(OR(AM21="",COUNTIF(AM$3:AM21,AM21)&gt;1),"",COUNTIF(AM:AM,"&gt;="&amp;AM21))</f>
        <v/>
      </c>
      <c r="AO21" s="15" t="str">
        <f t="shared" si="5"/>
        <v/>
      </c>
    </row>
    <row r="22" spans="1:41" s="83" customFormat="1" ht="24.95" customHeight="1" x14ac:dyDescent="0.25">
      <c r="A22" s="102"/>
      <c r="B22" s="103"/>
      <c r="C22" s="101"/>
      <c r="D22" s="37" t="s">
        <v>144</v>
      </c>
      <c r="E22" s="33" t="s">
        <v>42</v>
      </c>
      <c r="F22" s="49" t="s">
        <v>46</v>
      </c>
      <c r="G22" s="49"/>
      <c r="H22" s="47">
        <v>30</v>
      </c>
      <c r="I22" s="15"/>
      <c r="J22" s="15"/>
      <c r="K22" s="15"/>
      <c r="L22" s="60"/>
      <c r="M22" s="60"/>
      <c r="N22" s="81"/>
      <c r="O22" s="58"/>
      <c r="P22" s="58" t="s">
        <v>94</v>
      </c>
      <c r="Q22" s="60"/>
      <c r="R22" s="60"/>
      <c r="S22" s="82"/>
      <c r="T22" s="82"/>
      <c r="U22" s="58" t="s">
        <v>109</v>
      </c>
      <c r="V22" s="51" t="s">
        <v>44</v>
      </c>
      <c r="W22" s="58" t="s">
        <v>125</v>
      </c>
      <c r="X22" s="54">
        <v>1</v>
      </c>
      <c r="Y22" s="41"/>
      <c r="Z22" s="33" t="s">
        <v>45</v>
      </c>
      <c r="AG22" s="15" t="str">
        <f t="shared" si="0"/>
        <v>BUREAU D'ÉTUDE TECHNIQUE</v>
      </c>
      <c r="AH22" s="15">
        <f>IF(OR(AG22="",COUNTIF(AG$3:AG22,AG22)&gt;1),"",COUNTIF(AG:AG,"&gt;="&amp;AG22))</f>
        <v>35</v>
      </c>
      <c r="AI22" s="15" t="str">
        <f t="shared" si="1"/>
        <v>PAPETERIE &amp; FOURNITURE</v>
      </c>
      <c r="AJ22" s="15" t="str">
        <f t="shared" si="2"/>
        <v>prépa @</v>
      </c>
      <c r="AK22" s="15" t="str">
        <f>IF(OR(AJ22="",COUNTIF(AJ$3:AJ22,AJ22)&gt;1),"",COUNTIF(AJ:AJ,"&gt;="&amp;AJ22))</f>
        <v/>
      </c>
      <c r="AL22" s="15" t="str">
        <f t="shared" si="3"/>
        <v/>
      </c>
      <c r="AM22" s="15">
        <f t="shared" si="4"/>
        <v>5</v>
      </c>
      <c r="AN22" s="15" t="str">
        <f>IF(OR(AM22="",COUNTIF(AM$3:AM22,AM22)&gt;1),"",COUNTIF(AM:AM,"&gt;="&amp;AM22))</f>
        <v/>
      </c>
      <c r="AO22" s="15" t="str">
        <f t="shared" si="5"/>
        <v/>
      </c>
    </row>
    <row r="23" spans="1:41" s="83" customFormat="1" ht="24.95" customHeight="1" x14ac:dyDescent="0.25">
      <c r="A23" s="98"/>
      <c r="B23" s="99"/>
      <c r="C23" s="101"/>
      <c r="D23" s="37" t="s">
        <v>145</v>
      </c>
      <c r="E23" s="36" t="s">
        <v>53</v>
      </c>
      <c r="F23" s="36" t="s">
        <v>75</v>
      </c>
      <c r="G23" s="36"/>
      <c r="H23" s="32">
        <v>30</v>
      </c>
      <c r="I23" s="15"/>
      <c r="J23" s="15"/>
      <c r="K23" s="15"/>
      <c r="L23" s="60"/>
      <c r="M23" s="60"/>
      <c r="N23" s="81"/>
      <c r="O23" s="58"/>
      <c r="P23" s="58"/>
      <c r="Q23" s="58"/>
      <c r="R23" s="58"/>
      <c r="S23" s="82"/>
      <c r="T23" s="82"/>
      <c r="U23" s="58" t="s">
        <v>110</v>
      </c>
      <c r="V23" s="51" t="s">
        <v>44</v>
      </c>
      <c r="W23" s="58" t="s">
        <v>44</v>
      </c>
      <c r="X23" s="54">
        <v>1</v>
      </c>
      <c r="Y23" s="41"/>
      <c r="Z23" s="36" t="s">
        <v>129</v>
      </c>
      <c r="AG23" s="15" t="str">
        <f t="shared" si="0"/>
        <v>COIFFURE</v>
      </c>
      <c r="AH23" s="15">
        <f>IF(OR(AG23="",COUNTIF(AG$3:AG23,AG23)&gt;1),"",COUNTIF(AG:AG,"&gt;="&amp;AG23))</f>
        <v>24</v>
      </c>
      <c r="AI23" s="15" t="str">
        <f t="shared" si="1"/>
        <v>POISSONNERIE</v>
      </c>
      <c r="AJ23" s="15" t="str">
        <f t="shared" si="2"/>
        <v>relancer par mail au 25</v>
      </c>
      <c r="AK23" s="15" t="str">
        <f>IF(OR(AJ23="",COUNTIF(AJ$3:AJ23,AJ23)&gt;1),"",COUNTIF(AJ:AJ,"&gt;="&amp;AJ23))</f>
        <v/>
      </c>
      <c r="AL23" s="15" t="str">
        <f t="shared" si="3"/>
        <v/>
      </c>
      <c r="AM23" s="15">
        <f t="shared" si="4"/>
        <v>30</v>
      </c>
      <c r="AN23" s="15" t="str">
        <f>IF(OR(AM23="",COUNTIF(AM$3:AM23,AM23)&gt;1),"",COUNTIF(AM:AM,"&gt;="&amp;AM23))</f>
        <v/>
      </c>
      <c r="AO23" s="15" t="str">
        <f t="shared" si="5"/>
        <v/>
      </c>
    </row>
    <row r="24" spans="1:41" s="83" customFormat="1" ht="24.95" customHeight="1" x14ac:dyDescent="0.25">
      <c r="A24" s="98"/>
      <c r="B24" s="99"/>
      <c r="C24" s="100"/>
      <c r="D24" s="37" t="s">
        <v>146</v>
      </c>
      <c r="E24" s="33" t="s">
        <v>42</v>
      </c>
      <c r="F24" s="32" t="s">
        <v>72</v>
      </c>
      <c r="G24" s="32"/>
      <c r="H24" s="32">
        <v>30</v>
      </c>
      <c r="I24" s="15"/>
      <c r="J24" s="15"/>
      <c r="K24" s="15"/>
      <c r="L24" s="60"/>
      <c r="M24" s="60"/>
      <c r="N24" s="15"/>
      <c r="O24" s="59" t="s">
        <v>43</v>
      </c>
      <c r="P24" s="58" t="s">
        <v>94</v>
      </c>
      <c r="Q24" s="58"/>
      <c r="R24" s="64"/>
      <c r="S24" s="82"/>
      <c r="T24" s="82"/>
      <c r="U24" s="58" t="s">
        <v>106</v>
      </c>
      <c r="V24" s="51" t="s">
        <v>44</v>
      </c>
      <c r="W24" s="58" t="s">
        <v>125</v>
      </c>
      <c r="X24" s="54">
        <v>1</v>
      </c>
      <c r="Y24" s="41"/>
      <c r="Z24" s="33" t="s">
        <v>45</v>
      </c>
      <c r="AG24" s="15" t="str">
        <f t="shared" si="0"/>
        <v>METALLURGIE</v>
      </c>
      <c r="AH24" s="15" t="str">
        <f>IF(OR(AG24="",COUNTIF(AG$3:AG24,AG24)&gt;1),"",COUNTIF(AG:AG,"&gt;="&amp;AG24))</f>
        <v/>
      </c>
      <c r="AI24" s="15" t="str">
        <f t="shared" si="1"/>
        <v>PROPRETE</v>
      </c>
      <c r="AJ24" s="15" t="str">
        <f t="shared" si="2"/>
        <v>prépa @</v>
      </c>
      <c r="AK24" s="15" t="str">
        <f>IF(OR(AJ24="",COUNTIF(AJ$3:AJ24,AJ24)&gt;1),"",COUNTIF(AJ:AJ,"&gt;="&amp;AJ24))</f>
        <v/>
      </c>
      <c r="AL24" s="15" t="str">
        <f t="shared" si="3"/>
        <v/>
      </c>
      <c r="AM24" s="15">
        <f t="shared" si="4"/>
        <v>10</v>
      </c>
      <c r="AN24" s="15">
        <f>IF(OR(AM24="",COUNTIF(AM$3:AM24,AM24)&gt;1),"",COUNTIF(AM:AM,"&gt;="&amp;AM24))</f>
        <v>49</v>
      </c>
      <c r="AO24" s="15" t="str">
        <f t="shared" si="5"/>
        <v/>
      </c>
    </row>
    <row r="25" spans="1:41" s="83" customFormat="1" ht="24.95" customHeight="1" x14ac:dyDescent="0.25">
      <c r="A25" s="98"/>
      <c r="B25" s="99"/>
      <c r="C25" s="100"/>
      <c r="D25" s="37" t="s">
        <v>147</v>
      </c>
      <c r="E25" s="33" t="s">
        <v>51</v>
      </c>
      <c r="F25" s="32" t="s">
        <v>73</v>
      </c>
      <c r="G25" s="32"/>
      <c r="H25" s="32">
        <v>30</v>
      </c>
      <c r="I25" s="15"/>
      <c r="J25" s="15"/>
      <c r="K25" s="15"/>
      <c r="L25" s="60"/>
      <c r="M25" s="60"/>
      <c r="N25" s="15"/>
      <c r="O25" s="60"/>
      <c r="P25" s="58"/>
      <c r="Q25" s="58" t="s">
        <v>97</v>
      </c>
      <c r="R25" s="60"/>
      <c r="S25" s="82"/>
      <c r="T25" s="82"/>
      <c r="U25" s="58" t="s">
        <v>111</v>
      </c>
      <c r="V25" s="51" t="s">
        <v>44</v>
      </c>
      <c r="W25" s="58" t="s">
        <v>123</v>
      </c>
      <c r="X25" s="54">
        <v>5.74</v>
      </c>
      <c r="Y25" s="41"/>
      <c r="Z25" s="33" t="s">
        <v>45</v>
      </c>
      <c r="AG25" s="15" t="str">
        <f t="shared" si="0"/>
        <v>BOULANGERIE ARTISANALE</v>
      </c>
      <c r="AH25" s="15">
        <f>IF(OR(AG25="",COUNTIF(AG$3:AG25,AG25)&gt;1),"",COUNTIF(AG:AG,"&gt;="&amp;AG25))</f>
        <v>36</v>
      </c>
      <c r="AI25" s="15" t="str">
        <f t="shared" si="1"/>
        <v>SYNTEC</v>
      </c>
      <c r="AJ25" s="15" t="str">
        <f t="shared" si="2"/>
        <v>relancer par mail au 30</v>
      </c>
      <c r="AK25" s="15">
        <f>IF(OR(AJ25="",COUNTIF(AJ$3:AJ25,AJ25)&gt;1),"",COUNTIF(AJ:AJ,"&gt;="&amp;AJ25))</f>
        <v>3</v>
      </c>
      <c r="AL25" s="15" t="str">
        <f t="shared" si="3"/>
        <v/>
      </c>
      <c r="AM25" s="15">
        <f t="shared" si="4"/>
        <v>5</v>
      </c>
      <c r="AN25" s="15" t="str">
        <f>IF(OR(AM25="",COUNTIF(AM$3:AM25,AM25)&gt;1),"",COUNTIF(AM:AM,"&gt;="&amp;AM25))</f>
        <v/>
      </c>
      <c r="AO25" s="15" t="str">
        <f t="shared" si="5"/>
        <v/>
      </c>
    </row>
    <row r="26" spans="1:41" s="83" customFormat="1" ht="24.95" customHeight="1" x14ac:dyDescent="0.25">
      <c r="A26" s="98"/>
      <c r="B26" s="99"/>
      <c r="C26" s="101"/>
      <c r="D26" s="40" t="s">
        <v>148</v>
      </c>
      <c r="E26" s="33" t="s">
        <v>42</v>
      </c>
      <c r="F26" s="32" t="s">
        <v>72</v>
      </c>
      <c r="G26" s="32"/>
      <c r="H26" s="32">
        <v>30</v>
      </c>
      <c r="I26" s="15"/>
      <c r="J26" s="15"/>
      <c r="K26" s="15"/>
      <c r="L26" s="60"/>
      <c r="M26" s="60"/>
      <c r="N26" s="15"/>
      <c r="O26" s="60"/>
      <c r="P26" s="58" t="s">
        <v>94</v>
      </c>
      <c r="Q26" s="60"/>
      <c r="R26" s="60"/>
      <c r="S26" s="82"/>
      <c r="T26" s="82"/>
      <c r="U26" s="58" t="s">
        <v>112</v>
      </c>
      <c r="V26" s="51" t="s">
        <v>44</v>
      </c>
      <c r="W26" s="58" t="s">
        <v>125</v>
      </c>
      <c r="X26" s="54">
        <v>1</v>
      </c>
      <c r="Y26" s="41"/>
      <c r="Z26" s="33" t="s">
        <v>45</v>
      </c>
      <c r="AG26" s="15" t="str">
        <f t="shared" si="0"/>
        <v>TRANSPORT ROUTIERS</v>
      </c>
      <c r="AH26" s="15">
        <f>IF(OR(AG26="",COUNTIF(AG$3:AG26,AG26)&gt;1),"",COUNTIF(AG:AG,"&gt;="&amp;AG26))</f>
        <v>7</v>
      </c>
      <c r="AI26" s="15" t="str">
        <f t="shared" si="1"/>
        <v>TRANSPORT ROUTIERS</v>
      </c>
      <c r="AJ26" s="15" t="str">
        <f t="shared" si="2"/>
        <v>envoyer un mail pour dde élts</v>
      </c>
      <c r="AK26" s="15">
        <f>IF(OR(AJ26="",COUNTIF(AJ$3:AJ26,AJ26)&gt;1),"",COUNTIF(AJ:AJ,"&gt;="&amp;AJ26))</f>
        <v>38</v>
      </c>
      <c r="AL26" s="15" t="str">
        <f t="shared" si="3"/>
        <v/>
      </c>
      <c r="AM26" s="15">
        <f t="shared" si="4"/>
        <v>5</v>
      </c>
      <c r="AN26" s="15" t="str">
        <f>IF(OR(AM26="",COUNTIF(AM$3:AM26,AM26)&gt;1),"",COUNTIF(AM:AM,"&gt;="&amp;AM26))</f>
        <v/>
      </c>
      <c r="AO26" s="15" t="str">
        <f t="shared" si="5"/>
        <v/>
      </c>
    </row>
    <row r="27" spans="1:41" s="83" customFormat="1" ht="24.95" customHeight="1" x14ac:dyDescent="0.25">
      <c r="A27" s="98"/>
      <c r="B27" s="99"/>
      <c r="C27" s="101"/>
      <c r="D27" s="37" t="s">
        <v>149</v>
      </c>
      <c r="E27" s="33" t="s">
        <v>54</v>
      </c>
      <c r="F27" s="32" t="s">
        <v>73</v>
      </c>
      <c r="G27" s="32"/>
      <c r="H27" s="32">
        <v>5</v>
      </c>
      <c r="I27" s="15"/>
      <c r="J27" s="15"/>
      <c r="K27" s="15"/>
      <c r="L27" s="60"/>
      <c r="M27" s="60"/>
      <c r="N27" s="15"/>
      <c r="O27" s="60"/>
      <c r="P27" s="58"/>
      <c r="Q27" s="60"/>
      <c r="R27" s="60"/>
      <c r="S27" s="82"/>
      <c r="T27" s="82"/>
      <c r="U27" s="58" t="s">
        <v>106</v>
      </c>
      <c r="V27" s="51" t="s">
        <v>44</v>
      </c>
      <c r="W27" s="58" t="s">
        <v>123</v>
      </c>
      <c r="X27" s="54">
        <v>1</v>
      </c>
      <c r="Y27" s="41"/>
      <c r="Z27" s="33" t="s">
        <v>45</v>
      </c>
      <c r="AG27" s="15" t="str">
        <f t="shared" si="0"/>
        <v>BATIMENT</v>
      </c>
      <c r="AH27" s="15" t="str">
        <f>IF(OR(AG27="",COUNTIF(AG$3:AG27,AG27)&gt;1),"",COUNTIF(AG:AG,"&gt;="&amp;AG27))</f>
        <v/>
      </c>
      <c r="AI27" s="15" t="str">
        <f t="shared" si="1"/>
        <v>TRAVAUX PUBLICS</v>
      </c>
      <c r="AJ27" s="15" t="str">
        <f t="shared" si="2"/>
        <v>appeler le client</v>
      </c>
      <c r="AK27" s="15">
        <f>IF(OR(AJ27="",COUNTIF(AJ$3:AJ27,AJ27)&gt;1),"",COUNTIF(AJ:AJ,"&gt;="&amp;AJ27))</f>
        <v>56</v>
      </c>
      <c r="AL27" s="15" t="str">
        <f t="shared" si="3"/>
        <v/>
      </c>
      <c r="AM27" s="15">
        <f t="shared" si="4"/>
        <v>5</v>
      </c>
      <c r="AN27" s="15" t="str">
        <f>IF(OR(AM27="",COUNTIF(AM$3:AM27,AM27)&gt;1),"",COUNTIF(AM:AM,"&gt;="&amp;AM27))</f>
        <v/>
      </c>
      <c r="AO27" s="15" t="str">
        <f t="shared" si="5"/>
        <v/>
      </c>
    </row>
    <row r="28" spans="1:41" s="83" customFormat="1" ht="24.95" customHeight="1" x14ac:dyDescent="0.25">
      <c r="A28" s="98"/>
      <c r="B28" s="99"/>
      <c r="C28" s="101"/>
      <c r="D28" s="37" t="s">
        <v>150</v>
      </c>
      <c r="E28" s="36" t="s">
        <v>55</v>
      </c>
      <c r="F28" s="32" t="s">
        <v>72</v>
      </c>
      <c r="G28" s="32"/>
      <c r="H28" s="36">
        <v>30</v>
      </c>
      <c r="I28" s="15"/>
      <c r="J28" s="15"/>
      <c r="K28" s="15"/>
      <c r="L28" s="60"/>
      <c r="M28" s="60"/>
      <c r="N28" s="15"/>
      <c r="O28" s="60"/>
      <c r="P28" s="58"/>
      <c r="Q28" s="60"/>
      <c r="R28" s="60"/>
      <c r="S28" s="82"/>
      <c r="T28" s="82"/>
      <c r="U28" s="58" t="s">
        <v>106</v>
      </c>
      <c r="V28" s="51" t="s">
        <v>44</v>
      </c>
      <c r="W28" s="58" t="s">
        <v>123</v>
      </c>
      <c r="X28" s="54">
        <v>1</v>
      </c>
      <c r="Y28" s="41"/>
      <c r="Z28" s="36" t="s">
        <v>45</v>
      </c>
      <c r="AG28" s="15" t="str">
        <f t="shared" si="0"/>
        <v>AUTOMOBILE</v>
      </c>
      <c r="AH28" s="15">
        <f>IF(OR(AG28="",COUNTIF(AG$3:AG28,AG28)&gt;1),"",COUNTIF(AG:AG,"&gt;="&amp;AG28))</f>
        <v>52</v>
      </c>
      <c r="AI28" s="15" t="str">
        <f t="shared" si="1"/>
        <v>VERRE-FABRICATION MECANIQUE</v>
      </c>
      <c r="AJ28" s="15" t="str">
        <f t="shared" si="2"/>
        <v>prepa @</v>
      </c>
      <c r="AK28" s="15">
        <f>IF(OR(AJ28="",COUNTIF(AJ$3:AJ28,AJ28)&gt;1),"",COUNTIF(AJ:AJ,"&gt;="&amp;AJ28))</f>
        <v>34</v>
      </c>
      <c r="AL28" s="15" t="str">
        <f t="shared" si="3"/>
        <v/>
      </c>
      <c r="AM28" s="15">
        <f t="shared" si="4"/>
        <v>10</v>
      </c>
      <c r="AN28" s="15" t="str">
        <f>IF(OR(AM28="",COUNTIF(AM$3:AM28,AM28)&gt;1),"",COUNTIF(AM:AM,"&gt;="&amp;AM28))</f>
        <v/>
      </c>
      <c r="AO28" s="15" t="str">
        <f t="shared" si="5"/>
        <v/>
      </c>
    </row>
    <row r="29" spans="1:41" s="83" customFormat="1" ht="24.95" customHeight="1" x14ac:dyDescent="0.25">
      <c r="A29" s="98"/>
      <c r="B29" s="99"/>
      <c r="C29" s="101"/>
      <c r="D29" s="37" t="s">
        <v>151</v>
      </c>
      <c r="E29" s="36" t="s">
        <v>49</v>
      </c>
      <c r="F29" s="32" t="s">
        <v>73</v>
      </c>
      <c r="G29" s="32"/>
      <c r="H29" s="36">
        <v>10</v>
      </c>
      <c r="I29" s="15"/>
      <c r="J29" s="15"/>
      <c r="K29" s="15"/>
      <c r="L29" s="60"/>
      <c r="M29" s="60"/>
      <c r="N29" s="15"/>
      <c r="O29" s="60"/>
      <c r="P29" s="58"/>
      <c r="Q29" s="60"/>
      <c r="R29" s="60"/>
      <c r="S29" s="82"/>
      <c r="T29" s="82"/>
      <c r="U29" s="58" t="s">
        <v>106</v>
      </c>
      <c r="V29" s="51" t="s">
        <v>44</v>
      </c>
      <c r="W29" s="58" t="s">
        <v>124</v>
      </c>
      <c r="X29" s="54">
        <v>0</v>
      </c>
      <c r="Y29" s="41"/>
      <c r="Z29" s="36" t="s">
        <v>45</v>
      </c>
      <c r="AG29" s="15" t="str">
        <f t="shared" si="0"/>
        <v>BOIS ET SCIERIE</v>
      </c>
      <c r="AH29" s="15">
        <f>IF(OR(AG29="",COUNTIF(AG$3:AG29,AG29)&gt;1),"",COUNTIF(AG:AG,"&gt;="&amp;AG29))</f>
        <v>37</v>
      </c>
      <c r="AI29" s="15" t="str">
        <f t="shared" si="1"/>
        <v/>
      </c>
      <c r="AJ29" s="15" t="str">
        <f t="shared" si="2"/>
        <v>prépa @- a faire pour le 5 - paiement au 10-envoyer aux 2 adresses mail</v>
      </c>
      <c r="AK29" s="15">
        <f>IF(OR(AJ29="",COUNTIF(AJ$3:AJ29,AJ29)&gt;1),"",COUNTIF(AJ:AJ,"&gt;="&amp;AJ29))</f>
        <v>24</v>
      </c>
      <c r="AL29" s="15" t="str">
        <f t="shared" si="3"/>
        <v/>
      </c>
      <c r="AM29" s="15">
        <f t="shared" si="4"/>
        <v>10</v>
      </c>
      <c r="AN29" s="15" t="str">
        <f>IF(OR(AM29="",COUNTIF(AM$3:AM29,AM29)&gt;1),"",COUNTIF(AM:AM,"&gt;="&amp;AM29))</f>
        <v/>
      </c>
      <c r="AO29" s="15" t="str">
        <f t="shared" si="5"/>
        <v/>
      </c>
    </row>
    <row r="30" spans="1:41" s="83" customFormat="1" ht="24.95" customHeight="1" x14ac:dyDescent="0.25">
      <c r="A30" s="98"/>
      <c r="B30" s="99"/>
      <c r="C30" s="101"/>
      <c r="D30" s="37" t="s">
        <v>152</v>
      </c>
      <c r="E30" s="36" t="s">
        <v>56</v>
      </c>
      <c r="F30" s="32" t="s">
        <v>76</v>
      </c>
      <c r="G30" s="32"/>
      <c r="H30" s="36">
        <v>5</v>
      </c>
      <c r="I30" s="15"/>
      <c r="J30" s="15"/>
      <c r="K30" s="15"/>
      <c r="L30" s="60"/>
      <c r="M30" s="60"/>
      <c r="N30" s="15"/>
      <c r="O30" s="60"/>
      <c r="P30" s="58"/>
      <c r="Q30" s="60"/>
      <c r="R30" s="60"/>
      <c r="S30" s="82"/>
      <c r="T30" s="82"/>
      <c r="U30" s="68" t="s">
        <v>113</v>
      </c>
      <c r="V30" s="51" t="s">
        <v>44</v>
      </c>
      <c r="W30" s="58" t="s">
        <v>123</v>
      </c>
      <c r="X30" s="54">
        <v>5</v>
      </c>
      <c r="Y30" s="41"/>
      <c r="Z30" s="36" t="s">
        <v>45</v>
      </c>
      <c r="AG30" s="15" t="str">
        <f t="shared" si="0"/>
        <v>COMMERCE DETAIL - NON ALIMENTAIRE - EQUIPEMENT</v>
      </c>
      <c r="AH30" s="15">
        <f>IF(OR(AG30="",COUNTIF(AG$3:AG30,AG30)&gt;1),"",COUNTIF(AG:AG,"&gt;="&amp;AG30))</f>
        <v>23</v>
      </c>
      <c r="AI30" s="15" t="str">
        <f t="shared" si="1"/>
        <v/>
      </c>
      <c r="AJ30" s="15" t="str">
        <f t="shared" si="2"/>
        <v>AUTOMATIQUE AU 25</v>
      </c>
      <c r="AK30" s="15" t="str">
        <f>IF(OR(AJ30="",COUNTIF(AJ$3:AJ30,AJ30)&gt;1),"",COUNTIF(AJ:AJ,"&gt;="&amp;AJ30))</f>
        <v/>
      </c>
      <c r="AL30" s="15" t="str">
        <f t="shared" si="3"/>
        <v/>
      </c>
      <c r="AM30" s="15">
        <f t="shared" si="4"/>
        <v>30</v>
      </c>
      <c r="AN30" s="15" t="str">
        <f>IF(OR(AM30="",COUNTIF(AM$3:AM30,AM30)&gt;1),"",COUNTIF(AM:AM,"&gt;="&amp;AM30))</f>
        <v/>
      </c>
      <c r="AO30" s="15" t="str">
        <f t="shared" si="5"/>
        <v/>
      </c>
    </row>
    <row r="31" spans="1:41" s="83" customFormat="1" ht="24.95" customHeight="1" x14ac:dyDescent="0.25">
      <c r="A31" s="98"/>
      <c r="B31" s="105"/>
      <c r="C31" s="100"/>
      <c r="D31" s="37" t="s">
        <v>153</v>
      </c>
      <c r="E31" s="33" t="s">
        <v>57</v>
      </c>
      <c r="F31" s="32" t="s">
        <v>77</v>
      </c>
      <c r="G31" s="32"/>
      <c r="H31" s="53">
        <v>5</v>
      </c>
      <c r="I31" s="15"/>
      <c r="J31" s="15"/>
      <c r="K31" s="15"/>
      <c r="L31" s="60"/>
      <c r="M31" s="60"/>
      <c r="N31" s="15"/>
      <c r="O31" s="60"/>
      <c r="P31" s="58"/>
      <c r="Q31" s="60"/>
      <c r="R31" s="60"/>
      <c r="S31" s="82"/>
      <c r="T31" s="82"/>
      <c r="U31" s="58" t="s">
        <v>112</v>
      </c>
      <c r="V31" s="51" t="s">
        <v>44</v>
      </c>
      <c r="W31" s="58" t="s">
        <v>44</v>
      </c>
      <c r="X31" s="54">
        <v>3</v>
      </c>
      <c r="Y31" s="41"/>
      <c r="Z31" s="33" t="s">
        <v>45</v>
      </c>
      <c r="AG31" s="15" t="str">
        <f t="shared" si="0"/>
        <v>COMMERCE DETAIL - NON ALIMENTAIRE - EQUIPEMENT</v>
      </c>
      <c r="AH31" s="15" t="str">
        <f>IF(OR(AG31="",COUNTIF(AG$3:AG31,AG31)&gt;1),"",COUNTIF(AG:AG,"&gt;="&amp;AG31))</f>
        <v/>
      </c>
      <c r="AI31" s="15" t="str">
        <f t="shared" si="1"/>
        <v/>
      </c>
      <c r="AJ31" s="15" t="str">
        <f t="shared" si="2"/>
        <v>le client envoi une prépa par @</v>
      </c>
      <c r="AK31" s="15">
        <f>IF(OR(AJ31="",COUNTIF(AJ$3:AJ31,AJ31)&gt;1),"",COUNTIF(AJ:AJ,"&gt;="&amp;AJ31))</f>
        <v>37</v>
      </c>
      <c r="AL31" s="15" t="str">
        <f t="shared" si="3"/>
        <v/>
      </c>
      <c r="AM31" s="15">
        <f t="shared" si="4"/>
        <v>30</v>
      </c>
      <c r="AN31" s="15" t="str">
        <f>IF(OR(AM31="",COUNTIF(AM$3:AM31,AM31)&gt;1),"",COUNTIF(AM:AM,"&gt;="&amp;AM31))</f>
        <v/>
      </c>
      <c r="AO31" s="15" t="str">
        <f t="shared" si="5"/>
        <v/>
      </c>
    </row>
    <row r="32" spans="1:41" s="83" customFormat="1" ht="24.95" customHeight="1" x14ac:dyDescent="0.25">
      <c r="A32" s="102"/>
      <c r="B32" s="103"/>
      <c r="C32" s="101"/>
      <c r="D32" s="37" t="s">
        <v>154</v>
      </c>
      <c r="E32" s="33" t="s">
        <v>51</v>
      </c>
      <c r="F32" s="47" t="s">
        <v>78</v>
      </c>
      <c r="G32" s="47"/>
      <c r="H32" s="53">
        <v>5</v>
      </c>
      <c r="I32" s="15"/>
      <c r="J32" s="15"/>
      <c r="K32" s="15"/>
      <c r="L32" s="60"/>
      <c r="M32" s="60"/>
      <c r="N32" s="15"/>
      <c r="O32" s="60"/>
      <c r="P32" s="58"/>
      <c r="Q32" s="58" t="s">
        <v>97</v>
      </c>
      <c r="R32" s="60"/>
      <c r="S32" s="82"/>
      <c r="T32" s="82"/>
      <c r="U32" s="62" t="s">
        <v>108</v>
      </c>
      <c r="V32" s="51" t="s">
        <v>44</v>
      </c>
      <c r="W32" s="58" t="s">
        <v>123</v>
      </c>
      <c r="X32" s="54"/>
      <c r="Y32" s="76"/>
      <c r="Z32" s="33" t="s">
        <v>45</v>
      </c>
      <c r="AG32" s="15" t="str">
        <f t="shared" si="0"/>
        <v>CABINET COMPTABLES</v>
      </c>
      <c r="AH32" s="15">
        <f>IF(OR(AG32="",COUNTIF(AG$3:AG32,AG32)&gt;1),"",COUNTIF(AG:AG,"&gt;="&amp;AG32))</f>
        <v>33</v>
      </c>
      <c r="AI32" s="15" t="str">
        <f t="shared" si="1"/>
        <v/>
      </c>
      <c r="AJ32" s="15" t="str">
        <f t="shared" si="2"/>
        <v>Prépa Mme Leonard</v>
      </c>
      <c r="AK32" s="15">
        <f>IF(OR(AJ32="",COUNTIF(AJ$3:AJ32,AJ32)&gt;1),"",COUNTIF(AJ:AJ,"&gt;="&amp;AJ32))</f>
        <v>23</v>
      </c>
      <c r="AL32" s="15" t="str">
        <f t="shared" si="3"/>
        <v/>
      </c>
      <c r="AM32" s="15">
        <f t="shared" si="4"/>
        <v>30</v>
      </c>
      <c r="AN32" s="15" t="str">
        <f>IF(OR(AM32="",COUNTIF(AM$3:AM32,AM32)&gt;1),"",COUNTIF(AM:AM,"&gt;="&amp;AM32))</f>
        <v/>
      </c>
      <c r="AO32" s="15" t="str">
        <f t="shared" si="5"/>
        <v/>
      </c>
    </row>
    <row r="33" spans="1:41" s="83" customFormat="1" ht="24.95" customHeight="1" x14ac:dyDescent="0.25">
      <c r="A33" s="102"/>
      <c r="B33" s="103"/>
      <c r="C33" s="101"/>
      <c r="D33" s="37" t="s">
        <v>155</v>
      </c>
      <c r="E33" s="33" t="s">
        <v>58</v>
      </c>
      <c r="F33" s="47" t="s">
        <v>79</v>
      </c>
      <c r="G33" s="47"/>
      <c r="H33" s="32">
        <v>10</v>
      </c>
      <c r="I33" s="15"/>
      <c r="J33" s="15"/>
      <c r="K33" s="15"/>
      <c r="L33" s="60"/>
      <c r="M33" s="60"/>
      <c r="N33" s="15"/>
      <c r="O33" s="61"/>
      <c r="P33" s="58"/>
      <c r="Q33" s="60"/>
      <c r="R33" s="60"/>
      <c r="S33" s="82"/>
      <c r="T33" s="82"/>
      <c r="U33" s="62" t="s">
        <v>106</v>
      </c>
      <c r="V33" s="51" t="s">
        <v>44</v>
      </c>
      <c r="W33" s="63" t="s">
        <v>127</v>
      </c>
      <c r="X33" s="54">
        <v>1</v>
      </c>
      <c r="Y33" s="76"/>
      <c r="Z33" s="73" t="s">
        <v>45</v>
      </c>
      <c r="AG33" s="15" t="str">
        <f t="shared" si="0"/>
        <v>AVOCAT</v>
      </c>
      <c r="AH33" s="15">
        <f>IF(OR(AG33="",COUNTIF(AG$3:AG33,AG33)&gt;1),"",COUNTIF(AG:AG,"&gt;="&amp;AG33))</f>
        <v>49</v>
      </c>
      <c r="AI33" s="15" t="str">
        <f t="shared" si="1"/>
        <v/>
      </c>
      <c r="AJ33" s="15" t="str">
        <f t="shared" si="2"/>
        <v>Prépa Mme LEONARD</v>
      </c>
      <c r="AK33" s="15" t="str">
        <f>IF(OR(AJ33="",COUNTIF(AJ$3:AJ33,AJ33)&gt;1),"",COUNTIF(AJ:AJ,"&gt;="&amp;AJ33))</f>
        <v/>
      </c>
      <c r="AL33" s="15" t="str">
        <f t="shared" si="3"/>
        <v/>
      </c>
      <c r="AM33" s="15">
        <f t="shared" si="4"/>
        <v>30</v>
      </c>
      <c r="AN33" s="15" t="str">
        <f>IF(OR(AM33="",COUNTIF(AM$3:AM33,AM33)&gt;1),"",COUNTIF(AM:AM,"&gt;="&amp;AM33))</f>
        <v/>
      </c>
      <c r="AO33" s="15" t="str">
        <f t="shared" si="5"/>
        <v/>
      </c>
    </row>
    <row r="34" spans="1:41" s="83" customFormat="1" ht="24.95" customHeight="1" x14ac:dyDescent="0.25">
      <c r="A34" s="102"/>
      <c r="B34" s="103"/>
      <c r="C34" s="101"/>
      <c r="D34" s="37" t="s">
        <v>156</v>
      </c>
      <c r="E34" s="33" t="s">
        <v>59</v>
      </c>
      <c r="F34" s="47" t="s">
        <v>80</v>
      </c>
      <c r="G34" s="47"/>
      <c r="H34" s="49">
        <v>10</v>
      </c>
      <c r="I34" s="15"/>
      <c r="J34" s="15"/>
      <c r="K34" s="15"/>
      <c r="L34" s="60"/>
      <c r="M34" s="58" t="s">
        <v>93</v>
      </c>
      <c r="N34" s="15"/>
      <c r="O34" s="62"/>
      <c r="P34" s="58"/>
      <c r="Q34" s="60"/>
      <c r="R34" s="64"/>
      <c r="S34" s="82"/>
      <c r="T34" s="82"/>
      <c r="U34" s="62" t="s">
        <v>114</v>
      </c>
      <c r="V34" s="36" t="s">
        <v>45</v>
      </c>
      <c r="W34" s="58" t="s">
        <v>123</v>
      </c>
      <c r="X34" s="54">
        <v>9.86</v>
      </c>
      <c r="Y34" s="76"/>
      <c r="Z34" s="33" t="s">
        <v>129</v>
      </c>
      <c r="AG34" s="15" t="str">
        <f t="shared" si="0"/>
        <v>MEUBLES - FABRICATION</v>
      </c>
      <c r="AH34" s="15">
        <f>IF(OR(AG34="",COUNTIF(AG$3:AG34,AG34)&gt;1),"",COUNTIF(AG:AG,"&gt;="&amp;AG34))</f>
        <v>12</v>
      </c>
      <c r="AI34" s="15" t="str">
        <f t="shared" si="1"/>
        <v/>
      </c>
      <c r="AJ34" s="15" t="str">
        <f t="shared" si="2"/>
        <v>AUTOMATIQUE AU 25</v>
      </c>
      <c r="AK34" s="15" t="str">
        <f>IF(OR(AJ34="",COUNTIF(AJ$3:AJ34,AJ34)&gt;1),"",COUNTIF(AJ:AJ,"&gt;="&amp;AJ34))</f>
        <v/>
      </c>
      <c r="AL34" s="15" t="str">
        <f t="shared" si="3"/>
        <v/>
      </c>
      <c r="AM34" s="15">
        <f t="shared" si="4"/>
        <v>30</v>
      </c>
      <c r="AN34" s="15" t="str">
        <f>IF(OR(AM34="",COUNTIF(AM$3:AM34,AM34)&gt;1),"",COUNTIF(AM:AM,"&gt;="&amp;AM34))</f>
        <v/>
      </c>
      <c r="AO34" s="15" t="str">
        <f t="shared" si="5"/>
        <v/>
      </c>
    </row>
    <row r="35" spans="1:41" s="83" customFormat="1" ht="24.95" customHeight="1" x14ac:dyDescent="0.25">
      <c r="A35" s="98"/>
      <c r="B35" s="99"/>
      <c r="C35" s="101"/>
      <c r="D35" s="37" t="s">
        <v>157</v>
      </c>
      <c r="E35" s="36" t="s">
        <v>60</v>
      </c>
      <c r="F35" s="48" t="s">
        <v>46</v>
      </c>
      <c r="G35" s="48"/>
      <c r="H35" s="36">
        <v>30</v>
      </c>
      <c r="I35" s="15"/>
      <c r="J35" s="15"/>
      <c r="K35" s="15"/>
      <c r="L35" s="60"/>
      <c r="M35" s="60"/>
      <c r="N35" s="15"/>
      <c r="O35" s="59" t="s">
        <v>43</v>
      </c>
      <c r="P35" s="58"/>
      <c r="Q35" s="60"/>
      <c r="R35" s="64"/>
      <c r="S35" s="82"/>
      <c r="T35" s="82"/>
      <c r="U35" s="58" t="s">
        <v>102</v>
      </c>
      <c r="V35" s="51" t="s">
        <v>44</v>
      </c>
      <c r="W35" s="58" t="s">
        <v>44</v>
      </c>
      <c r="X35" s="54">
        <v>1</v>
      </c>
      <c r="Y35" s="41"/>
      <c r="Z35" s="36" t="s">
        <v>45</v>
      </c>
      <c r="AG35" s="15" t="str">
        <f t="shared" ref="AG35:AG66" si="6">E40</f>
        <v>COMMERCE DETAIL - NON ALIMENTAIRE - EQUIPEMENT</v>
      </c>
      <c r="AH35" s="15" t="str">
        <f>IF(OR(AG35="",COUNTIF(AG$3:AG35,AG35)&gt;1),"",COUNTIF(AG:AG,"&gt;="&amp;AG35))</f>
        <v/>
      </c>
      <c r="AI35" s="15" t="str">
        <f t="shared" ref="AI35:AI66" si="7">IF(ROW()-1&gt;COUNT(AH$3:AH$145),"",INDEX(AG$3:AG$145,MATCH(LARGE(AH$3:AH$145,ROW()-1),AH$3:AH$145,0)))</f>
        <v/>
      </c>
      <c r="AJ35" s="15" t="str">
        <f t="shared" ref="AJ35:AJ66" si="8">F40</f>
        <v>relancer par mail au 25</v>
      </c>
      <c r="AK35" s="15" t="str">
        <f>IF(OR(AJ35="",COUNTIF(AJ$3:AJ35,AJ35)&gt;1),"",COUNTIF(AJ:AJ,"&gt;="&amp;AJ35))</f>
        <v/>
      </c>
      <c r="AL35" s="15" t="str">
        <f t="shared" ref="AL35:AL66" si="9">IF(ROW()-1&gt;COUNT(AK$3:AK$145),"",INDEX(AJ$3:AJ$145,MATCH(LARGE(AK$3:AK$145,ROW()-1),AK$3:AK$145,0)))</f>
        <v/>
      </c>
      <c r="AM35" s="15">
        <f t="shared" ref="AM35:AM66" si="10">H40</f>
        <v>30</v>
      </c>
      <c r="AN35" s="15" t="str">
        <f>IF(OR(AM35="",COUNTIF(AM$3:AM35,AM35)&gt;1),"",COUNTIF(AM:AM,"&gt;="&amp;AM35))</f>
        <v/>
      </c>
      <c r="AO35" s="15" t="str">
        <f t="shared" ref="AO35:AO66" si="11">IF(ROW()-1&gt;COUNT(AN$3:AN$145),"",INDEX(AM$3:AM$145,MATCH(LARGE(AN$3:AN$145,ROW()-1),AN$3:AN$145,0)))</f>
        <v/>
      </c>
    </row>
    <row r="36" spans="1:41" s="83" customFormat="1" ht="24.95" customHeight="1" x14ac:dyDescent="0.25">
      <c r="A36" s="98"/>
      <c r="B36" s="99"/>
      <c r="C36" s="101"/>
      <c r="D36" s="37" t="s">
        <v>158</v>
      </c>
      <c r="E36" s="36" t="s">
        <v>60</v>
      </c>
      <c r="F36" s="32" t="s">
        <v>81</v>
      </c>
      <c r="G36" s="32"/>
      <c r="H36" s="32">
        <v>30</v>
      </c>
      <c r="I36" s="15"/>
      <c r="J36" s="15"/>
      <c r="K36" s="15"/>
      <c r="L36" s="60"/>
      <c r="M36" s="60"/>
      <c r="N36" s="15"/>
      <c r="O36" s="60"/>
      <c r="P36" s="58"/>
      <c r="Q36" s="58"/>
      <c r="R36" s="64"/>
      <c r="S36" s="82"/>
      <c r="T36" s="82"/>
      <c r="U36" s="69" t="s">
        <v>115</v>
      </c>
      <c r="V36" s="51" t="s">
        <v>44</v>
      </c>
      <c r="W36" s="58" t="s">
        <v>44</v>
      </c>
      <c r="X36" s="54"/>
      <c r="Y36" s="41"/>
      <c r="Z36" s="36" t="s">
        <v>45</v>
      </c>
      <c r="AG36" s="15" t="str">
        <f t="shared" si="6"/>
        <v>EMPLOYE - PRESSE MAGAZINE</v>
      </c>
      <c r="AH36" s="15">
        <f>IF(OR(AG36="",COUNTIF(AG$3:AG36,AG36)&gt;1),"",COUNTIF(AG:AG,"&gt;="&amp;AG36))</f>
        <v>19</v>
      </c>
      <c r="AI36" s="15" t="str">
        <f t="shared" si="7"/>
        <v/>
      </c>
      <c r="AJ36" s="15" t="str">
        <f t="shared" si="8"/>
        <v>Prépa Mme Leonard- ENVOI @</v>
      </c>
      <c r="AK36" s="15">
        <f>IF(OR(AJ36="",COUNTIF(AJ$3:AJ36,AJ36)&gt;1),"",COUNTIF(AJ:AJ,"&gt;="&amp;AJ36))</f>
        <v>20</v>
      </c>
      <c r="AL36" s="15" t="str">
        <f t="shared" si="9"/>
        <v/>
      </c>
      <c r="AM36" s="15">
        <f t="shared" si="10"/>
        <v>30</v>
      </c>
      <c r="AN36" s="15" t="str">
        <f>IF(OR(AM36="",COUNTIF(AM$3:AM36,AM36)&gt;1),"",COUNTIF(AM:AM,"&gt;="&amp;AM36))</f>
        <v/>
      </c>
      <c r="AO36" s="15" t="str">
        <f t="shared" si="11"/>
        <v/>
      </c>
    </row>
    <row r="37" spans="1:41" s="83" customFormat="1" ht="24.95" customHeight="1" x14ac:dyDescent="0.25">
      <c r="A37" s="102"/>
      <c r="B37" s="103"/>
      <c r="C37" s="101"/>
      <c r="D37" s="37" t="s">
        <v>159</v>
      </c>
      <c r="E37" s="33" t="s">
        <v>61</v>
      </c>
      <c r="F37" s="47" t="s">
        <v>82</v>
      </c>
      <c r="G37" s="47"/>
      <c r="H37" s="47">
        <v>30</v>
      </c>
      <c r="I37" s="15"/>
      <c r="J37" s="15"/>
      <c r="K37" s="15"/>
      <c r="L37" s="60"/>
      <c r="M37" s="60"/>
      <c r="N37" s="15"/>
      <c r="O37" s="62"/>
      <c r="P37" s="58" t="s">
        <v>95</v>
      </c>
      <c r="Q37" s="69"/>
      <c r="R37" s="64"/>
      <c r="S37" s="82"/>
      <c r="T37" s="82"/>
      <c r="U37" s="58" t="s">
        <v>95</v>
      </c>
      <c r="V37" s="51" t="s">
        <v>44</v>
      </c>
      <c r="W37" s="58" t="s">
        <v>125</v>
      </c>
      <c r="X37" s="54">
        <v>2</v>
      </c>
      <c r="Y37" s="41"/>
      <c r="Z37" s="33" t="s">
        <v>45</v>
      </c>
      <c r="AG37" s="15" t="str">
        <f t="shared" si="6"/>
        <v>TRANSPORT ROUTIERS</v>
      </c>
      <c r="AH37" s="15" t="str">
        <f>IF(OR(AG37="",COUNTIF(AG$3:AG37,AG37)&gt;1),"",COUNTIF(AG:AG,"&gt;="&amp;AG37))</f>
        <v/>
      </c>
      <c r="AI37" s="15" t="str">
        <f t="shared" si="7"/>
        <v/>
      </c>
      <c r="AJ37" s="15" t="str">
        <f t="shared" si="8"/>
        <v>AUTOMATIQUE AU 25</v>
      </c>
      <c r="AK37" s="15" t="str">
        <f>IF(OR(AJ37="",COUNTIF(AJ$3:AJ37,AJ37)&gt;1),"",COUNTIF(AJ:AJ,"&gt;="&amp;AJ37))</f>
        <v/>
      </c>
      <c r="AL37" s="15" t="str">
        <f t="shared" si="9"/>
        <v/>
      </c>
      <c r="AM37" s="15">
        <f t="shared" si="10"/>
        <v>30</v>
      </c>
      <c r="AN37" s="15" t="str">
        <f>IF(OR(AM37="",COUNTIF(AM$3:AM37,AM37)&gt;1),"",COUNTIF(AM:AM,"&gt;="&amp;AM37))</f>
        <v/>
      </c>
      <c r="AO37" s="15" t="str">
        <f t="shared" si="11"/>
        <v/>
      </c>
    </row>
    <row r="38" spans="1:41" s="83" customFormat="1" ht="24.95" customHeight="1" x14ac:dyDescent="0.25">
      <c r="A38" s="104"/>
      <c r="B38" s="103"/>
      <c r="C38" s="101"/>
      <c r="D38" s="42" t="s">
        <v>160</v>
      </c>
      <c r="E38" s="33" t="s">
        <v>62</v>
      </c>
      <c r="F38" s="36" t="s">
        <v>83</v>
      </c>
      <c r="G38" s="36"/>
      <c r="H38" s="32">
        <v>30</v>
      </c>
      <c r="I38" s="15"/>
      <c r="J38" s="15"/>
      <c r="K38" s="15"/>
      <c r="L38" s="62"/>
      <c r="M38" s="62"/>
      <c r="N38" s="15"/>
      <c r="O38" s="58"/>
      <c r="P38" s="58" t="s">
        <v>95</v>
      </c>
      <c r="Q38" s="58"/>
      <c r="R38" s="58"/>
      <c r="S38" s="82"/>
      <c r="T38" s="82"/>
      <c r="U38" s="58" t="s">
        <v>95</v>
      </c>
      <c r="V38" s="66" t="s">
        <v>44</v>
      </c>
      <c r="W38" s="58" t="s">
        <v>125</v>
      </c>
      <c r="X38" s="54">
        <v>3</v>
      </c>
      <c r="Y38" s="41"/>
      <c r="Z38" s="33" t="s">
        <v>45</v>
      </c>
      <c r="AG38" s="15" t="str">
        <f t="shared" si="6"/>
        <v>BATIMENT</v>
      </c>
      <c r="AH38" s="15" t="str">
        <f>IF(OR(AG38="",COUNTIF(AG$3:AG38,AG38)&gt;1),"",COUNTIF(AG:AG,"&gt;="&amp;AG38))</f>
        <v/>
      </c>
      <c r="AI38" s="15" t="str">
        <f t="shared" si="7"/>
        <v/>
      </c>
      <c r="AJ38" s="15" t="str">
        <f t="shared" si="8"/>
        <v>prépa @</v>
      </c>
      <c r="AK38" s="15" t="str">
        <f>IF(OR(AJ38="",COUNTIF(AJ$3:AJ38,AJ38)&gt;1),"",COUNTIF(AJ:AJ,"&gt;="&amp;AJ38))</f>
        <v/>
      </c>
      <c r="AL38" s="15" t="str">
        <f t="shared" si="9"/>
        <v/>
      </c>
      <c r="AM38" s="15">
        <f t="shared" si="10"/>
        <v>30</v>
      </c>
      <c r="AN38" s="15" t="str">
        <f>IF(OR(AM38="",COUNTIF(AM$3:AM38,AM38)&gt;1),"",COUNTIF(AM:AM,"&gt;="&amp;AM38))</f>
        <v/>
      </c>
      <c r="AO38" s="15" t="str">
        <f t="shared" si="11"/>
        <v/>
      </c>
    </row>
    <row r="39" spans="1:41" s="83" customFormat="1" ht="24.95" customHeight="1" x14ac:dyDescent="0.25">
      <c r="A39" s="106"/>
      <c r="B39" s="107"/>
      <c r="C39" s="108"/>
      <c r="D39" s="45" t="s">
        <v>161</v>
      </c>
      <c r="E39" s="44" t="s">
        <v>63</v>
      </c>
      <c r="F39" s="50" t="s">
        <v>46</v>
      </c>
      <c r="G39" s="50"/>
      <c r="H39" s="43">
        <v>30</v>
      </c>
      <c r="I39" s="15"/>
      <c r="J39" s="15"/>
      <c r="K39" s="15"/>
      <c r="L39" s="63"/>
      <c r="M39" s="63"/>
      <c r="N39" s="15"/>
      <c r="O39" s="63"/>
      <c r="P39" s="71"/>
      <c r="Q39" s="63"/>
      <c r="R39" s="72"/>
      <c r="S39" s="82"/>
      <c r="T39" s="82"/>
      <c r="U39" s="70" t="s">
        <v>106</v>
      </c>
      <c r="V39" s="67" t="s">
        <v>44</v>
      </c>
      <c r="W39" s="71" t="s">
        <v>128</v>
      </c>
      <c r="X39" s="54">
        <v>1</v>
      </c>
      <c r="Y39" s="41"/>
      <c r="Z39" s="44" t="s">
        <v>45</v>
      </c>
      <c r="AG39" s="15" t="str">
        <f t="shared" si="6"/>
        <v>AERAULIQUE, THERMIQUE, FRIGORIFIQUE</v>
      </c>
      <c r="AH39" s="15">
        <f>IF(OR(AG39="",COUNTIF(AG$3:AG39,AG39)&gt;1),"",COUNTIF(AG:AG,"&gt;="&amp;AG39))</f>
        <v>56</v>
      </c>
      <c r="AI39" s="15" t="str">
        <f t="shared" si="7"/>
        <v/>
      </c>
      <c r="AJ39" s="15" t="str">
        <f t="shared" si="8"/>
        <v>Prépa Mme Leonard</v>
      </c>
      <c r="AK39" s="15" t="str">
        <f>IF(OR(AJ39="",COUNTIF(AJ$3:AJ39,AJ39)&gt;1),"",COUNTIF(AJ:AJ,"&gt;="&amp;AJ39))</f>
        <v/>
      </c>
      <c r="AL39" s="15" t="str">
        <f t="shared" si="9"/>
        <v/>
      </c>
      <c r="AM39" s="15">
        <f t="shared" si="10"/>
        <v>30</v>
      </c>
      <c r="AN39" s="15" t="str">
        <f>IF(OR(AM39="",COUNTIF(AM$3:AM39,AM39)&gt;1),"",COUNTIF(AM:AM,"&gt;="&amp;AM39))</f>
        <v/>
      </c>
      <c r="AO39" s="15" t="str">
        <f t="shared" si="11"/>
        <v/>
      </c>
    </row>
    <row r="40" spans="1:41" s="83" customFormat="1" ht="24.95" customHeight="1" x14ac:dyDescent="0.25">
      <c r="A40" s="104"/>
      <c r="B40" s="103"/>
      <c r="C40" s="101"/>
      <c r="D40" s="37" t="s">
        <v>162</v>
      </c>
      <c r="E40" s="36" t="s">
        <v>60</v>
      </c>
      <c r="F40" s="32" t="s">
        <v>72</v>
      </c>
      <c r="G40" s="32"/>
      <c r="H40" s="32">
        <v>30</v>
      </c>
      <c r="I40" s="15"/>
      <c r="J40" s="15"/>
      <c r="K40" s="15"/>
      <c r="L40" s="62"/>
      <c r="M40" s="62"/>
      <c r="N40" s="15"/>
      <c r="O40" s="58"/>
      <c r="P40" s="58"/>
      <c r="Q40" s="58"/>
      <c r="R40" s="64"/>
      <c r="S40" s="82"/>
      <c r="T40" s="82"/>
      <c r="U40" s="58" t="s">
        <v>116</v>
      </c>
      <c r="V40" s="66" t="s">
        <v>44</v>
      </c>
      <c r="W40" s="58" t="s">
        <v>44</v>
      </c>
      <c r="X40" s="54">
        <v>3</v>
      </c>
      <c r="Y40" s="41"/>
      <c r="Z40" s="36" t="s">
        <v>45</v>
      </c>
      <c r="AG40" s="15" t="str">
        <f t="shared" si="6"/>
        <v>CABINET MEDICAL</v>
      </c>
      <c r="AH40" s="15" t="str">
        <f>IF(OR(AG40="",COUNTIF(AG$3:AG40,AG40)&gt;1),"",COUNTIF(AG:AG,"&gt;="&amp;AG40))</f>
        <v/>
      </c>
      <c r="AI40" s="15" t="str">
        <f t="shared" si="7"/>
        <v/>
      </c>
      <c r="AJ40" s="15" t="str">
        <f t="shared" si="8"/>
        <v>AUTOMATIQUE AU 25</v>
      </c>
      <c r="AK40" s="15" t="str">
        <f>IF(OR(AJ40="",COUNTIF(AJ$3:AJ40,AJ40)&gt;1),"",COUNTIF(AJ:AJ,"&gt;="&amp;AJ40))</f>
        <v/>
      </c>
      <c r="AL40" s="15" t="str">
        <f t="shared" si="9"/>
        <v/>
      </c>
      <c r="AM40" s="15">
        <f t="shared" si="10"/>
        <v>30</v>
      </c>
      <c r="AN40" s="15" t="str">
        <f>IF(OR(AM40="",COUNTIF(AM$3:AM40,AM40)&gt;1),"",COUNTIF(AM:AM,"&gt;="&amp;AM40))</f>
        <v/>
      </c>
      <c r="AO40" s="15" t="str">
        <f t="shared" si="11"/>
        <v/>
      </c>
    </row>
    <row r="41" spans="1:41" s="83" customFormat="1" ht="24.95" customHeight="1" x14ac:dyDescent="0.25">
      <c r="A41" s="102"/>
      <c r="B41" s="103"/>
      <c r="C41" s="101"/>
      <c r="D41" s="37" t="s">
        <v>163</v>
      </c>
      <c r="E41" s="33" t="s">
        <v>64</v>
      </c>
      <c r="F41" s="47" t="s">
        <v>84</v>
      </c>
      <c r="G41" s="47"/>
      <c r="H41" s="47">
        <v>30</v>
      </c>
      <c r="I41" s="15"/>
      <c r="J41" s="15"/>
      <c r="K41" s="15"/>
      <c r="L41" s="60"/>
      <c r="M41" s="60"/>
      <c r="N41" s="15"/>
      <c r="O41" s="62"/>
      <c r="P41" s="58"/>
      <c r="Q41" s="58"/>
      <c r="R41" s="58"/>
      <c r="S41" s="82"/>
      <c r="T41" s="82"/>
      <c r="U41" s="58" t="s">
        <v>95</v>
      </c>
      <c r="V41" s="51" t="s">
        <v>44</v>
      </c>
      <c r="W41" s="58" t="s">
        <v>44</v>
      </c>
      <c r="X41" s="54">
        <v>1</v>
      </c>
      <c r="Y41" s="41"/>
      <c r="Z41" s="33" t="s">
        <v>129</v>
      </c>
      <c r="AG41" s="15" t="str">
        <f t="shared" si="6"/>
        <v>CABINET MEDICAL</v>
      </c>
      <c r="AH41" s="15" t="str">
        <f>IF(OR(AG41="",COUNTIF(AG$3:AG41,AG41)&gt;1),"",COUNTIF(AG:AG,"&gt;="&amp;AG41))</f>
        <v/>
      </c>
      <c r="AI41" s="15" t="str">
        <f t="shared" si="7"/>
        <v/>
      </c>
      <c r="AJ41" s="15" t="str">
        <f t="shared" si="8"/>
        <v>relancer par mail au 25</v>
      </c>
      <c r="AK41" s="15" t="str">
        <f>IF(OR(AJ41="",COUNTIF(AJ$3:AJ41,AJ41)&gt;1),"",COUNTIF(AJ:AJ,"&gt;="&amp;AJ41))</f>
        <v/>
      </c>
      <c r="AL41" s="15" t="str">
        <f t="shared" si="9"/>
        <v/>
      </c>
      <c r="AM41" s="15">
        <f t="shared" si="10"/>
        <v>30</v>
      </c>
      <c r="AN41" s="15" t="str">
        <f>IF(OR(AM41="",COUNTIF(AM$3:AM41,AM41)&gt;1),"",COUNTIF(AM:AM,"&gt;="&amp;AM41))</f>
        <v/>
      </c>
      <c r="AO41" s="15" t="str">
        <f t="shared" si="11"/>
        <v/>
      </c>
    </row>
    <row r="42" spans="1:41" s="83" customFormat="1" ht="24.95" customHeight="1" x14ac:dyDescent="0.25">
      <c r="A42" s="104"/>
      <c r="B42" s="103"/>
      <c r="C42" s="101"/>
      <c r="D42" s="37" t="s">
        <v>164</v>
      </c>
      <c r="E42" s="33" t="s">
        <v>57</v>
      </c>
      <c r="F42" s="49" t="s">
        <v>46</v>
      </c>
      <c r="G42" s="49"/>
      <c r="H42" s="32">
        <v>30</v>
      </c>
      <c r="I42" s="15"/>
      <c r="J42" s="15"/>
      <c r="K42" s="15"/>
      <c r="L42" s="58"/>
      <c r="M42" s="60"/>
      <c r="N42" s="15"/>
      <c r="O42" s="64"/>
      <c r="P42" s="58"/>
      <c r="Q42" s="64"/>
      <c r="R42" s="64"/>
      <c r="S42" s="82"/>
      <c r="T42" s="82"/>
      <c r="U42" s="58" t="s">
        <v>102</v>
      </c>
      <c r="V42" s="51" t="s">
        <v>44</v>
      </c>
      <c r="W42" s="58" t="s">
        <v>44</v>
      </c>
      <c r="X42" s="65">
        <v>1</v>
      </c>
      <c r="Y42" s="41"/>
      <c r="Z42" s="33" t="s">
        <v>45</v>
      </c>
      <c r="AG42" s="15" t="str">
        <f t="shared" si="6"/>
        <v>COMMERCE DETAIL - NON ALIMENTAIRE - EQUIPEMENT</v>
      </c>
      <c r="AH42" s="15" t="str">
        <f>IF(OR(AG42="",COUNTIF(AG$3:AG42,AG42)&gt;1),"",COUNTIF(AG:AG,"&gt;="&amp;AG42))</f>
        <v/>
      </c>
      <c r="AI42" s="15" t="str">
        <f t="shared" si="7"/>
        <v/>
      </c>
      <c r="AJ42" s="15" t="str">
        <f t="shared" si="8"/>
        <v>Mail du client ou
relancer le client par mail</v>
      </c>
      <c r="AK42" s="15">
        <f>IF(OR(AJ42="",COUNTIF(AJ$3:AJ42,AJ42)&gt;1),"",COUNTIF(AJ:AJ,"&gt;="&amp;AJ42))</f>
        <v>35</v>
      </c>
      <c r="AL42" s="15" t="str">
        <f t="shared" si="9"/>
        <v/>
      </c>
      <c r="AM42" s="15">
        <f t="shared" si="10"/>
        <v>30</v>
      </c>
      <c r="AN42" s="15" t="str">
        <f>IF(OR(AM42="",COUNTIF(AM$3:AM42,AM42)&gt;1),"",COUNTIF(AM:AM,"&gt;="&amp;AM42))</f>
        <v/>
      </c>
      <c r="AO42" s="15" t="str">
        <f t="shared" si="11"/>
        <v/>
      </c>
    </row>
    <row r="43" spans="1:41" s="83" customFormat="1" ht="24.95" customHeight="1" x14ac:dyDescent="0.25">
      <c r="A43" s="104"/>
      <c r="B43" s="101"/>
      <c r="C43" s="101"/>
      <c r="D43" s="37" t="s">
        <v>165</v>
      </c>
      <c r="E43" s="41" t="s">
        <v>51</v>
      </c>
      <c r="F43" s="32" t="s">
        <v>73</v>
      </c>
      <c r="G43" s="32"/>
      <c r="H43" s="32">
        <v>30</v>
      </c>
      <c r="I43" s="15"/>
      <c r="J43" s="15"/>
      <c r="K43" s="15"/>
      <c r="L43" s="58" t="s">
        <v>92</v>
      </c>
      <c r="M43" s="60"/>
      <c r="N43" s="15"/>
      <c r="O43" s="64"/>
      <c r="P43" s="58"/>
      <c r="Q43" s="64" t="s">
        <v>100</v>
      </c>
      <c r="R43" s="64"/>
      <c r="S43" s="82"/>
      <c r="T43" s="82"/>
      <c r="U43" s="58" t="s">
        <v>104</v>
      </c>
      <c r="V43" s="51" t="s">
        <v>44</v>
      </c>
      <c r="W43" s="64" t="s">
        <v>123</v>
      </c>
      <c r="X43" s="65">
        <v>31.58</v>
      </c>
      <c r="Y43" s="77">
        <v>42004</v>
      </c>
      <c r="Z43" s="41" t="s">
        <v>44</v>
      </c>
      <c r="AG43" s="15" t="str">
        <f t="shared" si="6"/>
        <v>ESTHETICIENNE</v>
      </c>
      <c r="AH43" s="15">
        <f>IF(OR(AG43="",COUNTIF(AG$3:AG43,AG43)&gt;1),"",COUNTIF(AG:AG,"&gt;="&amp;AG43))</f>
        <v>17</v>
      </c>
      <c r="AI43" s="15" t="str">
        <f t="shared" si="7"/>
        <v/>
      </c>
      <c r="AJ43" s="15" t="str">
        <f t="shared" si="8"/>
        <v>Envoyer 2 copies des BS par courrier</v>
      </c>
      <c r="AK43" s="15">
        <f>IF(OR(AJ43="",COUNTIF(AJ$3:AJ43,AJ43)&gt;1),"",COUNTIF(AJ:AJ,"&gt;="&amp;AJ43))</f>
        <v>39</v>
      </c>
      <c r="AL43" s="15" t="str">
        <f t="shared" si="9"/>
        <v/>
      </c>
      <c r="AM43" s="15">
        <f t="shared" si="10"/>
        <v>30</v>
      </c>
      <c r="AN43" s="15" t="str">
        <f>IF(OR(AM43="",COUNTIF(AM$3:AM43,AM43)&gt;1),"",COUNTIF(AM:AM,"&gt;="&amp;AM43))</f>
        <v/>
      </c>
      <c r="AO43" s="15" t="str">
        <f t="shared" si="11"/>
        <v/>
      </c>
    </row>
    <row r="44" spans="1:41" s="83" customFormat="1" ht="24.95" customHeight="1" x14ac:dyDescent="0.25">
      <c r="A44" s="102"/>
      <c r="B44" s="103"/>
      <c r="C44" s="101"/>
      <c r="D44" s="37" t="s">
        <v>166</v>
      </c>
      <c r="E44" s="33" t="s">
        <v>65</v>
      </c>
      <c r="F44" s="47" t="s">
        <v>82</v>
      </c>
      <c r="G44" s="47"/>
      <c r="H44" s="47">
        <v>30</v>
      </c>
      <c r="I44" s="15"/>
      <c r="J44" s="15"/>
      <c r="K44" s="15"/>
      <c r="L44" s="58"/>
      <c r="M44" s="60"/>
      <c r="N44" s="15"/>
      <c r="O44" s="64"/>
      <c r="P44" s="58"/>
      <c r="Q44" s="64"/>
      <c r="R44" s="58"/>
      <c r="S44" s="82"/>
      <c r="T44" s="82"/>
      <c r="U44" s="58" t="s">
        <v>95</v>
      </c>
      <c r="V44" s="51" t="s">
        <v>44</v>
      </c>
      <c r="W44" s="64" t="s">
        <v>123</v>
      </c>
      <c r="X44" s="54">
        <v>1</v>
      </c>
      <c r="Y44" s="41"/>
      <c r="Z44" s="33" t="s">
        <v>129</v>
      </c>
      <c r="AG44" s="15" t="str">
        <f t="shared" si="6"/>
        <v>PAPETERIE &amp; FOURNITURE</v>
      </c>
      <c r="AH44" s="15">
        <f>IF(OR(AG44="",COUNTIF(AG$3:AG44,AG44)&gt;1),"",COUNTIF(AG:AG,"&gt;="&amp;AG44))</f>
        <v>11</v>
      </c>
      <c r="AI44" s="15" t="str">
        <f t="shared" si="7"/>
        <v/>
      </c>
      <c r="AJ44" s="15" t="str">
        <f t="shared" si="8"/>
        <v>Mail du client le 30 ou relancer par mail</v>
      </c>
      <c r="AK44" s="15">
        <f>IF(OR(AJ44="",COUNTIF(AJ$3:AJ44,AJ44)&gt;1),"",COUNTIF(AJ:AJ,"&gt;="&amp;AJ44))</f>
        <v>36</v>
      </c>
      <c r="AL44" s="15" t="str">
        <f t="shared" si="9"/>
        <v/>
      </c>
      <c r="AM44" s="15">
        <f t="shared" si="10"/>
        <v>30</v>
      </c>
      <c r="AN44" s="15" t="str">
        <f>IF(OR(AM44="",COUNTIF(AM$3:AM44,AM44)&gt;1),"",COUNTIF(AM:AM,"&gt;="&amp;AM44))</f>
        <v/>
      </c>
      <c r="AO44" s="15" t="str">
        <f t="shared" si="11"/>
        <v/>
      </c>
    </row>
    <row r="45" spans="1:41" s="83" customFormat="1" ht="24.95" customHeight="1" x14ac:dyDescent="0.25">
      <c r="A45" s="98"/>
      <c r="B45" s="99"/>
      <c r="C45" s="101"/>
      <c r="D45" s="37" t="s">
        <v>167</v>
      </c>
      <c r="E45" s="33" t="s">
        <v>42</v>
      </c>
      <c r="F45" s="48" t="s">
        <v>46</v>
      </c>
      <c r="G45" s="48"/>
      <c r="H45" s="47">
        <v>30</v>
      </c>
      <c r="I45" s="15"/>
      <c r="J45" s="15"/>
      <c r="K45" s="15"/>
      <c r="L45" s="58"/>
      <c r="M45" s="60"/>
      <c r="N45" s="15"/>
      <c r="O45" s="59" t="s">
        <v>43</v>
      </c>
      <c r="P45" s="64" t="s">
        <v>94</v>
      </c>
      <c r="Q45" s="64"/>
      <c r="R45" s="64"/>
      <c r="S45" s="82"/>
      <c r="T45" s="82"/>
      <c r="U45" s="58" t="s">
        <v>106</v>
      </c>
      <c r="V45" s="51" t="s">
        <v>44</v>
      </c>
      <c r="W45" s="58" t="s">
        <v>125</v>
      </c>
      <c r="X45" s="65">
        <v>1</v>
      </c>
      <c r="Y45" s="41"/>
      <c r="Z45" s="33" t="s">
        <v>45</v>
      </c>
      <c r="AG45" s="15" t="str">
        <f t="shared" si="6"/>
        <v>METALLURGIE</v>
      </c>
      <c r="AH45" s="15" t="str">
        <f>IF(OR(AG45="",COUNTIF(AG$3:AG45,AG45)&gt;1),"",COUNTIF(AG:AG,"&gt;="&amp;AG45))</f>
        <v/>
      </c>
      <c r="AI45" s="15" t="str">
        <f t="shared" si="7"/>
        <v/>
      </c>
      <c r="AJ45" s="15" t="str">
        <f t="shared" si="8"/>
        <v>prépa @</v>
      </c>
      <c r="AK45" s="15" t="str">
        <f>IF(OR(AJ45="",COUNTIF(AJ$3:AJ45,AJ45)&gt;1),"",COUNTIF(AJ:AJ,"&gt;="&amp;AJ45))</f>
        <v/>
      </c>
      <c r="AL45" s="15" t="str">
        <f t="shared" si="9"/>
        <v/>
      </c>
      <c r="AM45" s="15">
        <f t="shared" si="10"/>
        <v>10</v>
      </c>
      <c r="AN45" s="15" t="str">
        <f>IF(OR(AM45="",COUNTIF(AM$3:AM45,AM45)&gt;1),"",COUNTIF(AM:AM,"&gt;="&amp;AM45))</f>
        <v/>
      </c>
      <c r="AO45" s="15" t="str">
        <f t="shared" si="11"/>
        <v/>
      </c>
    </row>
    <row r="46" spans="1:41" s="83" customFormat="1" ht="24.95" customHeight="1" x14ac:dyDescent="0.25">
      <c r="A46" s="98"/>
      <c r="B46" s="99"/>
      <c r="C46" s="101"/>
      <c r="D46" s="37" t="s">
        <v>168</v>
      </c>
      <c r="E46" s="33" t="s">
        <v>42</v>
      </c>
      <c r="F46" s="32" t="s">
        <v>72</v>
      </c>
      <c r="G46" s="32"/>
      <c r="H46" s="47">
        <v>30</v>
      </c>
      <c r="I46" s="15"/>
      <c r="J46" s="15"/>
      <c r="K46" s="15"/>
      <c r="L46" s="58"/>
      <c r="M46" s="60"/>
      <c r="N46" s="15"/>
      <c r="O46" s="64"/>
      <c r="P46" s="64" t="s">
        <v>94</v>
      </c>
      <c r="Q46" s="64"/>
      <c r="R46" s="64"/>
      <c r="S46" s="82"/>
      <c r="T46" s="82"/>
      <c r="U46" s="64" t="s">
        <v>106</v>
      </c>
      <c r="V46" s="51" t="s">
        <v>44</v>
      </c>
      <c r="W46" s="58" t="s">
        <v>125</v>
      </c>
      <c r="X46" s="65">
        <v>1</v>
      </c>
      <c r="Y46" s="41"/>
      <c r="Z46" s="33" t="s">
        <v>45</v>
      </c>
      <c r="AG46" s="15" t="str">
        <f t="shared" si="6"/>
        <v>TRAVAUX PUBLICS</v>
      </c>
      <c r="AH46" s="15">
        <f>IF(OR(AG46="",COUNTIF(AG$3:AG46,AG46)&gt;1),"",COUNTIF(AG:AG,"&gt;="&amp;AG46))</f>
        <v>2</v>
      </c>
      <c r="AI46" s="15" t="str">
        <f t="shared" si="7"/>
        <v/>
      </c>
      <c r="AJ46" s="15" t="str">
        <f t="shared" si="8"/>
        <v>relancer par mail au 30</v>
      </c>
      <c r="AK46" s="15" t="str">
        <f>IF(OR(AJ46="",COUNTIF(AJ$3:AJ46,AJ46)&gt;1),"",COUNTIF(AJ:AJ,"&gt;="&amp;AJ46))</f>
        <v/>
      </c>
      <c r="AL46" s="15" t="str">
        <f t="shared" si="9"/>
        <v/>
      </c>
      <c r="AM46" s="15">
        <f t="shared" si="10"/>
        <v>5</v>
      </c>
      <c r="AN46" s="15" t="str">
        <f>IF(OR(AM46="",COUNTIF(AM$3:AM46,AM46)&gt;1),"",COUNTIF(AM:AM,"&gt;="&amp;AM46))</f>
        <v/>
      </c>
      <c r="AO46" s="15" t="str">
        <f t="shared" si="11"/>
        <v/>
      </c>
    </row>
    <row r="47" spans="1:41" s="83" customFormat="1" ht="24.95" customHeight="1" x14ac:dyDescent="0.25">
      <c r="A47" s="102"/>
      <c r="B47" s="103"/>
      <c r="C47" s="103"/>
      <c r="D47" s="37" t="s">
        <v>169</v>
      </c>
      <c r="E47" s="46" t="s">
        <v>60</v>
      </c>
      <c r="F47" s="46" t="s">
        <v>85</v>
      </c>
      <c r="G47" s="46"/>
      <c r="H47" s="46">
        <v>30</v>
      </c>
      <c r="I47" s="15"/>
      <c r="J47" s="15"/>
      <c r="K47" s="15"/>
      <c r="L47" s="58"/>
      <c r="M47" s="60"/>
      <c r="N47" s="15"/>
      <c r="O47" s="64"/>
      <c r="P47" s="58"/>
      <c r="Q47" s="64"/>
      <c r="R47" s="64"/>
      <c r="S47" s="82"/>
      <c r="T47" s="82"/>
      <c r="U47" s="58" t="s">
        <v>104</v>
      </c>
      <c r="V47" s="51" t="s">
        <v>44</v>
      </c>
      <c r="W47" s="58" t="s">
        <v>44</v>
      </c>
      <c r="X47" s="41"/>
      <c r="Y47" s="41"/>
      <c r="Z47" s="46" t="s">
        <v>45</v>
      </c>
      <c r="AG47" s="15" t="str">
        <f t="shared" si="6"/>
        <v>VERRE-FABRICATION MECANIQUE</v>
      </c>
      <c r="AH47" s="15">
        <f>IF(OR(AG47="",COUNTIF(AG$3:AG47,AG47)&gt;1),"",COUNTIF(AG:AG,"&gt;="&amp;AG47))</f>
        <v>1</v>
      </c>
      <c r="AI47" s="15" t="str">
        <f t="shared" si="7"/>
        <v/>
      </c>
      <c r="AJ47" s="15" t="str">
        <f t="shared" si="8"/>
        <v>prepa@ - ne pas se référer à la convention - tout est interne - Elle veut ses paies pour le 25</v>
      </c>
      <c r="AK47" s="15">
        <f>IF(OR(AJ47="",COUNTIF(AJ$3:AJ47,AJ47)&gt;1),"",COUNTIF(AJ:AJ,"&gt;="&amp;AJ47))</f>
        <v>19</v>
      </c>
      <c r="AL47" s="15" t="str">
        <f t="shared" si="9"/>
        <v/>
      </c>
      <c r="AM47" s="15">
        <f t="shared" si="10"/>
        <v>30</v>
      </c>
      <c r="AN47" s="15" t="str">
        <f>IF(OR(AM47="",COUNTIF(AM$3:AM47,AM47)&gt;1),"",COUNTIF(AM:AM,"&gt;="&amp;AM47))</f>
        <v/>
      </c>
      <c r="AO47" s="15" t="str">
        <f t="shared" si="11"/>
        <v/>
      </c>
    </row>
    <row r="48" spans="1:41" s="83" customFormat="1" ht="24.95" customHeight="1" x14ac:dyDescent="0.25">
      <c r="A48" s="98"/>
      <c r="B48" s="103"/>
      <c r="C48" s="103"/>
      <c r="D48" s="37" t="s">
        <v>170</v>
      </c>
      <c r="E48" s="47" t="s">
        <v>66</v>
      </c>
      <c r="F48" s="51" t="s">
        <v>86</v>
      </c>
      <c r="G48" s="51"/>
      <c r="H48" s="32">
        <v>30</v>
      </c>
      <c r="I48" s="15"/>
      <c r="J48" s="15"/>
      <c r="K48" s="15"/>
      <c r="L48" s="58"/>
      <c r="M48" s="60"/>
      <c r="N48" s="15"/>
      <c r="O48" s="58"/>
      <c r="P48" s="64"/>
      <c r="Q48" s="58"/>
      <c r="R48" s="64"/>
      <c r="S48" s="82"/>
      <c r="T48" s="82"/>
      <c r="U48" s="58" t="s">
        <v>106</v>
      </c>
      <c r="V48" s="51" t="s">
        <v>44</v>
      </c>
      <c r="W48" s="64" t="s">
        <v>123</v>
      </c>
      <c r="X48" s="65">
        <v>3</v>
      </c>
      <c r="Y48" s="46"/>
      <c r="Z48" s="47" t="s">
        <v>129</v>
      </c>
      <c r="AG48" s="15" t="str">
        <f t="shared" si="6"/>
        <v>BATIMENT</v>
      </c>
      <c r="AH48" s="15" t="str">
        <f>IF(OR(AG48="",COUNTIF(AG$3:AG48,AG48)&gt;1),"",COUNTIF(AG:AG,"&gt;="&amp;AG48))</f>
        <v/>
      </c>
      <c r="AI48" s="15" t="str">
        <f t="shared" si="7"/>
        <v/>
      </c>
      <c r="AJ48" s="15" t="str">
        <f t="shared" si="8"/>
        <v>RELANCER PAR MAIL</v>
      </c>
      <c r="AK48" s="15">
        <f>IF(OR(AJ48="",COUNTIF(AJ$3:AJ48,AJ48)&gt;1),"",COUNTIF(AJ:AJ,"&gt;="&amp;AJ48))</f>
        <v>18</v>
      </c>
      <c r="AL48" s="15" t="str">
        <f t="shared" si="9"/>
        <v/>
      </c>
      <c r="AM48" s="15">
        <f t="shared" si="10"/>
        <v>5</v>
      </c>
      <c r="AN48" s="15" t="str">
        <f>IF(OR(AM48="",COUNTIF(AM$3:AM48,AM48)&gt;1),"",COUNTIF(AM:AM,"&gt;="&amp;AM48))</f>
        <v/>
      </c>
      <c r="AO48" s="15" t="str">
        <f t="shared" si="11"/>
        <v/>
      </c>
    </row>
    <row r="49" spans="1:41" s="83" customFormat="1" ht="24.95" customHeight="1" x14ac:dyDescent="0.25">
      <c r="A49" s="102"/>
      <c r="B49" s="103"/>
      <c r="C49" s="103"/>
      <c r="D49" s="37" t="s">
        <v>171</v>
      </c>
      <c r="E49" s="46" t="s">
        <v>67</v>
      </c>
      <c r="F49" s="46" t="s">
        <v>87</v>
      </c>
      <c r="G49" s="46"/>
      <c r="H49" s="46">
        <v>30</v>
      </c>
      <c r="I49" s="15"/>
      <c r="J49" s="15"/>
      <c r="K49" s="15"/>
      <c r="L49" s="58"/>
      <c r="M49" s="60"/>
      <c r="N49" s="15"/>
      <c r="O49" s="58"/>
      <c r="P49" s="64"/>
      <c r="Q49" s="58"/>
      <c r="R49" s="64"/>
      <c r="S49" s="82"/>
      <c r="T49" s="82"/>
      <c r="U49" s="64"/>
      <c r="V49" s="51" t="s">
        <v>44</v>
      </c>
      <c r="W49" s="58" t="s">
        <v>44</v>
      </c>
      <c r="X49" s="41"/>
      <c r="Y49" s="46"/>
      <c r="Z49" s="46" t="s">
        <v>45</v>
      </c>
      <c r="AG49" s="15" t="str">
        <f t="shared" si="6"/>
        <v>TRANSPORT ROUTIERS</v>
      </c>
      <c r="AH49" s="15" t="str">
        <f>IF(OR(AG49="",COUNTIF(AG$3:AG49,AG49)&gt;1),"",COUNTIF(AG:AG,"&gt;="&amp;AG49))</f>
        <v/>
      </c>
      <c r="AI49" s="15" t="str">
        <f t="shared" si="7"/>
        <v/>
      </c>
      <c r="AJ49" s="15" t="str">
        <f t="shared" si="8"/>
        <v>AUTOMATIQUE AU 25</v>
      </c>
      <c r="AK49" s="15" t="str">
        <f>IF(OR(AJ49="",COUNTIF(AJ$3:AJ49,AJ49)&gt;1),"",COUNTIF(AJ:AJ,"&gt;="&amp;AJ49))</f>
        <v/>
      </c>
      <c r="AL49" s="15" t="str">
        <f t="shared" si="9"/>
        <v/>
      </c>
      <c r="AM49" s="15">
        <f t="shared" si="10"/>
        <v>10</v>
      </c>
      <c r="AN49" s="15" t="str">
        <f>IF(OR(AM49="",COUNTIF(AM$3:AM49,AM49)&gt;1),"",COUNTIF(AM:AM,"&gt;="&amp;AM49))</f>
        <v/>
      </c>
      <c r="AO49" s="15" t="str">
        <f t="shared" si="11"/>
        <v/>
      </c>
    </row>
    <row r="50" spans="1:41" s="83" customFormat="1" ht="24.95" customHeight="1" x14ac:dyDescent="0.25">
      <c r="A50" s="104"/>
      <c r="B50" s="101"/>
      <c r="C50" s="101"/>
      <c r="D50" s="37" t="s">
        <v>172</v>
      </c>
      <c r="E50" s="33" t="s">
        <v>49</v>
      </c>
      <c r="F50" s="47" t="s">
        <v>73</v>
      </c>
      <c r="G50" s="47"/>
      <c r="H50" s="49">
        <v>10</v>
      </c>
      <c r="I50" s="15"/>
      <c r="J50" s="15"/>
      <c r="K50" s="15"/>
      <c r="L50" s="58"/>
      <c r="M50" s="60"/>
      <c r="N50" s="15"/>
      <c r="O50" s="58"/>
      <c r="P50" s="64"/>
      <c r="Q50" s="58"/>
      <c r="R50" s="64"/>
      <c r="S50" s="82"/>
      <c r="T50" s="82"/>
      <c r="U50" s="64" t="s">
        <v>117</v>
      </c>
      <c r="V50" s="51" t="s">
        <v>44</v>
      </c>
      <c r="W50" s="64" t="s">
        <v>123</v>
      </c>
      <c r="X50" s="65">
        <v>3</v>
      </c>
      <c r="Y50" s="46"/>
      <c r="Z50" s="33" t="s">
        <v>45</v>
      </c>
      <c r="AG50" s="15" t="str">
        <f t="shared" si="6"/>
        <v>BATIMENT</v>
      </c>
      <c r="AH50" s="15" t="str">
        <f>IF(OR(AG50="",COUNTIF(AG$3:AG50,AG50)&gt;1),"",COUNTIF(AG:AG,"&gt;="&amp;AG50))</f>
        <v/>
      </c>
      <c r="AI50" s="15" t="str">
        <f t="shared" si="7"/>
        <v/>
      </c>
      <c r="AJ50" s="15" t="str">
        <f t="shared" si="8"/>
        <v>relancer par mail au 25</v>
      </c>
      <c r="AK50" s="15" t="str">
        <f>IF(OR(AJ50="",COUNTIF(AJ$3:AJ50,AJ50)&gt;1),"",COUNTIF(AJ:AJ,"&gt;="&amp;AJ50))</f>
        <v/>
      </c>
      <c r="AL50" s="15" t="str">
        <f t="shared" si="9"/>
        <v/>
      </c>
      <c r="AM50" s="15">
        <f t="shared" si="10"/>
        <v>30</v>
      </c>
      <c r="AN50" s="15" t="str">
        <f>IF(OR(AM50="",COUNTIF(AM$3:AM50,AM50)&gt;1),"",COUNTIF(AM:AM,"&gt;="&amp;AM50))</f>
        <v/>
      </c>
      <c r="AO50" s="15" t="str">
        <f t="shared" si="11"/>
        <v/>
      </c>
    </row>
    <row r="51" spans="1:41" s="83" customFormat="1" ht="24.95" customHeight="1" x14ac:dyDescent="0.25">
      <c r="A51" s="104"/>
      <c r="B51" s="101"/>
      <c r="C51" s="101"/>
      <c r="D51" s="37" t="s">
        <v>173</v>
      </c>
      <c r="E51" s="33" t="s">
        <v>68</v>
      </c>
      <c r="F51" s="32" t="s">
        <v>76</v>
      </c>
      <c r="G51" s="32"/>
      <c r="H51" s="49">
        <v>5</v>
      </c>
      <c r="I51" s="15"/>
      <c r="J51" s="15"/>
      <c r="K51" s="15"/>
      <c r="L51" s="58"/>
      <c r="M51" s="60"/>
      <c r="N51" s="15"/>
      <c r="O51" s="58"/>
      <c r="P51" s="64"/>
      <c r="Q51" s="64" t="s">
        <v>100</v>
      </c>
      <c r="R51" s="64"/>
      <c r="S51" s="82"/>
      <c r="T51" s="82"/>
      <c r="U51" s="58" t="s">
        <v>104</v>
      </c>
      <c r="V51" s="51" t="s">
        <v>44</v>
      </c>
      <c r="W51" s="58" t="s">
        <v>128</v>
      </c>
      <c r="X51" s="65">
        <v>3</v>
      </c>
      <c r="Y51" s="46"/>
      <c r="Z51" s="33" t="s">
        <v>129</v>
      </c>
      <c r="AG51" s="15" t="str">
        <f t="shared" si="6"/>
        <v>POISSONNERIE</v>
      </c>
      <c r="AH51" s="15">
        <f>IF(OR(AG51="",COUNTIF(AG$3:AG51,AG51)&gt;1),"",COUNTIF(AG:AG,"&gt;="&amp;AG51))</f>
        <v>10</v>
      </c>
      <c r="AI51" s="15" t="str">
        <f t="shared" si="7"/>
        <v/>
      </c>
      <c r="AJ51" s="15" t="str">
        <f t="shared" si="8"/>
        <v>AUTOMATIQUE AU 25</v>
      </c>
      <c r="AK51" s="15" t="str">
        <f>IF(OR(AJ51="",COUNTIF(AJ$3:AJ51,AJ51)&gt;1),"",COUNTIF(AJ:AJ,"&gt;="&amp;AJ51))</f>
        <v/>
      </c>
      <c r="AL51" s="15" t="str">
        <f t="shared" si="9"/>
        <v/>
      </c>
      <c r="AM51" s="15">
        <f t="shared" si="10"/>
        <v>30</v>
      </c>
      <c r="AN51" s="15" t="str">
        <f>IF(OR(AM51="",COUNTIF(AM$3:AM51,AM51)&gt;1),"",COUNTIF(AM:AM,"&gt;="&amp;AM51))</f>
        <v/>
      </c>
      <c r="AO51" s="15" t="str">
        <f t="shared" si="11"/>
        <v/>
      </c>
    </row>
    <row r="52" spans="1:41" s="83" customFormat="1" ht="24.95" customHeight="1" x14ac:dyDescent="0.25">
      <c r="A52" s="104"/>
      <c r="B52" s="101"/>
      <c r="C52" s="101"/>
      <c r="D52" s="37" t="s">
        <v>174</v>
      </c>
      <c r="E52" s="33" t="s">
        <v>69</v>
      </c>
      <c r="F52" s="47" t="s">
        <v>88</v>
      </c>
      <c r="G52" s="47"/>
      <c r="H52" s="47">
        <v>30</v>
      </c>
      <c r="I52" s="15"/>
      <c r="J52" s="15"/>
      <c r="K52" s="15"/>
      <c r="L52" s="58"/>
      <c r="M52" s="60"/>
      <c r="N52" s="15"/>
      <c r="O52" s="58"/>
      <c r="P52" s="64" t="s">
        <v>96</v>
      </c>
      <c r="Q52" s="58"/>
      <c r="R52" s="64"/>
      <c r="S52" s="82"/>
      <c r="T52" s="82"/>
      <c r="U52" s="64" t="s">
        <v>117</v>
      </c>
      <c r="V52" s="51" t="s">
        <v>44</v>
      </c>
      <c r="W52" s="64" t="s">
        <v>123</v>
      </c>
      <c r="X52" s="65">
        <v>1</v>
      </c>
      <c r="Y52" s="46"/>
      <c r="Z52" s="33" t="s">
        <v>44</v>
      </c>
      <c r="AG52" s="15" t="str">
        <f t="shared" si="6"/>
        <v>BUREAU D'ÉTUDE TECHNIQUE</v>
      </c>
      <c r="AH52" s="15" t="str">
        <f>IF(OR(AG52="",COUNTIF(AG$3:AG52,AG52)&gt;1),"",COUNTIF(AG:AG,"&gt;="&amp;AG52))</f>
        <v/>
      </c>
      <c r="AI52" s="15" t="str">
        <f t="shared" si="7"/>
        <v/>
      </c>
      <c r="AJ52" s="15" t="str">
        <f t="shared" si="8"/>
        <v>relancer par mail au 25</v>
      </c>
      <c r="AK52" s="15" t="str">
        <f>IF(OR(AJ52="",COUNTIF(AJ$3:AJ52,AJ52)&gt;1),"",COUNTIF(AJ:AJ,"&gt;="&amp;AJ52))</f>
        <v/>
      </c>
      <c r="AL52" s="15" t="str">
        <f t="shared" si="9"/>
        <v/>
      </c>
      <c r="AM52" s="15">
        <f t="shared" si="10"/>
        <v>30</v>
      </c>
      <c r="AN52" s="15" t="str">
        <f>IF(OR(AM52="",COUNTIF(AM$3:AM52,AM52)&gt;1),"",COUNTIF(AM:AM,"&gt;="&amp;AM52))</f>
        <v/>
      </c>
      <c r="AO52" s="15" t="str">
        <f t="shared" si="11"/>
        <v/>
      </c>
    </row>
    <row r="53" spans="1:41" s="83" customFormat="1" ht="24.95" customHeight="1" x14ac:dyDescent="0.25">
      <c r="A53" s="104"/>
      <c r="B53" s="103"/>
      <c r="C53" s="101"/>
      <c r="D53" s="37" t="s">
        <v>175</v>
      </c>
      <c r="E53" s="36" t="s">
        <v>51</v>
      </c>
      <c r="F53" s="32" t="s">
        <v>89</v>
      </c>
      <c r="G53" s="32"/>
      <c r="H53" s="52">
        <v>5</v>
      </c>
      <c r="I53" s="15"/>
      <c r="J53" s="15"/>
      <c r="K53" s="15"/>
      <c r="L53" s="58"/>
      <c r="M53" s="58"/>
      <c r="N53" s="15"/>
      <c r="O53" s="58"/>
      <c r="P53" s="64"/>
      <c r="Q53" s="58" t="s">
        <v>97</v>
      </c>
      <c r="R53" s="58"/>
      <c r="S53" s="82"/>
      <c r="T53" s="82"/>
      <c r="U53" s="64" t="s">
        <v>118</v>
      </c>
      <c r="V53" s="51" t="s">
        <v>44</v>
      </c>
      <c r="W53" s="64" t="s">
        <v>123</v>
      </c>
      <c r="X53" s="65">
        <v>1</v>
      </c>
      <c r="Y53" s="46"/>
      <c r="Z53" s="36" t="s">
        <v>45</v>
      </c>
      <c r="AG53" s="15" t="str">
        <f t="shared" si="6"/>
        <v>AUTOMOBILE</v>
      </c>
      <c r="AH53" s="15" t="str">
        <f>IF(OR(AG53="",COUNTIF(AG$3:AG53,AG53)&gt;1),"",COUNTIF(AG:AG,"&gt;="&amp;AG53))</f>
        <v/>
      </c>
      <c r="AI53" s="15" t="str">
        <f t="shared" si="7"/>
        <v/>
      </c>
      <c r="AJ53" s="15" t="str">
        <f t="shared" si="8"/>
        <v>AUTOMATIQUE AU 25</v>
      </c>
      <c r="AK53" s="15" t="str">
        <f>IF(OR(AJ53="",COUNTIF(AJ$3:AJ53,AJ53)&gt;1),"",COUNTIF(AJ:AJ,"&gt;="&amp;AJ53))</f>
        <v/>
      </c>
      <c r="AL53" s="15" t="str">
        <f t="shared" si="9"/>
        <v/>
      </c>
      <c r="AM53" s="15">
        <f t="shared" si="10"/>
        <v>30</v>
      </c>
      <c r="AN53" s="15" t="str">
        <f>IF(OR(AM53="",COUNTIF(AM$3:AM53,AM53)&gt;1),"",COUNTIF(AM:AM,"&gt;="&amp;AM53))</f>
        <v/>
      </c>
      <c r="AO53" s="15" t="str">
        <f t="shared" si="11"/>
        <v/>
      </c>
    </row>
    <row r="54" spans="1:41" s="83" customFormat="1" ht="24.95" customHeight="1" x14ac:dyDescent="0.25">
      <c r="A54" s="102"/>
      <c r="B54" s="103"/>
      <c r="C54" s="101"/>
      <c r="D54" s="37" t="s">
        <v>176</v>
      </c>
      <c r="E54" s="33" t="s">
        <v>57</v>
      </c>
      <c r="F54" s="49" t="s">
        <v>46</v>
      </c>
      <c r="G54" s="49"/>
      <c r="H54" s="49">
        <v>10</v>
      </c>
      <c r="I54" s="15"/>
      <c r="J54" s="15"/>
      <c r="K54" s="15"/>
      <c r="L54" s="60"/>
      <c r="M54" s="60"/>
      <c r="N54" s="15"/>
      <c r="O54" s="59" t="s">
        <v>43</v>
      </c>
      <c r="P54" s="64"/>
      <c r="Q54" s="58"/>
      <c r="R54" s="64"/>
      <c r="S54" s="82"/>
      <c r="T54" s="82"/>
      <c r="U54" s="58" t="s">
        <v>102</v>
      </c>
      <c r="V54" s="51" t="s">
        <v>44</v>
      </c>
      <c r="W54" s="58" t="s">
        <v>44</v>
      </c>
      <c r="X54" s="54">
        <v>1</v>
      </c>
      <c r="Y54" s="46"/>
      <c r="Z54" s="33" t="s">
        <v>45</v>
      </c>
      <c r="AG54" s="15" t="str">
        <f t="shared" si="6"/>
        <v>AUTOMOBILE</v>
      </c>
      <c r="AH54" s="15" t="str">
        <f>IF(OR(AG54="",COUNTIF(AG$3:AG54,AG54)&gt;1),"",COUNTIF(AG:AG,"&gt;="&amp;AG54))</f>
        <v/>
      </c>
      <c r="AI54" s="15" t="str">
        <f t="shared" si="7"/>
        <v/>
      </c>
      <c r="AJ54" s="15" t="str">
        <f t="shared" si="8"/>
        <v>Tout par courrier- appeler le clt pour info le 25</v>
      </c>
      <c r="AK54" s="15">
        <f>IF(OR(AJ54="",COUNTIF(AJ$3:AJ54,AJ54)&gt;1),"",COUNTIF(AJ:AJ,"&gt;="&amp;AJ54))</f>
        <v>1</v>
      </c>
      <c r="AL54" s="15" t="str">
        <f t="shared" si="9"/>
        <v/>
      </c>
      <c r="AM54" s="15">
        <f t="shared" si="10"/>
        <v>30</v>
      </c>
      <c r="AN54" s="15" t="str">
        <f>IF(OR(AM54="",COUNTIF(AM$3:AM54,AM54)&gt;1),"",COUNTIF(AM:AM,"&gt;="&amp;AM54))</f>
        <v/>
      </c>
      <c r="AO54" s="15" t="str">
        <f t="shared" si="11"/>
        <v/>
      </c>
    </row>
    <row r="55" spans="1:41" s="83" customFormat="1" ht="24.95" customHeight="1" x14ac:dyDescent="0.25">
      <c r="A55" s="98"/>
      <c r="B55" s="99"/>
      <c r="C55" s="101"/>
      <c r="D55" s="37" t="s">
        <v>177</v>
      </c>
      <c r="E55" s="33" t="s">
        <v>51</v>
      </c>
      <c r="F55" s="32" t="s">
        <v>72</v>
      </c>
      <c r="G55" s="32"/>
      <c r="H55" s="47">
        <v>30</v>
      </c>
      <c r="I55" s="15"/>
      <c r="J55" s="15"/>
      <c r="K55" s="15"/>
      <c r="L55" s="58"/>
      <c r="M55" s="58"/>
      <c r="N55" s="15"/>
      <c r="O55" s="64"/>
      <c r="P55" s="64"/>
      <c r="Q55" s="64" t="s">
        <v>101</v>
      </c>
      <c r="R55" s="64"/>
      <c r="S55" s="82"/>
      <c r="T55" s="82"/>
      <c r="U55" s="64" t="s">
        <v>112</v>
      </c>
      <c r="V55" s="51" t="s">
        <v>44</v>
      </c>
      <c r="W55" s="58" t="s">
        <v>128</v>
      </c>
      <c r="X55" s="65">
        <v>2</v>
      </c>
      <c r="Y55" s="46"/>
      <c r="Z55" s="33" t="s">
        <v>45</v>
      </c>
      <c r="AG55" s="15" t="str">
        <f t="shared" si="6"/>
        <v>PROPRETE</v>
      </c>
      <c r="AH55" s="15">
        <f>IF(OR(AG55="",COUNTIF(AG$3:AG55,AG55)&gt;1),"",COUNTIF(AG:AG,"&gt;="&amp;AG55))</f>
        <v>9</v>
      </c>
      <c r="AI55" s="15" t="str">
        <f t="shared" si="7"/>
        <v/>
      </c>
      <c r="AJ55" s="15" t="str">
        <f t="shared" si="8"/>
        <v>AUTOMATIQUE AU 25</v>
      </c>
      <c r="AK55" s="15" t="str">
        <f>IF(OR(AJ55="",COUNTIF(AJ$3:AJ55,AJ55)&gt;1),"",COUNTIF(AJ:AJ,"&gt;="&amp;AJ55))</f>
        <v/>
      </c>
      <c r="AL55" s="15" t="str">
        <f t="shared" si="9"/>
        <v/>
      </c>
      <c r="AM55" s="15">
        <f t="shared" si="10"/>
        <v>30</v>
      </c>
      <c r="AN55" s="15" t="str">
        <f>IF(OR(AM55="",COUNTIF(AM$3:AM55,AM55)&gt;1),"",COUNTIF(AM:AM,"&gt;="&amp;AM55))</f>
        <v/>
      </c>
      <c r="AO55" s="15" t="str">
        <f t="shared" si="11"/>
        <v/>
      </c>
    </row>
    <row r="56" spans="1:41" s="83" customFormat="1" ht="24.95" customHeight="1" x14ac:dyDescent="0.25">
      <c r="A56" s="98"/>
      <c r="B56" s="99"/>
      <c r="C56" s="101"/>
      <c r="D56" s="37" t="s">
        <v>178</v>
      </c>
      <c r="E56" s="33" t="s">
        <v>70</v>
      </c>
      <c r="F56" s="49" t="s">
        <v>46</v>
      </c>
      <c r="G56" s="49"/>
      <c r="H56" s="47">
        <v>30</v>
      </c>
      <c r="I56" s="15"/>
      <c r="J56" s="15"/>
      <c r="K56" s="15"/>
      <c r="L56" s="58"/>
      <c r="M56" s="58"/>
      <c r="N56" s="15"/>
      <c r="O56" s="64"/>
      <c r="P56" s="64"/>
      <c r="Q56" s="64"/>
      <c r="R56" s="64"/>
      <c r="S56" s="82"/>
      <c r="T56" s="82"/>
      <c r="U56" s="69" t="s">
        <v>119</v>
      </c>
      <c r="V56" s="51" t="s">
        <v>44</v>
      </c>
      <c r="W56" s="58" t="s">
        <v>44</v>
      </c>
      <c r="X56" s="65">
        <v>1</v>
      </c>
      <c r="Y56" s="46"/>
      <c r="Z56" s="33" t="s">
        <v>44</v>
      </c>
      <c r="AG56" s="15" t="str">
        <f t="shared" si="6"/>
        <v>TRANSPORT ROUTIERS</v>
      </c>
      <c r="AH56" s="15" t="str">
        <f>IF(OR(AG56="",COUNTIF(AG$3:AG56,AG56)&gt;1),"",COUNTIF(AG:AG,"&gt;="&amp;AG56))</f>
        <v/>
      </c>
      <c r="AI56" s="15" t="str">
        <f t="shared" si="7"/>
        <v/>
      </c>
      <c r="AJ56" s="15" t="str">
        <f t="shared" si="8"/>
        <v>relancer par mail au 25- envoi par courrier</v>
      </c>
      <c r="AK56" s="15">
        <f>IF(OR(AJ56="",COUNTIF(AJ$3:AJ56,AJ56)&gt;1),"",COUNTIF(AJ:AJ,"&gt;="&amp;AJ56))</f>
        <v>4</v>
      </c>
      <c r="AL56" s="15" t="str">
        <f t="shared" si="9"/>
        <v/>
      </c>
      <c r="AM56" s="15">
        <f t="shared" si="10"/>
        <v>30</v>
      </c>
      <c r="AN56" s="15" t="str">
        <f>IF(OR(AM56="",COUNTIF(AM$3:AM56,AM56)&gt;1),"",COUNTIF(AM:AM,"&gt;="&amp;AM56))</f>
        <v/>
      </c>
      <c r="AO56" s="15" t="str">
        <f t="shared" si="11"/>
        <v/>
      </c>
    </row>
    <row r="57" spans="1:41" s="83" customFormat="1" ht="24.95" customHeight="1" x14ac:dyDescent="0.25">
      <c r="A57" s="98"/>
      <c r="B57" s="99"/>
      <c r="C57" s="101"/>
      <c r="D57" s="37" t="s">
        <v>179</v>
      </c>
      <c r="E57" s="33" t="s">
        <v>54</v>
      </c>
      <c r="F57" s="32" t="s">
        <v>72</v>
      </c>
      <c r="G57" s="32"/>
      <c r="H57" s="47">
        <v>30</v>
      </c>
      <c r="I57" s="15"/>
      <c r="J57" s="15"/>
      <c r="K57" s="15"/>
      <c r="L57" s="58"/>
      <c r="M57" s="58"/>
      <c r="N57" s="15"/>
      <c r="O57" s="59" t="s">
        <v>43</v>
      </c>
      <c r="P57" s="64"/>
      <c r="Q57" s="64"/>
      <c r="R57" s="64"/>
      <c r="S57" s="82"/>
      <c r="T57" s="82"/>
      <c r="U57" s="64" t="s">
        <v>112</v>
      </c>
      <c r="V57" s="51" t="s">
        <v>44</v>
      </c>
      <c r="W57" s="58" t="s">
        <v>44</v>
      </c>
      <c r="X57" s="65">
        <v>1</v>
      </c>
      <c r="Y57" s="46"/>
      <c r="Z57" s="33" t="s">
        <v>45</v>
      </c>
      <c r="AG57" s="15" t="str">
        <f t="shared" si="6"/>
        <v>TRANSPORT ROUTIERS</v>
      </c>
      <c r="AH57" s="15" t="str">
        <f>IF(OR(AG57="",COUNTIF(AG$3:AG57,AG57)&gt;1),"",COUNTIF(AG:AG,"&gt;="&amp;AG57))</f>
        <v/>
      </c>
      <c r="AI57" s="15" t="str">
        <f t="shared" si="7"/>
        <v/>
      </c>
      <c r="AJ57" s="15" t="str">
        <f t="shared" si="8"/>
        <v>relancer par mail au 25</v>
      </c>
      <c r="AK57" s="15" t="str">
        <f>IF(OR(AJ57="",COUNTIF(AJ$3:AJ57,AJ57)&gt;1),"",COUNTIF(AJ:AJ,"&gt;="&amp;AJ57))</f>
        <v/>
      </c>
      <c r="AL57" s="15" t="str">
        <f t="shared" si="9"/>
        <v/>
      </c>
      <c r="AM57" s="15">
        <f t="shared" si="10"/>
        <v>30</v>
      </c>
      <c r="AN57" s="15" t="str">
        <f>IF(OR(AM57="",COUNTIF(AM$3:AM57,AM57)&gt;1),"",COUNTIF(AM:AM,"&gt;="&amp;AM57))</f>
        <v/>
      </c>
      <c r="AO57" s="15" t="str">
        <f t="shared" si="11"/>
        <v/>
      </c>
    </row>
    <row r="58" spans="1:41" s="83" customFormat="1" ht="24.95" customHeight="1" x14ac:dyDescent="0.25">
      <c r="A58" s="98"/>
      <c r="B58" s="99"/>
      <c r="C58" s="101"/>
      <c r="D58" s="37" t="s">
        <v>180</v>
      </c>
      <c r="E58" s="33" t="s">
        <v>58</v>
      </c>
      <c r="F58" s="49" t="s">
        <v>46</v>
      </c>
      <c r="G58" s="49"/>
      <c r="H58" s="47">
        <v>30</v>
      </c>
      <c r="I58" s="15"/>
      <c r="J58" s="15"/>
      <c r="K58" s="15"/>
      <c r="L58" s="58"/>
      <c r="M58" s="58"/>
      <c r="N58" s="15"/>
      <c r="O58" s="64"/>
      <c r="P58" s="64"/>
      <c r="Q58" s="64"/>
      <c r="R58" s="64"/>
      <c r="S58" s="82"/>
      <c r="T58" s="82"/>
      <c r="U58" s="64" t="s">
        <v>112</v>
      </c>
      <c r="V58" s="51" t="s">
        <v>44</v>
      </c>
      <c r="W58" s="58" t="s">
        <v>44</v>
      </c>
      <c r="X58" s="65">
        <v>2</v>
      </c>
      <c r="Y58" s="46"/>
      <c r="Z58" s="33" t="s">
        <v>45</v>
      </c>
      <c r="AG58" s="15">
        <f t="shared" si="6"/>
        <v>0</v>
      </c>
      <c r="AH58" s="15">
        <f>IF(OR(AG58="",COUNTIF(AG$3:AG58,AG58)&gt;1),"",COUNTIF(AG:AG,"&gt;="&amp;AG58))</f>
        <v>88</v>
      </c>
      <c r="AI58" s="15" t="str">
        <f t="shared" si="7"/>
        <v/>
      </c>
      <c r="AJ58" s="15">
        <f t="shared" si="8"/>
        <v>0</v>
      </c>
      <c r="AK58" s="15">
        <f>IF(OR(AJ58="",COUNTIF(AJ$3:AJ58,AJ58)&gt;1),"",COUNTIF(AJ:AJ,"&gt;="&amp;AJ58))</f>
        <v>88</v>
      </c>
      <c r="AL58" s="15" t="str">
        <f t="shared" si="9"/>
        <v/>
      </c>
      <c r="AM58" s="15">
        <f t="shared" si="10"/>
        <v>0</v>
      </c>
      <c r="AN58" s="15">
        <f>IF(OR(AM58="",COUNTIF(AM$3:AM58,AM58)&gt;1),"",COUNTIF(AM:AM,"&gt;="&amp;AM58))</f>
        <v>143</v>
      </c>
      <c r="AO58" s="15" t="str">
        <f t="shared" si="11"/>
        <v/>
      </c>
    </row>
    <row r="59" spans="1:41" s="83" customFormat="1" ht="24.95" customHeight="1" x14ac:dyDescent="0.25">
      <c r="A59" s="102"/>
      <c r="B59" s="101"/>
      <c r="C59" s="103"/>
      <c r="D59" s="37" t="s">
        <v>181</v>
      </c>
      <c r="E59" s="32" t="s">
        <v>58</v>
      </c>
      <c r="F59" s="32" t="s">
        <v>90</v>
      </c>
      <c r="G59" s="32"/>
      <c r="H59" s="32">
        <v>30</v>
      </c>
      <c r="I59" s="15"/>
      <c r="J59" s="15"/>
      <c r="K59" s="15"/>
      <c r="L59" s="58"/>
      <c r="M59" s="58"/>
      <c r="N59" s="15"/>
      <c r="O59" s="64"/>
      <c r="P59" s="64"/>
      <c r="Q59" s="64"/>
      <c r="R59" s="64"/>
      <c r="S59" s="82"/>
      <c r="T59" s="82"/>
      <c r="U59" s="69" t="s">
        <v>120</v>
      </c>
      <c r="V59" s="51" t="s">
        <v>44</v>
      </c>
      <c r="W59" s="58" t="s">
        <v>44</v>
      </c>
      <c r="X59" s="46">
        <v>0</v>
      </c>
      <c r="Y59" s="46"/>
      <c r="Z59" s="33" t="s">
        <v>45</v>
      </c>
      <c r="AG59" s="15">
        <f t="shared" si="6"/>
        <v>0</v>
      </c>
      <c r="AH59" s="15" t="str">
        <f>IF(OR(AG59="",COUNTIF(AG$3:AG59,AG59)&gt;1),"",COUNTIF(AG:AG,"&gt;="&amp;AG59))</f>
        <v/>
      </c>
      <c r="AI59" s="15" t="str">
        <f t="shared" si="7"/>
        <v/>
      </c>
      <c r="AJ59" s="15">
        <f t="shared" si="8"/>
        <v>0</v>
      </c>
      <c r="AK59" s="15" t="str">
        <f>IF(OR(AJ59="",COUNTIF(AJ$3:AJ59,AJ59)&gt;1),"",COUNTIF(AJ:AJ,"&gt;="&amp;AJ59))</f>
        <v/>
      </c>
      <c r="AL59" s="15" t="str">
        <f t="shared" si="9"/>
        <v/>
      </c>
      <c r="AM59" s="15">
        <f t="shared" si="10"/>
        <v>0</v>
      </c>
      <c r="AN59" s="15" t="str">
        <f>IF(OR(AM59="",COUNTIF(AM$3:AM59,AM59)&gt;1),"",COUNTIF(AM:AM,"&gt;="&amp;AM59))</f>
        <v/>
      </c>
      <c r="AO59" s="15" t="str">
        <f t="shared" si="11"/>
        <v/>
      </c>
    </row>
    <row r="60" spans="1:41" s="83" customFormat="1" ht="24.95" customHeight="1" x14ac:dyDescent="0.25">
      <c r="A60" s="102"/>
      <c r="B60" s="103"/>
      <c r="C60" s="101"/>
      <c r="D60" s="37" t="s">
        <v>182</v>
      </c>
      <c r="E60" s="33" t="s">
        <v>71</v>
      </c>
      <c r="F60" s="49" t="s">
        <v>46</v>
      </c>
      <c r="G60" s="49"/>
      <c r="H60" s="47">
        <v>30</v>
      </c>
      <c r="I60" s="15"/>
      <c r="J60" s="15"/>
      <c r="K60" s="15"/>
      <c r="L60" s="60"/>
      <c r="M60" s="60"/>
      <c r="N60" s="15"/>
      <c r="O60" s="58"/>
      <c r="P60" s="58"/>
      <c r="Q60" s="58"/>
      <c r="R60" s="64"/>
      <c r="S60" s="82"/>
      <c r="T60" s="82"/>
      <c r="U60" s="58" t="s">
        <v>112</v>
      </c>
      <c r="V60" s="51" t="s">
        <v>44</v>
      </c>
      <c r="W60" s="58" t="s">
        <v>44</v>
      </c>
      <c r="X60" s="54">
        <v>1</v>
      </c>
      <c r="Y60" s="41"/>
      <c r="Z60" s="33" t="s">
        <v>45</v>
      </c>
      <c r="AG60" s="15">
        <f t="shared" si="6"/>
        <v>0</v>
      </c>
      <c r="AH60" s="15" t="str">
        <f>IF(OR(AG60="",COUNTIF(AG$3:AG60,AG60)&gt;1),"",COUNTIF(AG:AG,"&gt;="&amp;AG60))</f>
        <v/>
      </c>
      <c r="AI60" s="15" t="str">
        <f t="shared" si="7"/>
        <v/>
      </c>
      <c r="AJ60" s="15">
        <f t="shared" si="8"/>
        <v>0</v>
      </c>
      <c r="AK60" s="15" t="str">
        <f>IF(OR(AJ60="",COUNTIF(AJ$3:AJ60,AJ60)&gt;1),"",COUNTIF(AJ:AJ,"&gt;="&amp;AJ60))</f>
        <v/>
      </c>
      <c r="AL60" s="15" t="str">
        <f t="shared" si="9"/>
        <v/>
      </c>
      <c r="AM60" s="15">
        <f t="shared" si="10"/>
        <v>30</v>
      </c>
      <c r="AN60" s="15" t="str">
        <f>IF(OR(AM60="",COUNTIF(AM$3:AM60,AM60)&gt;1),"",COUNTIF(AM:AM,"&gt;="&amp;AM60))</f>
        <v/>
      </c>
      <c r="AO60" s="15" t="str">
        <f t="shared" si="11"/>
        <v/>
      </c>
    </row>
    <row r="61" spans="1:41" s="83" customFormat="1" ht="24.95" customHeight="1" x14ac:dyDescent="0.25">
      <c r="A61" s="98"/>
      <c r="B61" s="99"/>
      <c r="C61" s="101"/>
      <c r="D61" s="37" t="s">
        <v>183</v>
      </c>
      <c r="E61" s="33" t="s">
        <v>57</v>
      </c>
      <c r="F61" s="32" t="s">
        <v>91</v>
      </c>
      <c r="G61" s="32"/>
      <c r="H61" s="47">
        <v>30</v>
      </c>
      <c r="I61" s="15"/>
      <c r="J61" s="15"/>
      <c r="K61" s="15"/>
      <c r="L61" s="58"/>
      <c r="M61" s="58"/>
      <c r="N61" s="15"/>
      <c r="O61" s="64"/>
      <c r="P61" s="64"/>
      <c r="Q61" s="64"/>
      <c r="R61" s="64"/>
      <c r="S61" s="82"/>
      <c r="T61" s="82"/>
      <c r="U61" s="58" t="s">
        <v>106</v>
      </c>
      <c r="V61" s="36" t="s">
        <v>44</v>
      </c>
      <c r="W61" s="58" t="s">
        <v>44</v>
      </c>
      <c r="X61" s="65">
        <v>2</v>
      </c>
      <c r="Y61" s="46"/>
      <c r="Z61" s="33" t="s">
        <v>45</v>
      </c>
      <c r="AG61" s="15">
        <f t="shared" si="6"/>
        <v>0</v>
      </c>
      <c r="AH61" s="15" t="str">
        <f>IF(OR(AG61="",COUNTIF(AG$3:AG61,AG61)&gt;1),"",COUNTIF(AG:AG,"&gt;="&amp;AG61))</f>
        <v/>
      </c>
      <c r="AI61" s="15" t="str">
        <f t="shared" si="7"/>
        <v/>
      </c>
      <c r="AJ61" s="15">
        <f t="shared" si="8"/>
        <v>0</v>
      </c>
      <c r="AK61" s="15" t="str">
        <f>IF(OR(AJ61="",COUNTIF(AJ$3:AJ61,AJ61)&gt;1),"",COUNTIF(AJ:AJ,"&gt;="&amp;AJ61))</f>
        <v/>
      </c>
      <c r="AL61" s="15" t="str">
        <f t="shared" si="9"/>
        <v/>
      </c>
      <c r="AM61" s="15">
        <f t="shared" si="10"/>
        <v>30</v>
      </c>
      <c r="AN61" s="15" t="str">
        <f>IF(OR(AM61="",COUNTIF(AM$3:AM61,AM61)&gt;1),"",COUNTIF(AM:AM,"&gt;="&amp;AM61))</f>
        <v/>
      </c>
      <c r="AO61" s="15" t="str">
        <f t="shared" si="11"/>
        <v/>
      </c>
    </row>
    <row r="62" spans="1:41" s="83" customFormat="1" ht="24.95" customHeight="1" x14ac:dyDescent="0.25">
      <c r="A62" s="104"/>
      <c r="B62" s="103"/>
      <c r="C62" s="101"/>
      <c r="D62" s="37" t="s">
        <v>184</v>
      </c>
      <c r="E62" s="33" t="s">
        <v>57</v>
      </c>
      <c r="F62" s="32" t="s">
        <v>72</v>
      </c>
      <c r="G62" s="32"/>
      <c r="H62" s="47">
        <v>30</v>
      </c>
      <c r="I62" s="15"/>
      <c r="J62" s="15"/>
      <c r="K62" s="15"/>
      <c r="L62" s="58"/>
      <c r="M62" s="58"/>
      <c r="N62" s="15"/>
      <c r="O62" s="64"/>
      <c r="P62" s="64"/>
      <c r="Q62" s="64"/>
      <c r="R62" s="58"/>
      <c r="S62" s="82"/>
      <c r="T62" s="82"/>
      <c r="U62" s="64" t="s">
        <v>121</v>
      </c>
      <c r="V62" s="36" t="s">
        <v>44</v>
      </c>
      <c r="W62" s="58" t="s">
        <v>44</v>
      </c>
      <c r="X62" s="65">
        <v>1.27</v>
      </c>
      <c r="Y62" s="46"/>
      <c r="Z62" s="33" t="s">
        <v>45</v>
      </c>
      <c r="AG62" s="15">
        <f t="shared" si="6"/>
        <v>0</v>
      </c>
      <c r="AH62" s="15" t="str">
        <f>IF(OR(AG62="",COUNTIF(AG$3:AG62,AG62)&gt;1),"",COUNTIF(AG:AG,"&gt;="&amp;AG62))</f>
        <v/>
      </c>
      <c r="AI62" s="15" t="str">
        <f t="shared" si="7"/>
        <v/>
      </c>
      <c r="AJ62" s="15">
        <f t="shared" si="8"/>
        <v>0</v>
      </c>
      <c r="AK62" s="15" t="str">
        <f>IF(OR(AJ62="",COUNTIF(AJ$3:AJ62,AJ62)&gt;1),"",COUNTIF(AJ:AJ,"&gt;="&amp;AJ62))</f>
        <v/>
      </c>
      <c r="AL62" s="15" t="str">
        <f t="shared" si="9"/>
        <v/>
      </c>
      <c r="AM62" s="15">
        <f t="shared" si="10"/>
        <v>0</v>
      </c>
      <c r="AN62" s="15" t="str">
        <f>IF(OR(AM62="",COUNTIF(AM$3:AM62,AM62)&gt;1),"",COUNTIF(AM:AM,"&gt;="&amp;AM62))</f>
        <v/>
      </c>
      <c r="AO62" s="15" t="str">
        <f t="shared" si="11"/>
        <v/>
      </c>
    </row>
    <row r="63" spans="1:41" s="83" customFormat="1" ht="24.95" customHeight="1" x14ac:dyDescent="0.25">
      <c r="A63" s="104"/>
      <c r="B63" s="101"/>
      <c r="C63" s="101"/>
      <c r="D63" s="37"/>
      <c r="E63" s="41"/>
      <c r="F63" s="32"/>
      <c r="G63" s="32"/>
      <c r="H63" s="32"/>
      <c r="I63" s="15"/>
      <c r="J63" s="15"/>
      <c r="K63" s="15"/>
      <c r="L63" s="58"/>
      <c r="M63" s="60"/>
      <c r="N63" s="15"/>
      <c r="O63" s="64"/>
      <c r="P63" s="58"/>
      <c r="Q63" s="64"/>
      <c r="R63" s="64"/>
      <c r="S63" s="82"/>
      <c r="T63" s="82"/>
      <c r="U63" s="58" t="s">
        <v>104</v>
      </c>
      <c r="V63" s="51"/>
      <c r="W63" s="64"/>
      <c r="X63" s="46"/>
      <c r="Y63" s="46"/>
      <c r="Z63" s="41"/>
      <c r="AG63" s="15">
        <f t="shared" si="6"/>
        <v>0</v>
      </c>
      <c r="AH63" s="15" t="str">
        <f>IF(OR(AG63="",COUNTIF(AG$3:AG63,AG63)&gt;1),"",COUNTIF(AG:AG,"&gt;="&amp;AG63))</f>
        <v/>
      </c>
      <c r="AI63" s="15" t="str">
        <f t="shared" si="7"/>
        <v/>
      </c>
      <c r="AJ63" s="15">
        <f t="shared" si="8"/>
        <v>0</v>
      </c>
      <c r="AK63" s="15" t="str">
        <f>IF(OR(AJ63="",COUNTIF(AJ$3:AJ63,AJ63)&gt;1),"",COUNTIF(AJ:AJ,"&gt;="&amp;AJ63))</f>
        <v/>
      </c>
      <c r="AL63" s="15" t="str">
        <f t="shared" si="9"/>
        <v/>
      </c>
      <c r="AM63" s="15">
        <f t="shared" si="10"/>
        <v>0</v>
      </c>
      <c r="AN63" s="15" t="str">
        <f>IF(OR(AM63="",COUNTIF(AM$3:AM63,AM63)&gt;1),"",COUNTIF(AM:AM,"&gt;="&amp;AM63))</f>
        <v/>
      </c>
      <c r="AO63" s="15" t="str">
        <f t="shared" si="11"/>
        <v/>
      </c>
    </row>
    <row r="64" spans="1:41" s="83" customFormat="1" ht="24.95" customHeight="1" x14ac:dyDescent="0.25">
      <c r="A64" s="104"/>
      <c r="B64" s="101"/>
      <c r="C64" s="101"/>
      <c r="D64" s="37"/>
      <c r="E64" s="41"/>
      <c r="F64" s="32"/>
      <c r="G64" s="32"/>
      <c r="H64" s="32"/>
      <c r="I64" s="15"/>
      <c r="J64" s="15"/>
      <c r="K64" s="15"/>
      <c r="L64" s="58"/>
      <c r="M64" s="60"/>
      <c r="N64" s="15"/>
      <c r="O64" s="64"/>
      <c r="P64" s="58"/>
      <c r="Q64" s="64"/>
      <c r="R64" s="64"/>
      <c r="S64" s="82"/>
      <c r="T64" s="82"/>
      <c r="U64" s="58" t="s">
        <v>104</v>
      </c>
      <c r="V64" s="51"/>
      <c r="W64" s="64"/>
      <c r="X64" s="46"/>
      <c r="Y64" s="46"/>
      <c r="Z64" s="41"/>
      <c r="AG64" s="15">
        <f t="shared" si="6"/>
        <v>0</v>
      </c>
      <c r="AH64" s="15" t="str">
        <f>IF(OR(AG64="",COUNTIF(AG$3:AG64,AG64)&gt;1),"",COUNTIF(AG:AG,"&gt;="&amp;AG64))</f>
        <v/>
      </c>
      <c r="AI64" s="15" t="str">
        <f t="shared" si="7"/>
        <v/>
      </c>
      <c r="AJ64" s="15">
        <f t="shared" si="8"/>
        <v>0</v>
      </c>
      <c r="AK64" s="15" t="str">
        <f>IF(OR(AJ64="",COUNTIF(AJ$3:AJ64,AJ64)&gt;1),"",COUNTIF(AJ:AJ,"&gt;="&amp;AJ64))</f>
        <v/>
      </c>
      <c r="AL64" s="15" t="str">
        <f t="shared" si="9"/>
        <v/>
      </c>
      <c r="AM64" s="15">
        <f t="shared" si="10"/>
        <v>0</v>
      </c>
      <c r="AN64" s="15" t="str">
        <f>IF(OR(AM64="",COUNTIF(AM$3:AM64,AM64)&gt;1),"",COUNTIF(AM:AM,"&gt;="&amp;AM64))</f>
        <v/>
      </c>
      <c r="AO64" s="15" t="str">
        <f t="shared" si="11"/>
        <v/>
      </c>
    </row>
    <row r="65" spans="1:41" s="83" customFormat="1" ht="24.95" customHeight="1" x14ac:dyDescent="0.25">
      <c r="A65" s="102"/>
      <c r="B65" s="103"/>
      <c r="C65" s="103"/>
      <c r="D65" s="46"/>
      <c r="E65" s="46"/>
      <c r="F65" s="46"/>
      <c r="G65" s="46"/>
      <c r="H65" s="46">
        <v>30</v>
      </c>
      <c r="I65" s="15"/>
      <c r="J65" s="15"/>
      <c r="K65" s="15"/>
      <c r="L65" s="58"/>
      <c r="M65" s="60"/>
      <c r="N65" s="15"/>
      <c r="O65" s="64"/>
      <c r="P65" s="58"/>
      <c r="Q65" s="64"/>
      <c r="R65" s="64"/>
      <c r="S65" s="82"/>
      <c r="T65" s="82"/>
      <c r="U65" s="58" t="s">
        <v>104</v>
      </c>
      <c r="V65" s="51" t="s">
        <v>44</v>
      </c>
      <c r="W65" s="58" t="s">
        <v>44</v>
      </c>
      <c r="X65" s="41"/>
      <c r="Y65" s="41"/>
      <c r="Z65" s="46" t="s">
        <v>45</v>
      </c>
      <c r="AG65" s="15">
        <f t="shared" si="6"/>
        <v>0</v>
      </c>
      <c r="AH65" s="15" t="str">
        <f>IF(OR(AG65="",COUNTIF(AG$3:AG65,AG65)&gt;1),"",COUNTIF(AG:AG,"&gt;="&amp;AG65))</f>
        <v/>
      </c>
      <c r="AI65" s="15" t="str">
        <f t="shared" si="7"/>
        <v/>
      </c>
      <c r="AJ65" s="15">
        <f t="shared" si="8"/>
        <v>0</v>
      </c>
      <c r="AK65" s="15" t="str">
        <f>IF(OR(AJ65="",COUNTIF(AJ$3:AJ65,AJ65)&gt;1),"",COUNTIF(AJ:AJ,"&gt;="&amp;AJ65))</f>
        <v/>
      </c>
      <c r="AL65" s="15" t="str">
        <f t="shared" si="9"/>
        <v/>
      </c>
      <c r="AM65" s="15">
        <f t="shared" si="10"/>
        <v>0</v>
      </c>
      <c r="AN65" s="15" t="str">
        <f>IF(OR(AM65="",COUNTIF(AM$3:AM65,AM65)&gt;1),"",COUNTIF(AM:AM,"&gt;="&amp;AM65))</f>
        <v/>
      </c>
      <c r="AO65" s="15" t="str">
        <f t="shared" si="11"/>
        <v/>
      </c>
    </row>
    <row r="66" spans="1:41" s="83" customFormat="1" ht="24.95" customHeight="1" x14ac:dyDescent="0.25">
      <c r="A66" s="102"/>
      <c r="B66" s="103"/>
      <c r="C66" s="103"/>
      <c r="D66" s="46"/>
      <c r="E66" s="46"/>
      <c r="F66" s="46"/>
      <c r="G66" s="46"/>
      <c r="H66" s="46">
        <v>30</v>
      </c>
      <c r="I66" s="15"/>
      <c r="J66" s="15"/>
      <c r="K66" s="15"/>
      <c r="L66" s="58"/>
      <c r="M66" s="60"/>
      <c r="N66" s="15"/>
      <c r="O66" s="64"/>
      <c r="P66" s="58"/>
      <c r="Q66" s="64"/>
      <c r="R66" s="64"/>
      <c r="S66" s="82"/>
      <c r="T66" s="82"/>
      <c r="U66" s="58" t="s">
        <v>104</v>
      </c>
      <c r="V66" s="51" t="s">
        <v>44</v>
      </c>
      <c r="W66" s="58" t="s">
        <v>44</v>
      </c>
      <c r="X66" s="41"/>
      <c r="Y66" s="41"/>
      <c r="Z66" s="46" t="s">
        <v>45</v>
      </c>
      <c r="AG66" s="15">
        <f t="shared" si="6"/>
        <v>0</v>
      </c>
      <c r="AH66" s="15" t="str">
        <f>IF(OR(AG66="",COUNTIF(AG$3:AG66,AG66)&gt;1),"",COUNTIF(AG:AG,"&gt;="&amp;AG66))</f>
        <v/>
      </c>
      <c r="AI66" s="15" t="str">
        <f t="shared" si="7"/>
        <v/>
      </c>
      <c r="AJ66" s="15">
        <f t="shared" si="8"/>
        <v>0</v>
      </c>
      <c r="AK66" s="15" t="str">
        <f>IF(OR(AJ66="",COUNTIF(AJ$3:AJ66,AJ66)&gt;1),"",COUNTIF(AJ:AJ,"&gt;="&amp;AJ66))</f>
        <v/>
      </c>
      <c r="AL66" s="15" t="str">
        <f t="shared" si="9"/>
        <v/>
      </c>
      <c r="AM66" s="15">
        <f t="shared" si="10"/>
        <v>0</v>
      </c>
      <c r="AN66" s="15" t="str">
        <f>IF(OR(AM66="",COUNTIF(AM$3:AM66,AM66)&gt;1),"",COUNTIF(AM:AM,"&gt;="&amp;AM66))</f>
        <v/>
      </c>
      <c r="AO66" s="15" t="str">
        <f t="shared" si="11"/>
        <v/>
      </c>
    </row>
    <row r="67" spans="1:41" s="83" customFormat="1" ht="24.95" customHeight="1" x14ac:dyDescent="0.25">
      <c r="A67" s="109"/>
      <c r="B67" s="109"/>
      <c r="C67" s="109"/>
      <c r="D67" s="15"/>
      <c r="E67" s="15"/>
      <c r="F67" s="15"/>
      <c r="G67" s="15"/>
      <c r="H67" s="15"/>
      <c r="I67" s="15"/>
      <c r="J67" s="15"/>
      <c r="K67" s="15"/>
      <c r="L67" s="82"/>
      <c r="M67" s="82"/>
      <c r="N67" s="15"/>
      <c r="O67" s="82"/>
      <c r="P67" s="82"/>
      <c r="Q67" s="82"/>
      <c r="R67" s="82"/>
      <c r="S67" s="82"/>
      <c r="T67" s="82"/>
      <c r="U67" s="82"/>
      <c r="V67" s="15"/>
      <c r="W67" s="82"/>
      <c r="X67" s="15"/>
      <c r="Y67" s="15"/>
      <c r="Z67" s="15"/>
      <c r="AG67" s="15">
        <f t="shared" ref="AG67:AG98" si="12">E72</f>
        <v>0</v>
      </c>
      <c r="AH67" s="15" t="str">
        <f>IF(OR(AG67="",COUNTIF(AG$3:AG67,AG67)&gt;1),"",COUNTIF(AG:AG,"&gt;="&amp;AG67))</f>
        <v/>
      </c>
      <c r="AI67" s="15" t="str">
        <f t="shared" ref="AI67:AI98" si="13">IF(ROW()-1&gt;COUNT(AH$3:AH$145),"",INDEX(AG$3:AG$145,MATCH(LARGE(AH$3:AH$145,ROW()-1),AH$3:AH$145,0)))</f>
        <v/>
      </c>
      <c r="AJ67" s="15">
        <f t="shared" ref="AJ67:AJ98" si="14">F72</f>
        <v>0</v>
      </c>
      <c r="AK67" s="15" t="str">
        <f>IF(OR(AJ67="",COUNTIF(AJ$3:AJ67,AJ67)&gt;1),"",COUNTIF(AJ:AJ,"&gt;="&amp;AJ67))</f>
        <v/>
      </c>
      <c r="AL67" s="15" t="str">
        <f t="shared" ref="AL67:AL98" si="15">IF(ROW()-1&gt;COUNT(AK$3:AK$145),"",INDEX(AJ$3:AJ$145,MATCH(LARGE(AK$3:AK$145,ROW()-1),AK$3:AK$145,0)))</f>
        <v/>
      </c>
      <c r="AM67" s="15">
        <f t="shared" ref="AM67:AM98" si="16">H72</f>
        <v>0</v>
      </c>
      <c r="AN67" s="15" t="str">
        <f>IF(OR(AM67="",COUNTIF(AM$3:AM67,AM67)&gt;1),"",COUNTIF(AM:AM,"&gt;="&amp;AM67))</f>
        <v/>
      </c>
      <c r="AO67" s="15" t="str">
        <f t="shared" ref="AO67:AO98" si="17">IF(ROW()-1&gt;COUNT(AN$3:AN$145),"",INDEX(AM$3:AM$145,MATCH(LARGE(AN$3:AN$145,ROW()-1),AN$3:AN$145,0)))</f>
        <v/>
      </c>
    </row>
    <row r="68" spans="1:41" s="83" customFormat="1" ht="24.95" customHeight="1" x14ac:dyDescent="0.25">
      <c r="A68" s="109"/>
      <c r="B68" s="109"/>
      <c r="C68" s="109"/>
      <c r="D68" s="15"/>
      <c r="E68" s="15"/>
      <c r="F68" s="15"/>
      <c r="G68" s="15"/>
      <c r="H68" s="15"/>
      <c r="I68" s="15"/>
      <c r="J68" s="15"/>
      <c r="K68" s="15"/>
      <c r="L68" s="82"/>
      <c r="M68" s="82"/>
      <c r="N68" s="15"/>
      <c r="O68" s="82"/>
      <c r="P68" s="82"/>
      <c r="Q68" s="82"/>
      <c r="R68" s="82"/>
      <c r="S68" s="82"/>
      <c r="T68" s="82"/>
      <c r="U68" s="82"/>
      <c r="V68" s="15"/>
      <c r="W68" s="82"/>
      <c r="X68" s="15"/>
      <c r="Y68" s="15"/>
      <c r="Z68" s="15"/>
      <c r="AG68" s="15">
        <f t="shared" si="12"/>
        <v>0</v>
      </c>
      <c r="AH68" s="15" t="str">
        <f>IF(OR(AG68="",COUNTIF(AG$3:AG68,AG68)&gt;1),"",COUNTIF(AG:AG,"&gt;="&amp;AG68))</f>
        <v/>
      </c>
      <c r="AI68" s="15" t="str">
        <f t="shared" si="13"/>
        <v/>
      </c>
      <c r="AJ68" s="15">
        <f t="shared" si="14"/>
        <v>0</v>
      </c>
      <c r="AK68" s="15" t="str">
        <f>IF(OR(AJ68="",COUNTIF(AJ$3:AJ68,AJ68)&gt;1),"",COUNTIF(AJ:AJ,"&gt;="&amp;AJ68))</f>
        <v/>
      </c>
      <c r="AL68" s="15" t="str">
        <f t="shared" si="15"/>
        <v/>
      </c>
      <c r="AM68" s="15">
        <f t="shared" si="16"/>
        <v>0</v>
      </c>
      <c r="AN68" s="15" t="str">
        <f>IF(OR(AM68="",COUNTIF(AM$3:AM68,AM68)&gt;1),"",COUNTIF(AM:AM,"&gt;="&amp;AM68))</f>
        <v/>
      </c>
      <c r="AO68" s="15" t="str">
        <f t="shared" si="17"/>
        <v/>
      </c>
    </row>
    <row r="69" spans="1:41" s="83" customFormat="1" ht="24.95" customHeight="1" x14ac:dyDescent="0.25">
      <c r="A69" s="109"/>
      <c r="B69" s="109"/>
      <c r="C69" s="109"/>
      <c r="D69" s="15"/>
      <c r="E69" s="15"/>
      <c r="F69" s="15"/>
      <c r="G69" s="15"/>
      <c r="H69" s="15"/>
      <c r="I69" s="15"/>
      <c r="J69" s="15"/>
      <c r="K69" s="15"/>
      <c r="L69" s="82"/>
      <c r="M69" s="82"/>
      <c r="N69" s="15"/>
      <c r="O69" s="82"/>
      <c r="P69" s="82"/>
      <c r="Q69" s="82"/>
      <c r="R69" s="82"/>
      <c r="S69" s="82"/>
      <c r="T69" s="82"/>
      <c r="U69" s="82"/>
      <c r="V69" s="15"/>
      <c r="W69" s="82"/>
      <c r="X69" s="15"/>
      <c r="Y69" s="15"/>
      <c r="Z69" s="15"/>
      <c r="AG69" s="15">
        <f t="shared" si="12"/>
        <v>0</v>
      </c>
      <c r="AH69" s="15" t="str">
        <f>IF(OR(AG69="",COUNTIF(AG$3:AG69,AG69)&gt;1),"",COUNTIF(AG:AG,"&gt;="&amp;AG69))</f>
        <v/>
      </c>
      <c r="AI69" s="15" t="str">
        <f t="shared" si="13"/>
        <v/>
      </c>
      <c r="AJ69" s="15">
        <f t="shared" si="14"/>
        <v>0</v>
      </c>
      <c r="AK69" s="15" t="str">
        <f>IF(OR(AJ69="",COUNTIF(AJ$3:AJ69,AJ69)&gt;1),"",COUNTIF(AJ:AJ,"&gt;="&amp;AJ69))</f>
        <v/>
      </c>
      <c r="AL69" s="15" t="str">
        <f t="shared" si="15"/>
        <v/>
      </c>
      <c r="AM69" s="15">
        <f t="shared" si="16"/>
        <v>0</v>
      </c>
      <c r="AN69" s="15" t="str">
        <f>IF(OR(AM69="",COUNTIF(AM$3:AM69,AM69)&gt;1),"",COUNTIF(AM:AM,"&gt;="&amp;AM69))</f>
        <v/>
      </c>
      <c r="AO69" s="15" t="str">
        <f t="shared" si="17"/>
        <v/>
      </c>
    </row>
    <row r="70" spans="1:41" s="83" customFormat="1" ht="24.95" customHeight="1" x14ac:dyDescent="0.25">
      <c r="A70" s="109"/>
      <c r="B70" s="109"/>
      <c r="C70" s="109"/>
      <c r="D70" s="15"/>
      <c r="E70" s="15"/>
      <c r="F70" s="15"/>
      <c r="G70" s="15"/>
      <c r="H70" s="15"/>
      <c r="I70" s="15"/>
      <c r="J70" s="15"/>
      <c r="K70" s="15"/>
      <c r="L70" s="82"/>
      <c r="M70" s="82"/>
      <c r="N70" s="15"/>
      <c r="O70" s="82"/>
      <c r="P70" s="82"/>
      <c r="Q70" s="82"/>
      <c r="R70" s="82"/>
      <c r="S70" s="82"/>
      <c r="T70" s="82"/>
      <c r="U70" s="82"/>
      <c r="V70" s="15"/>
      <c r="W70" s="82"/>
      <c r="X70" s="15"/>
      <c r="Y70" s="15"/>
      <c r="Z70" s="15"/>
      <c r="AG70" s="15">
        <f t="shared" si="12"/>
        <v>0</v>
      </c>
      <c r="AH70" s="15" t="str">
        <f>IF(OR(AG70="",COUNTIF(AG$3:AG70,AG70)&gt;1),"",COUNTIF(AG:AG,"&gt;="&amp;AG70))</f>
        <v/>
      </c>
      <c r="AI70" s="15" t="str">
        <f t="shared" si="13"/>
        <v/>
      </c>
      <c r="AJ70" s="15">
        <f t="shared" si="14"/>
        <v>0</v>
      </c>
      <c r="AK70" s="15" t="str">
        <f>IF(OR(AJ70="",COUNTIF(AJ$3:AJ70,AJ70)&gt;1),"",COUNTIF(AJ:AJ,"&gt;="&amp;AJ70))</f>
        <v/>
      </c>
      <c r="AL70" s="15" t="str">
        <f t="shared" si="15"/>
        <v/>
      </c>
      <c r="AM70" s="15">
        <f t="shared" si="16"/>
        <v>0</v>
      </c>
      <c r="AN70" s="15" t="str">
        <f>IF(OR(AM70="",COUNTIF(AM$3:AM70,AM70)&gt;1),"",COUNTIF(AM:AM,"&gt;="&amp;AM70))</f>
        <v/>
      </c>
      <c r="AO70" s="15" t="str">
        <f t="shared" si="17"/>
        <v/>
      </c>
    </row>
    <row r="71" spans="1:41" s="83" customFormat="1" ht="24.95" customHeight="1" x14ac:dyDescent="0.25">
      <c r="A71" s="109"/>
      <c r="B71" s="109"/>
      <c r="C71" s="109"/>
      <c r="D71" s="15"/>
      <c r="E71" s="15"/>
      <c r="F71" s="15"/>
      <c r="G71" s="15"/>
      <c r="H71" s="15"/>
      <c r="I71" s="15"/>
      <c r="J71" s="15"/>
      <c r="K71" s="15"/>
      <c r="L71" s="82"/>
      <c r="M71" s="82"/>
      <c r="N71" s="15"/>
      <c r="O71" s="82"/>
      <c r="P71" s="82"/>
      <c r="Q71" s="82"/>
      <c r="R71" s="82"/>
      <c r="S71" s="82"/>
      <c r="T71" s="82"/>
      <c r="U71" s="82"/>
      <c r="V71" s="15"/>
      <c r="W71" s="82"/>
      <c r="X71" s="15"/>
      <c r="Y71" s="15"/>
      <c r="Z71" s="15"/>
      <c r="AG71" s="15">
        <f t="shared" si="12"/>
        <v>0</v>
      </c>
      <c r="AH71" s="15" t="str">
        <f>IF(OR(AG71="",COUNTIF(AG$3:AG71,AG71)&gt;1),"",COUNTIF(AG:AG,"&gt;="&amp;AG71))</f>
        <v/>
      </c>
      <c r="AI71" s="15" t="str">
        <f t="shared" si="13"/>
        <v/>
      </c>
      <c r="AJ71" s="15">
        <f t="shared" si="14"/>
        <v>0</v>
      </c>
      <c r="AK71" s="15" t="str">
        <f>IF(OR(AJ71="",COUNTIF(AJ$3:AJ71,AJ71)&gt;1),"",COUNTIF(AJ:AJ,"&gt;="&amp;AJ71))</f>
        <v/>
      </c>
      <c r="AL71" s="15" t="str">
        <f t="shared" si="15"/>
        <v/>
      </c>
      <c r="AM71" s="15">
        <f t="shared" si="16"/>
        <v>0</v>
      </c>
      <c r="AN71" s="15" t="str">
        <f>IF(OR(AM71="",COUNTIF(AM$3:AM71,AM71)&gt;1),"",COUNTIF(AM:AM,"&gt;="&amp;AM71))</f>
        <v/>
      </c>
      <c r="AO71" s="15" t="str">
        <f t="shared" si="17"/>
        <v/>
      </c>
    </row>
    <row r="72" spans="1:41" s="83" customFormat="1" ht="24.95" customHeight="1" x14ac:dyDescent="0.25">
      <c r="A72" s="109"/>
      <c r="B72" s="109"/>
      <c r="C72" s="109"/>
      <c r="D72" s="15"/>
      <c r="E72" s="15"/>
      <c r="F72" s="15"/>
      <c r="G72" s="15"/>
      <c r="H72" s="15"/>
      <c r="I72" s="15"/>
      <c r="J72" s="15"/>
      <c r="K72" s="15"/>
      <c r="L72" s="82"/>
      <c r="M72" s="82"/>
      <c r="N72" s="15"/>
      <c r="O72" s="82"/>
      <c r="P72" s="82"/>
      <c r="Q72" s="82"/>
      <c r="R72" s="82"/>
      <c r="S72" s="82"/>
      <c r="T72" s="82"/>
      <c r="U72" s="82"/>
      <c r="V72" s="15"/>
      <c r="W72" s="82"/>
      <c r="X72" s="15"/>
      <c r="Y72" s="15"/>
      <c r="Z72" s="15"/>
      <c r="AG72" s="15">
        <f t="shared" si="12"/>
        <v>0</v>
      </c>
      <c r="AH72" s="15" t="str">
        <f>IF(OR(AG72="",COUNTIF(AG$3:AG72,AG72)&gt;1),"",COUNTIF(AG:AG,"&gt;="&amp;AG72))</f>
        <v/>
      </c>
      <c r="AI72" s="15" t="str">
        <f t="shared" si="13"/>
        <v/>
      </c>
      <c r="AJ72" s="15">
        <f t="shared" si="14"/>
        <v>0</v>
      </c>
      <c r="AK72" s="15" t="str">
        <f>IF(OR(AJ72="",COUNTIF(AJ$3:AJ72,AJ72)&gt;1),"",COUNTIF(AJ:AJ,"&gt;="&amp;AJ72))</f>
        <v/>
      </c>
      <c r="AL72" s="15" t="str">
        <f t="shared" si="15"/>
        <v/>
      </c>
      <c r="AM72" s="15">
        <f t="shared" si="16"/>
        <v>0</v>
      </c>
      <c r="AN72" s="15" t="str">
        <f>IF(OR(AM72="",COUNTIF(AM$3:AM72,AM72)&gt;1),"",COUNTIF(AM:AM,"&gt;="&amp;AM72))</f>
        <v/>
      </c>
      <c r="AO72" s="15" t="str">
        <f t="shared" si="17"/>
        <v/>
      </c>
    </row>
    <row r="73" spans="1:41" s="83" customFormat="1" ht="24.95" customHeight="1" x14ac:dyDescent="0.25">
      <c r="A73" s="109"/>
      <c r="B73" s="109"/>
      <c r="C73" s="109"/>
      <c r="D73" s="15"/>
      <c r="E73" s="15"/>
      <c r="F73" s="15"/>
      <c r="G73" s="15"/>
      <c r="H73" s="15"/>
      <c r="I73" s="15"/>
      <c r="J73" s="15"/>
      <c r="K73" s="15"/>
      <c r="L73" s="82"/>
      <c r="M73" s="82"/>
      <c r="N73" s="15"/>
      <c r="O73" s="82"/>
      <c r="P73" s="82"/>
      <c r="Q73" s="82"/>
      <c r="R73" s="82"/>
      <c r="S73" s="82"/>
      <c r="T73" s="82"/>
      <c r="U73" s="82"/>
      <c r="V73" s="15"/>
      <c r="W73" s="82"/>
      <c r="X73" s="15"/>
      <c r="Y73" s="15"/>
      <c r="Z73" s="15"/>
      <c r="AG73" s="15">
        <f t="shared" si="12"/>
        <v>0</v>
      </c>
      <c r="AH73" s="15" t="str">
        <f>IF(OR(AG73="",COUNTIF(AG$3:AG73,AG73)&gt;1),"",COUNTIF(AG:AG,"&gt;="&amp;AG73))</f>
        <v/>
      </c>
      <c r="AI73" s="15" t="str">
        <f t="shared" si="13"/>
        <v/>
      </c>
      <c r="AJ73" s="15">
        <f t="shared" si="14"/>
        <v>0</v>
      </c>
      <c r="AK73" s="15" t="str">
        <f>IF(OR(AJ73="",COUNTIF(AJ$3:AJ73,AJ73)&gt;1),"",COUNTIF(AJ:AJ,"&gt;="&amp;AJ73))</f>
        <v/>
      </c>
      <c r="AL73" s="15" t="str">
        <f t="shared" si="15"/>
        <v/>
      </c>
      <c r="AM73" s="15">
        <f t="shared" si="16"/>
        <v>0</v>
      </c>
      <c r="AN73" s="15" t="str">
        <f>IF(OR(AM73="",COUNTIF(AM$3:AM73,AM73)&gt;1),"",COUNTIF(AM:AM,"&gt;="&amp;AM73))</f>
        <v/>
      </c>
      <c r="AO73" s="15" t="str">
        <f t="shared" si="17"/>
        <v/>
      </c>
    </row>
    <row r="74" spans="1:41" s="83" customFormat="1" ht="24.95" customHeight="1" x14ac:dyDescent="0.25">
      <c r="A74" s="109"/>
      <c r="B74" s="109"/>
      <c r="C74" s="109"/>
      <c r="D74" s="15"/>
      <c r="E74" s="15"/>
      <c r="F74" s="15"/>
      <c r="G74" s="15"/>
      <c r="H74" s="15"/>
      <c r="I74" s="15"/>
      <c r="J74" s="15"/>
      <c r="K74" s="15"/>
      <c r="L74" s="82"/>
      <c r="M74" s="82"/>
      <c r="N74" s="15"/>
      <c r="O74" s="82"/>
      <c r="P74" s="82"/>
      <c r="Q74" s="82"/>
      <c r="R74" s="82"/>
      <c r="S74" s="82"/>
      <c r="T74" s="82"/>
      <c r="U74" s="82"/>
      <c r="V74" s="15"/>
      <c r="W74" s="82"/>
      <c r="X74" s="15"/>
      <c r="Y74" s="15"/>
      <c r="Z74" s="15"/>
      <c r="AG74" s="15">
        <f t="shared" si="12"/>
        <v>0</v>
      </c>
      <c r="AH74" s="15" t="str">
        <f>IF(OR(AG74="",COUNTIF(AG$3:AG74,AG74)&gt;1),"",COUNTIF(AG:AG,"&gt;="&amp;AG74))</f>
        <v/>
      </c>
      <c r="AI74" s="15" t="str">
        <f t="shared" si="13"/>
        <v/>
      </c>
      <c r="AJ74" s="15">
        <f t="shared" si="14"/>
        <v>0</v>
      </c>
      <c r="AK74" s="15" t="str">
        <f>IF(OR(AJ74="",COUNTIF(AJ$3:AJ74,AJ74)&gt;1),"",COUNTIF(AJ:AJ,"&gt;="&amp;AJ74))</f>
        <v/>
      </c>
      <c r="AL74" s="15" t="str">
        <f t="shared" si="15"/>
        <v/>
      </c>
      <c r="AM74" s="15">
        <f t="shared" si="16"/>
        <v>0</v>
      </c>
      <c r="AN74" s="15" t="str">
        <f>IF(OR(AM74="",COUNTIF(AM$3:AM74,AM74)&gt;1),"",COUNTIF(AM:AM,"&gt;="&amp;AM74))</f>
        <v/>
      </c>
      <c r="AO74" s="15" t="str">
        <f t="shared" si="17"/>
        <v/>
      </c>
    </row>
    <row r="75" spans="1:41" s="83" customFormat="1" ht="24.95" customHeight="1" x14ac:dyDescent="0.25">
      <c r="A75" s="109"/>
      <c r="B75" s="109"/>
      <c r="C75" s="109"/>
      <c r="D75" s="15"/>
      <c r="E75" s="15"/>
      <c r="F75" s="15"/>
      <c r="G75" s="15"/>
      <c r="H75" s="15"/>
      <c r="I75" s="15"/>
      <c r="J75" s="15"/>
      <c r="K75" s="15"/>
      <c r="L75" s="82"/>
      <c r="M75" s="82"/>
      <c r="N75" s="15"/>
      <c r="O75" s="82"/>
      <c r="P75" s="82"/>
      <c r="Q75" s="82"/>
      <c r="R75" s="82"/>
      <c r="S75" s="82"/>
      <c r="T75" s="82"/>
      <c r="U75" s="82"/>
      <c r="V75" s="15"/>
      <c r="W75" s="82"/>
      <c r="X75" s="15"/>
      <c r="Y75" s="15"/>
      <c r="Z75" s="15"/>
      <c r="AG75" s="15">
        <f t="shared" si="12"/>
        <v>0</v>
      </c>
      <c r="AH75" s="15" t="str">
        <f>IF(OR(AG75="",COUNTIF(AG$3:AG75,AG75)&gt;1),"",COUNTIF(AG:AG,"&gt;="&amp;AG75))</f>
        <v/>
      </c>
      <c r="AI75" s="15" t="str">
        <f t="shared" si="13"/>
        <v/>
      </c>
      <c r="AJ75" s="15">
        <f t="shared" si="14"/>
        <v>0</v>
      </c>
      <c r="AK75" s="15" t="str">
        <f>IF(OR(AJ75="",COUNTIF(AJ$3:AJ75,AJ75)&gt;1),"",COUNTIF(AJ:AJ,"&gt;="&amp;AJ75))</f>
        <v/>
      </c>
      <c r="AL75" s="15" t="str">
        <f t="shared" si="15"/>
        <v/>
      </c>
      <c r="AM75" s="15">
        <f t="shared" si="16"/>
        <v>0</v>
      </c>
      <c r="AN75" s="15" t="str">
        <f>IF(OR(AM75="",COUNTIF(AM$3:AM75,AM75)&gt;1),"",COUNTIF(AM:AM,"&gt;="&amp;AM75))</f>
        <v/>
      </c>
      <c r="AO75" s="15" t="str">
        <f t="shared" si="17"/>
        <v/>
      </c>
    </row>
    <row r="76" spans="1:41" s="83" customFormat="1" ht="24.95" customHeight="1" x14ac:dyDescent="0.25">
      <c r="A76" s="109"/>
      <c r="B76" s="109"/>
      <c r="C76" s="109"/>
      <c r="D76" s="15"/>
      <c r="E76" s="15"/>
      <c r="F76" s="15"/>
      <c r="G76" s="15"/>
      <c r="H76" s="15"/>
      <c r="I76" s="15"/>
      <c r="J76" s="15"/>
      <c r="K76" s="15"/>
      <c r="L76" s="82"/>
      <c r="M76" s="82"/>
      <c r="N76" s="15"/>
      <c r="O76" s="82"/>
      <c r="P76" s="82"/>
      <c r="Q76" s="82"/>
      <c r="R76" s="82"/>
      <c r="S76" s="82"/>
      <c r="T76" s="82"/>
      <c r="U76" s="82"/>
      <c r="V76" s="15"/>
      <c r="W76" s="82"/>
      <c r="X76" s="15"/>
      <c r="Y76" s="15"/>
      <c r="Z76" s="15"/>
      <c r="AG76" s="15">
        <f t="shared" si="12"/>
        <v>0</v>
      </c>
      <c r="AH76" s="15" t="str">
        <f>IF(OR(AG76="",COUNTIF(AG$3:AG76,AG76)&gt;1),"",COUNTIF(AG:AG,"&gt;="&amp;AG76))</f>
        <v/>
      </c>
      <c r="AI76" s="15" t="str">
        <f t="shared" si="13"/>
        <v/>
      </c>
      <c r="AJ76" s="15">
        <f t="shared" si="14"/>
        <v>0</v>
      </c>
      <c r="AK76" s="15" t="str">
        <f>IF(OR(AJ76="",COUNTIF(AJ$3:AJ76,AJ76)&gt;1),"",COUNTIF(AJ:AJ,"&gt;="&amp;AJ76))</f>
        <v/>
      </c>
      <c r="AL76" s="15" t="str">
        <f t="shared" si="15"/>
        <v/>
      </c>
      <c r="AM76" s="15">
        <f t="shared" si="16"/>
        <v>0</v>
      </c>
      <c r="AN76" s="15" t="str">
        <f>IF(OR(AM76="",COUNTIF(AM$3:AM76,AM76)&gt;1),"",COUNTIF(AM:AM,"&gt;="&amp;AM76))</f>
        <v/>
      </c>
      <c r="AO76" s="15" t="str">
        <f t="shared" si="17"/>
        <v/>
      </c>
    </row>
    <row r="77" spans="1:41" s="83" customFormat="1" ht="24.95" customHeight="1" x14ac:dyDescent="0.25">
      <c r="A77" s="109"/>
      <c r="B77" s="109"/>
      <c r="C77" s="109"/>
      <c r="D77" s="15"/>
      <c r="E77" s="15"/>
      <c r="F77" s="15"/>
      <c r="G77" s="15"/>
      <c r="H77" s="15"/>
      <c r="I77" s="15"/>
      <c r="J77" s="15"/>
      <c r="K77" s="15"/>
      <c r="L77" s="82"/>
      <c r="M77" s="82"/>
      <c r="N77" s="15"/>
      <c r="O77" s="82"/>
      <c r="P77" s="82"/>
      <c r="Q77" s="82"/>
      <c r="R77" s="82"/>
      <c r="S77" s="82"/>
      <c r="T77" s="82"/>
      <c r="U77" s="82"/>
      <c r="V77" s="15"/>
      <c r="W77" s="82"/>
      <c r="X77" s="15"/>
      <c r="Y77" s="15"/>
      <c r="Z77" s="15"/>
      <c r="AG77" s="15">
        <f t="shared" si="12"/>
        <v>0</v>
      </c>
      <c r="AH77" s="15" t="str">
        <f>IF(OR(AG77="",COUNTIF(AG$3:AG77,AG77)&gt;1),"",COUNTIF(AG:AG,"&gt;="&amp;AG77))</f>
        <v/>
      </c>
      <c r="AI77" s="15" t="str">
        <f t="shared" si="13"/>
        <v/>
      </c>
      <c r="AJ77" s="15">
        <f t="shared" si="14"/>
        <v>0</v>
      </c>
      <c r="AK77" s="15" t="str">
        <f>IF(OR(AJ77="",COUNTIF(AJ$3:AJ77,AJ77)&gt;1),"",COUNTIF(AJ:AJ,"&gt;="&amp;AJ77))</f>
        <v/>
      </c>
      <c r="AL77" s="15" t="str">
        <f t="shared" si="15"/>
        <v/>
      </c>
      <c r="AM77" s="15">
        <f t="shared" si="16"/>
        <v>0</v>
      </c>
      <c r="AN77" s="15" t="str">
        <f>IF(OR(AM77="",COUNTIF(AM$3:AM77,AM77)&gt;1),"",COUNTIF(AM:AM,"&gt;="&amp;AM77))</f>
        <v/>
      </c>
      <c r="AO77" s="15" t="str">
        <f t="shared" si="17"/>
        <v/>
      </c>
    </row>
    <row r="78" spans="1:41" s="83" customFormat="1" ht="24.95" customHeight="1" x14ac:dyDescent="0.25">
      <c r="A78" s="109"/>
      <c r="B78" s="109"/>
      <c r="C78" s="109"/>
      <c r="D78" s="15"/>
      <c r="E78" s="15"/>
      <c r="F78" s="15"/>
      <c r="G78" s="15"/>
      <c r="H78" s="15"/>
      <c r="I78" s="15"/>
      <c r="J78" s="15"/>
      <c r="K78" s="15"/>
      <c r="L78" s="82"/>
      <c r="M78" s="82"/>
      <c r="N78" s="15"/>
      <c r="O78" s="82"/>
      <c r="P78" s="82"/>
      <c r="Q78" s="82"/>
      <c r="R78" s="82"/>
      <c r="S78" s="82"/>
      <c r="T78" s="82"/>
      <c r="U78" s="82"/>
      <c r="V78" s="15"/>
      <c r="W78" s="82"/>
      <c r="X78" s="15"/>
      <c r="Y78" s="15"/>
      <c r="Z78" s="15"/>
      <c r="AG78" s="15">
        <f t="shared" si="12"/>
        <v>0</v>
      </c>
      <c r="AH78" s="15" t="str">
        <f>IF(OR(AG78="",COUNTIF(AG$3:AG78,AG78)&gt;1),"",COUNTIF(AG:AG,"&gt;="&amp;AG78))</f>
        <v/>
      </c>
      <c r="AI78" s="15" t="str">
        <f t="shared" si="13"/>
        <v/>
      </c>
      <c r="AJ78" s="15">
        <f t="shared" si="14"/>
        <v>0</v>
      </c>
      <c r="AK78" s="15" t="str">
        <f>IF(OR(AJ78="",COUNTIF(AJ$3:AJ78,AJ78)&gt;1),"",COUNTIF(AJ:AJ,"&gt;="&amp;AJ78))</f>
        <v/>
      </c>
      <c r="AL78" s="15" t="str">
        <f t="shared" si="15"/>
        <v/>
      </c>
      <c r="AM78" s="15">
        <f t="shared" si="16"/>
        <v>0</v>
      </c>
      <c r="AN78" s="15" t="str">
        <f>IF(OR(AM78="",COUNTIF(AM$3:AM78,AM78)&gt;1),"",COUNTIF(AM:AM,"&gt;="&amp;AM78))</f>
        <v/>
      </c>
      <c r="AO78" s="15" t="str">
        <f t="shared" si="17"/>
        <v/>
      </c>
    </row>
    <row r="79" spans="1:41" s="83" customFormat="1" ht="24.95" customHeight="1" x14ac:dyDescent="0.25">
      <c r="A79" s="109"/>
      <c r="B79" s="109"/>
      <c r="C79" s="109"/>
      <c r="D79" s="15"/>
      <c r="E79" s="15"/>
      <c r="F79" s="15"/>
      <c r="G79" s="15"/>
      <c r="H79" s="15"/>
      <c r="I79" s="15"/>
      <c r="J79" s="15"/>
      <c r="K79" s="15"/>
      <c r="L79" s="82"/>
      <c r="M79" s="82"/>
      <c r="N79" s="15"/>
      <c r="O79" s="82"/>
      <c r="P79" s="82"/>
      <c r="Q79" s="82"/>
      <c r="R79" s="82"/>
      <c r="S79" s="82"/>
      <c r="T79" s="82"/>
      <c r="U79" s="82"/>
      <c r="V79" s="15"/>
      <c r="W79" s="82"/>
      <c r="X79" s="15"/>
      <c r="Y79" s="15"/>
      <c r="Z79" s="15"/>
      <c r="AG79" s="15">
        <f t="shared" si="12"/>
        <v>0</v>
      </c>
      <c r="AH79" s="15" t="str">
        <f>IF(OR(AG79="",COUNTIF(AG$3:AG79,AG79)&gt;1),"",COUNTIF(AG:AG,"&gt;="&amp;AG79))</f>
        <v/>
      </c>
      <c r="AI79" s="15" t="str">
        <f t="shared" si="13"/>
        <v/>
      </c>
      <c r="AJ79" s="15">
        <f t="shared" si="14"/>
        <v>0</v>
      </c>
      <c r="AK79" s="15" t="str">
        <f>IF(OR(AJ79="",COUNTIF(AJ$3:AJ79,AJ79)&gt;1),"",COUNTIF(AJ:AJ,"&gt;="&amp;AJ79))</f>
        <v/>
      </c>
      <c r="AL79" s="15" t="str">
        <f t="shared" si="15"/>
        <v/>
      </c>
      <c r="AM79" s="15">
        <f t="shared" si="16"/>
        <v>0</v>
      </c>
      <c r="AN79" s="15" t="str">
        <f>IF(OR(AM79="",COUNTIF(AM$3:AM79,AM79)&gt;1),"",COUNTIF(AM:AM,"&gt;="&amp;AM79))</f>
        <v/>
      </c>
      <c r="AO79" s="15" t="str">
        <f t="shared" si="17"/>
        <v/>
      </c>
    </row>
    <row r="80" spans="1:41" s="83" customFormat="1" ht="24.95" customHeight="1" x14ac:dyDescent="0.25">
      <c r="A80" s="109"/>
      <c r="B80" s="109"/>
      <c r="C80" s="109"/>
      <c r="D80" s="15"/>
      <c r="E80" s="15"/>
      <c r="F80" s="15"/>
      <c r="G80" s="15"/>
      <c r="H80" s="15"/>
      <c r="I80" s="15"/>
      <c r="J80" s="15"/>
      <c r="K80" s="15"/>
      <c r="L80" s="82"/>
      <c r="M80" s="82"/>
      <c r="N80" s="15"/>
      <c r="O80" s="82"/>
      <c r="P80" s="82"/>
      <c r="Q80" s="82"/>
      <c r="R80" s="82"/>
      <c r="S80" s="82"/>
      <c r="T80" s="82"/>
      <c r="U80" s="82"/>
      <c r="V80" s="15"/>
      <c r="W80" s="82"/>
      <c r="X80" s="15"/>
      <c r="Y80" s="15"/>
      <c r="Z80" s="15"/>
      <c r="AG80" s="15">
        <f t="shared" si="12"/>
        <v>0</v>
      </c>
      <c r="AH80" s="15" t="str">
        <f>IF(OR(AG80="",COUNTIF(AG$3:AG80,AG80)&gt;1),"",COUNTIF(AG:AG,"&gt;="&amp;AG80))</f>
        <v/>
      </c>
      <c r="AI80" s="15" t="str">
        <f t="shared" si="13"/>
        <v/>
      </c>
      <c r="AJ80" s="15">
        <f t="shared" si="14"/>
        <v>0</v>
      </c>
      <c r="AK80" s="15" t="str">
        <f>IF(OR(AJ80="",COUNTIF(AJ$3:AJ80,AJ80)&gt;1),"",COUNTIF(AJ:AJ,"&gt;="&amp;AJ80))</f>
        <v/>
      </c>
      <c r="AL80" s="15" t="str">
        <f t="shared" si="15"/>
        <v/>
      </c>
      <c r="AM80" s="15">
        <f t="shared" si="16"/>
        <v>0</v>
      </c>
      <c r="AN80" s="15" t="str">
        <f>IF(OR(AM80="",COUNTIF(AM$3:AM80,AM80)&gt;1),"",COUNTIF(AM:AM,"&gt;="&amp;AM80))</f>
        <v/>
      </c>
      <c r="AO80" s="15" t="str">
        <f t="shared" si="17"/>
        <v/>
      </c>
    </row>
    <row r="81" spans="1:41" s="83" customFormat="1" ht="24.95" customHeight="1" x14ac:dyDescent="0.25">
      <c r="A81" s="109"/>
      <c r="B81" s="109"/>
      <c r="C81" s="109"/>
      <c r="D81" s="15"/>
      <c r="E81" s="15"/>
      <c r="F81" s="15"/>
      <c r="G81" s="15"/>
      <c r="H81" s="15"/>
      <c r="I81" s="15"/>
      <c r="J81" s="15"/>
      <c r="K81" s="15"/>
      <c r="L81" s="82"/>
      <c r="M81" s="82"/>
      <c r="N81" s="15"/>
      <c r="O81" s="82"/>
      <c r="P81" s="82"/>
      <c r="Q81" s="82"/>
      <c r="R81" s="82"/>
      <c r="S81" s="82"/>
      <c r="T81" s="82"/>
      <c r="U81" s="82"/>
      <c r="V81" s="15"/>
      <c r="W81" s="82"/>
      <c r="X81" s="15"/>
      <c r="Y81" s="15"/>
      <c r="Z81" s="15"/>
      <c r="AG81" s="15">
        <f t="shared" si="12"/>
        <v>0</v>
      </c>
      <c r="AH81" s="15" t="str">
        <f>IF(OR(AG81="",COUNTIF(AG$3:AG81,AG81)&gt;1),"",COUNTIF(AG:AG,"&gt;="&amp;AG81))</f>
        <v/>
      </c>
      <c r="AI81" s="15" t="str">
        <f t="shared" si="13"/>
        <v/>
      </c>
      <c r="AJ81" s="15">
        <f t="shared" si="14"/>
        <v>0</v>
      </c>
      <c r="AK81" s="15" t="str">
        <f>IF(OR(AJ81="",COUNTIF(AJ$3:AJ81,AJ81)&gt;1),"",COUNTIF(AJ:AJ,"&gt;="&amp;AJ81))</f>
        <v/>
      </c>
      <c r="AL81" s="15" t="str">
        <f t="shared" si="15"/>
        <v/>
      </c>
      <c r="AM81" s="15">
        <f t="shared" si="16"/>
        <v>0</v>
      </c>
      <c r="AN81" s="15" t="str">
        <f>IF(OR(AM81="",COUNTIF(AM$3:AM81,AM81)&gt;1),"",COUNTIF(AM:AM,"&gt;="&amp;AM81))</f>
        <v/>
      </c>
      <c r="AO81" s="15" t="str">
        <f t="shared" si="17"/>
        <v/>
      </c>
    </row>
    <row r="82" spans="1:41" s="83" customFormat="1" ht="24.95" customHeight="1" x14ac:dyDescent="0.25">
      <c r="A82" s="109"/>
      <c r="B82" s="109"/>
      <c r="C82" s="109"/>
      <c r="D82" s="15"/>
      <c r="E82" s="15"/>
      <c r="F82" s="15"/>
      <c r="G82" s="15"/>
      <c r="H82" s="15"/>
      <c r="I82" s="15"/>
      <c r="J82" s="15"/>
      <c r="K82" s="15"/>
      <c r="L82" s="82"/>
      <c r="M82" s="82"/>
      <c r="N82" s="15"/>
      <c r="O82" s="82"/>
      <c r="P82" s="82"/>
      <c r="Q82" s="82"/>
      <c r="R82" s="82"/>
      <c r="S82" s="82"/>
      <c r="T82" s="82"/>
      <c r="U82" s="82"/>
      <c r="V82" s="15"/>
      <c r="W82" s="82"/>
      <c r="X82" s="15"/>
      <c r="Y82" s="15"/>
      <c r="Z82" s="15"/>
      <c r="AG82" s="15">
        <f t="shared" si="12"/>
        <v>0</v>
      </c>
      <c r="AH82" s="15" t="str">
        <f>IF(OR(AG82="",COUNTIF(AG$3:AG82,AG82)&gt;1),"",COUNTIF(AG:AG,"&gt;="&amp;AG82))</f>
        <v/>
      </c>
      <c r="AI82" s="15" t="str">
        <f t="shared" si="13"/>
        <v/>
      </c>
      <c r="AJ82" s="15">
        <f t="shared" si="14"/>
        <v>0</v>
      </c>
      <c r="AK82" s="15" t="str">
        <f>IF(OR(AJ82="",COUNTIF(AJ$3:AJ82,AJ82)&gt;1),"",COUNTIF(AJ:AJ,"&gt;="&amp;AJ82))</f>
        <v/>
      </c>
      <c r="AL82" s="15" t="str">
        <f t="shared" si="15"/>
        <v/>
      </c>
      <c r="AM82" s="15">
        <f t="shared" si="16"/>
        <v>0</v>
      </c>
      <c r="AN82" s="15" t="str">
        <f>IF(OR(AM82="",COUNTIF(AM$3:AM82,AM82)&gt;1),"",COUNTIF(AM:AM,"&gt;="&amp;AM82))</f>
        <v/>
      </c>
      <c r="AO82" s="15" t="str">
        <f t="shared" si="17"/>
        <v/>
      </c>
    </row>
    <row r="83" spans="1:41" s="83" customFormat="1" ht="24.95" customHeight="1" x14ac:dyDescent="0.25">
      <c r="A83" s="109"/>
      <c r="B83" s="109"/>
      <c r="C83" s="109"/>
      <c r="D83" s="15"/>
      <c r="E83" s="15"/>
      <c r="F83" s="15"/>
      <c r="G83" s="15"/>
      <c r="H83" s="15"/>
      <c r="I83" s="15"/>
      <c r="J83" s="15"/>
      <c r="K83" s="15"/>
      <c r="L83" s="82"/>
      <c r="M83" s="82"/>
      <c r="N83" s="15"/>
      <c r="O83" s="82"/>
      <c r="P83" s="82"/>
      <c r="Q83" s="82"/>
      <c r="R83" s="82"/>
      <c r="S83" s="82"/>
      <c r="T83" s="82"/>
      <c r="U83" s="82"/>
      <c r="V83" s="15"/>
      <c r="W83" s="82"/>
      <c r="X83" s="15"/>
      <c r="Y83" s="15"/>
      <c r="Z83" s="15"/>
      <c r="AG83" s="15">
        <f t="shared" si="12"/>
        <v>0</v>
      </c>
      <c r="AH83" s="15" t="str">
        <f>IF(OR(AG83="",COUNTIF(AG$3:AG83,AG83)&gt;1),"",COUNTIF(AG:AG,"&gt;="&amp;AG83))</f>
        <v/>
      </c>
      <c r="AI83" s="15" t="str">
        <f t="shared" si="13"/>
        <v/>
      </c>
      <c r="AJ83" s="15">
        <f t="shared" si="14"/>
        <v>0</v>
      </c>
      <c r="AK83" s="15" t="str">
        <f>IF(OR(AJ83="",COUNTIF(AJ$3:AJ83,AJ83)&gt;1),"",COUNTIF(AJ:AJ,"&gt;="&amp;AJ83))</f>
        <v/>
      </c>
      <c r="AL83" s="15" t="str">
        <f t="shared" si="15"/>
        <v/>
      </c>
      <c r="AM83" s="15">
        <f t="shared" si="16"/>
        <v>0</v>
      </c>
      <c r="AN83" s="15" t="str">
        <f>IF(OR(AM83="",COUNTIF(AM$3:AM83,AM83)&gt;1),"",COUNTIF(AM:AM,"&gt;="&amp;AM83))</f>
        <v/>
      </c>
      <c r="AO83" s="15" t="str">
        <f t="shared" si="17"/>
        <v/>
      </c>
    </row>
    <row r="84" spans="1:41" s="83" customFormat="1" ht="24.95" customHeight="1" x14ac:dyDescent="0.25">
      <c r="A84" s="109"/>
      <c r="B84" s="109"/>
      <c r="C84" s="109"/>
      <c r="D84" s="15"/>
      <c r="E84" s="15"/>
      <c r="F84" s="15"/>
      <c r="G84" s="15"/>
      <c r="H84" s="15"/>
      <c r="I84" s="15"/>
      <c r="J84" s="15"/>
      <c r="K84" s="15"/>
      <c r="L84" s="82"/>
      <c r="M84" s="82"/>
      <c r="N84" s="15"/>
      <c r="O84" s="82"/>
      <c r="P84" s="82"/>
      <c r="Q84" s="82"/>
      <c r="R84" s="82"/>
      <c r="S84" s="82"/>
      <c r="T84" s="82"/>
      <c r="U84" s="82"/>
      <c r="V84" s="15"/>
      <c r="W84" s="82"/>
      <c r="X84" s="15"/>
      <c r="Y84" s="15"/>
      <c r="Z84" s="15"/>
      <c r="AG84" s="15">
        <f t="shared" si="12"/>
        <v>0</v>
      </c>
      <c r="AH84" s="15" t="str">
        <f>IF(OR(AG84="",COUNTIF(AG$3:AG84,AG84)&gt;1),"",COUNTIF(AG:AG,"&gt;="&amp;AG84))</f>
        <v/>
      </c>
      <c r="AI84" s="15" t="str">
        <f t="shared" si="13"/>
        <v/>
      </c>
      <c r="AJ84" s="15">
        <f t="shared" si="14"/>
        <v>0</v>
      </c>
      <c r="AK84" s="15" t="str">
        <f>IF(OR(AJ84="",COUNTIF(AJ$3:AJ84,AJ84)&gt;1),"",COUNTIF(AJ:AJ,"&gt;="&amp;AJ84))</f>
        <v/>
      </c>
      <c r="AL84" s="15" t="str">
        <f t="shared" si="15"/>
        <v/>
      </c>
      <c r="AM84" s="15">
        <f t="shared" si="16"/>
        <v>0</v>
      </c>
      <c r="AN84" s="15" t="str">
        <f>IF(OR(AM84="",COUNTIF(AM$3:AM84,AM84)&gt;1),"",COUNTIF(AM:AM,"&gt;="&amp;AM84))</f>
        <v/>
      </c>
      <c r="AO84" s="15" t="str">
        <f t="shared" si="17"/>
        <v/>
      </c>
    </row>
    <row r="85" spans="1:41" s="83" customFormat="1" ht="24.95" customHeight="1" x14ac:dyDescent="0.25">
      <c r="A85" s="109"/>
      <c r="B85" s="109"/>
      <c r="C85" s="109"/>
      <c r="D85" s="15"/>
      <c r="E85" s="15"/>
      <c r="F85" s="15"/>
      <c r="G85" s="15"/>
      <c r="H85" s="15"/>
      <c r="I85" s="15"/>
      <c r="J85" s="15"/>
      <c r="K85" s="15"/>
      <c r="L85" s="82"/>
      <c r="M85" s="82"/>
      <c r="N85" s="15"/>
      <c r="O85" s="82"/>
      <c r="P85" s="82"/>
      <c r="Q85" s="82"/>
      <c r="R85" s="82"/>
      <c r="S85" s="82"/>
      <c r="T85" s="82"/>
      <c r="U85" s="82"/>
      <c r="V85" s="15"/>
      <c r="W85" s="82"/>
      <c r="X85" s="15"/>
      <c r="Y85" s="15"/>
      <c r="Z85" s="15"/>
      <c r="AG85" s="15">
        <f t="shared" si="12"/>
        <v>0</v>
      </c>
      <c r="AH85" s="15" t="str">
        <f>IF(OR(AG85="",COUNTIF(AG$3:AG85,AG85)&gt;1),"",COUNTIF(AG:AG,"&gt;="&amp;AG85))</f>
        <v/>
      </c>
      <c r="AI85" s="15" t="str">
        <f t="shared" si="13"/>
        <v/>
      </c>
      <c r="AJ85" s="15">
        <f t="shared" si="14"/>
        <v>0</v>
      </c>
      <c r="AK85" s="15" t="str">
        <f>IF(OR(AJ85="",COUNTIF(AJ$3:AJ85,AJ85)&gt;1),"",COUNTIF(AJ:AJ,"&gt;="&amp;AJ85))</f>
        <v/>
      </c>
      <c r="AL85" s="15" t="str">
        <f t="shared" si="15"/>
        <v/>
      </c>
      <c r="AM85" s="15">
        <f t="shared" si="16"/>
        <v>0</v>
      </c>
      <c r="AN85" s="15" t="str">
        <f>IF(OR(AM85="",COUNTIF(AM$3:AM85,AM85)&gt;1),"",COUNTIF(AM:AM,"&gt;="&amp;AM85))</f>
        <v/>
      </c>
      <c r="AO85" s="15" t="str">
        <f t="shared" si="17"/>
        <v/>
      </c>
    </row>
    <row r="86" spans="1:41" s="83" customFormat="1" ht="24.95" customHeight="1" x14ac:dyDescent="0.25">
      <c r="A86" s="109"/>
      <c r="B86" s="109"/>
      <c r="C86" s="109"/>
      <c r="D86" s="15"/>
      <c r="E86" s="15"/>
      <c r="F86" s="15"/>
      <c r="G86" s="15"/>
      <c r="H86" s="15"/>
      <c r="I86" s="15"/>
      <c r="J86" s="15"/>
      <c r="K86" s="15"/>
      <c r="L86" s="82"/>
      <c r="M86" s="82"/>
      <c r="N86" s="15"/>
      <c r="O86" s="82"/>
      <c r="P86" s="82"/>
      <c r="Q86" s="82"/>
      <c r="R86" s="82"/>
      <c r="S86" s="82"/>
      <c r="T86" s="82"/>
      <c r="U86" s="82"/>
      <c r="V86" s="15"/>
      <c r="W86" s="82"/>
      <c r="X86" s="15"/>
      <c r="Y86" s="15"/>
      <c r="Z86" s="15"/>
      <c r="AG86" s="15">
        <f t="shared" si="12"/>
        <v>0</v>
      </c>
      <c r="AH86" s="15" t="str">
        <f>IF(OR(AG86="",COUNTIF(AG$3:AG86,AG86)&gt;1),"",COUNTIF(AG:AG,"&gt;="&amp;AG86))</f>
        <v/>
      </c>
      <c r="AI86" s="15" t="str">
        <f t="shared" si="13"/>
        <v/>
      </c>
      <c r="AJ86" s="15">
        <f t="shared" si="14"/>
        <v>0</v>
      </c>
      <c r="AK86" s="15" t="str">
        <f>IF(OR(AJ86="",COUNTIF(AJ$3:AJ86,AJ86)&gt;1),"",COUNTIF(AJ:AJ,"&gt;="&amp;AJ86))</f>
        <v/>
      </c>
      <c r="AL86" s="15" t="str">
        <f t="shared" si="15"/>
        <v/>
      </c>
      <c r="AM86" s="15">
        <f t="shared" si="16"/>
        <v>0</v>
      </c>
      <c r="AN86" s="15" t="str">
        <f>IF(OR(AM86="",COUNTIF(AM$3:AM86,AM86)&gt;1),"",COUNTIF(AM:AM,"&gt;="&amp;AM86))</f>
        <v/>
      </c>
      <c r="AO86" s="15" t="str">
        <f t="shared" si="17"/>
        <v/>
      </c>
    </row>
    <row r="87" spans="1:41" s="83" customFormat="1" ht="24.95" customHeight="1" x14ac:dyDescent="0.25">
      <c r="A87" s="109"/>
      <c r="B87" s="109"/>
      <c r="C87" s="109"/>
      <c r="D87" s="15"/>
      <c r="E87" s="15"/>
      <c r="F87" s="15"/>
      <c r="G87" s="15"/>
      <c r="H87" s="15"/>
      <c r="I87" s="15"/>
      <c r="J87" s="15"/>
      <c r="K87" s="15"/>
      <c r="L87" s="82"/>
      <c r="M87" s="82"/>
      <c r="N87" s="15"/>
      <c r="O87" s="82"/>
      <c r="P87" s="82"/>
      <c r="Q87" s="82"/>
      <c r="R87" s="82"/>
      <c r="S87" s="82"/>
      <c r="T87" s="82"/>
      <c r="U87" s="82"/>
      <c r="V87" s="15"/>
      <c r="W87" s="82"/>
      <c r="X87" s="15"/>
      <c r="Y87" s="15"/>
      <c r="Z87" s="15"/>
      <c r="AG87" s="15">
        <f t="shared" si="12"/>
        <v>0</v>
      </c>
      <c r="AH87" s="15" t="str">
        <f>IF(OR(AG87="",COUNTIF(AG$3:AG87,AG87)&gt;1),"",COUNTIF(AG:AG,"&gt;="&amp;AG87))</f>
        <v/>
      </c>
      <c r="AI87" s="15" t="str">
        <f t="shared" si="13"/>
        <v/>
      </c>
      <c r="AJ87" s="15">
        <f t="shared" si="14"/>
        <v>0</v>
      </c>
      <c r="AK87" s="15" t="str">
        <f>IF(OR(AJ87="",COUNTIF(AJ$3:AJ87,AJ87)&gt;1),"",COUNTIF(AJ:AJ,"&gt;="&amp;AJ87))</f>
        <v/>
      </c>
      <c r="AL87" s="15" t="str">
        <f t="shared" si="15"/>
        <v/>
      </c>
      <c r="AM87" s="15">
        <f t="shared" si="16"/>
        <v>0</v>
      </c>
      <c r="AN87" s="15" t="str">
        <f>IF(OR(AM87="",COUNTIF(AM$3:AM87,AM87)&gt;1),"",COUNTIF(AM:AM,"&gt;="&amp;AM87))</f>
        <v/>
      </c>
      <c r="AO87" s="15" t="str">
        <f t="shared" si="17"/>
        <v/>
      </c>
    </row>
    <row r="88" spans="1:41" s="83" customFormat="1" ht="24.95" customHeight="1" x14ac:dyDescent="0.25">
      <c r="A88" s="109"/>
      <c r="B88" s="109"/>
      <c r="C88" s="109"/>
      <c r="D88" s="15"/>
      <c r="E88" s="15"/>
      <c r="F88" s="15"/>
      <c r="G88" s="15"/>
      <c r="H88" s="15"/>
      <c r="I88" s="15"/>
      <c r="J88" s="15"/>
      <c r="K88" s="15"/>
      <c r="L88" s="82"/>
      <c r="M88" s="82"/>
      <c r="N88" s="15"/>
      <c r="O88" s="82"/>
      <c r="P88" s="82"/>
      <c r="Q88" s="82"/>
      <c r="R88" s="82"/>
      <c r="S88" s="82"/>
      <c r="T88" s="82"/>
      <c r="U88" s="82"/>
      <c r="V88" s="15"/>
      <c r="W88" s="82"/>
      <c r="X88" s="15"/>
      <c r="Y88" s="15"/>
      <c r="Z88" s="15"/>
      <c r="AG88" s="15">
        <f t="shared" si="12"/>
        <v>0</v>
      </c>
      <c r="AH88" s="15" t="str">
        <f>IF(OR(AG88="",COUNTIF(AG$3:AG88,AG88)&gt;1),"",COUNTIF(AG:AG,"&gt;="&amp;AG88))</f>
        <v/>
      </c>
      <c r="AI88" s="15" t="str">
        <f t="shared" si="13"/>
        <v/>
      </c>
      <c r="AJ88" s="15">
        <f t="shared" si="14"/>
        <v>0</v>
      </c>
      <c r="AK88" s="15" t="str">
        <f>IF(OR(AJ88="",COUNTIF(AJ$3:AJ88,AJ88)&gt;1),"",COUNTIF(AJ:AJ,"&gt;="&amp;AJ88))</f>
        <v/>
      </c>
      <c r="AL88" s="15" t="str">
        <f t="shared" si="15"/>
        <v/>
      </c>
      <c r="AM88" s="15">
        <f t="shared" si="16"/>
        <v>0</v>
      </c>
      <c r="AN88" s="15" t="str">
        <f>IF(OR(AM88="",COUNTIF(AM$3:AM88,AM88)&gt;1),"",COUNTIF(AM:AM,"&gt;="&amp;AM88))</f>
        <v/>
      </c>
      <c r="AO88" s="15" t="str">
        <f t="shared" si="17"/>
        <v/>
      </c>
    </row>
    <row r="89" spans="1:41" s="83" customFormat="1" ht="24.9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82"/>
      <c r="M89" s="82"/>
      <c r="N89" s="15"/>
      <c r="O89" s="82"/>
      <c r="P89" s="82"/>
      <c r="Q89" s="82"/>
      <c r="R89" s="82"/>
      <c r="S89" s="82"/>
      <c r="T89" s="82"/>
      <c r="U89" s="82"/>
      <c r="V89" s="15"/>
      <c r="W89" s="82"/>
      <c r="X89" s="15"/>
      <c r="Y89" s="15"/>
      <c r="Z89" s="15"/>
      <c r="AG89" s="15">
        <f t="shared" si="12"/>
        <v>0</v>
      </c>
      <c r="AH89" s="15" t="str">
        <f>IF(OR(AG89="",COUNTIF(AG$3:AG89,AG89)&gt;1),"",COUNTIF(AG:AG,"&gt;="&amp;AG89))</f>
        <v/>
      </c>
      <c r="AI89" s="15" t="str">
        <f t="shared" si="13"/>
        <v/>
      </c>
      <c r="AJ89" s="15">
        <f t="shared" si="14"/>
        <v>0</v>
      </c>
      <c r="AK89" s="15" t="str">
        <f>IF(OR(AJ89="",COUNTIF(AJ$3:AJ89,AJ89)&gt;1),"",COUNTIF(AJ:AJ,"&gt;="&amp;AJ89))</f>
        <v/>
      </c>
      <c r="AL89" s="15" t="str">
        <f t="shared" si="15"/>
        <v/>
      </c>
      <c r="AM89" s="15">
        <f t="shared" si="16"/>
        <v>0</v>
      </c>
      <c r="AN89" s="15" t="str">
        <f>IF(OR(AM89="",COUNTIF(AM$3:AM89,AM89)&gt;1),"",COUNTIF(AM:AM,"&gt;="&amp;AM89))</f>
        <v/>
      </c>
      <c r="AO89" s="15" t="str">
        <f t="shared" si="17"/>
        <v/>
      </c>
    </row>
    <row r="90" spans="1:41" s="83" customFormat="1" ht="24.9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82"/>
      <c r="M90" s="82"/>
      <c r="N90" s="15"/>
      <c r="O90" s="82"/>
      <c r="P90" s="82"/>
      <c r="Q90" s="82"/>
      <c r="R90" s="82"/>
      <c r="S90" s="82"/>
      <c r="T90" s="82"/>
      <c r="U90" s="82"/>
      <c r="V90" s="15"/>
      <c r="W90" s="82"/>
      <c r="X90" s="15"/>
      <c r="Y90" s="15"/>
      <c r="Z90" s="15"/>
      <c r="AG90" s="15">
        <f t="shared" si="12"/>
        <v>0</v>
      </c>
      <c r="AH90" s="15" t="str">
        <f>IF(OR(AG90="",COUNTIF(AG$3:AG90,AG90)&gt;1),"",COUNTIF(AG:AG,"&gt;="&amp;AG90))</f>
        <v/>
      </c>
      <c r="AI90" s="15" t="str">
        <f t="shared" si="13"/>
        <v/>
      </c>
      <c r="AJ90" s="15">
        <f t="shared" si="14"/>
        <v>0</v>
      </c>
      <c r="AK90" s="15" t="str">
        <f>IF(OR(AJ90="",COUNTIF(AJ$3:AJ90,AJ90)&gt;1),"",COUNTIF(AJ:AJ,"&gt;="&amp;AJ90))</f>
        <v/>
      </c>
      <c r="AL90" s="15" t="str">
        <f t="shared" si="15"/>
        <v/>
      </c>
      <c r="AM90" s="15">
        <f t="shared" si="16"/>
        <v>0</v>
      </c>
      <c r="AN90" s="15" t="str">
        <f>IF(OR(AM90="",COUNTIF(AM$3:AM90,AM90)&gt;1),"",COUNTIF(AM:AM,"&gt;="&amp;AM90))</f>
        <v/>
      </c>
      <c r="AO90" s="15" t="str">
        <f t="shared" si="17"/>
        <v/>
      </c>
    </row>
    <row r="91" spans="1:41" s="83" customFormat="1" ht="24.9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82"/>
      <c r="M91" s="82"/>
      <c r="N91" s="15"/>
      <c r="O91" s="82"/>
      <c r="P91" s="82"/>
      <c r="Q91" s="82"/>
      <c r="R91" s="82"/>
      <c r="S91" s="82"/>
      <c r="T91" s="82"/>
      <c r="U91" s="82"/>
      <c r="V91" s="15"/>
      <c r="W91" s="82"/>
      <c r="X91" s="15"/>
      <c r="Y91" s="15"/>
      <c r="Z91" s="15"/>
      <c r="AG91" s="15">
        <f t="shared" si="12"/>
        <v>0</v>
      </c>
      <c r="AH91" s="15" t="str">
        <f>IF(OR(AG91="",COUNTIF(AG$3:AG91,AG91)&gt;1),"",COUNTIF(AG:AG,"&gt;="&amp;AG91))</f>
        <v/>
      </c>
      <c r="AI91" s="15" t="str">
        <f t="shared" si="13"/>
        <v/>
      </c>
      <c r="AJ91" s="15">
        <f t="shared" si="14"/>
        <v>0</v>
      </c>
      <c r="AK91" s="15" t="str">
        <f>IF(OR(AJ91="",COUNTIF(AJ$3:AJ91,AJ91)&gt;1),"",COUNTIF(AJ:AJ,"&gt;="&amp;AJ91))</f>
        <v/>
      </c>
      <c r="AL91" s="15" t="str">
        <f t="shared" si="15"/>
        <v/>
      </c>
      <c r="AM91" s="15">
        <f t="shared" si="16"/>
        <v>0</v>
      </c>
      <c r="AN91" s="15" t="str">
        <f>IF(OR(AM91="",COUNTIF(AM$3:AM91,AM91)&gt;1),"",COUNTIF(AM:AM,"&gt;="&amp;AM91))</f>
        <v/>
      </c>
      <c r="AO91" s="15" t="str">
        <f t="shared" si="17"/>
        <v/>
      </c>
    </row>
    <row r="92" spans="1:41" s="83" customFormat="1" ht="24.9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82"/>
      <c r="M92" s="82"/>
      <c r="N92" s="15"/>
      <c r="O92" s="82"/>
      <c r="P92" s="82"/>
      <c r="Q92" s="82"/>
      <c r="R92" s="82"/>
      <c r="S92" s="82"/>
      <c r="T92" s="82"/>
      <c r="U92" s="82"/>
      <c r="V92" s="15"/>
      <c r="W92" s="82"/>
      <c r="X92" s="15"/>
      <c r="Y92" s="15"/>
      <c r="Z92" s="15"/>
      <c r="AG92" s="15">
        <f t="shared" si="12"/>
        <v>0</v>
      </c>
      <c r="AH92" s="15" t="str">
        <f>IF(OR(AG92="",COUNTIF(AG$3:AG92,AG92)&gt;1),"",COUNTIF(AG:AG,"&gt;="&amp;AG92))</f>
        <v/>
      </c>
      <c r="AI92" s="15" t="str">
        <f t="shared" si="13"/>
        <v/>
      </c>
      <c r="AJ92" s="15">
        <f t="shared" si="14"/>
        <v>0</v>
      </c>
      <c r="AK92" s="15" t="str">
        <f>IF(OR(AJ92="",COUNTIF(AJ$3:AJ92,AJ92)&gt;1),"",COUNTIF(AJ:AJ,"&gt;="&amp;AJ92))</f>
        <v/>
      </c>
      <c r="AL92" s="15" t="str">
        <f t="shared" si="15"/>
        <v/>
      </c>
      <c r="AM92" s="15">
        <f t="shared" si="16"/>
        <v>0</v>
      </c>
      <c r="AN92" s="15" t="str">
        <f>IF(OR(AM92="",COUNTIF(AM$3:AM92,AM92)&gt;1),"",COUNTIF(AM:AM,"&gt;="&amp;AM92))</f>
        <v/>
      </c>
      <c r="AO92" s="15" t="str">
        <f t="shared" si="17"/>
        <v/>
      </c>
    </row>
    <row r="93" spans="1:41" s="83" customFormat="1" ht="24.9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82"/>
      <c r="M93" s="82"/>
      <c r="N93" s="15"/>
      <c r="O93" s="82"/>
      <c r="P93" s="82"/>
      <c r="Q93" s="82"/>
      <c r="R93" s="82"/>
      <c r="S93" s="82"/>
      <c r="T93" s="82"/>
      <c r="U93" s="82"/>
      <c r="V93" s="15"/>
      <c r="W93" s="82"/>
      <c r="X93" s="15"/>
      <c r="Y93" s="15"/>
      <c r="Z93" s="15"/>
      <c r="AG93" s="15">
        <f t="shared" si="12"/>
        <v>0</v>
      </c>
      <c r="AH93" s="15" t="str">
        <f>IF(OR(AG93="",COUNTIF(AG$3:AG93,AG93)&gt;1),"",COUNTIF(AG:AG,"&gt;="&amp;AG93))</f>
        <v/>
      </c>
      <c r="AI93" s="15" t="str">
        <f t="shared" si="13"/>
        <v/>
      </c>
      <c r="AJ93" s="15">
        <f t="shared" si="14"/>
        <v>0</v>
      </c>
      <c r="AK93" s="15" t="str">
        <f>IF(OR(AJ93="",COUNTIF(AJ$3:AJ93,AJ93)&gt;1),"",COUNTIF(AJ:AJ,"&gt;="&amp;AJ93))</f>
        <v/>
      </c>
      <c r="AL93" s="15" t="str">
        <f t="shared" si="15"/>
        <v/>
      </c>
      <c r="AM93" s="15">
        <f t="shared" si="16"/>
        <v>0</v>
      </c>
      <c r="AN93" s="15" t="str">
        <f>IF(OR(AM93="",COUNTIF(AM$3:AM93,AM93)&gt;1),"",COUNTIF(AM:AM,"&gt;="&amp;AM93))</f>
        <v/>
      </c>
      <c r="AO93" s="15" t="str">
        <f t="shared" si="17"/>
        <v/>
      </c>
    </row>
    <row r="94" spans="1:41" s="83" customFormat="1" ht="24.9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82"/>
      <c r="M94" s="82"/>
      <c r="N94" s="15"/>
      <c r="O94" s="82"/>
      <c r="P94" s="82"/>
      <c r="Q94" s="82"/>
      <c r="R94" s="82"/>
      <c r="S94" s="82"/>
      <c r="T94" s="82"/>
      <c r="U94" s="82"/>
      <c r="V94" s="15"/>
      <c r="W94" s="82"/>
      <c r="X94" s="15"/>
      <c r="Y94" s="15"/>
      <c r="Z94" s="15"/>
      <c r="AG94" s="15">
        <f t="shared" si="12"/>
        <v>0</v>
      </c>
      <c r="AH94" s="15" t="str">
        <f>IF(OR(AG94="",COUNTIF(AG$3:AG94,AG94)&gt;1),"",COUNTIF(AG:AG,"&gt;="&amp;AG94))</f>
        <v/>
      </c>
      <c r="AI94" s="15" t="str">
        <f t="shared" si="13"/>
        <v/>
      </c>
      <c r="AJ94" s="15">
        <f t="shared" si="14"/>
        <v>0</v>
      </c>
      <c r="AK94" s="15" t="str">
        <f>IF(OR(AJ94="",COUNTIF(AJ$3:AJ94,AJ94)&gt;1),"",COUNTIF(AJ:AJ,"&gt;="&amp;AJ94))</f>
        <v/>
      </c>
      <c r="AL94" s="15" t="str">
        <f t="shared" si="15"/>
        <v/>
      </c>
      <c r="AM94" s="15">
        <f t="shared" si="16"/>
        <v>0</v>
      </c>
      <c r="AN94" s="15" t="str">
        <f>IF(OR(AM94="",COUNTIF(AM$3:AM94,AM94)&gt;1),"",COUNTIF(AM:AM,"&gt;="&amp;AM94))</f>
        <v/>
      </c>
      <c r="AO94" s="15" t="str">
        <f t="shared" si="17"/>
        <v/>
      </c>
    </row>
    <row r="95" spans="1:41" s="83" customFormat="1" ht="24.9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82"/>
      <c r="M95" s="82"/>
      <c r="N95" s="15"/>
      <c r="O95" s="82"/>
      <c r="P95" s="82"/>
      <c r="Q95" s="82"/>
      <c r="R95" s="82"/>
      <c r="S95" s="82"/>
      <c r="T95" s="82"/>
      <c r="U95" s="82"/>
      <c r="V95" s="15"/>
      <c r="W95" s="82"/>
      <c r="X95" s="15"/>
      <c r="Y95" s="15"/>
      <c r="Z95" s="15"/>
      <c r="AG95" s="15">
        <f t="shared" si="12"/>
        <v>0</v>
      </c>
      <c r="AH95" s="15" t="str">
        <f>IF(OR(AG95="",COUNTIF(AG$3:AG95,AG95)&gt;1),"",COUNTIF(AG:AG,"&gt;="&amp;AG95))</f>
        <v/>
      </c>
      <c r="AI95" s="15" t="str">
        <f t="shared" si="13"/>
        <v/>
      </c>
      <c r="AJ95" s="15">
        <f t="shared" si="14"/>
        <v>0</v>
      </c>
      <c r="AK95" s="15" t="str">
        <f>IF(OR(AJ95="",COUNTIF(AJ$3:AJ95,AJ95)&gt;1),"",COUNTIF(AJ:AJ,"&gt;="&amp;AJ95))</f>
        <v/>
      </c>
      <c r="AL95" s="15" t="str">
        <f t="shared" si="15"/>
        <v/>
      </c>
      <c r="AM95" s="15">
        <f t="shared" si="16"/>
        <v>0</v>
      </c>
      <c r="AN95" s="15" t="str">
        <f>IF(OR(AM95="",COUNTIF(AM$3:AM95,AM95)&gt;1),"",COUNTIF(AM:AM,"&gt;="&amp;AM95))</f>
        <v/>
      </c>
      <c r="AO95" s="15" t="str">
        <f t="shared" si="17"/>
        <v/>
      </c>
    </row>
    <row r="96" spans="1:41" s="83" customFormat="1" ht="24.9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82"/>
      <c r="M96" s="82"/>
      <c r="N96" s="15"/>
      <c r="O96" s="82"/>
      <c r="P96" s="82"/>
      <c r="Q96" s="82"/>
      <c r="R96" s="82"/>
      <c r="S96" s="82"/>
      <c r="T96" s="82"/>
      <c r="U96" s="82"/>
      <c r="V96" s="15"/>
      <c r="W96" s="82"/>
      <c r="X96" s="15"/>
      <c r="Y96" s="15"/>
      <c r="Z96" s="15"/>
      <c r="AG96" s="15">
        <f t="shared" si="12"/>
        <v>0</v>
      </c>
      <c r="AH96" s="15" t="str">
        <f>IF(OR(AG96="",COUNTIF(AG$3:AG96,AG96)&gt;1),"",COUNTIF(AG:AG,"&gt;="&amp;AG96))</f>
        <v/>
      </c>
      <c r="AI96" s="15" t="str">
        <f t="shared" si="13"/>
        <v/>
      </c>
      <c r="AJ96" s="15">
        <f t="shared" si="14"/>
        <v>0</v>
      </c>
      <c r="AK96" s="15" t="str">
        <f>IF(OR(AJ96="",COUNTIF(AJ$3:AJ96,AJ96)&gt;1),"",COUNTIF(AJ:AJ,"&gt;="&amp;AJ96))</f>
        <v/>
      </c>
      <c r="AL96" s="15" t="str">
        <f t="shared" si="15"/>
        <v/>
      </c>
      <c r="AM96" s="15">
        <f t="shared" si="16"/>
        <v>0</v>
      </c>
      <c r="AN96" s="15" t="str">
        <f>IF(OR(AM96="",COUNTIF(AM$3:AM96,AM96)&gt;1),"",COUNTIF(AM:AM,"&gt;="&amp;AM96))</f>
        <v/>
      </c>
      <c r="AO96" s="15" t="str">
        <f t="shared" si="17"/>
        <v/>
      </c>
    </row>
    <row r="97" spans="1:41" s="83" customFormat="1" ht="24.9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82"/>
      <c r="M97" s="82"/>
      <c r="N97" s="15"/>
      <c r="O97" s="82"/>
      <c r="P97" s="82"/>
      <c r="Q97" s="82"/>
      <c r="R97" s="82"/>
      <c r="S97" s="82"/>
      <c r="T97" s="82"/>
      <c r="U97" s="82"/>
      <c r="V97" s="15"/>
      <c r="W97" s="82"/>
      <c r="X97" s="15"/>
      <c r="Y97" s="15"/>
      <c r="Z97" s="15"/>
      <c r="AG97" s="15">
        <f t="shared" si="12"/>
        <v>0</v>
      </c>
      <c r="AH97" s="15" t="str">
        <f>IF(OR(AG97="",COUNTIF(AG$3:AG97,AG97)&gt;1),"",COUNTIF(AG:AG,"&gt;="&amp;AG97))</f>
        <v/>
      </c>
      <c r="AI97" s="15" t="str">
        <f t="shared" si="13"/>
        <v/>
      </c>
      <c r="AJ97" s="15">
        <f t="shared" si="14"/>
        <v>0</v>
      </c>
      <c r="AK97" s="15" t="str">
        <f>IF(OR(AJ97="",COUNTIF(AJ$3:AJ97,AJ97)&gt;1),"",COUNTIF(AJ:AJ,"&gt;="&amp;AJ97))</f>
        <v/>
      </c>
      <c r="AL97" s="15" t="str">
        <f t="shared" si="15"/>
        <v/>
      </c>
      <c r="AM97" s="15">
        <f t="shared" si="16"/>
        <v>0</v>
      </c>
      <c r="AN97" s="15" t="str">
        <f>IF(OR(AM97="",COUNTIF(AM$3:AM97,AM97)&gt;1),"",COUNTIF(AM:AM,"&gt;="&amp;AM97))</f>
        <v/>
      </c>
      <c r="AO97" s="15" t="str">
        <f t="shared" si="17"/>
        <v/>
      </c>
    </row>
    <row r="98" spans="1:41" s="83" customFormat="1" ht="24.9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82"/>
      <c r="M98" s="82"/>
      <c r="N98" s="15"/>
      <c r="O98" s="82"/>
      <c r="P98" s="82"/>
      <c r="Q98" s="82"/>
      <c r="R98" s="82"/>
      <c r="S98" s="82"/>
      <c r="T98" s="82"/>
      <c r="U98" s="82"/>
      <c r="V98" s="15"/>
      <c r="W98" s="82"/>
      <c r="X98" s="15"/>
      <c r="Y98" s="15"/>
      <c r="Z98" s="15"/>
      <c r="AG98" s="15">
        <f t="shared" si="12"/>
        <v>0</v>
      </c>
      <c r="AH98" s="15" t="str">
        <f>IF(OR(AG98="",COUNTIF(AG$3:AG98,AG98)&gt;1),"",COUNTIF(AG:AG,"&gt;="&amp;AG98))</f>
        <v/>
      </c>
      <c r="AI98" s="15" t="str">
        <f t="shared" si="13"/>
        <v/>
      </c>
      <c r="AJ98" s="15">
        <f t="shared" si="14"/>
        <v>0</v>
      </c>
      <c r="AK98" s="15" t="str">
        <f>IF(OR(AJ98="",COUNTIF(AJ$3:AJ98,AJ98)&gt;1),"",COUNTIF(AJ:AJ,"&gt;="&amp;AJ98))</f>
        <v/>
      </c>
      <c r="AL98" s="15" t="str">
        <f t="shared" si="15"/>
        <v/>
      </c>
      <c r="AM98" s="15">
        <f t="shared" si="16"/>
        <v>0</v>
      </c>
      <c r="AN98" s="15" t="str">
        <f>IF(OR(AM98="",COUNTIF(AM$3:AM98,AM98)&gt;1),"",COUNTIF(AM:AM,"&gt;="&amp;AM98))</f>
        <v/>
      </c>
      <c r="AO98" s="15" t="str">
        <f t="shared" si="17"/>
        <v/>
      </c>
    </row>
    <row r="99" spans="1:41" s="83" customFormat="1" ht="24.9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82"/>
      <c r="M99" s="82"/>
      <c r="N99" s="15"/>
      <c r="O99" s="82"/>
      <c r="P99" s="82"/>
      <c r="Q99" s="82"/>
      <c r="R99" s="82"/>
      <c r="S99" s="82"/>
      <c r="T99" s="82"/>
      <c r="U99" s="82"/>
      <c r="V99" s="15"/>
      <c r="W99" s="82"/>
      <c r="X99" s="15"/>
      <c r="Y99" s="15"/>
      <c r="Z99" s="15"/>
      <c r="AG99" s="15">
        <f t="shared" ref="AG99:AG130" si="18">E104</f>
        <v>0</v>
      </c>
      <c r="AH99" s="15" t="str">
        <f>IF(OR(AG99="",COUNTIF(AG$3:AG99,AG99)&gt;1),"",COUNTIF(AG:AG,"&gt;="&amp;AG99))</f>
        <v/>
      </c>
      <c r="AI99" s="15" t="str">
        <f t="shared" ref="AI99:AI130" si="19">IF(ROW()-1&gt;COUNT(AH$3:AH$145),"",INDEX(AG$3:AG$145,MATCH(LARGE(AH$3:AH$145,ROW()-1),AH$3:AH$145,0)))</f>
        <v/>
      </c>
      <c r="AJ99" s="15">
        <f t="shared" ref="AJ99:AJ130" si="20">F104</f>
        <v>0</v>
      </c>
      <c r="AK99" s="15" t="str">
        <f>IF(OR(AJ99="",COUNTIF(AJ$3:AJ99,AJ99)&gt;1),"",COUNTIF(AJ:AJ,"&gt;="&amp;AJ99))</f>
        <v/>
      </c>
      <c r="AL99" s="15" t="str">
        <f t="shared" ref="AL99:AL130" si="21">IF(ROW()-1&gt;COUNT(AK$3:AK$145),"",INDEX(AJ$3:AJ$145,MATCH(LARGE(AK$3:AK$145,ROW()-1),AK$3:AK$145,0)))</f>
        <v/>
      </c>
      <c r="AM99" s="15">
        <f t="shared" ref="AM99:AM130" si="22">H104</f>
        <v>0</v>
      </c>
      <c r="AN99" s="15" t="str">
        <f>IF(OR(AM99="",COUNTIF(AM$3:AM99,AM99)&gt;1),"",COUNTIF(AM:AM,"&gt;="&amp;AM99))</f>
        <v/>
      </c>
      <c r="AO99" s="15" t="str">
        <f t="shared" ref="AO99:AO130" si="23">IF(ROW()-1&gt;COUNT(AN$3:AN$145),"",INDEX(AM$3:AM$145,MATCH(LARGE(AN$3:AN$145,ROW()-1),AN$3:AN$145,0)))</f>
        <v/>
      </c>
    </row>
    <row r="100" spans="1:41" s="83" customFormat="1" ht="24.9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82"/>
      <c r="M100" s="82"/>
      <c r="N100" s="15"/>
      <c r="O100" s="82"/>
      <c r="P100" s="82"/>
      <c r="Q100" s="82"/>
      <c r="R100" s="82"/>
      <c r="S100" s="82"/>
      <c r="T100" s="82"/>
      <c r="U100" s="82"/>
      <c r="V100" s="15"/>
      <c r="W100" s="82"/>
      <c r="X100" s="15"/>
      <c r="Y100" s="15"/>
      <c r="Z100" s="15"/>
      <c r="AG100" s="15">
        <f t="shared" si="18"/>
        <v>0</v>
      </c>
      <c r="AH100" s="15" t="str">
        <f>IF(OR(AG100="",COUNTIF(AG$3:AG100,AG100)&gt;1),"",COUNTIF(AG:AG,"&gt;="&amp;AG100))</f>
        <v/>
      </c>
      <c r="AI100" s="15" t="str">
        <f t="shared" si="19"/>
        <v/>
      </c>
      <c r="AJ100" s="15">
        <f t="shared" si="20"/>
        <v>0</v>
      </c>
      <c r="AK100" s="15" t="str">
        <f>IF(OR(AJ100="",COUNTIF(AJ$3:AJ100,AJ100)&gt;1),"",COUNTIF(AJ:AJ,"&gt;="&amp;AJ100))</f>
        <v/>
      </c>
      <c r="AL100" s="15" t="str">
        <f t="shared" si="21"/>
        <v/>
      </c>
      <c r="AM100" s="15">
        <f t="shared" si="22"/>
        <v>0</v>
      </c>
      <c r="AN100" s="15" t="str">
        <f>IF(OR(AM100="",COUNTIF(AM$3:AM100,AM100)&gt;1),"",COUNTIF(AM:AM,"&gt;="&amp;AM100))</f>
        <v/>
      </c>
      <c r="AO100" s="15" t="str">
        <f t="shared" si="23"/>
        <v/>
      </c>
    </row>
    <row r="101" spans="1:41" s="83" customFormat="1" ht="24.9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82"/>
      <c r="M101" s="82"/>
      <c r="N101" s="15"/>
      <c r="O101" s="82"/>
      <c r="P101" s="82"/>
      <c r="Q101" s="82"/>
      <c r="R101" s="82"/>
      <c r="S101" s="82"/>
      <c r="T101" s="82"/>
      <c r="U101" s="82"/>
      <c r="V101" s="15"/>
      <c r="W101" s="82"/>
      <c r="X101" s="15"/>
      <c r="Y101" s="15"/>
      <c r="Z101" s="15"/>
      <c r="AG101" s="15">
        <f t="shared" si="18"/>
        <v>0</v>
      </c>
      <c r="AH101" s="15" t="str">
        <f>IF(OR(AG101="",COUNTIF(AG$3:AG101,AG101)&gt;1),"",COUNTIF(AG:AG,"&gt;="&amp;AG101))</f>
        <v/>
      </c>
      <c r="AI101" s="15" t="str">
        <f t="shared" si="19"/>
        <v/>
      </c>
      <c r="AJ101" s="15">
        <f t="shared" si="20"/>
        <v>0</v>
      </c>
      <c r="AK101" s="15" t="str">
        <f>IF(OR(AJ101="",COUNTIF(AJ$3:AJ101,AJ101)&gt;1),"",COUNTIF(AJ:AJ,"&gt;="&amp;AJ101))</f>
        <v/>
      </c>
      <c r="AL101" s="15" t="str">
        <f t="shared" si="21"/>
        <v/>
      </c>
      <c r="AM101" s="15">
        <f t="shared" si="22"/>
        <v>0</v>
      </c>
      <c r="AN101" s="15" t="str">
        <f>IF(OR(AM101="",COUNTIF(AM$3:AM101,AM101)&gt;1),"",COUNTIF(AM:AM,"&gt;="&amp;AM101))</f>
        <v/>
      </c>
      <c r="AO101" s="15" t="str">
        <f t="shared" si="23"/>
        <v/>
      </c>
    </row>
    <row r="102" spans="1:41" s="83" customFormat="1" ht="24.9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82"/>
      <c r="M102" s="82"/>
      <c r="N102" s="15"/>
      <c r="O102" s="82"/>
      <c r="P102" s="82"/>
      <c r="Q102" s="82"/>
      <c r="R102" s="82"/>
      <c r="S102" s="82"/>
      <c r="T102" s="82"/>
      <c r="U102" s="82"/>
      <c r="V102" s="15"/>
      <c r="W102" s="82"/>
      <c r="X102" s="15"/>
      <c r="Y102" s="15"/>
      <c r="Z102" s="15"/>
      <c r="AG102" s="15">
        <f t="shared" si="18"/>
        <v>0</v>
      </c>
      <c r="AH102" s="15" t="str">
        <f>IF(OR(AG102="",COUNTIF(AG$3:AG102,AG102)&gt;1),"",COUNTIF(AG:AG,"&gt;="&amp;AG102))</f>
        <v/>
      </c>
      <c r="AI102" s="15" t="str">
        <f t="shared" si="19"/>
        <v/>
      </c>
      <c r="AJ102" s="15">
        <f t="shared" si="20"/>
        <v>0</v>
      </c>
      <c r="AK102" s="15" t="str">
        <f>IF(OR(AJ102="",COUNTIF(AJ$3:AJ102,AJ102)&gt;1),"",COUNTIF(AJ:AJ,"&gt;="&amp;AJ102))</f>
        <v/>
      </c>
      <c r="AL102" s="15" t="str">
        <f t="shared" si="21"/>
        <v/>
      </c>
      <c r="AM102" s="15">
        <f t="shared" si="22"/>
        <v>0</v>
      </c>
      <c r="AN102" s="15" t="str">
        <f>IF(OR(AM102="",COUNTIF(AM$3:AM102,AM102)&gt;1),"",COUNTIF(AM:AM,"&gt;="&amp;AM102))</f>
        <v/>
      </c>
      <c r="AO102" s="15" t="str">
        <f t="shared" si="23"/>
        <v/>
      </c>
    </row>
    <row r="103" spans="1:41" s="83" customFormat="1" ht="24.9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82"/>
      <c r="M103" s="82"/>
      <c r="N103" s="15"/>
      <c r="O103" s="82"/>
      <c r="P103" s="82"/>
      <c r="Q103" s="82"/>
      <c r="R103" s="82"/>
      <c r="S103" s="82"/>
      <c r="T103" s="82"/>
      <c r="U103" s="82"/>
      <c r="V103" s="15"/>
      <c r="W103" s="82"/>
      <c r="X103" s="15"/>
      <c r="Y103" s="15"/>
      <c r="Z103" s="15"/>
      <c r="AG103" s="15">
        <f t="shared" si="18"/>
        <v>0</v>
      </c>
      <c r="AH103" s="15" t="str">
        <f>IF(OR(AG103="",COUNTIF(AG$3:AG103,AG103)&gt;1),"",COUNTIF(AG:AG,"&gt;="&amp;AG103))</f>
        <v/>
      </c>
      <c r="AI103" s="15" t="str">
        <f t="shared" si="19"/>
        <v/>
      </c>
      <c r="AJ103" s="15">
        <f t="shared" si="20"/>
        <v>0</v>
      </c>
      <c r="AK103" s="15" t="str">
        <f>IF(OR(AJ103="",COUNTIF(AJ$3:AJ103,AJ103)&gt;1),"",COUNTIF(AJ:AJ,"&gt;="&amp;AJ103))</f>
        <v/>
      </c>
      <c r="AL103" s="15" t="str">
        <f t="shared" si="21"/>
        <v/>
      </c>
      <c r="AM103" s="15">
        <f t="shared" si="22"/>
        <v>0</v>
      </c>
      <c r="AN103" s="15" t="str">
        <f>IF(OR(AM103="",COUNTIF(AM$3:AM103,AM103)&gt;1),"",COUNTIF(AM:AM,"&gt;="&amp;AM103))</f>
        <v/>
      </c>
      <c r="AO103" s="15" t="str">
        <f t="shared" si="23"/>
        <v/>
      </c>
    </row>
    <row r="104" spans="1:41" s="83" customFormat="1" ht="24.9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82"/>
      <c r="M104" s="82"/>
      <c r="N104" s="15"/>
      <c r="O104" s="82"/>
      <c r="P104" s="82"/>
      <c r="Q104" s="82"/>
      <c r="R104" s="82"/>
      <c r="S104" s="82"/>
      <c r="T104" s="82"/>
      <c r="U104" s="82"/>
      <c r="V104" s="15"/>
      <c r="W104" s="82"/>
      <c r="X104" s="15"/>
      <c r="Y104" s="15"/>
      <c r="Z104" s="15"/>
      <c r="AG104" s="15">
        <f t="shared" si="18"/>
        <v>0</v>
      </c>
      <c r="AH104" s="15" t="str">
        <f>IF(OR(AG104="",COUNTIF(AG$3:AG104,AG104)&gt;1),"",COUNTIF(AG:AG,"&gt;="&amp;AG104))</f>
        <v/>
      </c>
      <c r="AI104" s="15" t="str">
        <f t="shared" si="19"/>
        <v/>
      </c>
      <c r="AJ104" s="15">
        <f t="shared" si="20"/>
        <v>0</v>
      </c>
      <c r="AK104" s="15" t="str">
        <f>IF(OR(AJ104="",COUNTIF(AJ$3:AJ104,AJ104)&gt;1),"",COUNTIF(AJ:AJ,"&gt;="&amp;AJ104))</f>
        <v/>
      </c>
      <c r="AL104" s="15" t="str">
        <f t="shared" si="21"/>
        <v/>
      </c>
      <c r="AM104" s="15">
        <f t="shared" si="22"/>
        <v>0</v>
      </c>
      <c r="AN104" s="15" t="str">
        <f>IF(OR(AM104="",COUNTIF(AM$3:AM104,AM104)&gt;1),"",COUNTIF(AM:AM,"&gt;="&amp;AM104))</f>
        <v/>
      </c>
      <c r="AO104" s="15" t="str">
        <f t="shared" si="23"/>
        <v/>
      </c>
    </row>
    <row r="105" spans="1:41" s="83" customFormat="1" ht="24.9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82"/>
      <c r="M105" s="82"/>
      <c r="N105" s="15"/>
      <c r="O105" s="82"/>
      <c r="P105" s="82"/>
      <c r="Q105" s="82"/>
      <c r="R105" s="82"/>
      <c r="S105" s="82"/>
      <c r="T105" s="82"/>
      <c r="U105" s="82"/>
      <c r="V105" s="15"/>
      <c r="W105" s="82"/>
      <c r="X105" s="15"/>
      <c r="Y105" s="15"/>
      <c r="Z105" s="15"/>
      <c r="AG105" s="15">
        <f t="shared" si="18"/>
        <v>0</v>
      </c>
      <c r="AH105" s="15" t="str">
        <f>IF(OR(AG105="",COUNTIF(AG$3:AG105,AG105)&gt;1),"",COUNTIF(AG:AG,"&gt;="&amp;AG105))</f>
        <v/>
      </c>
      <c r="AI105" s="15" t="str">
        <f t="shared" si="19"/>
        <v/>
      </c>
      <c r="AJ105" s="15">
        <f t="shared" si="20"/>
        <v>0</v>
      </c>
      <c r="AK105" s="15" t="str">
        <f>IF(OR(AJ105="",COUNTIF(AJ$3:AJ105,AJ105)&gt;1),"",COUNTIF(AJ:AJ,"&gt;="&amp;AJ105))</f>
        <v/>
      </c>
      <c r="AL105" s="15" t="str">
        <f t="shared" si="21"/>
        <v/>
      </c>
      <c r="AM105" s="15">
        <f t="shared" si="22"/>
        <v>0</v>
      </c>
      <c r="AN105" s="15" t="str">
        <f>IF(OR(AM105="",COUNTIF(AM$3:AM105,AM105)&gt;1),"",COUNTIF(AM:AM,"&gt;="&amp;AM105))</f>
        <v/>
      </c>
      <c r="AO105" s="15" t="str">
        <f t="shared" si="23"/>
        <v/>
      </c>
    </row>
    <row r="106" spans="1:41" s="83" customFormat="1" ht="24.9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82"/>
      <c r="M106" s="82"/>
      <c r="N106" s="15"/>
      <c r="O106" s="82"/>
      <c r="P106" s="82"/>
      <c r="Q106" s="82"/>
      <c r="R106" s="82"/>
      <c r="S106" s="82"/>
      <c r="T106" s="82"/>
      <c r="U106" s="82"/>
      <c r="V106" s="15"/>
      <c r="W106" s="82"/>
      <c r="X106" s="15"/>
      <c r="Y106" s="15"/>
      <c r="Z106" s="15"/>
      <c r="AG106" s="15">
        <f t="shared" si="18"/>
        <v>0</v>
      </c>
      <c r="AH106" s="15" t="str">
        <f>IF(OR(AG106="",COUNTIF(AG$3:AG106,AG106)&gt;1),"",COUNTIF(AG:AG,"&gt;="&amp;AG106))</f>
        <v/>
      </c>
      <c r="AI106" s="15" t="str">
        <f t="shared" si="19"/>
        <v/>
      </c>
      <c r="AJ106" s="15">
        <f t="shared" si="20"/>
        <v>0</v>
      </c>
      <c r="AK106" s="15" t="str">
        <f>IF(OR(AJ106="",COUNTIF(AJ$3:AJ106,AJ106)&gt;1),"",COUNTIF(AJ:AJ,"&gt;="&amp;AJ106))</f>
        <v/>
      </c>
      <c r="AL106" s="15" t="str">
        <f t="shared" si="21"/>
        <v/>
      </c>
      <c r="AM106" s="15">
        <f t="shared" si="22"/>
        <v>0</v>
      </c>
      <c r="AN106" s="15" t="str">
        <f>IF(OR(AM106="",COUNTIF(AM$3:AM106,AM106)&gt;1),"",COUNTIF(AM:AM,"&gt;="&amp;AM106))</f>
        <v/>
      </c>
      <c r="AO106" s="15" t="str">
        <f t="shared" si="23"/>
        <v/>
      </c>
    </row>
    <row r="107" spans="1:41" s="83" customFormat="1" ht="24.9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82"/>
      <c r="M107" s="82"/>
      <c r="N107" s="15"/>
      <c r="O107" s="82"/>
      <c r="P107" s="82"/>
      <c r="Q107" s="82"/>
      <c r="R107" s="82"/>
      <c r="S107" s="82"/>
      <c r="T107" s="82"/>
      <c r="U107" s="82"/>
      <c r="V107" s="15"/>
      <c r="W107" s="82"/>
      <c r="X107" s="15"/>
      <c r="Y107" s="15"/>
      <c r="Z107" s="15"/>
      <c r="AG107" s="15">
        <f t="shared" si="18"/>
        <v>0</v>
      </c>
      <c r="AH107" s="15" t="str">
        <f>IF(OR(AG107="",COUNTIF(AG$3:AG107,AG107)&gt;1),"",COUNTIF(AG:AG,"&gt;="&amp;AG107))</f>
        <v/>
      </c>
      <c r="AI107" s="15" t="str">
        <f t="shared" si="19"/>
        <v/>
      </c>
      <c r="AJ107" s="15">
        <f t="shared" si="20"/>
        <v>0</v>
      </c>
      <c r="AK107" s="15" t="str">
        <f>IF(OR(AJ107="",COUNTIF(AJ$3:AJ107,AJ107)&gt;1),"",COUNTIF(AJ:AJ,"&gt;="&amp;AJ107))</f>
        <v/>
      </c>
      <c r="AL107" s="15" t="str">
        <f t="shared" si="21"/>
        <v/>
      </c>
      <c r="AM107" s="15">
        <f t="shared" si="22"/>
        <v>0</v>
      </c>
      <c r="AN107" s="15" t="str">
        <f>IF(OR(AM107="",COUNTIF(AM$3:AM107,AM107)&gt;1),"",COUNTIF(AM:AM,"&gt;="&amp;AM107))</f>
        <v/>
      </c>
      <c r="AO107" s="15" t="str">
        <f t="shared" si="23"/>
        <v/>
      </c>
    </row>
    <row r="108" spans="1:41" s="83" customFormat="1" ht="24.9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82"/>
      <c r="M108" s="82"/>
      <c r="N108" s="15"/>
      <c r="O108" s="82"/>
      <c r="P108" s="82"/>
      <c r="Q108" s="82"/>
      <c r="R108" s="82"/>
      <c r="S108" s="82"/>
      <c r="T108" s="82"/>
      <c r="U108" s="82"/>
      <c r="V108" s="15"/>
      <c r="W108" s="82"/>
      <c r="X108" s="15"/>
      <c r="Y108" s="15"/>
      <c r="Z108" s="15"/>
      <c r="AG108" s="15">
        <f t="shared" si="18"/>
        <v>0</v>
      </c>
      <c r="AH108" s="15" t="str">
        <f>IF(OR(AG108="",COUNTIF(AG$3:AG108,AG108)&gt;1),"",COUNTIF(AG:AG,"&gt;="&amp;AG108))</f>
        <v/>
      </c>
      <c r="AI108" s="15" t="str">
        <f t="shared" si="19"/>
        <v/>
      </c>
      <c r="AJ108" s="15">
        <f t="shared" si="20"/>
        <v>0</v>
      </c>
      <c r="AK108" s="15" t="str">
        <f>IF(OR(AJ108="",COUNTIF(AJ$3:AJ108,AJ108)&gt;1),"",COUNTIF(AJ:AJ,"&gt;="&amp;AJ108))</f>
        <v/>
      </c>
      <c r="AL108" s="15" t="str">
        <f t="shared" si="21"/>
        <v/>
      </c>
      <c r="AM108" s="15">
        <f t="shared" si="22"/>
        <v>0</v>
      </c>
      <c r="AN108" s="15" t="str">
        <f>IF(OR(AM108="",COUNTIF(AM$3:AM108,AM108)&gt;1),"",COUNTIF(AM:AM,"&gt;="&amp;AM108))</f>
        <v/>
      </c>
      <c r="AO108" s="15" t="str">
        <f t="shared" si="23"/>
        <v/>
      </c>
    </row>
    <row r="109" spans="1:41" s="83" customFormat="1" ht="24.9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82"/>
      <c r="M109" s="82"/>
      <c r="N109" s="15"/>
      <c r="O109" s="82"/>
      <c r="P109" s="82"/>
      <c r="Q109" s="82"/>
      <c r="R109" s="82"/>
      <c r="S109" s="82"/>
      <c r="T109" s="82"/>
      <c r="U109" s="82"/>
      <c r="V109" s="15"/>
      <c r="W109" s="82"/>
      <c r="X109" s="15"/>
      <c r="Y109" s="15"/>
      <c r="Z109" s="15"/>
      <c r="AG109" s="15">
        <f t="shared" si="18"/>
        <v>0</v>
      </c>
      <c r="AH109" s="15" t="str">
        <f>IF(OR(AG109="",COUNTIF(AG$3:AG109,AG109)&gt;1),"",COUNTIF(AG:AG,"&gt;="&amp;AG109))</f>
        <v/>
      </c>
      <c r="AI109" s="15" t="str">
        <f t="shared" si="19"/>
        <v/>
      </c>
      <c r="AJ109" s="15">
        <f t="shared" si="20"/>
        <v>0</v>
      </c>
      <c r="AK109" s="15" t="str">
        <f>IF(OR(AJ109="",COUNTIF(AJ$3:AJ109,AJ109)&gt;1),"",COUNTIF(AJ:AJ,"&gt;="&amp;AJ109))</f>
        <v/>
      </c>
      <c r="AL109" s="15" t="str">
        <f t="shared" si="21"/>
        <v/>
      </c>
      <c r="AM109" s="15">
        <f t="shared" si="22"/>
        <v>0</v>
      </c>
      <c r="AN109" s="15" t="str">
        <f>IF(OR(AM109="",COUNTIF(AM$3:AM109,AM109)&gt;1),"",COUNTIF(AM:AM,"&gt;="&amp;AM109))</f>
        <v/>
      </c>
      <c r="AO109" s="15" t="str">
        <f t="shared" si="23"/>
        <v/>
      </c>
    </row>
    <row r="110" spans="1:41" s="83" customFormat="1" ht="24.9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82"/>
      <c r="M110" s="82"/>
      <c r="N110" s="15"/>
      <c r="O110" s="82"/>
      <c r="P110" s="82"/>
      <c r="Q110" s="82"/>
      <c r="R110" s="82"/>
      <c r="S110" s="82"/>
      <c r="T110" s="82"/>
      <c r="U110" s="82"/>
      <c r="V110" s="15"/>
      <c r="W110" s="82"/>
      <c r="X110" s="15"/>
      <c r="Y110" s="15"/>
      <c r="Z110" s="15"/>
      <c r="AG110" s="15">
        <f t="shared" si="18"/>
        <v>0</v>
      </c>
      <c r="AH110" s="15" t="str">
        <f>IF(OR(AG110="",COUNTIF(AG$3:AG110,AG110)&gt;1),"",COUNTIF(AG:AG,"&gt;="&amp;AG110))</f>
        <v/>
      </c>
      <c r="AI110" s="15" t="str">
        <f t="shared" si="19"/>
        <v/>
      </c>
      <c r="AJ110" s="15">
        <f t="shared" si="20"/>
        <v>0</v>
      </c>
      <c r="AK110" s="15" t="str">
        <f>IF(OR(AJ110="",COUNTIF(AJ$3:AJ110,AJ110)&gt;1),"",COUNTIF(AJ:AJ,"&gt;="&amp;AJ110))</f>
        <v/>
      </c>
      <c r="AL110" s="15" t="str">
        <f t="shared" si="21"/>
        <v/>
      </c>
      <c r="AM110" s="15">
        <f t="shared" si="22"/>
        <v>0</v>
      </c>
      <c r="AN110" s="15" t="str">
        <f>IF(OR(AM110="",COUNTIF(AM$3:AM110,AM110)&gt;1),"",COUNTIF(AM:AM,"&gt;="&amp;AM110))</f>
        <v/>
      </c>
      <c r="AO110" s="15" t="str">
        <f t="shared" si="23"/>
        <v/>
      </c>
    </row>
    <row r="111" spans="1:41" s="83" customFormat="1" ht="24.9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82"/>
      <c r="M111" s="82"/>
      <c r="N111" s="15"/>
      <c r="O111" s="82"/>
      <c r="P111" s="82"/>
      <c r="Q111" s="82"/>
      <c r="R111" s="82"/>
      <c r="S111" s="82"/>
      <c r="T111" s="82"/>
      <c r="U111" s="82"/>
      <c r="V111" s="15"/>
      <c r="W111" s="82"/>
      <c r="X111" s="15"/>
      <c r="Y111" s="15"/>
      <c r="Z111" s="15"/>
      <c r="AG111" s="15">
        <f t="shared" si="18"/>
        <v>0</v>
      </c>
      <c r="AH111" s="15" t="str">
        <f>IF(OR(AG111="",COUNTIF(AG$3:AG111,AG111)&gt;1),"",COUNTIF(AG:AG,"&gt;="&amp;AG111))</f>
        <v/>
      </c>
      <c r="AI111" s="15" t="str">
        <f t="shared" si="19"/>
        <v/>
      </c>
      <c r="AJ111" s="15">
        <f t="shared" si="20"/>
        <v>0</v>
      </c>
      <c r="AK111" s="15" t="str">
        <f>IF(OR(AJ111="",COUNTIF(AJ$3:AJ111,AJ111)&gt;1),"",COUNTIF(AJ:AJ,"&gt;="&amp;AJ111))</f>
        <v/>
      </c>
      <c r="AL111" s="15" t="str">
        <f t="shared" si="21"/>
        <v/>
      </c>
      <c r="AM111" s="15">
        <f t="shared" si="22"/>
        <v>0</v>
      </c>
      <c r="AN111" s="15" t="str">
        <f>IF(OR(AM111="",COUNTIF(AM$3:AM111,AM111)&gt;1),"",COUNTIF(AM:AM,"&gt;="&amp;AM111))</f>
        <v/>
      </c>
      <c r="AO111" s="15" t="str">
        <f t="shared" si="23"/>
        <v/>
      </c>
    </row>
    <row r="112" spans="1:41" s="83" customFormat="1" ht="24.9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82"/>
      <c r="M112" s="82"/>
      <c r="N112" s="15"/>
      <c r="O112" s="82"/>
      <c r="P112" s="82"/>
      <c r="Q112" s="82"/>
      <c r="R112" s="82"/>
      <c r="S112" s="82"/>
      <c r="T112" s="82"/>
      <c r="U112" s="82"/>
      <c r="V112" s="15"/>
      <c r="W112" s="82"/>
      <c r="X112" s="15"/>
      <c r="Y112" s="15"/>
      <c r="Z112" s="15"/>
      <c r="AG112" s="15">
        <f t="shared" si="18"/>
        <v>0</v>
      </c>
      <c r="AH112" s="15" t="str">
        <f>IF(OR(AG112="",COUNTIF(AG$3:AG112,AG112)&gt;1),"",COUNTIF(AG:AG,"&gt;="&amp;AG112))</f>
        <v/>
      </c>
      <c r="AI112" s="15" t="str">
        <f t="shared" si="19"/>
        <v/>
      </c>
      <c r="AJ112" s="15">
        <f t="shared" si="20"/>
        <v>0</v>
      </c>
      <c r="AK112" s="15" t="str">
        <f>IF(OR(AJ112="",COUNTIF(AJ$3:AJ112,AJ112)&gt;1),"",COUNTIF(AJ:AJ,"&gt;="&amp;AJ112))</f>
        <v/>
      </c>
      <c r="AL112" s="15" t="str">
        <f t="shared" si="21"/>
        <v/>
      </c>
      <c r="AM112" s="15">
        <f t="shared" si="22"/>
        <v>0</v>
      </c>
      <c r="AN112" s="15" t="str">
        <f>IF(OR(AM112="",COUNTIF(AM$3:AM112,AM112)&gt;1),"",COUNTIF(AM:AM,"&gt;="&amp;AM112))</f>
        <v/>
      </c>
      <c r="AO112" s="15" t="str">
        <f t="shared" si="23"/>
        <v/>
      </c>
    </row>
    <row r="113" spans="1:41" s="83" customFormat="1" ht="24.9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82"/>
      <c r="M113" s="82"/>
      <c r="N113" s="15"/>
      <c r="O113" s="82"/>
      <c r="P113" s="82"/>
      <c r="Q113" s="82"/>
      <c r="R113" s="82"/>
      <c r="S113" s="82"/>
      <c r="T113" s="82"/>
      <c r="U113" s="82"/>
      <c r="V113" s="15"/>
      <c r="W113" s="82"/>
      <c r="X113" s="15"/>
      <c r="Y113" s="15"/>
      <c r="Z113" s="15"/>
      <c r="AG113" s="15">
        <f t="shared" si="18"/>
        <v>0</v>
      </c>
      <c r="AH113" s="15" t="str">
        <f>IF(OR(AG113="",COUNTIF(AG$3:AG113,AG113)&gt;1),"",COUNTIF(AG:AG,"&gt;="&amp;AG113))</f>
        <v/>
      </c>
      <c r="AI113" s="15" t="str">
        <f t="shared" si="19"/>
        <v/>
      </c>
      <c r="AJ113" s="15">
        <f t="shared" si="20"/>
        <v>0</v>
      </c>
      <c r="AK113" s="15" t="str">
        <f>IF(OR(AJ113="",COUNTIF(AJ$3:AJ113,AJ113)&gt;1),"",COUNTIF(AJ:AJ,"&gt;="&amp;AJ113))</f>
        <v/>
      </c>
      <c r="AL113" s="15" t="str">
        <f t="shared" si="21"/>
        <v/>
      </c>
      <c r="AM113" s="15">
        <f t="shared" si="22"/>
        <v>0</v>
      </c>
      <c r="AN113" s="15" t="str">
        <f>IF(OR(AM113="",COUNTIF(AM$3:AM113,AM113)&gt;1),"",COUNTIF(AM:AM,"&gt;="&amp;AM113))</f>
        <v/>
      </c>
      <c r="AO113" s="15" t="str">
        <f t="shared" si="23"/>
        <v/>
      </c>
    </row>
    <row r="114" spans="1:41" s="83" customFormat="1" ht="24.9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82"/>
      <c r="M114" s="82"/>
      <c r="N114" s="15"/>
      <c r="O114" s="82"/>
      <c r="P114" s="82"/>
      <c r="Q114" s="82"/>
      <c r="R114" s="82"/>
      <c r="S114" s="82"/>
      <c r="T114" s="82"/>
      <c r="U114" s="82"/>
      <c r="V114" s="15"/>
      <c r="W114" s="82"/>
      <c r="X114" s="15"/>
      <c r="Y114" s="15"/>
      <c r="Z114" s="15"/>
      <c r="AG114" s="15">
        <f t="shared" si="18"/>
        <v>0</v>
      </c>
      <c r="AH114" s="15" t="str">
        <f>IF(OR(AG114="",COUNTIF(AG$3:AG114,AG114)&gt;1),"",COUNTIF(AG:AG,"&gt;="&amp;AG114))</f>
        <v/>
      </c>
      <c r="AI114" s="15" t="str">
        <f t="shared" si="19"/>
        <v/>
      </c>
      <c r="AJ114" s="15">
        <f t="shared" si="20"/>
        <v>0</v>
      </c>
      <c r="AK114" s="15" t="str">
        <f>IF(OR(AJ114="",COUNTIF(AJ$3:AJ114,AJ114)&gt;1),"",COUNTIF(AJ:AJ,"&gt;="&amp;AJ114))</f>
        <v/>
      </c>
      <c r="AL114" s="15" t="str">
        <f t="shared" si="21"/>
        <v/>
      </c>
      <c r="AM114" s="15">
        <f t="shared" si="22"/>
        <v>0</v>
      </c>
      <c r="AN114" s="15" t="str">
        <f>IF(OR(AM114="",COUNTIF(AM$3:AM114,AM114)&gt;1),"",COUNTIF(AM:AM,"&gt;="&amp;AM114))</f>
        <v/>
      </c>
      <c r="AO114" s="15" t="str">
        <f t="shared" si="23"/>
        <v/>
      </c>
    </row>
    <row r="115" spans="1:41" s="83" customFormat="1" ht="24.9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82"/>
      <c r="M115" s="82"/>
      <c r="N115" s="15"/>
      <c r="O115" s="82"/>
      <c r="P115" s="82"/>
      <c r="Q115" s="82"/>
      <c r="R115" s="82"/>
      <c r="S115" s="82"/>
      <c r="T115" s="82"/>
      <c r="U115" s="82"/>
      <c r="V115" s="15"/>
      <c r="W115" s="82"/>
      <c r="X115" s="15"/>
      <c r="Y115" s="15"/>
      <c r="Z115" s="15"/>
      <c r="AG115" s="15">
        <f t="shared" si="18"/>
        <v>0</v>
      </c>
      <c r="AH115" s="15" t="str">
        <f>IF(OR(AG115="",COUNTIF(AG$3:AG115,AG115)&gt;1),"",COUNTIF(AG:AG,"&gt;="&amp;AG115))</f>
        <v/>
      </c>
      <c r="AI115" s="15" t="str">
        <f t="shared" si="19"/>
        <v/>
      </c>
      <c r="AJ115" s="15">
        <f t="shared" si="20"/>
        <v>0</v>
      </c>
      <c r="AK115" s="15" t="str">
        <f>IF(OR(AJ115="",COUNTIF(AJ$3:AJ115,AJ115)&gt;1),"",COUNTIF(AJ:AJ,"&gt;="&amp;AJ115))</f>
        <v/>
      </c>
      <c r="AL115" s="15" t="str">
        <f t="shared" si="21"/>
        <v/>
      </c>
      <c r="AM115" s="15">
        <f t="shared" si="22"/>
        <v>0</v>
      </c>
      <c r="AN115" s="15" t="str">
        <f>IF(OR(AM115="",COUNTIF(AM$3:AM115,AM115)&gt;1),"",COUNTIF(AM:AM,"&gt;="&amp;AM115))</f>
        <v/>
      </c>
      <c r="AO115" s="15" t="str">
        <f t="shared" si="23"/>
        <v/>
      </c>
    </row>
    <row r="116" spans="1:41" s="83" customFormat="1" ht="24.9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82"/>
      <c r="M116" s="82"/>
      <c r="N116" s="15"/>
      <c r="O116" s="82"/>
      <c r="P116" s="82"/>
      <c r="Q116" s="82"/>
      <c r="R116" s="82"/>
      <c r="S116" s="82"/>
      <c r="T116" s="82"/>
      <c r="U116" s="82"/>
      <c r="V116" s="15"/>
      <c r="W116" s="82"/>
      <c r="X116" s="15"/>
      <c r="Y116" s="15"/>
      <c r="Z116" s="15"/>
      <c r="AG116" s="15">
        <f t="shared" si="18"/>
        <v>0</v>
      </c>
      <c r="AH116" s="15" t="str">
        <f>IF(OR(AG116="",COUNTIF(AG$3:AG116,AG116)&gt;1),"",COUNTIF(AG:AG,"&gt;="&amp;AG116))</f>
        <v/>
      </c>
      <c r="AI116" s="15" t="str">
        <f t="shared" si="19"/>
        <v/>
      </c>
      <c r="AJ116" s="15">
        <f t="shared" si="20"/>
        <v>0</v>
      </c>
      <c r="AK116" s="15" t="str">
        <f>IF(OR(AJ116="",COUNTIF(AJ$3:AJ116,AJ116)&gt;1),"",COUNTIF(AJ:AJ,"&gt;="&amp;AJ116))</f>
        <v/>
      </c>
      <c r="AL116" s="15" t="str">
        <f t="shared" si="21"/>
        <v/>
      </c>
      <c r="AM116" s="15">
        <f t="shared" si="22"/>
        <v>0</v>
      </c>
      <c r="AN116" s="15" t="str">
        <f>IF(OR(AM116="",COUNTIF(AM$3:AM116,AM116)&gt;1),"",COUNTIF(AM:AM,"&gt;="&amp;AM116))</f>
        <v/>
      </c>
      <c r="AO116" s="15" t="str">
        <f t="shared" si="23"/>
        <v/>
      </c>
    </row>
    <row r="117" spans="1:41" s="83" customFormat="1" ht="24.9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82"/>
      <c r="M117" s="82"/>
      <c r="N117" s="15"/>
      <c r="O117" s="82"/>
      <c r="P117" s="82"/>
      <c r="Q117" s="82"/>
      <c r="R117" s="82"/>
      <c r="S117" s="82"/>
      <c r="T117" s="82"/>
      <c r="U117" s="82"/>
      <c r="V117" s="15"/>
      <c r="W117" s="82"/>
      <c r="X117" s="15"/>
      <c r="Y117" s="15"/>
      <c r="Z117" s="15"/>
      <c r="AG117" s="15">
        <f t="shared" si="18"/>
        <v>0</v>
      </c>
      <c r="AH117" s="15" t="str">
        <f>IF(OR(AG117="",COUNTIF(AG$3:AG117,AG117)&gt;1),"",COUNTIF(AG:AG,"&gt;="&amp;AG117))</f>
        <v/>
      </c>
      <c r="AI117" s="15" t="str">
        <f t="shared" si="19"/>
        <v/>
      </c>
      <c r="AJ117" s="15">
        <f t="shared" si="20"/>
        <v>0</v>
      </c>
      <c r="AK117" s="15" t="str">
        <f>IF(OR(AJ117="",COUNTIF(AJ$3:AJ117,AJ117)&gt;1),"",COUNTIF(AJ:AJ,"&gt;="&amp;AJ117))</f>
        <v/>
      </c>
      <c r="AL117" s="15" t="str">
        <f t="shared" si="21"/>
        <v/>
      </c>
      <c r="AM117" s="15">
        <f t="shared" si="22"/>
        <v>0</v>
      </c>
      <c r="AN117" s="15" t="str">
        <f>IF(OR(AM117="",COUNTIF(AM$3:AM117,AM117)&gt;1),"",COUNTIF(AM:AM,"&gt;="&amp;AM117))</f>
        <v/>
      </c>
      <c r="AO117" s="15" t="str">
        <f t="shared" si="23"/>
        <v/>
      </c>
    </row>
    <row r="118" spans="1:41" s="83" customFormat="1" ht="24.9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82"/>
      <c r="M118" s="82"/>
      <c r="N118" s="15"/>
      <c r="O118" s="82"/>
      <c r="P118" s="82"/>
      <c r="Q118" s="82"/>
      <c r="R118" s="82"/>
      <c r="S118" s="82"/>
      <c r="T118" s="82"/>
      <c r="U118" s="82"/>
      <c r="V118" s="15"/>
      <c r="W118" s="82"/>
      <c r="X118" s="15"/>
      <c r="Y118" s="15"/>
      <c r="Z118" s="15"/>
      <c r="AG118" s="15">
        <f t="shared" si="18"/>
        <v>0</v>
      </c>
      <c r="AH118" s="15" t="str">
        <f>IF(OR(AG118="",COUNTIF(AG$3:AG118,AG118)&gt;1),"",COUNTIF(AG:AG,"&gt;="&amp;AG118))</f>
        <v/>
      </c>
      <c r="AI118" s="15" t="str">
        <f t="shared" si="19"/>
        <v/>
      </c>
      <c r="AJ118" s="15">
        <f t="shared" si="20"/>
        <v>0</v>
      </c>
      <c r="AK118" s="15" t="str">
        <f>IF(OR(AJ118="",COUNTIF(AJ$3:AJ118,AJ118)&gt;1),"",COUNTIF(AJ:AJ,"&gt;="&amp;AJ118))</f>
        <v/>
      </c>
      <c r="AL118" s="15" t="str">
        <f t="shared" si="21"/>
        <v/>
      </c>
      <c r="AM118" s="15">
        <f t="shared" si="22"/>
        <v>0</v>
      </c>
      <c r="AN118" s="15" t="str">
        <f>IF(OR(AM118="",COUNTIF(AM$3:AM118,AM118)&gt;1),"",COUNTIF(AM:AM,"&gt;="&amp;AM118))</f>
        <v/>
      </c>
      <c r="AO118" s="15" t="str">
        <f t="shared" si="23"/>
        <v/>
      </c>
    </row>
    <row r="119" spans="1:41" s="83" customFormat="1" ht="24.9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82"/>
      <c r="M119" s="82"/>
      <c r="N119" s="15"/>
      <c r="O119" s="82"/>
      <c r="P119" s="82"/>
      <c r="Q119" s="82"/>
      <c r="R119" s="82"/>
      <c r="S119" s="82"/>
      <c r="T119" s="82"/>
      <c r="U119" s="82"/>
      <c r="V119" s="15"/>
      <c r="W119" s="82"/>
      <c r="X119" s="15"/>
      <c r="Y119" s="15"/>
      <c r="Z119" s="15"/>
      <c r="AG119" s="15">
        <f t="shared" si="18"/>
        <v>0</v>
      </c>
      <c r="AH119" s="15" t="str">
        <f>IF(OR(AG119="",COUNTIF(AG$3:AG119,AG119)&gt;1),"",COUNTIF(AG:AG,"&gt;="&amp;AG119))</f>
        <v/>
      </c>
      <c r="AI119" s="15" t="str">
        <f t="shared" si="19"/>
        <v/>
      </c>
      <c r="AJ119" s="15">
        <f t="shared" si="20"/>
        <v>0</v>
      </c>
      <c r="AK119" s="15" t="str">
        <f>IF(OR(AJ119="",COUNTIF(AJ$3:AJ119,AJ119)&gt;1),"",COUNTIF(AJ:AJ,"&gt;="&amp;AJ119))</f>
        <v/>
      </c>
      <c r="AL119" s="15" t="str">
        <f t="shared" si="21"/>
        <v/>
      </c>
      <c r="AM119" s="15">
        <f t="shared" si="22"/>
        <v>0</v>
      </c>
      <c r="AN119" s="15" t="str">
        <f>IF(OR(AM119="",COUNTIF(AM$3:AM119,AM119)&gt;1),"",COUNTIF(AM:AM,"&gt;="&amp;AM119))</f>
        <v/>
      </c>
      <c r="AO119" s="15" t="str">
        <f t="shared" si="23"/>
        <v/>
      </c>
    </row>
    <row r="120" spans="1:41" s="83" customFormat="1" ht="24.9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82"/>
      <c r="M120" s="82"/>
      <c r="N120" s="15"/>
      <c r="O120" s="82"/>
      <c r="P120" s="82"/>
      <c r="Q120" s="82"/>
      <c r="R120" s="82"/>
      <c r="S120" s="82"/>
      <c r="T120" s="82"/>
      <c r="U120" s="82"/>
      <c r="V120" s="15"/>
      <c r="W120" s="82"/>
      <c r="X120" s="15"/>
      <c r="Y120" s="15"/>
      <c r="Z120" s="15"/>
      <c r="AG120" s="15">
        <f t="shared" si="18"/>
        <v>0</v>
      </c>
      <c r="AH120" s="15" t="str">
        <f>IF(OR(AG120="",COUNTIF(AG$3:AG120,AG120)&gt;1),"",COUNTIF(AG:AG,"&gt;="&amp;AG120))</f>
        <v/>
      </c>
      <c r="AI120" s="15" t="str">
        <f t="shared" si="19"/>
        <v/>
      </c>
      <c r="AJ120" s="15">
        <f t="shared" si="20"/>
        <v>0</v>
      </c>
      <c r="AK120" s="15" t="str">
        <f>IF(OR(AJ120="",COUNTIF(AJ$3:AJ120,AJ120)&gt;1),"",COUNTIF(AJ:AJ,"&gt;="&amp;AJ120))</f>
        <v/>
      </c>
      <c r="AL120" s="15" t="str">
        <f t="shared" si="21"/>
        <v/>
      </c>
      <c r="AM120" s="15">
        <f t="shared" si="22"/>
        <v>0</v>
      </c>
      <c r="AN120" s="15" t="str">
        <f>IF(OR(AM120="",COUNTIF(AM$3:AM120,AM120)&gt;1),"",COUNTIF(AM:AM,"&gt;="&amp;AM120))</f>
        <v/>
      </c>
      <c r="AO120" s="15" t="str">
        <f t="shared" si="23"/>
        <v/>
      </c>
    </row>
    <row r="121" spans="1:41" s="83" customFormat="1" ht="24.9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82"/>
      <c r="M121" s="82"/>
      <c r="N121" s="15"/>
      <c r="O121" s="82"/>
      <c r="P121" s="82"/>
      <c r="Q121" s="82"/>
      <c r="R121" s="82"/>
      <c r="S121" s="82"/>
      <c r="T121" s="82"/>
      <c r="U121" s="82"/>
      <c r="V121" s="15"/>
      <c r="W121" s="82"/>
      <c r="X121" s="15"/>
      <c r="Y121" s="15"/>
      <c r="Z121" s="15"/>
      <c r="AG121" s="15">
        <f t="shared" si="18"/>
        <v>0</v>
      </c>
      <c r="AH121" s="15" t="str">
        <f>IF(OR(AG121="",COUNTIF(AG$3:AG121,AG121)&gt;1),"",COUNTIF(AG:AG,"&gt;="&amp;AG121))</f>
        <v/>
      </c>
      <c r="AI121" s="15" t="str">
        <f t="shared" si="19"/>
        <v/>
      </c>
      <c r="AJ121" s="15">
        <f t="shared" si="20"/>
        <v>0</v>
      </c>
      <c r="AK121" s="15" t="str">
        <f>IF(OR(AJ121="",COUNTIF(AJ$3:AJ121,AJ121)&gt;1),"",COUNTIF(AJ:AJ,"&gt;="&amp;AJ121))</f>
        <v/>
      </c>
      <c r="AL121" s="15" t="str">
        <f t="shared" si="21"/>
        <v/>
      </c>
      <c r="AM121" s="15">
        <f t="shared" si="22"/>
        <v>0</v>
      </c>
      <c r="AN121" s="15" t="str">
        <f>IF(OR(AM121="",COUNTIF(AM$3:AM121,AM121)&gt;1),"",COUNTIF(AM:AM,"&gt;="&amp;AM121))</f>
        <v/>
      </c>
      <c r="AO121" s="15" t="str">
        <f t="shared" si="23"/>
        <v/>
      </c>
    </row>
    <row r="122" spans="1:41" s="83" customFormat="1" ht="24.9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82"/>
      <c r="M122" s="82"/>
      <c r="N122" s="15"/>
      <c r="O122" s="82"/>
      <c r="P122" s="82"/>
      <c r="Q122" s="82"/>
      <c r="R122" s="82"/>
      <c r="S122" s="82"/>
      <c r="T122" s="82"/>
      <c r="U122" s="82"/>
      <c r="V122" s="15"/>
      <c r="W122" s="82"/>
      <c r="X122" s="15"/>
      <c r="Y122" s="15"/>
      <c r="Z122" s="15"/>
      <c r="AG122" s="15">
        <f t="shared" si="18"/>
        <v>0</v>
      </c>
      <c r="AH122" s="15" t="str">
        <f>IF(OR(AG122="",COUNTIF(AG$3:AG122,AG122)&gt;1),"",COUNTIF(AG:AG,"&gt;="&amp;AG122))</f>
        <v/>
      </c>
      <c r="AI122" s="15" t="str">
        <f t="shared" si="19"/>
        <v/>
      </c>
      <c r="AJ122" s="15">
        <f t="shared" si="20"/>
        <v>0</v>
      </c>
      <c r="AK122" s="15" t="str">
        <f>IF(OR(AJ122="",COUNTIF(AJ$3:AJ122,AJ122)&gt;1),"",COUNTIF(AJ:AJ,"&gt;="&amp;AJ122))</f>
        <v/>
      </c>
      <c r="AL122" s="15" t="str">
        <f t="shared" si="21"/>
        <v/>
      </c>
      <c r="AM122" s="15">
        <f t="shared" si="22"/>
        <v>0</v>
      </c>
      <c r="AN122" s="15" t="str">
        <f>IF(OR(AM122="",COUNTIF(AM$3:AM122,AM122)&gt;1),"",COUNTIF(AM:AM,"&gt;="&amp;AM122))</f>
        <v/>
      </c>
      <c r="AO122" s="15" t="str">
        <f t="shared" si="23"/>
        <v/>
      </c>
    </row>
    <row r="123" spans="1:41" s="83" customFormat="1" ht="24.9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82"/>
      <c r="M123" s="82"/>
      <c r="N123" s="15"/>
      <c r="O123" s="82"/>
      <c r="P123" s="82"/>
      <c r="Q123" s="82"/>
      <c r="R123" s="82"/>
      <c r="S123" s="82"/>
      <c r="T123" s="82"/>
      <c r="U123" s="82"/>
      <c r="V123" s="15"/>
      <c r="W123" s="82"/>
      <c r="X123" s="15"/>
      <c r="Y123" s="15"/>
      <c r="Z123" s="15"/>
      <c r="AG123" s="15">
        <f t="shared" si="18"/>
        <v>0</v>
      </c>
      <c r="AH123" s="15" t="str">
        <f>IF(OR(AG123="",COUNTIF(AG$3:AG123,AG123)&gt;1),"",COUNTIF(AG:AG,"&gt;="&amp;AG123))</f>
        <v/>
      </c>
      <c r="AI123" s="15" t="str">
        <f t="shared" si="19"/>
        <v/>
      </c>
      <c r="AJ123" s="15">
        <f t="shared" si="20"/>
        <v>0</v>
      </c>
      <c r="AK123" s="15" t="str">
        <f>IF(OR(AJ123="",COUNTIF(AJ$3:AJ123,AJ123)&gt;1),"",COUNTIF(AJ:AJ,"&gt;="&amp;AJ123))</f>
        <v/>
      </c>
      <c r="AL123" s="15" t="str">
        <f t="shared" si="21"/>
        <v/>
      </c>
      <c r="AM123" s="15">
        <f t="shared" si="22"/>
        <v>0</v>
      </c>
      <c r="AN123" s="15" t="str">
        <f>IF(OR(AM123="",COUNTIF(AM$3:AM123,AM123)&gt;1),"",COUNTIF(AM:AM,"&gt;="&amp;AM123))</f>
        <v/>
      </c>
      <c r="AO123" s="15" t="str">
        <f t="shared" si="23"/>
        <v/>
      </c>
    </row>
    <row r="124" spans="1:41" s="83" customFormat="1" ht="24.9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82"/>
      <c r="M124" s="82"/>
      <c r="N124" s="15"/>
      <c r="O124" s="82"/>
      <c r="P124" s="82"/>
      <c r="Q124" s="82"/>
      <c r="R124" s="82"/>
      <c r="S124" s="82"/>
      <c r="T124" s="82"/>
      <c r="U124" s="82"/>
      <c r="V124" s="15"/>
      <c r="W124" s="82"/>
      <c r="X124" s="15"/>
      <c r="Y124" s="15"/>
      <c r="Z124" s="15"/>
      <c r="AG124" s="15">
        <f t="shared" si="18"/>
        <v>0</v>
      </c>
      <c r="AH124" s="15" t="str">
        <f>IF(OR(AG124="",COUNTIF(AG$3:AG124,AG124)&gt;1),"",COUNTIF(AG:AG,"&gt;="&amp;AG124))</f>
        <v/>
      </c>
      <c r="AI124" s="15" t="str">
        <f t="shared" si="19"/>
        <v/>
      </c>
      <c r="AJ124" s="15">
        <f t="shared" si="20"/>
        <v>0</v>
      </c>
      <c r="AK124" s="15" t="str">
        <f>IF(OR(AJ124="",COUNTIF(AJ$3:AJ124,AJ124)&gt;1),"",COUNTIF(AJ:AJ,"&gt;="&amp;AJ124))</f>
        <v/>
      </c>
      <c r="AL124" s="15" t="str">
        <f t="shared" si="21"/>
        <v/>
      </c>
      <c r="AM124" s="15">
        <f t="shared" si="22"/>
        <v>0</v>
      </c>
      <c r="AN124" s="15" t="str">
        <f>IF(OR(AM124="",COUNTIF(AM$3:AM124,AM124)&gt;1),"",COUNTIF(AM:AM,"&gt;="&amp;AM124))</f>
        <v/>
      </c>
      <c r="AO124" s="15" t="str">
        <f t="shared" si="23"/>
        <v/>
      </c>
    </row>
    <row r="125" spans="1:41" s="83" customFormat="1" ht="24.9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82"/>
      <c r="M125" s="82"/>
      <c r="N125" s="15"/>
      <c r="O125" s="82"/>
      <c r="P125" s="82"/>
      <c r="Q125" s="82"/>
      <c r="R125" s="82"/>
      <c r="S125" s="82"/>
      <c r="T125" s="82"/>
      <c r="U125" s="82"/>
      <c r="V125" s="15"/>
      <c r="W125" s="82"/>
      <c r="X125" s="15"/>
      <c r="Y125" s="15"/>
      <c r="Z125" s="15"/>
      <c r="AG125" s="15">
        <f t="shared" si="18"/>
        <v>0</v>
      </c>
      <c r="AH125" s="15" t="str">
        <f>IF(OR(AG125="",COUNTIF(AG$3:AG125,AG125)&gt;1),"",COUNTIF(AG:AG,"&gt;="&amp;AG125))</f>
        <v/>
      </c>
      <c r="AI125" s="15" t="str">
        <f t="shared" si="19"/>
        <v/>
      </c>
      <c r="AJ125" s="15">
        <f t="shared" si="20"/>
        <v>0</v>
      </c>
      <c r="AK125" s="15" t="str">
        <f>IF(OR(AJ125="",COUNTIF(AJ$3:AJ125,AJ125)&gt;1),"",COUNTIF(AJ:AJ,"&gt;="&amp;AJ125))</f>
        <v/>
      </c>
      <c r="AL125" s="15" t="str">
        <f t="shared" si="21"/>
        <v/>
      </c>
      <c r="AM125" s="15">
        <f t="shared" si="22"/>
        <v>0</v>
      </c>
      <c r="AN125" s="15" t="str">
        <f>IF(OR(AM125="",COUNTIF(AM$3:AM125,AM125)&gt;1),"",COUNTIF(AM:AM,"&gt;="&amp;AM125))</f>
        <v/>
      </c>
      <c r="AO125" s="15" t="str">
        <f t="shared" si="23"/>
        <v/>
      </c>
    </row>
    <row r="126" spans="1:41" s="83" customFormat="1" ht="24.9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82"/>
      <c r="M126" s="82"/>
      <c r="N126" s="15"/>
      <c r="O126" s="82"/>
      <c r="P126" s="82"/>
      <c r="Q126" s="82"/>
      <c r="R126" s="82"/>
      <c r="S126" s="82"/>
      <c r="T126" s="82"/>
      <c r="U126" s="82"/>
      <c r="V126" s="15"/>
      <c r="W126" s="82"/>
      <c r="X126" s="15"/>
      <c r="Y126" s="15"/>
      <c r="Z126" s="15"/>
      <c r="AG126" s="15">
        <f t="shared" si="18"/>
        <v>0</v>
      </c>
      <c r="AH126" s="15" t="str">
        <f>IF(OR(AG126="",COUNTIF(AG$3:AG126,AG126)&gt;1),"",COUNTIF(AG:AG,"&gt;="&amp;AG126))</f>
        <v/>
      </c>
      <c r="AI126" s="15" t="str">
        <f t="shared" si="19"/>
        <v/>
      </c>
      <c r="AJ126" s="15">
        <f t="shared" si="20"/>
        <v>0</v>
      </c>
      <c r="AK126" s="15" t="str">
        <f>IF(OR(AJ126="",COUNTIF(AJ$3:AJ126,AJ126)&gt;1),"",COUNTIF(AJ:AJ,"&gt;="&amp;AJ126))</f>
        <v/>
      </c>
      <c r="AL126" s="15" t="str">
        <f t="shared" si="21"/>
        <v/>
      </c>
      <c r="AM126" s="15">
        <f t="shared" si="22"/>
        <v>0</v>
      </c>
      <c r="AN126" s="15" t="str">
        <f>IF(OR(AM126="",COUNTIF(AM$3:AM126,AM126)&gt;1),"",COUNTIF(AM:AM,"&gt;="&amp;AM126))</f>
        <v/>
      </c>
      <c r="AO126" s="15" t="str">
        <f t="shared" si="23"/>
        <v/>
      </c>
    </row>
    <row r="127" spans="1:41" s="83" customFormat="1" ht="24.9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82"/>
      <c r="M127" s="82"/>
      <c r="N127" s="15"/>
      <c r="O127" s="82"/>
      <c r="P127" s="82"/>
      <c r="Q127" s="82"/>
      <c r="R127" s="82"/>
      <c r="S127" s="82"/>
      <c r="T127" s="82"/>
      <c r="U127" s="82"/>
      <c r="V127" s="15"/>
      <c r="W127" s="82"/>
      <c r="X127" s="15"/>
      <c r="Y127" s="15"/>
      <c r="Z127" s="15"/>
      <c r="AG127" s="15">
        <f t="shared" si="18"/>
        <v>0</v>
      </c>
      <c r="AH127" s="15" t="str">
        <f>IF(OR(AG127="",COUNTIF(AG$3:AG127,AG127)&gt;1),"",COUNTIF(AG:AG,"&gt;="&amp;AG127))</f>
        <v/>
      </c>
      <c r="AI127" s="15" t="str">
        <f t="shared" si="19"/>
        <v/>
      </c>
      <c r="AJ127" s="15">
        <f t="shared" si="20"/>
        <v>0</v>
      </c>
      <c r="AK127" s="15" t="str">
        <f>IF(OR(AJ127="",COUNTIF(AJ$3:AJ127,AJ127)&gt;1),"",COUNTIF(AJ:AJ,"&gt;="&amp;AJ127))</f>
        <v/>
      </c>
      <c r="AL127" s="15" t="str">
        <f t="shared" si="21"/>
        <v/>
      </c>
      <c r="AM127" s="15">
        <f t="shared" si="22"/>
        <v>0</v>
      </c>
      <c r="AN127" s="15" t="str">
        <f>IF(OR(AM127="",COUNTIF(AM$3:AM127,AM127)&gt;1),"",COUNTIF(AM:AM,"&gt;="&amp;AM127))</f>
        <v/>
      </c>
      <c r="AO127" s="15" t="str">
        <f t="shared" si="23"/>
        <v/>
      </c>
    </row>
    <row r="128" spans="1:41" s="83" customFormat="1" ht="24.9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82"/>
      <c r="M128" s="82"/>
      <c r="N128" s="15"/>
      <c r="O128" s="82"/>
      <c r="P128" s="82"/>
      <c r="Q128" s="82"/>
      <c r="R128" s="82"/>
      <c r="S128" s="82"/>
      <c r="T128" s="82"/>
      <c r="U128" s="82"/>
      <c r="V128" s="15"/>
      <c r="W128" s="82"/>
      <c r="X128" s="15"/>
      <c r="Y128" s="15"/>
      <c r="Z128" s="15"/>
      <c r="AG128" s="15">
        <f t="shared" si="18"/>
        <v>0</v>
      </c>
      <c r="AH128" s="15" t="str">
        <f>IF(OR(AG128="",COUNTIF(AG$3:AG128,AG128)&gt;1),"",COUNTIF(AG:AG,"&gt;="&amp;AG128))</f>
        <v/>
      </c>
      <c r="AI128" s="15" t="str">
        <f t="shared" si="19"/>
        <v/>
      </c>
      <c r="AJ128" s="15">
        <f t="shared" si="20"/>
        <v>0</v>
      </c>
      <c r="AK128" s="15" t="str">
        <f>IF(OR(AJ128="",COUNTIF(AJ$3:AJ128,AJ128)&gt;1),"",COUNTIF(AJ:AJ,"&gt;="&amp;AJ128))</f>
        <v/>
      </c>
      <c r="AL128" s="15" t="str">
        <f t="shared" si="21"/>
        <v/>
      </c>
      <c r="AM128" s="15">
        <f t="shared" si="22"/>
        <v>0</v>
      </c>
      <c r="AN128" s="15" t="str">
        <f>IF(OR(AM128="",COUNTIF(AM$3:AM128,AM128)&gt;1),"",COUNTIF(AM:AM,"&gt;="&amp;AM128))</f>
        <v/>
      </c>
      <c r="AO128" s="15" t="str">
        <f t="shared" si="23"/>
        <v/>
      </c>
    </row>
    <row r="129" spans="1:41" s="83" customFormat="1" ht="24.9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82"/>
      <c r="M129" s="82"/>
      <c r="N129" s="15"/>
      <c r="O129" s="82"/>
      <c r="P129" s="82"/>
      <c r="Q129" s="82"/>
      <c r="R129" s="82"/>
      <c r="S129" s="82"/>
      <c r="T129" s="82"/>
      <c r="U129" s="82"/>
      <c r="V129" s="15"/>
      <c r="W129" s="82"/>
      <c r="X129" s="15"/>
      <c r="Y129" s="15"/>
      <c r="Z129" s="15"/>
      <c r="AG129" s="15">
        <f t="shared" si="18"/>
        <v>0</v>
      </c>
      <c r="AH129" s="15" t="str">
        <f>IF(OR(AG129="",COUNTIF(AG$3:AG129,AG129)&gt;1),"",COUNTIF(AG:AG,"&gt;="&amp;AG129))</f>
        <v/>
      </c>
      <c r="AI129" s="15" t="str">
        <f t="shared" si="19"/>
        <v/>
      </c>
      <c r="AJ129" s="15">
        <f t="shared" si="20"/>
        <v>0</v>
      </c>
      <c r="AK129" s="15" t="str">
        <f>IF(OR(AJ129="",COUNTIF(AJ$3:AJ129,AJ129)&gt;1),"",COUNTIF(AJ:AJ,"&gt;="&amp;AJ129))</f>
        <v/>
      </c>
      <c r="AL129" s="15" t="str">
        <f t="shared" si="21"/>
        <v/>
      </c>
      <c r="AM129" s="15">
        <f t="shared" si="22"/>
        <v>0</v>
      </c>
      <c r="AN129" s="15" t="str">
        <f>IF(OR(AM129="",COUNTIF(AM$3:AM129,AM129)&gt;1),"",COUNTIF(AM:AM,"&gt;="&amp;AM129))</f>
        <v/>
      </c>
      <c r="AO129" s="15" t="str">
        <f t="shared" si="23"/>
        <v/>
      </c>
    </row>
    <row r="130" spans="1:41" s="83" customFormat="1" ht="24.9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82"/>
      <c r="M130" s="82"/>
      <c r="N130" s="15"/>
      <c r="O130" s="82"/>
      <c r="P130" s="82"/>
      <c r="Q130" s="82"/>
      <c r="R130" s="82"/>
      <c r="S130" s="82"/>
      <c r="T130" s="82"/>
      <c r="U130" s="82"/>
      <c r="V130" s="15"/>
      <c r="W130" s="82"/>
      <c r="X130" s="15"/>
      <c r="Y130" s="15"/>
      <c r="Z130" s="15"/>
      <c r="AG130" s="15">
        <f t="shared" si="18"/>
        <v>0</v>
      </c>
      <c r="AH130" s="15" t="str">
        <f>IF(OR(AG130="",COUNTIF(AG$3:AG130,AG130)&gt;1),"",COUNTIF(AG:AG,"&gt;="&amp;AG130))</f>
        <v/>
      </c>
      <c r="AI130" s="15" t="str">
        <f t="shared" si="19"/>
        <v/>
      </c>
      <c r="AJ130" s="15">
        <f t="shared" si="20"/>
        <v>0</v>
      </c>
      <c r="AK130" s="15" t="str">
        <f>IF(OR(AJ130="",COUNTIF(AJ$3:AJ130,AJ130)&gt;1),"",COUNTIF(AJ:AJ,"&gt;="&amp;AJ130))</f>
        <v/>
      </c>
      <c r="AL130" s="15" t="str">
        <f t="shared" si="21"/>
        <v/>
      </c>
      <c r="AM130" s="15">
        <f t="shared" si="22"/>
        <v>0</v>
      </c>
      <c r="AN130" s="15" t="str">
        <f>IF(OR(AM130="",COUNTIF(AM$3:AM130,AM130)&gt;1),"",COUNTIF(AM:AM,"&gt;="&amp;AM130))</f>
        <v/>
      </c>
      <c r="AO130" s="15" t="str">
        <f t="shared" si="23"/>
        <v/>
      </c>
    </row>
    <row r="131" spans="1:41" s="83" customFormat="1" ht="24.9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82"/>
      <c r="M131" s="82"/>
      <c r="N131" s="15"/>
      <c r="O131" s="82"/>
      <c r="P131" s="82"/>
      <c r="Q131" s="82"/>
      <c r="R131" s="82"/>
      <c r="S131" s="82"/>
      <c r="T131" s="82"/>
      <c r="U131" s="82"/>
      <c r="V131" s="15"/>
      <c r="W131" s="82"/>
      <c r="X131" s="15"/>
      <c r="Y131" s="15"/>
      <c r="Z131" s="15"/>
      <c r="AG131" s="15">
        <f t="shared" ref="AG131:AG140" si="24">E136</f>
        <v>0</v>
      </c>
      <c r="AH131" s="15" t="str">
        <f>IF(OR(AG131="",COUNTIF(AG$3:AG131,AG131)&gt;1),"",COUNTIF(AG:AG,"&gt;="&amp;AG131))</f>
        <v/>
      </c>
      <c r="AI131" s="15" t="str">
        <f t="shared" ref="AI131:AI140" si="25">IF(ROW()-1&gt;COUNT(AH$3:AH$145),"",INDEX(AG$3:AG$145,MATCH(LARGE(AH$3:AH$145,ROW()-1),AH$3:AH$145,0)))</f>
        <v/>
      </c>
      <c r="AJ131" s="15">
        <f t="shared" ref="AJ131:AJ140" si="26">F136</f>
        <v>0</v>
      </c>
      <c r="AK131" s="15" t="str">
        <f>IF(OR(AJ131="",COUNTIF(AJ$3:AJ131,AJ131)&gt;1),"",COUNTIF(AJ:AJ,"&gt;="&amp;AJ131))</f>
        <v/>
      </c>
      <c r="AL131" s="15" t="str">
        <f t="shared" ref="AL131:AL140" si="27">IF(ROW()-1&gt;COUNT(AK$3:AK$145),"",INDEX(AJ$3:AJ$145,MATCH(LARGE(AK$3:AK$145,ROW()-1),AK$3:AK$145,0)))</f>
        <v/>
      </c>
      <c r="AM131" s="15">
        <f t="shared" ref="AM131:AM140" si="28">H136</f>
        <v>0</v>
      </c>
      <c r="AN131" s="15" t="str">
        <f>IF(OR(AM131="",COUNTIF(AM$3:AM131,AM131)&gt;1),"",COUNTIF(AM:AM,"&gt;="&amp;AM131))</f>
        <v/>
      </c>
      <c r="AO131" s="15" t="str">
        <f t="shared" ref="AO131:AO140" si="29">IF(ROW()-1&gt;COUNT(AN$3:AN$145),"",INDEX(AM$3:AM$145,MATCH(LARGE(AN$3:AN$145,ROW()-1),AN$3:AN$145,0)))</f>
        <v/>
      </c>
    </row>
    <row r="132" spans="1:41" s="83" customFormat="1" ht="24.9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82"/>
      <c r="M132" s="82"/>
      <c r="N132" s="15"/>
      <c r="O132" s="82"/>
      <c r="P132" s="82"/>
      <c r="Q132" s="82"/>
      <c r="R132" s="82"/>
      <c r="S132" s="82"/>
      <c r="T132" s="82"/>
      <c r="U132" s="82"/>
      <c r="V132" s="15"/>
      <c r="W132" s="82"/>
      <c r="X132" s="15"/>
      <c r="Y132" s="15"/>
      <c r="Z132" s="15"/>
      <c r="AG132" s="15">
        <f t="shared" si="24"/>
        <v>0</v>
      </c>
      <c r="AH132" s="15" t="str">
        <f>IF(OR(AG132="",COUNTIF(AG$3:AG132,AG132)&gt;1),"",COUNTIF(AG:AG,"&gt;="&amp;AG132))</f>
        <v/>
      </c>
      <c r="AI132" s="15" t="str">
        <f t="shared" si="25"/>
        <v/>
      </c>
      <c r="AJ132" s="15">
        <f t="shared" si="26"/>
        <v>0</v>
      </c>
      <c r="AK132" s="15" t="str">
        <f>IF(OR(AJ132="",COUNTIF(AJ$3:AJ132,AJ132)&gt;1),"",COUNTIF(AJ:AJ,"&gt;="&amp;AJ132))</f>
        <v/>
      </c>
      <c r="AL132" s="15" t="str">
        <f t="shared" si="27"/>
        <v/>
      </c>
      <c r="AM132" s="15">
        <f t="shared" si="28"/>
        <v>0</v>
      </c>
      <c r="AN132" s="15" t="str">
        <f>IF(OR(AM132="",COUNTIF(AM$3:AM132,AM132)&gt;1),"",COUNTIF(AM:AM,"&gt;="&amp;AM132))</f>
        <v/>
      </c>
      <c r="AO132" s="15" t="str">
        <f t="shared" si="29"/>
        <v/>
      </c>
    </row>
    <row r="133" spans="1:41" s="83" customFormat="1" ht="24.9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82"/>
      <c r="M133" s="82"/>
      <c r="N133" s="15"/>
      <c r="O133" s="82"/>
      <c r="P133" s="82"/>
      <c r="Q133" s="82"/>
      <c r="R133" s="82"/>
      <c r="S133" s="82"/>
      <c r="T133" s="82"/>
      <c r="U133" s="82"/>
      <c r="V133" s="15"/>
      <c r="W133" s="82"/>
      <c r="X133" s="15"/>
      <c r="Y133" s="15"/>
      <c r="Z133" s="15"/>
      <c r="AG133" s="15">
        <f t="shared" si="24"/>
        <v>0</v>
      </c>
      <c r="AH133" s="15" t="str">
        <f>IF(OR(AG133="",COUNTIF(AG$3:AG133,AG133)&gt;1),"",COUNTIF(AG:AG,"&gt;="&amp;AG133))</f>
        <v/>
      </c>
      <c r="AI133" s="15" t="str">
        <f t="shared" si="25"/>
        <v/>
      </c>
      <c r="AJ133" s="15">
        <f t="shared" si="26"/>
        <v>0</v>
      </c>
      <c r="AK133" s="15" t="str">
        <f>IF(OR(AJ133="",COUNTIF(AJ$3:AJ133,AJ133)&gt;1),"",COUNTIF(AJ:AJ,"&gt;="&amp;AJ133))</f>
        <v/>
      </c>
      <c r="AL133" s="15" t="str">
        <f t="shared" si="27"/>
        <v/>
      </c>
      <c r="AM133" s="15">
        <f t="shared" si="28"/>
        <v>0</v>
      </c>
      <c r="AN133" s="15" t="str">
        <f>IF(OR(AM133="",COUNTIF(AM$3:AM133,AM133)&gt;1),"",COUNTIF(AM:AM,"&gt;="&amp;AM133))</f>
        <v/>
      </c>
      <c r="AO133" s="15" t="str">
        <f t="shared" si="29"/>
        <v/>
      </c>
    </row>
    <row r="134" spans="1:41" s="83" customFormat="1" ht="24.9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82"/>
      <c r="M134" s="82"/>
      <c r="N134" s="15"/>
      <c r="O134" s="82"/>
      <c r="P134" s="82"/>
      <c r="Q134" s="82"/>
      <c r="R134" s="82"/>
      <c r="S134" s="82"/>
      <c r="T134" s="82"/>
      <c r="U134" s="82"/>
      <c r="V134" s="15"/>
      <c r="W134" s="82"/>
      <c r="X134" s="15"/>
      <c r="Y134" s="15"/>
      <c r="Z134" s="15"/>
      <c r="AG134" s="15">
        <f t="shared" si="24"/>
        <v>0</v>
      </c>
      <c r="AH134" s="15" t="str">
        <f>IF(OR(AG134="",COUNTIF(AG$3:AG134,AG134)&gt;1),"",COUNTIF(AG:AG,"&gt;="&amp;AG134))</f>
        <v/>
      </c>
      <c r="AI134" s="15" t="str">
        <f t="shared" si="25"/>
        <v/>
      </c>
      <c r="AJ134" s="15">
        <f t="shared" si="26"/>
        <v>0</v>
      </c>
      <c r="AK134" s="15" t="str">
        <f>IF(OR(AJ134="",COUNTIF(AJ$3:AJ134,AJ134)&gt;1),"",COUNTIF(AJ:AJ,"&gt;="&amp;AJ134))</f>
        <v/>
      </c>
      <c r="AL134" s="15" t="str">
        <f t="shared" si="27"/>
        <v/>
      </c>
      <c r="AM134" s="15">
        <f t="shared" si="28"/>
        <v>0</v>
      </c>
      <c r="AN134" s="15" t="str">
        <f>IF(OR(AM134="",COUNTIF(AM$3:AM134,AM134)&gt;1),"",COUNTIF(AM:AM,"&gt;="&amp;AM134))</f>
        <v/>
      </c>
      <c r="AO134" s="15" t="str">
        <f t="shared" si="29"/>
        <v/>
      </c>
    </row>
    <row r="135" spans="1:41" s="83" customFormat="1" ht="24.9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82"/>
      <c r="M135" s="82"/>
      <c r="N135" s="15"/>
      <c r="O135" s="82"/>
      <c r="P135" s="82"/>
      <c r="Q135" s="82"/>
      <c r="R135" s="82"/>
      <c r="S135" s="82"/>
      <c r="T135" s="82"/>
      <c r="U135" s="82"/>
      <c r="V135" s="15"/>
      <c r="W135" s="82"/>
      <c r="X135" s="15"/>
      <c r="Y135" s="15"/>
      <c r="Z135" s="15"/>
      <c r="AG135" s="15">
        <f t="shared" si="24"/>
        <v>0</v>
      </c>
      <c r="AH135" s="15" t="str">
        <f>IF(OR(AG135="",COUNTIF(AG$3:AG135,AG135)&gt;1),"",COUNTIF(AG:AG,"&gt;="&amp;AG135))</f>
        <v/>
      </c>
      <c r="AI135" s="15" t="str">
        <f t="shared" si="25"/>
        <v/>
      </c>
      <c r="AJ135" s="15">
        <f t="shared" si="26"/>
        <v>0</v>
      </c>
      <c r="AK135" s="15" t="str">
        <f>IF(OR(AJ135="",COUNTIF(AJ$3:AJ135,AJ135)&gt;1),"",COUNTIF(AJ:AJ,"&gt;="&amp;AJ135))</f>
        <v/>
      </c>
      <c r="AL135" s="15" t="str">
        <f t="shared" si="27"/>
        <v/>
      </c>
      <c r="AM135" s="15">
        <f t="shared" si="28"/>
        <v>0</v>
      </c>
      <c r="AN135" s="15" t="str">
        <f>IF(OR(AM135="",COUNTIF(AM$3:AM135,AM135)&gt;1),"",COUNTIF(AM:AM,"&gt;="&amp;AM135))</f>
        <v/>
      </c>
      <c r="AO135" s="15" t="str">
        <f t="shared" si="29"/>
        <v/>
      </c>
    </row>
    <row r="136" spans="1:41" s="83" customFormat="1" ht="24.9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82"/>
      <c r="M136" s="82"/>
      <c r="N136" s="15"/>
      <c r="O136" s="82"/>
      <c r="P136" s="82"/>
      <c r="Q136" s="82"/>
      <c r="R136" s="82"/>
      <c r="S136" s="82"/>
      <c r="T136" s="82"/>
      <c r="U136" s="82"/>
      <c r="V136" s="15"/>
      <c r="W136" s="82"/>
      <c r="X136" s="15"/>
      <c r="Y136" s="15"/>
      <c r="Z136" s="15"/>
      <c r="AG136" s="15">
        <f t="shared" si="24"/>
        <v>0</v>
      </c>
      <c r="AH136" s="15" t="str">
        <f>IF(OR(AG136="",COUNTIF(AG$3:AG136,AG136)&gt;1),"",COUNTIF(AG:AG,"&gt;="&amp;AG136))</f>
        <v/>
      </c>
      <c r="AI136" s="15" t="str">
        <f t="shared" si="25"/>
        <v/>
      </c>
      <c r="AJ136" s="15">
        <f t="shared" si="26"/>
        <v>0</v>
      </c>
      <c r="AK136" s="15" t="str">
        <f>IF(OR(AJ136="",COUNTIF(AJ$3:AJ136,AJ136)&gt;1),"",COUNTIF(AJ:AJ,"&gt;="&amp;AJ136))</f>
        <v/>
      </c>
      <c r="AL136" s="15" t="str">
        <f t="shared" si="27"/>
        <v/>
      </c>
      <c r="AM136" s="15">
        <f t="shared" si="28"/>
        <v>0</v>
      </c>
      <c r="AN136" s="15" t="str">
        <f>IF(OR(AM136="",COUNTIF(AM$3:AM136,AM136)&gt;1),"",COUNTIF(AM:AM,"&gt;="&amp;AM136))</f>
        <v/>
      </c>
      <c r="AO136" s="15" t="str">
        <f t="shared" si="29"/>
        <v/>
      </c>
    </row>
    <row r="137" spans="1:41" s="83" customFormat="1" ht="24.9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82"/>
      <c r="M137" s="82"/>
      <c r="N137" s="15"/>
      <c r="O137" s="82"/>
      <c r="P137" s="82"/>
      <c r="Q137" s="82"/>
      <c r="R137" s="82"/>
      <c r="S137" s="82"/>
      <c r="T137" s="82"/>
      <c r="U137" s="82"/>
      <c r="V137" s="15"/>
      <c r="W137" s="82"/>
      <c r="X137" s="15"/>
      <c r="Y137" s="15"/>
      <c r="Z137" s="15"/>
      <c r="AG137" s="15">
        <f t="shared" si="24"/>
        <v>0</v>
      </c>
      <c r="AH137" s="15" t="str">
        <f>IF(OR(AG137="",COUNTIF(AG$3:AG137,AG137)&gt;1),"",COUNTIF(AG:AG,"&gt;="&amp;AG137))</f>
        <v/>
      </c>
      <c r="AI137" s="15" t="str">
        <f t="shared" si="25"/>
        <v/>
      </c>
      <c r="AJ137" s="15">
        <f t="shared" si="26"/>
        <v>0</v>
      </c>
      <c r="AK137" s="15" t="str">
        <f>IF(OR(AJ137="",COUNTIF(AJ$3:AJ137,AJ137)&gt;1),"",COUNTIF(AJ:AJ,"&gt;="&amp;AJ137))</f>
        <v/>
      </c>
      <c r="AL137" s="15" t="str">
        <f t="shared" si="27"/>
        <v/>
      </c>
      <c r="AM137" s="15">
        <f t="shared" si="28"/>
        <v>0</v>
      </c>
      <c r="AN137" s="15" t="str">
        <f>IF(OR(AM137="",COUNTIF(AM$3:AM137,AM137)&gt;1),"",COUNTIF(AM:AM,"&gt;="&amp;AM137))</f>
        <v/>
      </c>
      <c r="AO137" s="15" t="str">
        <f t="shared" si="29"/>
        <v/>
      </c>
    </row>
    <row r="138" spans="1:41" s="83" customFormat="1" ht="24.9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82"/>
      <c r="M138" s="82"/>
      <c r="N138" s="15"/>
      <c r="O138" s="82"/>
      <c r="P138" s="82"/>
      <c r="Q138" s="82"/>
      <c r="R138" s="82"/>
      <c r="S138" s="82"/>
      <c r="T138" s="82"/>
      <c r="U138" s="82"/>
      <c r="V138" s="15"/>
      <c r="W138" s="82"/>
      <c r="X138" s="15"/>
      <c r="Y138" s="15"/>
      <c r="Z138" s="15"/>
      <c r="AG138" s="15">
        <f t="shared" si="24"/>
        <v>0</v>
      </c>
      <c r="AH138" s="15" t="str">
        <f>IF(OR(AG138="",COUNTIF(AG$3:AG138,AG138)&gt;1),"",COUNTIF(AG:AG,"&gt;="&amp;AG138))</f>
        <v/>
      </c>
      <c r="AI138" s="15" t="str">
        <f t="shared" si="25"/>
        <v/>
      </c>
      <c r="AJ138" s="15">
        <f t="shared" si="26"/>
        <v>0</v>
      </c>
      <c r="AK138" s="15" t="str">
        <f>IF(OR(AJ138="",COUNTIF(AJ$3:AJ138,AJ138)&gt;1),"",COUNTIF(AJ:AJ,"&gt;="&amp;AJ138))</f>
        <v/>
      </c>
      <c r="AL138" s="15" t="str">
        <f t="shared" si="27"/>
        <v/>
      </c>
      <c r="AM138" s="15">
        <f t="shared" si="28"/>
        <v>0</v>
      </c>
      <c r="AN138" s="15" t="str">
        <f>IF(OR(AM138="",COUNTIF(AM$3:AM138,AM138)&gt;1),"",COUNTIF(AM:AM,"&gt;="&amp;AM138))</f>
        <v/>
      </c>
      <c r="AO138" s="15" t="str">
        <f t="shared" si="29"/>
        <v/>
      </c>
    </row>
    <row r="139" spans="1:41" s="83" customFormat="1" ht="24.9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82"/>
      <c r="M139" s="82"/>
      <c r="N139" s="15"/>
      <c r="O139" s="82"/>
      <c r="P139" s="82"/>
      <c r="Q139" s="82"/>
      <c r="R139" s="82"/>
      <c r="S139" s="82"/>
      <c r="T139" s="82"/>
      <c r="U139" s="82"/>
      <c r="V139" s="15"/>
      <c r="W139" s="82"/>
      <c r="X139" s="15"/>
      <c r="Y139" s="15"/>
      <c r="Z139" s="15"/>
      <c r="AG139" s="15">
        <f t="shared" si="24"/>
        <v>0</v>
      </c>
      <c r="AH139" s="15" t="str">
        <f>IF(OR(AG139="",COUNTIF(AG$3:AG139,AG139)&gt;1),"",COUNTIF(AG:AG,"&gt;="&amp;AG139))</f>
        <v/>
      </c>
      <c r="AI139" s="15" t="str">
        <f t="shared" si="25"/>
        <v/>
      </c>
      <c r="AJ139" s="15">
        <f t="shared" si="26"/>
        <v>0</v>
      </c>
      <c r="AK139" s="15" t="str">
        <f>IF(OR(AJ139="",COUNTIF(AJ$3:AJ139,AJ139)&gt;1),"",COUNTIF(AJ:AJ,"&gt;="&amp;AJ139))</f>
        <v/>
      </c>
      <c r="AL139" s="15" t="str">
        <f t="shared" si="27"/>
        <v/>
      </c>
      <c r="AM139" s="15">
        <f t="shared" si="28"/>
        <v>0</v>
      </c>
      <c r="AN139" s="15" t="str">
        <f>IF(OR(AM139="",COUNTIF(AM$3:AM139,AM139)&gt;1),"",COUNTIF(AM:AM,"&gt;="&amp;AM139))</f>
        <v/>
      </c>
      <c r="AO139" s="15" t="str">
        <f t="shared" si="29"/>
        <v/>
      </c>
    </row>
    <row r="140" spans="1:41" s="83" customFormat="1" ht="24.9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82"/>
      <c r="M140" s="82"/>
      <c r="N140" s="15"/>
      <c r="O140" s="82"/>
      <c r="P140" s="82"/>
      <c r="Q140" s="82"/>
      <c r="R140" s="82"/>
      <c r="S140" s="82"/>
      <c r="T140" s="82"/>
      <c r="U140" s="82"/>
      <c r="V140" s="15"/>
      <c r="W140" s="82"/>
      <c r="X140" s="15"/>
      <c r="Y140" s="15"/>
      <c r="Z140" s="15"/>
      <c r="AG140" s="15">
        <f t="shared" si="24"/>
        <v>0</v>
      </c>
      <c r="AH140" s="15" t="str">
        <f>IF(OR(AG140="",COUNTIF(AG$3:AG140,AG140)&gt;1),"",COUNTIF(AG:AG,"&gt;="&amp;AG140))</f>
        <v/>
      </c>
      <c r="AI140" s="15" t="str">
        <f t="shared" si="25"/>
        <v/>
      </c>
      <c r="AJ140" s="15">
        <f t="shared" si="26"/>
        <v>0</v>
      </c>
      <c r="AK140" s="15" t="str">
        <f>IF(OR(AJ140="",COUNTIF(AJ$3:AJ140,AJ140)&gt;1),"",COUNTIF(AJ:AJ,"&gt;="&amp;AJ140))</f>
        <v/>
      </c>
      <c r="AL140" s="15" t="str">
        <f t="shared" si="27"/>
        <v/>
      </c>
      <c r="AM140" s="15">
        <f t="shared" si="28"/>
        <v>0</v>
      </c>
      <c r="AN140" s="15" t="str">
        <f>IF(OR(AM140="",COUNTIF(AM$3:AM140,AM140)&gt;1),"",COUNTIF(AM:AM,"&gt;="&amp;AM140))</f>
        <v/>
      </c>
      <c r="AO140" s="15" t="str">
        <f t="shared" si="29"/>
        <v/>
      </c>
    </row>
    <row r="141" spans="1:41" s="83" customFormat="1" ht="24.9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82"/>
      <c r="M141" s="82"/>
      <c r="N141" s="15"/>
      <c r="O141" s="82"/>
      <c r="P141" s="82"/>
      <c r="Q141" s="82"/>
      <c r="R141" s="82"/>
      <c r="S141" s="82"/>
      <c r="T141" s="82"/>
      <c r="U141" s="82"/>
      <c r="V141" s="15"/>
      <c r="W141" s="82"/>
      <c r="X141" s="15"/>
      <c r="Y141" s="15"/>
      <c r="Z141" s="15"/>
      <c r="AG141" s="15">
        <f t="shared" ref="AG141:AG145" si="30">E146</f>
        <v>0</v>
      </c>
      <c r="AH141" s="15" t="str">
        <f>IF(OR(AG141="",COUNTIF(AG$3:AG141,AG141)&gt;1),"",COUNTIF(AG:AG,"&gt;="&amp;AG141))</f>
        <v/>
      </c>
      <c r="AI141" s="15" t="str">
        <f t="shared" ref="AI141:AI145" si="31">IF(ROW()-1&gt;COUNT(AH$3:AH$145),"",INDEX(AG$3:AG$145,MATCH(LARGE(AH$3:AH$145,ROW()-1),AH$3:AH$145,0)))</f>
        <v/>
      </c>
      <c r="AJ141" s="15">
        <f t="shared" ref="AJ141:AJ145" si="32">F146</f>
        <v>0</v>
      </c>
      <c r="AK141" s="15" t="str">
        <f>IF(OR(AJ141="",COUNTIF(AJ$3:AJ141,AJ141)&gt;1),"",COUNTIF(AJ:AJ,"&gt;="&amp;AJ141))</f>
        <v/>
      </c>
      <c r="AL141" s="15" t="str">
        <f t="shared" ref="AL141:AL145" si="33">IF(ROW()-1&gt;COUNT(AK$3:AK$145),"",INDEX(AJ$3:AJ$145,MATCH(LARGE(AK$3:AK$145,ROW()-1),AK$3:AK$145,0)))</f>
        <v/>
      </c>
      <c r="AM141" s="15">
        <f t="shared" ref="AM141:AM145" si="34">H146</f>
        <v>0</v>
      </c>
      <c r="AN141" s="15" t="str">
        <f>IF(OR(AM141="",COUNTIF(AM$3:AM141,AM141)&gt;1),"",COUNTIF(AM:AM,"&gt;="&amp;AM141))</f>
        <v/>
      </c>
      <c r="AO141" s="15" t="str">
        <f t="shared" ref="AO141:AO145" si="35">IF(ROW()-1&gt;COUNT(AN$3:AN$145),"",INDEX(AM$3:AM$145,MATCH(LARGE(AN$3:AN$145,ROW()-1),AN$3:AN$145,0)))</f>
        <v/>
      </c>
    </row>
    <row r="142" spans="1:41" s="83" customFormat="1" ht="24.9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82"/>
      <c r="M142" s="82"/>
      <c r="N142" s="15"/>
      <c r="O142" s="82"/>
      <c r="P142" s="82"/>
      <c r="Q142" s="82"/>
      <c r="R142" s="82"/>
      <c r="S142" s="82"/>
      <c r="T142" s="82"/>
      <c r="U142" s="82"/>
      <c r="V142" s="15"/>
      <c r="W142" s="82"/>
      <c r="X142" s="15"/>
      <c r="Y142" s="15"/>
      <c r="Z142" s="15"/>
      <c r="AG142" s="15">
        <f t="shared" si="30"/>
        <v>0</v>
      </c>
      <c r="AH142" s="15" t="str">
        <f>IF(OR(AG142="",COUNTIF(AG$3:AG142,AG142)&gt;1),"",COUNTIF(AG:AG,"&gt;="&amp;AG142))</f>
        <v/>
      </c>
      <c r="AI142" s="15" t="str">
        <f t="shared" si="31"/>
        <v/>
      </c>
      <c r="AJ142" s="15">
        <f t="shared" si="32"/>
        <v>0</v>
      </c>
      <c r="AK142" s="15" t="str">
        <f>IF(OR(AJ142="",COUNTIF(AJ$3:AJ142,AJ142)&gt;1),"",COUNTIF(AJ:AJ,"&gt;="&amp;AJ142))</f>
        <v/>
      </c>
      <c r="AL142" s="15" t="str">
        <f t="shared" si="33"/>
        <v/>
      </c>
      <c r="AM142" s="15">
        <f t="shared" si="34"/>
        <v>0</v>
      </c>
      <c r="AN142" s="15" t="str">
        <f>IF(OR(AM142="",COUNTIF(AM$3:AM142,AM142)&gt;1),"",COUNTIF(AM:AM,"&gt;="&amp;AM142))</f>
        <v/>
      </c>
      <c r="AO142" s="15" t="str">
        <f t="shared" si="35"/>
        <v/>
      </c>
    </row>
    <row r="143" spans="1:41" s="83" customFormat="1" ht="24.9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82"/>
      <c r="M143" s="82"/>
      <c r="N143" s="15"/>
      <c r="O143" s="82"/>
      <c r="P143" s="82"/>
      <c r="Q143" s="82"/>
      <c r="R143" s="82"/>
      <c r="S143" s="82"/>
      <c r="T143" s="82"/>
      <c r="U143" s="82"/>
      <c r="V143" s="15"/>
      <c r="W143" s="82"/>
      <c r="X143" s="15"/>
      <c r="Y143" s="15"/>
      <c r="Z143" s="15"/>
      <c r="AG143" s="15">
        <f t="shared" si="30"/>
        <v>0</v>
      </c>
      <c r="AH143" s="15" t="str">
        <f>IF(OR(AG143="",COUNTIF(AG$3:AG143,AG143)&gt;1),"",COUNTIF(AG:AG,"&gt;="&amp;AG143))</f>
        <v/>
      </c>
      <c r="AI143" s="15" t="str">
        <f t="shared" si="31"/>
        <v/>
      </c>
      <c r="AJ143" s="15">
        <f t="shared" si="32"/>
        <v>0</v>
      </c>
      <c r="AK143" s="15" t="str">
        <f>IF(OR(AJ143="",COUNTIF(AJ$3:AJ143,AJ143)&gt;1),"",COUNTIF(AJ:AJ,"&gt;="&amp;AJ143))</f>
        <v/>
      </c>
      <c r="AL143" s="15" t="str">
        <f t="shared" si="33"/>
        <v/>
      </c>
      <c r="AM143" s="15">
        <f t="shared" si="34"/>
        <v>0</v>
      </c>
      <c r="AN143" s="15" t="str">
        <f>IF(OR(AM143="",COUNTIF(AM$3:AM143,AM143)&gt;1),"",COUNTIF(AM:AM,"&gt;="&amp;AM143))</f>
        <v/>
      </c>
      <c r="AO143" s="15" t="str">
        <f t="shared" si="35"/>
        <v/>
      </c>
    </row>
    <row r="144" spans="1:41" s="83" customFormat="1" ht="24.9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82"/>
      <c r="M144" s="82"/>
      <c r="N144" s="15"/>
      <c r="O144" s="82"/>
      <c r="P144" s="82"/>
      <c r="Q144" s="82"/>
      <c r="R144" s="82"/>
      <c r="S144" s="82"/>
      <c r="T144" s="82"/>
      <c r="U144" s="82"/>
      <c r="V144" s="15"/>
      <c r="W144" s="82"/>
      <c r="X144" s="15"/>
      <c r="Y144" s="15"/>
      <c r="Z144" s="15"/>
      <c r="AG144" s="15">
        <f t="shared" si="30"/>
        <v>0</v>
      </c>
      <c r="AH144" s="15" t="str">
        <f>IF(OR(AG144="",COUNTIF(AG$3:AG144,AG144)&gt;1),"",COUNTIF(AG:AG,"&gt;="&amp;AG144))</f>
        <v/>
      </c>
      <c r="AI144" s="15" t="str">
        <f t="shared" si="31"/>
        <v/>
      </c>
      <c r="AJ144" s="15">
        <f t="shared" si="32"/>
        <v>0</v>
      </c>
      <c r="AK144" s="15" t="str">
        <f>IF(OR(AJ144="",COUNTIF(AJ$3:AJ144,AJ144)&gt;1),"",COUNTIF(AJ:AJ,"&gt;="&amp;AJ144))</f>
        <v/>
      </c>
      <c r="AL144" s="15" t="str">
        <f t="shared" si="33"/>
        <v/>
      </c>
      <c r="AM144" s="15">
        <f t="shared" si="34"/>
        <v>0</v>
      </c>
      <c r="AN144" s="15" t="str">
        <f>IF(OR(AM144="",COUNTIF(AM$3:AM144,AM144)&gt;1),"",COUNTIF(AM:AM,"&gt;="&amp;AM144))</f>
        <v/>
      </c>
      <c r="AO144" s="15" t="str">
        <f t="shared" si="35"/>
        <v/>
      </c>
    </row>
    <row r="145" spans="1:41" s="83" customFormat="1" ht="24.9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82"/>
      <c r="M145" s="82"/>
      <c r="N145" s="15"/>
      <c r="O145" s="82"/>
      <c r="P145" s="82"/>
      <c r="Q145" s="82"/>
      <c r="R145" s="82"/>
      <c r="S145" s="82"/>
      <c r="T145" s="82"/>
      <c r="U145" s="82"/>
      <c r="V145" s="15"/>
      <c r="W145" s="82"/>
      <c r="X145" s="15"/>
      <c r="Y145" s="15"/>
      <c r="Z145" s="15"/>
      <c r="AG145" s="15">
        <f t="shared" si="30"/>
        <v>0</v>
      </c>
      <c r="AH145" s="15" t="str">
        <f>IF(OR(AG145="",COUNTIF(AG$3:AG145,AG145)&gt;1),"",COUNTIF(AG:AG,"&gt;="&amp;AG145))</f>
        <v/>
      </c>
      <c r="AI145" s="15" t="str">
        <f t="shared" si="31"/>
        <v/>
      </c>
      <c r="AJ145" s="15">
        <f t="shared" si="32"/>
        <v>0</v>
      </c>
      <c r="AK145" s="15" t="str">
        <f>IF(OR(AJ145="",COUNTIF(AJ$3:AJ145,AJ145)&gt;1),"",COUNTIF(AJ:AJ,"&gt;="&amp;AJ145))</f>
        <v/>
      </c>
      <c r="AL145" s="15" t="str">
        <f t="shared" si="33"/>
        <v/>
      </c>
      <c r="AM145" s="15">
        <f t="shared" si="34"/>
        <v>0</v>
      </c>
      <c r="AN145" s="15" t="str">
        <f>IF(OR(AM145="",COUNTIF(AM$3:AM145,AM145)&gt;1),"",COUNTIF(AM:AM,"&gt;="&amp;AM145))</f>
        <v/>
      </c>
      <c r="AO145" s="15" t="str">
        <f t="shared" si="35"/>
        <v/>
      </c>
    </row>
    <row r="146" spans="1:41" ht="18.75" x14ac:dyDescent="0.25">
      <c r="A146" s="120" t="s">
        <v>47</v>
      </c>
      <c r="B146" s="120"/>
      <c r="C146" s="120"/>
    </row>
    <row r="147" spans="1:41" x14ac:dyDescent="0.25">
      <c r="A147" s="96" t="s">
        <v>39</v>
      </c>
      <c r="B147" s="96" t="s">
        <v>40</v>
      </c>
      <c r="C147" s="96" t="s">
        <v>16</v>
      </c>
    </row>
    <row r="148" spans="1:41" x14ac:dyDescent="0.25">
      <c r="A148" s="97"/>
      <c r="B148" s="97"/>
      <c r="C148" s="97"/>
    </row>
    <row r="149" spans="1:41" ht="18" customHeight="1" x14ac:dyDescent="0.25">
      <c r="A149" s="126" t="s">
        <v>187</v>
      </c>
      <c r="B149" s="126"/>
      <c r="C149" s="126"/>
    </row>
    <row r="150" spans="1:41" ht="90.75" customHeight="1" x14ac:dyDescent="0.25">
      <c r="A150" s="110"/>
      <c r="B150" s="110"/>
      <c r="C150" s="110"/>
      <c r="D150" s="110"/>
      <c r="E150" s="110"/>
    </row>
    <row r="152" spans="1:41" x14ac:dyDescent="0.25">
      <c r="D152" s="56"/>
    </row>
    <row r="153" spans="1:41" x14ac:dyDescent="0.25">
      <c r="D153" s="57"/>
    </row>
    <row r="154" spans="1:41" x14ac:dyDescent="0.25">
      <c r="D154" s="57"/>
    </row>
    <row r="155" spans="1:41" x14ac:dyDescent="0.25">
      <c r="D155" s="56"/>
    </row>
  </sheetData>
  <sortState ref="A8:Z145">
    <sortCondition ref="A8"/>
  </sortState>
  <mergeCells count="12">
    <mergeCell ref="A150:E150"/>
    <mergeCell ref="AM2:AO2"/>
    <mergeCell ref="AJ2:AL2"/>
    <mergeCell ref="AG2:AI2"/>
    <mergeCell ref="A146:C146"/>
    <mergeCell ref="AB2:AC2"/>
    <mergeCell ref="A3:B3"/>
    <mergeCell ref="A6:B6"/>
    <mergeCell ref="A5:B5"/>
    <mergeCell ref="A4:B4"/>
    <mergeCell ref="A2:B2"/>
    <mergeCell ref="A149:C149"/>
  </mergeCells>
  <conditionalFormatting sqref="I8:K145 N8:N145">
    <cfRule type="containsBlanks" dxfId="7" priority="5">
      <formula>LEN(TRIM(I8))=0</formula>
    </cfRule>
    <cfRule type="notContainsBlanks" dxfId="6" priority="4">
      <formula>LEN(TRIM(I8))&gt;0</formula>
    </cfRule>
  </conditionalFormatting>
  <conditionalFormatting sqref="L8:M145">
    <cfRule type="containsBlanks" dxfId="5" priority="3">
      <formula>LEN(TRIM(L8))=0</formula>
    </cfRule>
  </conditionalFormatting>
  <conditionalFormatting sqref="O8:Z145">
    <cfRule type="containsBlanks" dxfId="4" priority="1">
      <formula>LEN(TRIM(O8))=0</formula>
    </cfRule>
  </conditionalFormatting>
  <dataValidations count="5">
    <dataValidation type="list" allowBlank="1" showInputMessage="1" showErrorMessage="1" sqref="AC4">
      <formula1>OFFSET(AO$3,,,SUM((AO$3:AO$145&lt;&gt;"")*1))</formula1>
    </dataValidation>
    <dataValidation type="list" allowBlank="1" showInputMessage="1" showErrorMessage="1" sqref="AB4">
      <formula1>OFFSET(AL$3,,,SUM((AL$3:AL$145&lt;&gt;"")*1))</formula1>
    </dataValidation>
    <dataValidation type="list" allowBlank="1" showInputMessage="1" showErrorMessage="1" sqref="A148">
      <formula1>OFFSET(AL$3,,,SUM((AL$3:AL$146&lt;&gt;"")*1))</formula1>
    </dataValidation>
    <dataValidation type="list" allowBlank="1" showInputMessage="1" showErrorMessage="1" sqref="B148">
      <formula1>OFFSET(AO$3,,,SUM((AO$3:AO$146&lt;&gt;"")*1))</formula1>
    </dataValidation>
    <dataValidation type="list" allowBlank="1" showInputMessage="1" showErrorMessage="1" sqref="C148">
      <formula1>OFFSET(AI$3,,,SUM((AI$3:AI$146&lt;&gt;"")*1))</formula1>
    </dataValidation>
  </dataValidations>
  <hyperlinks>
    <hyperlink ref="D8" r:id="rId1" display="adress1@mail.com"/>
    <hyperlink ref="D9" r:id="rId2"/>
  </hyperlinks>
  <pageMargins left="0.7" right="0.7" top="0.75" bottom="0.75" header="0.3" footer="0.3"/>
  <pageSetup paperSize="9" orientation="portrait" horizontalDpi="3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X155"/>
  <sheetViews>
    <sheetView tabSelected="1" zoomScale="80" zoomScaleNormal="80" workbookViewId="0">
      <pane ySplit="7" topLeftCell="A8" activePane="bottomLeft" state="frozen"/>
      <selection pane="bottomLeft" activeCell="A8" sqref="A8"/>
    </sheetView>
  </sheetViews>
  <sheetFormatPr baseColWidth="10" defaultRowHeight="15" x14ac:dyDescent="0.25"/>
  <cols>
    <col min="1" max="1" width="16.140625" style="55" bestFit="1" customWidth="1"/>
    <col min="2" max="2" width="35.42578125" style="55" customWidth="1"/>
    <col min="3" max="3" width="41.140625" style="55" customWidth="1"/>
    <col min="4" max="4" width="41.42578125" style="55" customWidth="1"/>
    <col min="5" max="5" width="39.42578125" style="55" customWidth="1"/>
    <col min="6" max="7" width="33.28515625" style="55" customWidth="1"/>
    <col min="8" max="13" width="11.42578125" style="55"/>
    <col min="14" max="14" width="15.140625" style="55" customWidth="1"/>
    <col min="15" max="15" width="9.85546875" style="55" customWidth="1"/>
    <col min="16" max="16" width="12.85546875" style="55" customWidth="1"/>
    <col min="17" max="17" width="23.7109375" style="55" customWidth="1"/>
    <col min="18" max="18" width="11.42578125" style="55"/>
    <col min="19" max="19" width="22" style="55" customWidth="1"/>
    <col min="20" max="20" width="11.42578125" style="55"/>
    <col min="21" max="21" width="39.28515625" style="55" customWidth="1"/>
    <col min="22" max="22" width="11.42578125" style="55"/>
    <col min="23" max="23" width="21.85546875" style="55" customWidth="1"/>
    <col min="24" max="25" width="11.42578125" style="55"/>
    <col min="26" max="26" width="21.28515625" style="55" customWidth="1"/>
    <col min="27" max="27" width="11.42578125" style="55"/>
    <col min="28" max="28" width="20.85546875" style="55" customWidth="1"/>
    <col min="29" max="29" width="16.7109375" style="55" customWidth="1"/>
    <col min="30" max="31" width="11.42578125" style="55"/>
    <col min="32" max="32" width="0" style="55" hidden="1" customWidth="1"/>
    <col min="33" max="33" width="19.7109375" style="55" hidden="1" customWidth="1"/>
    <col min="34" max="34" width="5.7109375" style="55" hidden="1" customWidth="1"/>
    <col min="35" max="36" width="19.7109375" style="55" hidden="1" customWidth="1"/>
    <col min="37" max="37" width="5.7109375" style="55" hidden="1" customWidth="1"/>
    <col min="38" max="38" width="19.7109375" style="55" hidden="1" customWidth="1"/>
    <col min="39" max="39" width="8.7109375" style="55" hidden="1" customWidth="1"/>
    <col min="40" max="40" width="5.7109375" style="55" hidden="1" customWidth="1"/>
    <col min="41" max="41" width="8.7109375" style="55" hidden="1" customWidth="1"/>
    <col min="42" max="42" width="0" style="55" hidden="1" customWidth="1"/>
    <col min="43" max="16384" width="11.42578125" style="55"/>
  </cols>
  <sheetData>
    <row r="1" spans="1:466" s="14" customFormat="1" ht="57" customHeight="1" x14ac:dyDescent="0.25">
      <c r="A1" s="1" t="s">
        <v>0</v>
      </c>
      <c r="B1" s="9" t="s">
        <v>1</v>
      </c>
      <c r="C1" s="2" t="s">
        <v>2</v>
      </c>
      <c r="D1" s="3"/>
      <c r="E1" s="3"/>
      <c r="F1" s="10"/>
      <c r="G1" s="10"/>
      <c r="H1" s="4"/>
      <c r="I1" s="16"/>
      <c r="J1" s="17" t="s">
        <v>3</v>
      </c>
      <c r="K1" s="17" t="s">
        <v>38</v>
      </c>
      <c r="L1" s="18" t="s">
        <v>3</v>
      </c>
      <c r="M1" s="18"/>
      <c r="N1" s="16" t="s">
        <v>4</v>
      </c>
      <c r="O1" s="19" t="s">
        <v>5</v>
      </c>
      <c r="P1" s="16" t="s">
        <v>6</v>
      </c>
      <c r="Q1" s="16" t="s">
        <v>7</v>
      </c>
      <c r="R1" s="18" t="s">
        <v>8</v>
      </c>
      <c r="S1" s="18" t="s">
        <v>3</v>
      </c>
      <c r="T1" s="16"/>
      <c r="U1" s="16" t="s">
        <v>9</v>
      </c>
      <c r="V1" s="18" t="s">
        <v>37</v>
      </c>
      <c r="W1" s="16" t="s">
        <v>37</v>
      </c>
      <c r="X1" s="6" t="s">
        <v>10</v>
      </c>
      <c r="Y1" s="5" t="s">
        <v>11</v>
      </c>
      <c r="Z1" s="3"/>
      <c r="AA1" s="11"/>
      <c r="AB1" s="12"/>
      <c r="AC1" s="11"/>
      <c r="AD1" s="11"/>
      <c r="AE1" s="11"/>
      <c r="AF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3"/>
    </row>
    <row r="2" spans="1:466" s="8" customFormat="1" ht="15" customHeight="1" x14ac:dyDescent="0.25">
      <c r="A2" s="124"/>
      <c r="B2" s="125"/>
      <c r="C2" s="95"/>
      <c r="D2" s="3"/>
      <c r="E2" s="3"/>
      <c r="F2" s="10"/>
      <c r="G2" s="10"/>
      <c r="H2" s="4"/>
      <c r="I2" s="88"/>
      <c r="J2" s="89"/>
      <c r="K2" s="89"/>
      <c r="L2" s="90"/>
      <c r="M2" s="90"/>
      <c r="N2" s="88"/>
      <c r="O2" s="91"/>
      <c r="P2" s="88"/>
      <c r="Q2" s="88"/>
      <c r="R2" s="90"/>
      <c r="S2" s="90"/>
      <c r="T2" s="88"/>
      <c r="U2" s="88"/>
      <c r="V2" s="90"/>
      <c r="W2" s="88"/>
      <c r="X2" s="92"/>
      <c r="Y2" s="93"/>
      <c r="Z2" s="94"/>
      <c r="AA2" s="7"/>
      <c r="AB2" s="121"/>
      <c r="AC2" s="121"/>
      <c r="AD2" s="7"/>
      <c r="AE2" s="7"/>
      <c r="AF2" s="7"/>
      <c r="AG2" s="117" t="s">
        <v>16</v>
      </c>
      <c r="AH2" s="118"/>
      <c r="AI2" s="119"/>
      <c r="AJ2" s="114" t="s">
        <v>17</v>
      </c>
      <c r="AK2" s="115"/>
      <c r="AL2" s="116"/>
      <c r="AM2" s="111" t="s">
        <v>18</v>
      </c>
      <c r="AN2" s="112"/>
      <c r="AO2" s="113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</row>
    <row r="3" spans="1:466" s="83" customFormat="1" ht="15" customHeight="1" x14ac:dyDescent="0.25">
      <c r="A3" s="122" t="s">
        <v>185</v>
      </c>
      <c r="B3" s="123"/>
      <c r="C3" s="95"/>
      <c r="D3" s="3"/>
      <c r="E3" s="3"/>
      <c r="F3" s="10"/>
      <c r="G3" s="10"/>
      <c r="H3" s="4"/>
      <c r="I3" s="88"/>
      <c r="J3" s="89"/>
      <c r="K3" s="89"/>
      <c r="L3" s="90"/>
      <c r="M3" s="90"/>
      <c r="N3" s="88"/>
      <c r="O3" s="91"/>
      <c r="P3" s="88"/>
      <c r="Q3" s="88"/>
      <c r="R3" s="90"/>
      <c r="S3" s="90"/>
      <c r="T3" s="88"/>
      <c r="U3" s="88"/>
      <c r="V3" s="90"/>
      <c r="W3" s="88"/>
      <c r="X3" s="92"/>
      <c r="Y3" s="93"/>
      <c r="Z3" s="94"/>
      <c r="AB3" s="74"/>
      <c r="AC3" s="74"/>
      <c r="AG3" s="15" t="str">
        <f t="shared" ref="AG3:AG66" si="0">E8</f>
        <v>BATIMENT</v>
      </c>
      <c r="AH3" s="15">
        <f>IF(OR(AG3="",COUNTIF(AG$3:AG3,AG3)&gt;1),"",COUNTIF(AG:AG,"&gt;="&amp;AG3))</f>
        <v>48</v>
      </c>
      <c r="AI3" s="15" t="str">
        <f t="shared" ref="AI3:AI66" si="1">IF(ROW()-1&gt;COUNT(AH$3:AH$145),"",INDEX(AG$3:AG$145,MATCH(LARGE(AH$3:AH$145,ROW()-1),AH$3:AH$145,0)))</f>
        <v>AERAULIQUE, THERMIQUE, FRIGORIFIQUE</v>
      </c>
      <c r="AJ3" s="15" t="str">
        <f t="shared" ref="AJ3:AJ66" si="2">F8</f>
        <v>relancer par mail au 25</v>
      </c>
      <c r="AK3" s="15">
        <f>IF(OR(AJ3="",COUNTIF(AJ$3:AJ3,AJ3)&gt;1),"",COUNTIF(AJ:AJ,"&gt;="&amp;AJ3))</f>
        <v>17</v>
      </c>
      <c r="AL3" s="15" t="str">
        <f t="shared" ref="AL3:AL66" si="3">IF(ROW()-1&gt;COUNT(AK$3:AK$145),"",INDEX(AJ$3:AJ$145,MATCH(LARGE(AK$3:AK$145,ROW()-1),AK$3:AK$145,0)))</f>
        <v>appeler le client</v>
      </c>
      <c r="AM3" s="15">
        <f t="shared" ref="AM3:AM66" si="4">H8</f>
        <v>0</v>
      </c>
      <c r="AN3" s="15">
        <f>IF(OR(AM3="",COUNTIF(AM$3:AM3,AM3)&gt;1),"",COUNTIF(AM:AM,"&gt;="&amp;AM3))</f>
        <v>143</v>
      </c>
      <c r="AO3" s="15" t="str">
        <f t="shared" ref="AO3:AO66" si="5">IF(ROW()-1&gt;COUNT(AN$3:AN$145),"",INDEX(AM$3:AM$145,MATCH(LARGE(AN$3:AN$145,ROW()-1),AN$3:AN$145,0)))</f>
        <v/>
      </c>
    </row>
    <row r="4" spans="1:466" s="83" customFormat="1" ht="15" customHeight="1" x14ac:dyDescent="0.25">
      <c r="A4" s="124"/>
      <c r="B4" s="125"/>
      <c r="C4" s="95"/>
      <c r="D4" s="3"/>
      <c r="E4" s="3"/>
      <c r="F4" s="10"/>
      <c r="G4" s="10"/>
      <c r="H4" s="4"/>
      <c r="I4" s="88"/>
      <c r="J4" s="89"/>
      <c r="K4" s="89"/>
      <c r="L4" s="90"/>
      <c r="M4" s="90"/>
      <c r="N4" s="88"/>
      <c r="O4" s="91"/>
      <c r="P4" s="88"/>
      <c r="Q4" s="88"/>
      <c r="R4" s="90"/>
      <c r="S4" s="90"/>
      <c r="T4" s="88"/>
      <c r="U4" s="88"/>
      <c r="V4" s="90"/>
      <c r="W4" s="88"/>
      <c r="X4" s="92"/>
      <c r="Y4" s="93"/>
      <c r="Z4" s="94"/>
      <c r="AB4" s="75"/>
      <c r="AC4" s="75"/>
      <c r="AG4" s="15" t="str">
        <f t="shared" si="0"/>
        <v>CABINET MEDICAL</v>
      </c>
      <c r="AH4" s="15">
        <f>IF(OR(AG4="",COUNTIF(AG$3:AG4,AG4)&gt;1),"",COUNTIF(AG:AG,"&gt;="&amp;AG4))</f>
        <v>32</v>
      </c>
      <c r="AI4" s="15" t="str">
        <f t="shared" si="1"/>
        <v>AMEUBLEMENT NEGOCE</v>
      </c>
      <c r="AJ4" s="15" t="str">
        <f t="shared" si="2"/>
        <v>AUTOMATIQUE AU 25</v>
      </c>
      <c r="AK4" s="15">
        <f>IF(OR(AJ4="",COUNTIF(AJ$3:AJ4,AJ4)&gt;1),"",COUNTIF(AJ:AJ,"&gt;="&amp;AJ4))</f>
        <v>54</v>
      </c>
      <c r="AL4" s="15" t="str">
        <f t="shared" si="3"/>
        <v>appeler pour dder les élts</v>
      </c>
      <c r="AM4" s="15">
        <f t="shared" si="4"/>
        <v>0</v>
      </c>
      <c r="AN4" s="15" t="str">
        <f>IF(OR(AM4="",COUNTIF(AM$3:AM4,AM4)&gt;1),"",COUNTIF(AM:AM,"&gt;="&amp;AM4))</f>
        <v/>
      </c>
      <c r="AO4" s="15" t="str">
        <f t="shared" si="5"/>
        <v/>
      </c>
    </row>
    <row r="5" spans="1:466" s="83" customFormat="1" ht="15" customHeight="1" x14ac:dyDescent="0.25">
      <c r="A5" s="124"/>
      <c r="B5" s="125"/>
      <c r="C5" s="95"/>
      <c r="D5" s="3"/>
      <c r="E5" s="3"/>
      <c r="F5" s="10"/>
      <c r="G5" s="10"/>
      <c r="H5" s="4"/>
      <c r="I5" s="88"/>
      <c r="J5" s="89"/>
      <c r="K5" s="89"/>
      <c r="L5" s="90"/>
      <c r="M5" s="90"/>
      <c r="N5" s="88"/>
      <c r="O5" s="91"/>
      <c r="P5" s="88"/>
      <c r="Q5" s="88"/>
      <c r="R5" s="90"/>
      <c r="S5" s="90"/>
      <c r="T5" s="88"/>
      <c r="U5" s="88"/>
      <c r="V5" s="90"/>
      <c r="W5" s="88"/>
      <c r="X5" s="92"/>
      <c r="Y5" s="93"/>
      <c r="Z5" s="94"/>
      <c r="AB5" s="85"/>
      <c r="AC5" s="85"/>
      <c r="AG5" s="15" t="str">
        <f t="shared" si="0"/>
        <v>SYNTEC</v>
      </c>
      <c r="AH5" s="15">
        <f>IF(OR(AG5="",COUNTIF(AG$3:AG5,AG5)&gt;1),"",COUNTIF(AG:AG,"&gt;="&amp;AG5))</f>
        <v>8</v>
      </c>
      <c r="AI5" s="15" t="str">
        <f t="shared" si="1"/>
        <v>ARCHITECTURE</v>
      </c>
      <c r="AJ5" s="15" t="str">
        <f t="shared" si="2"/>
        <v>AUTOMATIQUE AU 25</v>
      </c>
      <c r="AK5" s="15" t="str">
        <f>IF(OR(AJ5="",COUNTIF(AJ$3:AJ5,AJ5)&gt;1),"",COUNTIF(AJ:AJ,"&gt;="&amp;AJ5))</f>
        <v/>
      </c>
      <c r="AL5" s="15" t="str">
        <f t="shared" si="3"/>
        <v>AUTOMATIQUE AU 25</v>
      </c>
      <c r="AM5" s="15">
        <f t="shared" si="4"/>
        <v>0</v>
      </c>
      <c r="AN5" s="15" t="str">
        <f>IF(OR(AM5="",COUNTIF(AM$3:AM5,AM5)&gt;1),"",COUNTIF(AM:AM,"&gt;="&amp;AM5))</f>
        <v/>
      </c>
      <c r="AO5" s="15" t="str">
        <f t="shared" si="5"/>
        <v/>
      </c>
    </row>
    <row r="6" spans="1:466" s="83" customFormat="1" ht="15" customHeight="1" x14ac:dyDescent="0.25">
      <c r="A6" s="124"/>
      <c r="B6" s="125"/>
      <c r="C6" s="95"/>
      <c r="D6" s="3"/>
      <c r="E6" s="3"/>
      <c r="F6" s="10"/>
      <c r="G6" s="10"/>
      <c r="H6" s="4"/>
      <c r="I6" s="88"/>
      <c r="J6" s="89"/>
      <c r="K6" s="89"/>
      <c r="L6" s="90"/>
      <c r="M6" s="90"/>
      <c r="N6" s="88"/>
      <c r="O6" s="91"/>
      <c r="P6" s="88"/>
      <c r="Q6" s="88"/>
      <c r="R6" s="90"/>
      <c r="S6" s="90"/>
      <c r="T6" s="88"/>
      <c r="U6" s="88"/>
      <c r="V6" s="90"/>
      <c r="W6" s="88"/>
      <c r="X6" s="92"/>
      <c r="Y6" s="93"/>
      <c r="Z6" s="94"/>
      <c r="AB6" s="86"/>
      <c r="AC6" s="85"/>
      <c r="AG6" s="15" t="str">
        <f t="shared" si="0"/>
        <v>METALLURGIE</v>
      </c>
      <c r="AH6" s="15">
        <f>IF(OR(AG6="",COUNTIF(AG$3:AG6,AG6)&gt;1),"",COUNTIF(AG:AG,"&gt;="&amp;AG6))</f>
        <v>15</v>
      </c>
      <c r="AI6" s="15" t="str">
        <f t="shared" si="1"/>
        <v>AUTOMOBILE</v>
      </c>
      <c r="AJ6" s="15" t="str">
        <f t="shared" si="2"/>
        <v>AUTOMATIQUE AU 25</v>
      </c>
      <c r="AK6" s="15" t="str">
        <f>IF(OR(AJ6="",COUNTIF(AJ$3:AJ6,AJ6)&gt;1),"",COUNTIF(AJ:AJ,"&gt;="&amp;AJ6))</f>
        <v/>
      </c>
      <c r="AL6" s="15" t="str">
        <f t="shared" si="3"/>
        <v>Envoyer 2 copies des BS par courrier</v>
      </c>
      <c r="AM6" s="15">
        <f t="shared" si="4"/>
        <v>0</v>
      </c>
      <c r="AN6" s="15" t="str">
        <f>IF(OR(AM6="",COUNTIF(AM$3:AM6,AM6)&gt;1),"",COUNTIF(AM:AM,"&gt;="&amp;AM6))</f>
        <v/>
      </c>
      <c r="AO6" s="15" t="str">
        <f t="shared" si="5"/>
        <v/>
      </c>
    </row>
    <row r="7" spans="1:466" s="83" customFormat="1" ht="24.95" customHeight="1" x14ac:dyDescent="0.25">
      <c r="A7" s="21" t="s">
        <v>12</v>
      </c>
      <c r="B7" s="21" t="s">
        <v>13</v>
      </c>
      <c r="C7" s="22" t="s">
        <v>14</v>
      </c>
      <c r="D7" s="21" t="s">
        <v>15</v>
      </c>
      <c r="E7" s="22" t="s">
        <v>16</v>
      </c>
      <c r="F7" s="21" t="s">
        <v>186</v>
      </c>
      <c r="G7" s="21" t="s">
        <v>17</v>
      </c>
      <c r="H7" s="20"/>
      <c r="I7" s="23"/>
      <c r="J7" s="24"/>
      <c r="K7" s="24" t="s">
        <v>21</v>
      </c>
      <c r="L7" s="23" t="s">
        <v>22</v>
      </c>
      <c r="M7" s="23"/>
      <c r="N7" s="25" t="s">
        <v>35</v>
      </c>
      <c r="O7" s="26" t="s">
        <v>36</v>
      </c>
      <c r="P7" s="23" t="s">
        <v>24</v>
      </c>
      <c r="Q7" s="23" t="s">
        <v>25</v>
      </c>
      <c r="R7" s="23" t="s">
        <v>26</v>
      </c>
      <c r="S7" s="23" t="s">
        <v>27</v>
      </c>
      <c r="T7" s="23" t="s">
        <v>28</v>
      </c>
      <c r="U7" s="23" t="s">
        <v>29</v>
      </c>
      <c r="V7" s="23" t="s">
        <v>30</v>
      </c>
      <c r="W7" s="27" t="s">
        <v>31</v>
      </c>
      <c r="X7" s="28" t="s">
        <v>32</v>
      </c>
      <c r="Y7" s="29" t="s">
        <v>33</v>
      </c>
      <c r="Z7" s="30" t="s">
        <v>34</v>
      </c>
      <c r="AG7" s="15" t="str">
        <f t="shared" si="0"/>
        <v>AMEUBLEMENT NEGOCE</v>
      </c>
      <c r="AH7" s="15">
        <f>IF(OR(AG7="",COUNTIF(AG$3:AG7,AG7)&gt;1),"",COUNTIF(AG:AG,"&gt;="&amp;AG7))</f>
        <v>55</v>
      </c>
      <c r="AI7" s="15" t="str">
        <f t="shared" si="1"/>
        <v>AVOCAT</v>
      </c>
      <c r="AJ7" s="15" t="str">
        <f t="shared" si="2"/>
        <v>AUTOMATIQUE AU 25</v>
      </c>
      <c r="AK7" s="15" t="str">
        <f>IF(OR(AJ7="",COUNTIF(AJ$3:AJ7,AJ7)&gt;1),"",COUNTIF(AJ:AJ,"&gt;="&amp;AJ7))</f>
        <v/>
      </c>
      <c r="AL7" s="15" t="str">
        <f t="shared" si="3"/>
        <v>envoyer un mail pour dde élts</v>
      </c>
      <c r="AM7" s="15">
        <f t="shared" si="4"/>
        <v>0</v>
      </c>
      <c r="AN7" s="15" t="str">
        <f>IF(OR(AM7="",COUNTIF(AM$3:AM7,AM7)&gt;1),"",COUNTIF(AM:AM,"&gt;="&amp;AM7))</f>
        <v/>
      </c>
      <c r="AO7" s="15" t="str">
        <f t="shared" si="5"/>
        <v/>
      </c>
    </row>
    <row r="8" spans="1:466" s="83" customFormat="1" ht="24.95" customHeight="1" x14ac:dyDescent="0.25">
      <c r="A8" s="104"/>
      <c r="B8" s="103"/>
      <c r="C8" s="100"/>
      <c r="D8" s="37" t="s">
        <v>142</v>
      </c>
      <c r="E8" s="41" t="s">
        <v>51</v>
      </c>
      <c r="F8" s="32" t="s">
        <v>72</v>
      </c>
      <c r="G8" s="32"/>
      <c r="H8" s="32"/>
      <c r="I8" s="15"/>
      <c r="J8" s="15"/>
      <c r="K8" s="15"/>
      <c r="L8" s="60"/>
      <c r="M8" s="60"/>
      <c r="N8" s="81"/>
      <c r="O8" s="58"/>
      <c r="P8" s="58"/>
      <c r="Q8" s="58" t="s">
        <v>97</v>
      </c>
      <c r="R8" s="64" t="s">
        <v>45</v>
      </c>
      <c r="S8" s="82"/>
      <c r="T8" s="82"/>
      <c r="U8" s="58" t="s">
        <v>108</v>
      </c>
      <c r="V8" s="60" t="s">
        <v>44</v>
      </c>
      <c r="W8" s="58" t="s">
        <v>123</v>
      </c>
      <c r="X8" s="54">
        <v>1</v>
      </c>
      <c r="Y8" s="41"/>
      <c r="Z8" s="41" t="s">
        <v>45</v>
      </c>
      <c r="AG8" s="15" t="str">
        <f t="shared" si="0"/>
        <v>BATIMENT</v>
      </c>
      <c r="AH8" s="15" t="str">
        <f>IF(OR(AG8="",COUNTIF(AG$3:AG8,AG8)&gt;1),"",COUNTIF(AG:AG,"&gt;="&amp;AG8))</f>
        <v/>
      </c>
      <c r="AI8" s="15" t="str">
        <f t="shared" si="1"/>
        <v>BATIMENT</v>
      </c>
      <c r="AJ8" s="15" t="str">
        <f t="shared" si="2"/>
        <v>relancer par mail au 25</v>
      </c>
      <c r="AK8" s="15" t="str">
        <f>IF(OR(AJ8="",COUNTIF(AJ$3:AJ8,AJ8)&gt;1),"",COUNTIF(AJ:AJ,"&gt;="&amp;AJ8))</f>
        <v/>
      </c>
      <c r="AL8" s="15" t="str">
        <f t="shared" si="3"/>
        <v>le client envoi une prépa par @</v>
      </c>
      <c r="AM8" s="15">
        <f t="shared" si="4"/>
        <v>0</v>
      </c>
      <c r="AN8" s="15" t="str">
        <f>IF(OR(AM8="",COUNTIF(AM$3:AM8,AM8)&gt;1),"",COUNTIF(AM:AM,"&gt;="&amp;AM8))</f>
        <v/>
      </c>
      <c r="AO8" s="15" t="str">
        <f t="shared" si="5"/>
        <v/>
      </c>
    </row>
    <row r="9" spans="1:466" s="83" customFormat="1" ht="24.95" customHeight="1" x14ac:dyDescent="0.25">
      <c r="A9" s="102"/>
      <c r="B9" s="103"/>
      <c r="C9" s="101"/>
      <c r="D9" s="37" t="s">
        <v>144</v>
      </c>
      <c r="E9" s="33" t="s">
        <v>42</v>
      </c>
      <c r="F9" s="49" t="s">
        <v>46</v>
      </c>
      <c r="G9" s="49"/>
      <c r="H9" s="47"/>
      <c r="I9" s="15"/>
      <c r="J9" s="15"/>
      <c r="K9" s="15"/>
      <c r="L9" s="60"/>
      <c r="M9" s="60"/>
      <c r="N9" s="81"/>
      <c r="O9" s="58"/>
      <c r="P9" s="58" t="s">
        <v>94</v>
      </c>
      <c r="Q9" s="60"/>
      <c r="R9" s="60"/>
      <c r="S9" s="82"/>
      <c r="T9" s="82"/>
      <c r="U9" s="58" t="s">
        <v>109</v>
      </c>
      <c r="V9" s="60" t="s">
        <v>44</v>
      </c>
      <c r="W9" s="58" t="s">
        <v>125</v>
      </c>
      <c r="X9" s="54">
        <v>1</v>
      </c>
      <c r="Y9" s="41"/>
      <c r="Z9" s="33" t="s">
        <v>45</v>
      </c>
      <c r="AG9" s="15" t="str">
        <f t="shared" si="0"/>
        <v>ARCHITECTURE</v>
      </c>
      <c r="AH9" s="15">
        <f>IF(OR(AG9="",COUNTIF(AG$3:AG9,AG9)&gt;1),"",COUNTIF(AG:AG,"&gt;="&amp;AG9))</f>
        <v>53</v>
      </c>
      <c r="AI9" s="15" t="str">
        <f t="shared" si="1"/>
        <v>BOIS ET SCIERIE</v>
      </c>
      <c r="AJ9" s="15" t="str">
        <f t="shared" si="2"/>
        <v>prépa @</v>
      </c>
      <c r="AK9" s="15">
        <f>IF(OR(AJ9="",COUNTIF(AJ$3:AJ9,AJ9)&gt;1),"",COUNTIF(AJ:AJ,"&gt;="&amp;AJ9))</f>
        <v>33</v>
      </c>
      <c r="AL9" s="15" t="str">
        <f t="shared" si="3"/>
        <v>Mail du client le 30 ou relancer par mail</v>
      </c>
      <c r="AM9" s="15">
        <f t="shared" si="4"/>
        <v>0</v>
      </c>
      <c r="AN9" s="15" t="str">
        <f>IF(OR(AM9="",COUNTIF(AM$3:AM9,AM9)&gt;1),"",COUNTIF(AM:AM,"&gt;="&amp;AM9))</f>
        <v/>
      </c>
      <c r="AO9" s="15" t="str">
        <f t="shared" si="5"/>
        <v/>
      </c>
    </row>
    <row r="10" spans="1:466" s="83" customFormat="1" ht="24.95" customHeight="1" x14ac:dyDescent="0.25">
      <c r="A10" s="31"/>
      <c r="B10" s="32"/>
      <c r="C10" s="33"/>
      <c r="D10" s="34" t="s">
        <v>130</v>
      </c>
      <c r="E10" s="32" t="s">
        <v>48</v>
      </c>
      <c r="F10" s="48" t="s">
        <v>46</v>
      </c>
      <c r="G10" s="48"/>
      <c r="H10" s="47"/>
      <c r="I10" s="78"/>
      <c r="J10" s="79"/>
      <c r="K10" s="80"/>
      <c r="L10" s="60"/>
      <c r="M10" s="60"/>
      <c r="N10" s="81"/>
      <c r="O10" s="58"/>
      <c r="P10" s="58"/>
      <c r="Q10" s="60"/>
      <c r="R10" s="64"/>
      <c r="S10" s="82"/>
      <c r="T10" s="82"/>
      <c r="U10" s="58" t="s">
        <v>102</v>
      </c>
      <c r="V10" s="60" t="s">
        <v>44</v>
      </c>
      <c r="W10" s="58" t="s">
        <v>44</v>
      </c>
      <c r="X10" s="41">
        <v>1</v>
      </c>
      <c r="Y10" s="41"/>
      <c r="Z10" s="32" t="s">
        <v>45</v>
      </c>
      <c r="AG10" s="15" t="str">
        <f t="shared" si="0"/>
        <v>BATIMENT</v>
      </c>
      <c r="AH10" s="15" t="str">
        <f>IF(OR(AG10="",COUNTIF(AG$3:AG10,AG10)&gt;1),"",COUNTIF(AG:AG,"&gt;="&amp;AG10))</f>
        <v/>
      </c>
      <c r="AI10" s="15" t="str">
        <f t="shared" si="1"/>
        <v>BOULANGERIE ARTISANALE</v>
      </c>
      <c r="AJ10" s="15" t="str">
        <f t="shared" si="2"/>
        <v>prépa @</v>
      </c>
      <c r="AK10" s="15" t="str">
        <f>IF(OR(AJ10="",COUNTIF(AJ$3:AJ10,AJ10)&gt;1),"",COUNTIF(AJ:AJ,"&gt;="&amp;AJ10))</f>
        <v/>
      </c>
      <c r="AL10" s="15" t="str">
        <f t="shared" si="3"/>
        <v>Mail du client ou
relancer le client par mail</v>
      </c>
      <c r="AM10" s="15">
        <f t="shared" si="4"/>
        <v>0</v>
      </c>
      <c r="AN10" s="15" t="str">
        <f>IF(OR(AM10="",COUNTIF(AM$3:AM10,AM10)&gt;1),"",COUNTIF(AM:AM,"&gt;="&amp;AM10))</f>
        <v/>
      </c>
      <c r="AO10" s="15" t="str">
        <f t="shared" si="5"/>
        <v/>
      </c>
    </row>
    <row r="11" spans="1:466" s="83" customFormat="1" ht="24.95" customHeight="1" x14ac:dyDescent="0.25">
      <c r="A11" s="35"/>
      <c r="B11" s="32"/>
      <c r="C11" s="32"/>
      <c r="D11" s="34" t="s">
        <v>131</v>
      </c>
      <c r="E11" s="32" t="s">
        <v>49</v>
      </c>
      <c r="F11" s="48" t="s">
        <v>46</v>
      </c>
      <c r="G11" s="48"/>
      <c r="H11" s="47"/>
      <c r="I11" s="78"/>
      <c r="J11" s="79"/>
      <c r="K11" s="82"/>
      <c r="L11" s="60"/>
      <c r="M11" s="60"/>
      <c r="N11" s="84"/>
      <c r="O11" s="59" t="s">
        <v>43</v>
      </c>
      <c r="P11" s="58"/>
      <c r="Q11" s="60"/>
      <c r="R11" s="64"/>
      <c r="S11" s="82"/>
      <c r="T11" s="82"/>
      <c r="U11" s="58" t="s">
        <v>102</v>
      </c>
      <c r="V11" s="60" t="s">
        <v>44</v>
      </c>
      <c r="W11" s="58" t="s">
        <v>44</v>
      </c>
      <c r="X11" s="41">
        <v>1</v>
      </c>
      <c r="Y11" s="41"/>
      <c r="Z11" s="32" t="s">
        <v>45</v>
      </c>
      <c r="AG11" s="15" t="str">
        <f t="shared" si="0"/>
        <v>AMEUBLEMENT NEGOCE</v>
      </c>
      <c r="AH11" s="15" t="str">
        <f>IF(OR(AG11="",COUNTIF(AG$3:AG11,AG11)&gt;1),"",COUNTIF(AG:AG,"&gt;="&amp;AG11))</f>
        <v/>
      </c>
      <c r="AI11" s="15" t="str">
        <f t="shared" si="1"/>
        <v>BUREAU D'ÉTUDE TECHNIQUE</v>
      </c>
      <c r="AJ11" s="15" t="str">
        <f t="shared" si="2"/>
        <v>relancer par mail au 25</v>
      </c>
      <c r="AK11" s="15" t="str">
        <f>IF(OR(AJ11="",COUNTIF(AJ$3:AJ11,AJ11)&gt;1),"",COUNTIF(AJ:AJ,"&gt;="&amp;AJ11))</f>
        <v/>
      </c>
      <c r="AL11" s="15" t="str">
        <f t="shared" si="3"/>
        <v>prepa @</v>
      </c>
      <c r="AM11" s="15">
        <f t="shared" si="4"/>
        <v>0</v>
      </c>
      <c r="AN11" s="15" t="str">
        <f>IF(OR(AM11="",COUNTIF(AM$3:AM11,AM11)&gt;1),"",COUNTIF(AM:AM,"&gt;="&amp;AM11))</f>
        <v/>
      </c>
      <c r="AO11" s="15" t="str">
        <f t="shared" si="5"/>
        <v/>
      </c>
    </row>
    <row r="12" spans="1:466" s="83" customFormat="1" ht="24.95" customHeight="1" x14ac:dyDescent="0.25">
      <c r="A12" s="35"/>
      <c r="B12" s="32"/>
      <c r="C12" s="36"/>
      <c r="D12" s="37" t="s">
        <v>132</v>
      </c>
      <c r="E12" s="41" t="s">
        <v>50</v>
      </c>
      <c r="F12" s="48" t="s">
        <v>46</v>
      </c>
      <c r="G12" s="48"/>
      <c r="H12" s="46"/>
      <c r="I12" s="78"/>
      <c r="J12" s="79"/>
      <c r="K12" s="82"/>
      <c r="L12" s="60"/>
      <c r="M12" s="60"/>
      <c r="N12" s="82"/>
      <c r="O12" s="58"/>
      <c r="P12" s="58"/>
      <c r="Q12" s="58"/>
      <c r="R12" s="64"/>
      <c r="S12" s="82"/>
      <c r="T12" s="82"/>
      <c r="U12" s="58" t="s">
        <v>102</v>
      </c>
      <c r="V12" s="60" t="s">
        <v>44</v>
      </c>
      <c r="W12" s="58" t="s">
        <v>44</v>
      </c>
      <c r="X12" s="54">
        <v>1</v>
      </c>
      <c r="Y12" s="41"/>
      <c r="Z12" s="41" t="s">
        <v>45</v>
      </c>
      <c r="AG12" s="15" t="str">
        <f t="shared" si="0"/>
        <v>GEOMETRE-EXPERTS CABINET</v>
      </c>
      <c r="AH12" s="15">
        <f>IF(OR(AG12="",COUNTIF(AG$3:AG12,AG12)&gt;1),"",COUNTIF(AG:AG,"&gt;="&amp;AG12))</f>
        <v>16</v>
      </c>
      <c r="AI12" s="15" t="str">
        <f t="shared" si="1"/>
        <v>CABINET COMPTABLES</v>
      </c>
      <c r="AJ12" s="15" t="str">
        <f t="shared" si="2"/>
        <v>prépa @</v>
      </c>
      <c r="AK12" s="15" t="str">
        <f>IF(OR(AJ12="",COUNTIF(AJ$3:AJ12,AJ12)&gt;1),"",COUNTIF(AJ:AJ,"&gt;="&amp;AJ12))</f>
        <v/>
      </c>
      <c r="AL12" s="15" t="str">
        <f t="shared" si="3"/>
        <v>prépa @</v>
      </c>
      <c r="AM12" s="15">
        <f t="shared" si="4"/>
        <v>0</v>
      </c>
      <c r="AN12" s="15" t="str">
        <f>IF(OR(AM12="",COUNTIF(AM$3:AM12,AM12)&gt;1),"",COUNTIF(AM:AM,"&gt;="&amp;AM12))</f>
        <v/>
      </c>
      <c r="AO12" s="15" t="str">
        <f t="shared" si="5"/>
        <v/>
      </c>
    </row>
    <row r="13" spans="1:466" s="83" customFormat="1" ht="24.95" customHeight="1" x14ac:dyDescent="0.25">
      <c r="A13" s="35"/>
      <c r="B13" s="32"/>
      <c r="C13" s="36"/>
      <c r="D13" s="37" t="s">
        <v>133</v>
      </c>
      <c r="E13" s="41" t="s">
        <v>51</v>
      </c>
      <c r="F13" s="32" t="s">
        <v>72</v>
      </c>
      <c r="G13" s="32"/>
      <c r="H13" s="46"/>
      <c r="I13" s="78"/>
      <c r="J13" s="79"/>
      <c r="K13" s="82"/>
      <c r="L13" s="60"/>
      <c r="M13" s="60"/>
      <c r="N13" s="81"/>
      <c r="O13" s="58"/>
      <c r="P13" s="58"/>
      <c r="Q13" s="58" t="s">
        <v>97</v>
      </c>
      <c r="R13" s="64"/>
      <c r="S13" s="82"/>
      <c r="T13" s="82"/>
      <c r="U13" s="58" t="s">
        <v>103</v>
      </c>
      <c r="V13" s="60" t="s">
        <v>44</v>
      </c>
      <c r="W13" s="58" t="s">
        <v>122</v>
      </c>
      <c r="X13" s="54">
        <v>2</v>
      </c>
      <c r="Y13" s="41"/>
      <c r="Z13" s="41" t="s">
        <v>45</v>
      </c>
      <c r="AG13" s="15" t="str">
        <f t="shared" si="0"/>
        <v>CABINET MEDICAL</v>
      </c>
      <c r="AH13" s="15" t="str">
        <f>IF(OR(AG13="",COUNTIF(AG$3:AG13,AG13)&gt;1),"",COUNTIF(AG:AG,"&gt;="&amp;AG13))</f>
        <v/>
      </c>
      <c r="AI13" s="15" t="str">
        <f t="shared" si="1"/>
        <v>CABINET MEDICAL</v>
      </c>
      <c r="AJ13" s="15" t="str">
        <f t="shared" si="2"/>
        <v>relancer par mail au 25</v>
      </c>
      <c r="AK13" s="15" t="str">
        <f>IF(OR(AJ13="",COUNTIF(AJ$3:AJ13,AJ13)&gt;1),"",COUNTIF(AJ:AJ,"&gt;="&amp;AJ13))</f>
        <v/>
      </c>
      <c r="AL13" s="15" t="str">
        <f t="shared" si="3"/>
        <v>prépa @- a faire pour le 5 - paiement au 10-envoyer aux 2 adresses mail</v>
      </c>
      <c r="AM13" s="15">
        <f t="shared" si="4"/>
        <v>0</v>
      </c>
      <c r="AN13" s="15" t="str">
        <f>IF(OR(AM13="",COUNTIF(AM$3:AM13,AM13)&gt;1),"",COUNTIF(AM:AM,"&gt;="&amp;AM13))</f>
        <v/>
      </c>
      <c r="AO13" s="15" t="str">
        <f t="shared" si="5"/>
        <v/>
      </c>
    </row>
    <row r="14" spans="1:466" s="83" customFormat="1" ht="24.95" customHeight="1" x14ac:dyDescent="0.25">
      <c r="A14" s="35"/>
      <c r="B14" s="32"/>
      <c r="C14" s="36"/>
      <c r="D14" s="37" t="s">
        <v>134</v>
      </c>
      <c r="E14" s="41" t="s">
        <v>41</v>
      </c>
      <c r="F14" s="32" t="s">
        <v>73</v>
      </c>
      <c r="G14" s="32"/>
      <c r="H14" s="46"/>
      <c r="I14" s="78"/>
      <c r="J14" s="79"/>
      <c r="K14" s="82"/>
      <c r="L14" s="60"/>
      <c r="M14" s="60"/>
      <c r="N14" s="81"/>
      <c r="O14" s="58"/>
      <c r="P14" s="58"/>
      <c r="Q14" s="58"/>
      <c r="R14" s="60"/>
      <c r="S14" s="82"/>
      <c r="T14" s="82"/>
      <c r="U14" s="58" t="s">
        <v>104</v>
      </c>
      <c r="V14" s="60" t="s">
        <v>44</v>
      </c>
      <c r="W14" s="58" t="s">
        <v>123</v>
      </c>
      <c r="X14" s="54">
        <v>1</v>
      </c>
      <c r="Y14" s="41"/>
      <c r="Z14" s="41" t="s">
        <v>44</v>
      </c>
      <c r="AG14" s="15" t="str">
        <f t="shared" si="0"/>
        <v>BATIMENT</v>
      </c>
      <c r="AH14" s="15" t="str">
        <f>IF(OR(AG14="",COUNTIF(AG$3:AG14,AG14)&gt;1),"",COUNTIF(AG:AG,"&gt;="&amp;AG14))</f>
        <v/>
      </c>
      <c r="AI14" s="15" t="str">
        <f t="shared" si="1"/>
        <v>COIFFURE</v>
      </c>
      <c r="AJ14" s="15" t="str">
        <f t="shared" si="2"/>
        <v>AUTOMATIQUE AU 25</v>
      </c>
      <c r="AK14" s="15" t="str">
        <f>IF(OR(AJ14="",COUNTIF(AJ$3:AJ14,AJ14)&gt;1),"",COUNTIF(AJ:AJ,"&gt;="&amp;AJ14))</f>
        <v/>
      </c>
      <c r="AL14" s="15" t="str">
        <f t="shared" si="3"/>
        <v>Prépa Mme Leonard</v>
      </c>
      <c r="AM14" s="15">
        <f t="shared" si="4"/>
        <v>0</v>
      </c>
      <c r="AN14" s="15" t="str">
        <f>IF(OR(AM14="",COUNTIF(AM$3:AM14,AM14)&gt;1),"",COUNTIF(AM:AM,"&gt;="&amp;AM14))</f>
        <v/>
      </c>
      <c r="AO14" s="15" t="str">
        <f t="shared" si="5"/>
        <v/>
      </c>
    </row>
    <row r="15" spans="1:466" s="83" customFormat="1" ht="24.95" customHeight="1" x14ac:dyDescent="0.25">
      <c r="A15" s="38"/>
      <c r="B15" s="39"/>
      <c r="C15" s="33"/>
      <c r="D15" s="37" t="s">
        <v>135</v>
      </c>
      <c r="E15" s="33" t="s">
        <v>51</v>
      </c>
      <c r="F15" s="32" t="s">
        <v>73</v>
      </c>
      <c r="G15" s="32"/>
      <c r="H15" s="32"/>
      <c r="I15" s="78"/>
      <c r="J15" s="79"/>
      <c r="K15" s="82"/>
      <c r="L15" s="60"/>
      <c r="M15" s="60"/>
      <c r="N15" s="81"/>
      <c r="O15" s="58"/>
      <c r="P15" s="58"/>
      <c r="Q15" s="58" t="s">
        <v>97</v>
      </c>
      <c r="R15" s="60"/>
      <c r="S15" s="82"/>
      <c r="T15" s="82"/>
      <c r="U15" s="58" t="s">
        <v>103</v>
      </c>
      <c r="V15" s="60" t="s">
        <v>44</v>
      </c>
      <c r="W15" s="58" t="s">
        <v>124</v>
      </c>
      <c r="X15" s="54">
        <v>4</v>
      </c>
      <c r="Y15" s="41"/>
      <c r="Z15" s="33" t="s">
        <v>45</v>
      </c>
      <c r="AG15" s="15" t="str">
        <f t="shared" si="0"/>
        <v>BATIMENT</v>
      </c>
      <c r="AH15" s="15" t="str">
        <f>IF(OR(AG15="",COUNTIF(AG$3:AG15,AG15)&gt;1),"",COUNTIF(AG:AG,"&gt;="&amp;AG15))</f>
        <v/>
      </c>
      <c r="AI15" s="15" t="str">
        <f t="shared" si="1"/>
        <v>COMMERCE DETAIL - NON ALIMENTAIRE - EQUIPEMENT</v>
      </c>
      <c r="AJ15" s="15" t="str">
        <f t="shared" si="2"/>
        <v>Prépa @</v>
      </c>
      <c r="AK15" s="15" t="str">
        <f>IF(OR(AJ15="",COUNTIF(AJ$3:AJ15,AJ15)&gt;1),"",COUNTIF(AJ:AJ,"&gt;="&amp;AJ15))</f>
        <v/>
      </c>
      <c r="AL15" s="15" t="str">
        <f t="shared" si="3"/>
        <v>Prépa Mme Leonard- ENVOI @</v>
      </c>
      <c r="AM15" s="15">
        <f t="shared" si="4"/>
        <v>0</v>
      </c>
      <c r="AN15" s="15" t="str">
        <f>IF(OR(AM15="",COUNTIF(AM$3:AM15,AM15)&gt;1),"",COUNTIF(AM:AM,"&gt;="&amp;AM15))</f>
        <v/>
      </c>
      <c r="AO15" s="15" t="str">
        <f t="shared" si="5"/>
        <v/>
      </c>
    </row>
    <row r="16" spans="1:466" s="83" customFormat="1" ht="24.95" customHeight="1" x14ac:dyDescent="0.25">
      <c r="A16" s="98"/>
      <c r="B16" s="99"/>
      <c r="C16" s="100"/>
      <c r="D16" s="37" t="s">
        <v>136</v>
      </c>
      <c r="E16" s="33" t="s">
        <v>50</v>
      </c>
      <c r="F16" s="32" t="s">
        <v>72</v>
      </c>
      <c r="G16" s="32"/>
      <c r="H16" s="32"/>
      <c r="I16" s="78"/>
      <c r="J16" s="79"/>
      <c r="K16" s="82"/>
      <c r="L16" s="60"/>
      <c r="M16" s="60"/>
      <c r="N16" s="81"/>
      <c r="O16" s="58"/>
      <c r="P16" s="58"/>
      <c r="Q16" s="60"/>
      <c r="R16" s="60"/>
      <c r="S16" s="82"/>
      <c r="T16" s="82"/>
      <c r="U16" s="58" t="s">
        <v>105</v>
      </c>
      <c r="V16" s="60" t="s">
        <v>44</v>
      </c>
      <c r="W16" s="58" t="s">
        <v>123</v>
      </c>
      <c r="X16" s="54">
        <v>1</v>
      </c>
      <c r="Y16" s="41"/>
      <c r="Z16" s="33" t="s">
        <v>45</v>
      </c>
      <c r="AG16" s="15" t="str">
        <f t="shared" si="0"/>
        <v>CABINET MEDICAL</v>
      </c>
      <c r="AH16" s="15" t="str">
        <f>IF(OR(AG16="",COUNTIF(AG$3:AG16,AG16)&gt;1),"",COUNTIF(AG:AG,"&gt;="&amp;AG16))</f>
        <v/>
      </c>
      <c r="AI16" s="15" t="str">
        <f t="shared" si="1"/>
        <v>EMPLOYE - PRESSE MAGAZINE</v>
      </c>
      <c r="AJ16" s="15" t="str">
        <f t="shared" si="2"/>
        <v>relancer par mail au 25</v>
      </c>
      <c r="AK16" s="15" t="str">
        <f>IF(OR(AJ16="",COUNTIF(AJ$3:AJ16,AJ16)&gt;1),"",COUNTIF(AJ:AJ,"&gt;="&amp;AJ16))</f>
        <v/>
      </c>
      <c r="AL16" s="15" t="str">
        <f t="shared" si="3"/>
        <v>prepa@ - ne pas se référer à la convention - tout est interne - Elle veut ses paies pour le 25</v>
      </c>
      <c r="AM16" s="15">
        <f t="shared" si="4"/>
        <v>0</v>
      </c>
      <c r="AN16" s="15" t="str">
        <f>IF(OR(AM16="",COUNTIF(AM$3:AM16,AM16)&gt;1),"",COUNTIF(AM:AM,"&gt;="&amp;AM16))</f>
        <v/>
      </c>
      <c r="AO16" s="15" t="str">
        <f t="shared" si="5"/>
        <v/>
      </c>
    </row>
    <row r="17" spans="1:41" s="83" customFormat="1" ht="24.95" customHeight="1" x14ac:dyDescent="0.25">
      <c r="A17" s="98"/>
      <c r="B17" s="99"/>
      <c r="C17" s="101"/>
      <c r="D17" s="37" t="s">
        <v>137</v>
      </c>
      <c r="E17" s="41" t="s">
        <v>52</v>
      </c>
      <c r="F17" s="32" t="s">
        <v>73</v>
      </c>
      <c r="G17" s="32"/>
      <c r="H17" s="32"/>
      <c r="I17" s="78"/>
      <c r="J17" s="79"/>
      <c r="K17" s="82"/>
      <c r="L17" s="60"/>
      <c r="M17" s="60"/>
      <c r="N17" s="81"/>
      <c r="O17" s="58"/>
      <c r="P17" s="58"/>
      <c r="Q17" s="60"/>
      <c r="R17" s="60"/>
      <c r="S17" s="82"/>
      <c r="T17" s="82"/>
      <c r="U17" s="58" t="s">
        <v>106</v>
      </c>
      <c r="V17" s="60" t="s">
        <v>44</v>
      </c>
      <c r="W17" s="58" t="s">
        <v>44</v>
      </c>
      <c r="X17" s="54">
        <v>3</v>
      </c>
      <c r="Y17" s="41"/>
      <c r="Z17" s="36" t="s">
        <v>129</v>
      </c>
      <c r="AG17" s="15" t="str">
        <f t="shared" si="0"/>
        <v>BATIMENT</v>
      </c>
      <c r="AH17" s="15" t="str">
        <f>IF(OR(AG17="",COUNTIF(AG$3:AG17,AG17)&gt;1),"",COUNTIF(AG:AG,"&gt;="&amp;AG17))</f>
        <v/>
      </c>
      <c r="AI17" s="15" t="str">
        <f t="shared" si="1"/>
        <v>ESPACE DE LOISIRS</v>
      </c>
      <c r="AJ17" s="15" t="str">
        <f t="shared" si="2"/>
        <v>AUTOMATIQUE AU 25</v>
      </c>
      <c r="AK17" s="15" t="str">
        <f>IF(OR(AJ17="",COUNTIF(AJ$3:AJ17,AJ17)&gt;1),"",COUNTIF(AJ:AJ,"&gt;="&amp;AJ17))</f>
        <v/>
      </c>
      <c r="AL17" s="15" t="str">
        <f t="shared" si="3"/>
        <v>RELANCER PAR MAIL</v>
      </c>
      <c r="AM17" s="15">
        <f t="shared" si="4"/>
        <v>0</v>
      </c>
      <c r="AN17" s="15" t="str">
        <f>IF(OR(AM17="",COUNTIF(AM$3:AM17,AM17)&gt;1),"",COUNTIF(AM:AM,"&gt;="&amp;AM17))</f>
        <v/>
      </c>
      <c r="AO17" s="15" t="str">
        <f t="shared" si="5"/>
        <v/>
      </c>
    </row>
    <row r="18" spans="1:41" s="83" customFormat="1" ht="24.95" customHeight="1" x14ac:dyDescent="0.25">
      <c r="A18" s="98"/>
      <c r="B18" s="99"/>
      <c r="C18" s="101"/>
      <c r="D18" s="34" t="s">
        <v>138</v>
      </c>
      <c r="E18" s="33" t="s">
        <v>42</v>
      </c>
      <c r="F18" s="32" t="s">
        <v>72</v>
      </c>
      <c r="G18" s="32"/>
      <c r="H18" s="32"/>
      <c r="I18" s="15"/>
      <c r="J18" s="87"/>
      <c r="K18" s="15"/>
      <c r="L18" s="60"/>
      <c r="M18" s="60"/>
      <c r="N18" s="81"/>
      <c r="O18" s="59" t="s">
        <v>43</v>
      </c>
      <c r="P18" s="58" t="s">
        <v>94</v>
      </c>
      <c r="Q18" s="58"/>
      <c r="R18" s="64"/>
      <c r="S18" s="82"/>
      <c r="T18" s="82"/>
      <c r="U18" s="58" t="s">
        <v>106</v>
      </c>
      <c r="V18" s="60" t="s">
        <v>44</v>
      </c>
      <c r="W18" s="58" t="s">
        <v>125</v>
      </c>
      <c r="X18" s="54">
        <v>1</v>
      </c>
      <c r="Y18" s="41"/>
      <c r="Z18" s="33" t="s">
        <v>45</v>
      </c>
      <c r="AG18" s="15" t="str">
        <f t="shared" si="0"/>
        <v>ESPACE DE LOISIRS</v>
      </c>
      <c r="AH18" s="15">
        <f>IF(OR(AG18="",COUNTIF(AG$3:AG18,AG18)&gt;1),"",COUNTIF(AG:AG,"&gt;="&amp;AG18))</f>
        <v>18</v>
      </c>
      <c r="AI18" s="15" t="str">
        <f t="shared" si="1"/>
        <v>ESTHETICIENNE</v>
      </c>
      <c r="AJ18" s="15" t="str">
        <f t="shared" si="2"/>
        <v>appeler pour dder les élts</v>
      </c>
      <c r="AK18" s="15">
        <f>IF(OR(AJ18="",COUNTIF(AJ$3:AJ18,AJ18)&gt;1),"",COUNTIF(AJ:AJ,"&gt;="&amp;AJ18))</f>
        <v>55</v>
      </c>
      <c r="AL18" s="15" t="str">
        <f t="shared" si="3"/>
        <v>relancer par mail au 25</v>
      </c>
      <c r="AM18" s="15">
        <f t="shared" si="4"/>
        <v>0</v>
      </c>
      <c r="AN18" s="15" t="str">
        <f>IF(OR(AM18="",COUNTIF(AM$3:AM18,AM18)&gt;1),"",COUNTIF(AM:AM,"&gt;="&amp;AM18))</f>
        <v/>
      </c>
      <c r="AO18" s="15" t="str">
        <f t="shared" si="5"/>
        <v/>
      </c>
    </row>
    <row r="19" spans="1:41" s="83" customFormat="1" ht="24.95" customHeight="1" x14ac:dyDescent="0.25">
      <c r="A19" s="98"/>
      <c r="B19" s="99"/>
      <c r="C19" s="101"/>
      <c r="D19" s="37" t="s">
        <v>139</v>
      </c>
      <c r="E19" s="36" t="s">
        <v>51</v>
      </c>
      <c r="F19" s="49" t="s">
        <v>46</v>
      </c>
      <c r="G19" s="49"/>
      <c r="H19" s="46"/>
      <c r="I19" s="15"/>
      <c r="J19" s="15"/>
      <c r="K19" s="15"/>
      <c r="L19" s="60"/>
      <c r="M19" s="60"/>
      <c r="N19" s="81"/>
      <c r="O19" s="58"/>
      <c r="P19" s="58"/>
      <c r="Q19" s="64" t="s">
        <v>98</v>
      </c>
      <c r="R19" s="64"/>
      <c r="S19" s="82"/>
      <c r="T19" s="82"/>
      <c r="U19" s="58" t="s">
        <v>102</v>
      </c>
      <c r="V19" s="60" t="s">
        <v>44</v>
      </c>
      <c r="W19" s="63" t="s">
        <v>126</v>
      </c>
      <c r="X19" s="54">
        <v>0</v>
      </c>
      <c r="Y19" s="41"/>
      <c r="Z19" s="33" t="s">
        <v>45</v>
      </c>
      <c r="AG19" s="15" t="str">
        <f t="shared" si="0"/>
        <v>CABINET MEDICAL</v>
      </c>
      <c r="AH19" s="15" t="str">
        <f>IF(OR(AG19="",COUNTIF(AG$3:AG19,AG19)&gt;1),"",COUNTIF(AG:AG,"&gt;="&amp;AG19))</f>
        <v/>
      </c>
      <c r="AI19" s="15" t="str">
        <f t="shared" si="1"/>
        <v>GEOMETRE-EXPERTS CABINET</v>
      </c>
      <c r="AJ19" s="15" t="str">
        <f t="shared" si="2"/>
        <v>relancer par mail au 25</v>
      </c>
      <c r="AK19" s="15" t="str">
        <f>IF(OR(AJ19="",COUNTIF(AJ$3:AJ19,AJ19)&gt;1),"",COUNTIF(AJ:AJ,"&gt;="&amp;AJ19))</f>
        <v/>
      </c>
      <c r="AL19" s="15" t="str">
        <f t="shared" si="3"/>
        <v>relancer par mail au 25- envoi par courrier</v>
      </c>
      <c r="AM19" s="15">
        <f t="shared" si="4"/>
        <v>0</v>
      </c>
      <c r="AN19" s="15" t="str">
        <f>IF(OR(AM19="",COUNTIF(AM$3:AM19,AM19)&gt;1),"",COUNTIF(AM:AM,"&gt;="&amp;AM19))</f>
        <v/>
      </c>
      <c r="AO19" s="15" t="str">
        <f t="shared" si="5"/>
        <v/>
      </c>
    </row>
    <row r="20" spans="1:41" s="83" customFormat="1" ht="24.95" customHeight="1" x14ac:dyDescent="0.25">
      <c r="A20" s="102"/>
      <c r="B20" s="103"/>
      <c r="C20" s="101"/>
      <c r="D20" s="37" t="s">
        <v>140</v>
      </c>
      <c r="E20" s="33" t="s">
        <v>51</v>
      </c>
      <c r="F20" s="47" t="s">
        <v>74</v>
      </c>
      <c r="G20" s="47"/>
      <c r="H20" s="52"/>
      <c r="I20" s="15"/>
      <c r="J20" s="15"/>
      <c r="K20" s="15"/>
      <c r="L20" s="60"/>
      <c r="M20" s="60"/>
      <c r="N20" s="81"/>
      <c r="O20" s="58"/>
      <c r="P20" s="58"/>
      <c r="Q20" s="58" t="s">
        <v>97</v>
      </c>
      <c r="R20" s="64"/>
      <c r="S20" s="82"/>
      <c r="T20" s="82"/>
      <c r="U20" s="58" t="s">
        <v>107</v>
      </c>
      <c r="V20" s="60" t="s">
        <v>44</v>
      </c>
      <c r="W20" s="58" t="s">
        <v>122</v>
      </c>
      <c r="X20" s="54">
        <v>2</v>
      </c>
      <c r="Y20" s="41"/>
      <c r="Z20" s="33" t="s">
        <v>45</v>
      </c>
      <c r="AG20" s="15" t="str">
        <f t="shared" si="0"/>
        <v>BATIMENT</v>
      </c>
      <c r="AH20" s="15" t="str">
        <f>IF(OR(AG20="",COUNTIF(AG$3:AG20,AG20)&gt;1),"",COUNTIF(AG:AG,"&gt;="&amp;AG20))</f>
        <v/>
      </c>
      <c r="AI20" s="15" t="str">
        <f t="shared" si="1"/>
        <v>METALLURGIE</v>
      </c>
      <c r="AJ20" s="15" t="str">
        <f t="shared" si="2"/>
        <v>prépa @</v>
      </c>
      <c r="AK20" s="15" t="str">
        <f>IF(OR(AJ20="",COUNTIF(AJ$3:AJ20,AJ20)&gt;1),"",COUNTIF(AJ:AJ,"&gt;="&amp;AJ20))</f>
        <v/>
      </c>
      <c r="AL20" s="15" t="str">
        <f t="shared" si="3"/>
        <v>relancer par mail au 30</v>
      </c>
      <c r="AM20" s="15">
        <f t="shared" si="4"/>
        <v>0</v>
      </c>
      <c r="AN20" s="15" t="str">
        <f>IF(OR(AM20="",COUNTIF(AM$3:AM20,AM20)&gt;1),"",COUNTIF(AM:AM,"&gt;="&amp;AM20))</f>
        <v/>
      </c>
      <c r="AO20" s="15" t="str">
        <f t="shared" si="5"/>
        <v/>
      </c>
    </row>
    <row r="21" spans="1:41" s="83" customFormat="1" ht="24.95" customHeight="1" x14ac:dyDescent="0.25">
      <c r="A21" s="98"/>
      <c r="B21" s="99"/>
      <c r="C21" s="101"/>
      <c r="D21" s="34" t="s">
        <v>141</v>
      </c>
      <c r="E21" s="33" t="s">
        <v>42</v>
      </c>
      <c r="F21" s="32" t="s">
        <v>72</v>
      </c>
      <c r="G21" s="32"/>
      <c r="H21" s="32"/>
      <c r="I21" s="15"/>
      <c r="J21" s="15"/>
      <c r="K21" s="15"/>
      <c r="L21" s="60"/>
      <c r="M21" s="60"/>
      <c r="N21" s="81"/>
      <c r="O21" s="58"/>
      <c r="P21" s="58" t="s">
        <v>94</v>
      </c>
      <c r="Q21" s="58"/>
      <c r="R21" s="64"/>
      <c r="S21" s="82"/>
      <c r="T21" s="82"/>
      <c r="U21" s="58" t="s">
        <v>106</v>
      </c>
      <c r="V21" s="60" t="s">
        <v>44</v>
      </c>
      <c r="W21" s="58" t="s">
        <v>125</v>
      </c>
      <c r="X21" s="54">
        <v>1</v>
      </c>
      <c r="Y21" s="41"/>
      <c r="Z21" s="33" t="s">
        <v>45</v>
      </c>
      <c r="AG21" s="15" t="str">
        <f t="shared" si="0"/>
        <v>CABINET MEDICAL</v>
      </c>
      <c r="AH21" s="15" t="str">
        <f>IF(OR(AG21="",COUNTIF(AG$3:AG21,AG21)&gt;1),"",COUNTIF(AG:AG,"&gt;="&amp;AG21))</f>
        <v/>
      </c>
      <c r="AI21" s="15" t="str">
        <f t="shared" si="1"/>
        <v>MEUBLES - FABRICATION</v>
      </c>
      <c r="AJ21" s="15" t="str">
        <f t="shared" si="2"/>
        <v>relancer par mail au 25</v>
      </c>
      <c r="AK21" s="15" t="str">
        <f>IF(OR(AJ21="",COUNTIF(AJ$3:AJ21,AJ21)&gt;1),"",COUNTIF(AJ:AJ,"&gt;="&amp;AJ21))</f>
        <v/>
      </c>
      <c r="AL21" s="15" t="str">
        <f t="shared" si="3"/>
        <v>Tout par courrier- appeler le clt pour info le 25</v>
      </c>
      <c r="AM21" s="15">
        <f t="shared" si="4"/>
        <v>0</v>
      </c>
      <c r="AN21" s="15" t="str">
        <f>IF(OR(AM21="",COUNTIF(AM$3:AM21,AM21)&gt;1),"",COUNTIF(AM:AM,"&gt;="&amp;AM21))</f>
        <v/>
      </c>
      <c r="AO21" s="15" t="str">
        <f t="shared" si="5"/>
        <v/>
      </c>
    </row>
    <row r="22" spans="1:41" s="83" customFormat="1" ht="24.95" customHeight="1" x14ac:dyDescent="0.25">
      <c r="A22" s="102"/>
      <c r="B22" s="103"/>
      <c r="C22" s="101"/>
      <c r="D22" s="37" t="s">
        <v>143</v>
      </c>
      <c r="E22" s="33" t="s">
        <v>51</v>
      </c>
      <c r="F22" s="49" t="s">
        <v>46</v>
      </c>
      <c r="G22" s="49"/>
      <c r="H22" s="47"/>
      <c r="I22" s="15"/>
      <c r="J22" s="15"/>
      <c r="K22" s="15"/>
      <c r="L22" s="60"/>
      <c r="M22" s="60"/>
      <c r="N22" s="81"/>
      <c r="O22" s="58"/>
      <c r="P22" s="58"/>
      <c r="Q22" s="64" t="s">
        <v>99</v>
      </c>
      <c r="R22" s="64"/>
      <c r="S22" s="82"/>
      <c r="T22" s="82"/>
      <c r="U22" s="58" t="s">
        <v>102</v>
      </c>
      <c r="V22" s="60" t="s">
        <v>44</v>
      </c>
      <c r="W22" s="58" t="s">
        <v>124</v>
      </c>
      <c r="X22" s="54">
        <v>1</v>
      </c>
      <c r="Y22" s="41"/>
      <c r="Z22" s="33" t="s">
        <v>45</v>
      </c>
      <c r="AG22" s="15" t="str">
        <f t="shared" si="0"/>
        <v>BUREAU D'ÉTUDE TECHNIQUE</v>
      </c>
      <c r="AH22" s="15">
        <f>IF(OR(AG22="",COUNTIF(AG$3:AG22,AG22)&gt;1),"",COUNTIF(AG:AG,"&gt;="&amp;AG22))</f>
        <v>35</v>
      </c>
      <c r="AI22" s="15" t="str">
        <f t="shared" si="1"/>
        <v>PAPETERIE &amp; FOURNITURE</v>
      </c>
      <c r="AJ22" s="15" t="str">
        <f t="shared" si="2"/>
        <v>prépa @</v>
      </c>
      <c r="AK22" s="15" t="str">
        <f>IF(OR(AJ22="",COUNTIF(AJ$3:AJ22,AJ22)&gt;1),"",COUNTIF(AJ:AJ,"&gt;="&amp;AJ22))</f>
        <v/>
      </c>
      <c r="AL22" s="15" t="str">
        <f t="shared" si="3"/>
        <v/>
      </c>
      <c r="AM22" s="15">
        <f t="shared" si="4"/>
        <v>0</v>
      </c>
      <c r="AN22" s="15" t="str">
        <f>IF(OR(AM22="",COUNTIF(AM$3:AM22,AM22)&gt;1),"",COUNTIF(AM:AM,"&gt;="&amp;AM22))</f>
        <v/>
      </c>
      <c r="AO22" s="15" t="str">
        <f t="shared" si="5"/>
        <v/>
      </c>
    </row>
    <row r="23" spans="1:41" s="83" customFormat="1" ht="24.95" customHeight="1" x14ac:dyDescent="0.25">
      <c r="A23" s="98"/>
      <c r="B23" s="99"/>
      <c r="C23" s="101"/>
      <c r="D23" s="37" t="s">
        <v>145</v>
      </c>
      <c r="E23" s="36" t="s">
        <v>53</v>
      </c>
      <c r="F23" s="36" t="s">
        <v>75</v>
      </c>
      <c r="G23" s="36"/>
      <c r="H23" s="32"/>
      <c r="I23" s="15"/>
      <c r="J23" s="15"/>
      <c r="K23" s="15"/>
      <c r="L23" s="60"/>
      <c r="M23" s="60"/>
      <c r="N23" s="81"/>
      <c r="O23" s="58"/>
      <c r="P23" s="58"/>
      <c r="Q23" s="58"/>
      <c r="R23" s="58"/>
      <c r="S23" s="82"/>
      <c r="T23" s="82"/>
      <c r="U23" s="58" t="s">
        <v>110</v>
      </c>
      <c r="V23" s="60" t="s">
        <v>44</v>
      </c>
      <c r="W23" s="58" t="s">
        <v>44</v>
      </c>
      <c r="X23" s="54">
        <v>1</v>
      </c>
      <c r="Y23" s="41"/>
      <c r="Z23" s="36" t="s">
        <v>129</v>
      </c>
      <c r="AG23" s="15" t="str">
        <f t="shared" si="0"/>
        <v>COIFFURE</v>
      </c>
      <c r="AH23" s="15">
        <f>IF(OR(AG23="",COUNTIF(AG$3:AG23,AG23)&gt;1),"",COUNTIF(AG:AG,"&gt;="&amp;AG23))</f>
        <v>24</v>
      </c>
      <c r="AI23" s="15" t="str">
        <f t="shared" si="1"/>
        <v>POISSONNERIE</v>
      </c>
      <c r="AJ23" s="15" t="str">
        <f t="shared" si="2"/>
        <v>relancer par mail au 25</v>
      </c>
      <c r="AK23" s="15" t="str">
        <f>IF(OR(AJ23="",COUNTIF(AJ$3:AJ23,AJ23)&gt;1),"",COUNTIF(AJ:AJ,"&gt;="&amp;AJ23))</f>
        <v/>
      </c>
      <c r="AL23" s="15" t="str">
        <f t="shared" si="3"/>
        <v/>
      </c>
      <c r="AM23" s="15">
        <f t="shared" si="4"/>
        <v>0</v>
      </c>
      <c r="AN23" s="15" t="str">
        <f>IF(OR(AM23="",COUNTIF(AM$3:AM23,AM23)&gt;1),"",COUNTIF(AM:AM,"&gt;="&amp;AM23))</f>
        <v/>
      </c>
      <c r="AO23" s="15" t="str">
        <f t="shared" si="5"/>
        <v/>
      </c>
    </row>
    <row r="24" spans="1:41" s="83" customFormat="1" ht="24.95" customHeight="1" x14ac:dyDescent="0.25">
      <c r="A24" s="98"/>
      <c r="B24" s="99"/>
      <c r="C24" s="100"/>
      <c r="D24" s="37" t="s">
        <v>146</v>
      </c>
      <c r="E24" s="33" t="s">
        <v>42</v>
      </c>
      <c r="F24" s="32" t="s">
        <v>72</v>
      </c>
      <c r="G24" s="32"/>
      <c r="H24" s="32"/>
      <c r="I24" s="15"/>
      <c r="J24" s="15"/>
      <c r="K24" s="15"/>
      <c r="L24" s="60"/>
      <c r="M24" s="60"/>
      <c r="N24" s="15"/>
      <c r="O24" s="59" t="s">
        <v>43</v>
      </c>
      <c r="P24" s="58" t="s">
        <v>94</v>
      </c>
      <c r="Q24" s="58"/>
      <c r="R24" s="64"/>
      <c r="S24" s="82"/>
      <c r="T24" s="82"/>
      <c r="U24" s="58" t="s">
        <v>106</v>
      </c>
      <c r="V24" s="60" t="s">
        <v>44</v>
      </c>
      <c r="W24" s="58" t="s">
        <v>125</v>
      </c>
      <c r="X24" s="54">
        <v>1</v>
      </c>
      <c r="Y24" s="41"/>
      <c r="Z24" s="33" t="s">
        <v>45</v>
      </c>
      <c r="AG24" s="15" t="str">
        <f t="shared" si="0"/>
        <v>METALLURGIE</v>
      </c>
      <c r="AH24" s="15" t="str">
        <f>IF(OR(AG24="",COUNTIF(AG$3:AG24,AG24)&gt;1),"",COUNTIF(AG:AG,"&gt;="&amp;AG24))</f>
        <v/>
      </c>
      <c r="AI24" s="15" t="str">
        <f t="shared" si="1"/>
        <v>PROPRETE</v>
      </c>
      <c r="AJ24" s="15" t="str">
        <f t="shared" si="2"/>
        <v>prépa @</v>
      </c>
      <c r="AK24" s="15" t="str">
        <f>IF(OR(AJ24="",COUNTIF(AJ$3:AJ24,AJ24)&gt;1),"",COUNTIF(AJ:AJ,"&gt;="&amp;AJ24))</f>
        <v/>
      </c>
      <c r="AL24" s="15" t="str">
        <f t="shared" si="3"/>
        <v/>
      </c>
      <c r="AM24" s="15">
        <f t="shared" si="4"/>
        <v>0</v>
      </c>
      <c r="AN24" s="15" t="str">
        <f>IF(OR(AM24="",COUNTIF(AM$3:AM24,AM24)&gt;1),"",COUNTIF(AM:AM,"&gt;="&amp;AM24))</f>
        <v/>
      </c>
      <c r="AO24" s="15" t="str">
        <f t="shared" si="5"/>
        <v/>
      </c>
    </row>
    <row r="25" spans="1:41" s="83" customFormat="1" ht="24.95" customHeight="1" x14ac:dyDescent="0.25">
      <c r="A25" s="98"/>
      <c r="B25" s="99"/>
      <c r="C25" s="100"/>
      <c r="D25" s="37" t="s">
        <v>147</v>
      </c>
      <c r="E25" s="33" t="s">
        <v>51</v>
      </c>
      <c r="F25" s="32" t="s">
        <v>73</v>
      </c>
      <c r="G25" s="32"/>
      <c r="H25" s="32"/>
      <c r="I25" s="15"/>
      <c r="J25" s="15"/>
      <c r="K25" s="15"/>
      <c r="L25" s="60"/>
      <c r="M25" s="60"/>
      <c r="N25" s="15"/>
      <c r="O25" s="60"/>
      <c r="P25" s="58"/>
      <c r="Q25" s="58" t="s">
        <v>97</v>
      </c>
      <c r="R25" s="60"/>
      <c r="S25" s="82"/>
      <c r="T25" s="82"/>
      <c r="U25" s="58" t="s">
        <v>111</v>
      </c>
      <c r="V25" s="60" t="s">
        <v>44</v>
      </c>
      <c r="W25" s="58" t="s">
        <v>123</v>
      </c>
      <c r="X25" s="54">
        <v>5.74</v>
      </c>
      <c r="Y25" s="41"/>
      <c r="Z25" s="33" t="s">
        <v>45</v>
      </c>
      <c r="AG25" s="15" t="str">
        <f t="shared" si="0"/>
        <v>BOULANGERIE ARTISANALE</v>
      </c>
      <c r="AH25" s="15">
        <f>IF(OR(AG25="",COUNTIF(AG$3:AG25,AG25)&gt;1),"",COUNTIF(AG:AG,"&gt;="&amp;AG25))</f>
        <v>36</v>
      </c>
      <c r="AI25" s="15" t="str">
        <f t="shared" si="1"/>
        <v>SYNTEC</v>
      </c>
      <c r="AJ25" s="15" t="str">
        <f t="shared" si="2"/>
        <v>relancer par mail au 30</v>
      </c>
      <c r="AK25" s="15">
        <f>IF(OR(AJ25="",COUNTIF(AJ$3:AJ25,AJ25)&gt;1),"",COUNTIF(AJ:AJ,"&gt;="&amp;AJ25))</f>
        <v>3</v>
      </c>
      <c r="AL25" s="15" t="str">
        <f t="shared" si="3"/>
        <v/>
      </c>
      <c r="AM25" s="15">
        <f t="shared" si="4"/>
        <v>0</v>
      </c>
      <c r="AN25" s="15" t="str">
        <f>IF(OR(AM25="",COUNTIF(AM$3:AM25,AM25)&gt;1),"",COUNTIF(AM:AM,"&gt;="&amp;AM25))</f>
        <v/>
      </c>
      <c r="AO25" s="15" t="str">
        <f t="shared" si="5"/>
        <v/>
      </c>
    </row>
    <row r="26" spans="1:41" s="83" customFormat="1" ht="24.95" customHeight="1" x14ac:dyDescent="0.25">
      <c r="A26" s="98"/>
      <c r="B26" s="99"/>
      <c r="C26" s="101"/>
      <c r="D26" s="40" t="s">
        <v>148</v>
      </c>
      <c r="E26" s="33" t="s">
        <v>42</v>
      </c>
      <c r="F26" s="32" t="s">
        <v>72</v>
      </c>
      <c r="G26" s="32"/>
      <c r="H26" s="32"/>
      <c r="I26" s="15"/>
      <c r="J26" s="15"/>
      <c r="K26" s="15"/>
      <c r="L26" s="60"/>
      <c r="M26" s="60"/>
      <c r="N26" s="15"/>
      <c r="O26" s="60"/>
      <c r="P26" s="58" t="s">
        <v>94</v>
      </c>
      <c r="Q26" s="60"/>
      <c r="R26" s="60"/>
      <c r="S26" s="82"/>
      <c r="T26" s="82"/>
      <c r="U26" s="58" t="s">
        <v>112</v>
      </c>
      <c r="V26" s="60" t="s">
        <v>44</v>
      </c>
      <c r="W26" s="58" t="s">
        <v>125</v>
      </c>
      <c r="X26" s="54">
        <v>1</v>
      </c>
      <c r="Y26" s="41"/>
      <c r="Z26" s="33" t="s">
        <v>45</v>
      </c>
      <c r="AG26" s="15" t="str">
        <f t="shared" si="0"/>
        <v>TRANSPORT ROUTIERS</v>
      </c>
      <c r="AH26" s="15">
        <f>IF(OR(AG26="",COUNTIF(AG$3:AG26,AG26)&gt;1),"",COUNTIF(AG:AG,"&gt;="&amp;AG26))</f>
        <v>7</v>
      </c>
      <c r="AI26" s="15" t="str">
        <f t="shared" si="1"/>
        <v>TRANSPORT ROUTIERS</v>
      </c>
      <c r="AJ26" s="15" t="str">
        <f t="shared" si="2"/>
        <v>envoyer un mail pour dde élts</v>
      </c>
      <c r="AK26" s="15">
        <f>IF(OR(AJ26="",COUNTIF(AJ$3:AJ26,AJ26)&gt;1),"",COUNTIF(AJ:AJ,"&gt;="&amp;AJ26))</f>
        <v>38</v>
      </c>
      <c r="AL26" s="15" t="str">
        <f t="shared" si="3"/>
        <v/>
      </c>
      <c r="AM26" s="15">
        <f t="shared" si="4"/>
        <v>0</v>
      </c>
      <c r="AN26" s="15" t="str">
        <f>IF(OR(AM26="",COUNTIF(AM$3:AM26,AM26)&gt;1),"",COUNTIF(AM:AM,"&gt;="&amp;AM26))</f>
        <v/>
      </c>
      <c r="AO26" s="15" t="str">
        <f t="shared" si="5"/>
        <v/>
      </c>
    </row>
    <row r="27" spans="1:41" s="83" customFormat="1" ht="24.95" customHeight="1" x14ac:dyDescent="0.25">
      <c r="A27" s="98"/>
      <c r="B27" s="99"/>
      <c r="C27" s="101"/>
      <c r="D27" s="37" t="s">
        <v>149</v>
      </c>
      <c r="E27" s="33" t="s">
        <v>54</v>
      </c>
      <c r="F27" s="32" t="s">
        <v>73</v>
      </c>
      <c r="G27" s="32"/>
      <c r="H27" s="32"/>
      <c r="I27" s="15"/>
      <c r="J27" s="15"/>
      <c r="K27" s="15"/>
      <c r="L27" s="60"/>
      <c r="M27" s="60"/>
      <c r="N27" s="15"/>
      <c r="O27" s="60"/>
      <c r="P27" s="58"/>
      <c r="Q27" s="60"/>
      <c r="R27" s="60"/>
      <c r="S27" s="82"/>
      <c r="T27" s="82"/>
      <c r="U27" s="58" t="s">
        <v>106</v>
      </c>
      <c r="V27" s="60" t="s">
        <v>44</v>
      </c>
      <c r="W27" s="58" t="s">
        <v>123</v>
      </c>
      <c r="X27" s="54">
        <v>1</v>
      </c>
      <c r="Y27" s="41"/>
      <c r="Z27" s="33" t="s">
        <v>45</v>
      </c>
      <c r="AG27" s="15" t="str">
        <f t="shared" si="0"/>
        <v>BATIMENT</v>
      </c>
      <c r="AH27" s="15" t="str">
        <f>IF(OR(AG27="",COUNTIF(AG$3:AG27,AG27)&gt;1),"",COUNTIF(AG:AG,"&gt;="&amp;AG27))</f>
        <v/>
      </c>
      <c r="AI27" s="15" t="str">
        <f t="shared" si="1"/>
        <v>TRAVAUX PUBLICS</v>
      </c>
      <c r="AJ27" s="15" t="str">
        <f t="shared" si="2"/>
        <v>appeler le client</v>
      </c>
      <c r="AK27" s="15">
        <f>IF(OR(AJ27="",COUNTIF(AJ$3:AJ27,AJ27)&gt;1),"",COUNTIF(AJ:AJ,"&gt;="&amp;AJ27))</f>
        <v>56</v>
      </c>
      <c r="AL27" s="15" t="str">
        <f t="shared" si="3"/>
        <v/>
      </c>
      <c r="AM27" s="15">
        <f t="shared" si="4"/>
        <v>0</v>
      </c>
      <c r="AN27" s="15" t="str">
        <f>IF(OR(AM27="",COUNTIF(AM$3:AM27,AM27)&gt;1),"",COUNTIF(AM:AM,"&gt;="&amp;AM27))</f>
        <v/>
      </c>
      <c r="AO27" s="15" t="str">
        <f t="shared" si="5"/>
        <v/>
      </c>
    </row>
    <row r="28" spans="1:41" s="83" customFormat="1" ht="24.95" customHeight="1" x14ac:dyDescent="0.25">
      <c r="A28" s="98"/>
      <c r="B28" s="99"/>
      <c r="C28" s="101"/>
      <c r="D28" s="37" t="s">
        <v>150</v>
      </c>
      <c r="E28" s="36" t="s">
        <v>55</v>
      </c>
      <c r="F28" s="32" t="s">
        <v>72</v>
      </c>
      <c r="G28" s="32"/>
      <c r="H28" s="36"/>
      <c r="I28" s="15"/>
      <c r="J28" s="15"/>
      <c r="K28" s="15"/>
      <c r="L28" s="60"/>
      <c r="M28" s="60"/>
      <c r="N28" s="15"/>
      <c r="O28" s="60"/>
      <c r="P28" s="58"/>
      <c r="Q28" s="60"/>
      <c r="R28" s="60"/>
      <c r="S28" s="82"/>
      <c r="T28" s="82"/>
      <c r="U28" s="58" t="s">
        <v>106</v>
      </c>
      <c r="V28" s="60" t="s">
        <v>44</v>
      </c>
      <c r="W28" s="58" t="s">
        <v>123</v>
      </c>
      <c r="X28" s="54">
        <v>1</v>
      </c>
      <c r="Y28" s="41"/>
      <c r="Z28" s="36" t="s">
        <v>45</v>
      </c>
      <c r="AG28" s="15" t="str">
        <f t="shared" si="0"/>
        <v>AUTOMOBILE</v>
      </c>
      <c r="AH28" s="15">
        <f>IF(OR(AG28="",COUNTIF(AG$3:AG28,AG28)&gt;1),"",COUNTIF(AG:AG,"&gt;="&amp;AG28))</f>
        <v>52</v>
      </c>
      <c r="AI28" s="15" t="str">
        <f t="shared" si="1"/>
        <v>VERRE-FABRICATION MECANIQUE</v>
      </c>
      <c r="AJ28" s="15" t="str">
        <f t="shared" si="2"/>
        <v>prepa @</v>
      </c>
      <c r="AK28" s="15">
        <f>IF(OR(AJ28="",COUNTIF(AJ$3:AJ28,AJ28)&gt;1),"",COUNTIF(AJ:AJ,"&gt;="&amp;AJ28))</f>
        <v>34</v>
      </c>
      <c r="AL28" s="15" t="str">
        <f t="shared" si="3"/>
        <v/>
      </c>
      <c r="AM28" s="15">
        <f t="shared" si="4"/>
        <v>0</v>
      </c>
      <c r="AN28" s="15" t="str">
        <f>IF(OR(AM28="",COUNTIF(AM$3:AM28,AM28)&gt;1),"",COUNTIF(AM:AM,"&gt;="&amp;AM28))</f>
        <v/>
      </c>
      <c r="AO28" s="15" t="str">
        <f t="shared" si="5"/>
        <v/>
      </c>
    </row>
    <row r="29" spans="1:41" s="83" customFormat="1" ht="24.95" customHeight="1" x14ac:dyDescent="0.25">
      <c r="A29" s="98"/>
      <c r="B29" s="99"/>
      <c r="C29" s="101"/>
      <c r="D29" s="37" t="s">
        <v>151</v>
      </c>
      <c r="E29" s="36" t="s">
        <v>49</v>
      </c>
      <c r="F29" s="32" t="s">
        <v>73</v>
      </c>
      <c r="G29" s="32"/>
      <c r="H29" s="36"/>
      <c r="I29" s="15"/>
      <c r="J29" s="15"/>
      <c r="K29" s="15"/>
      <c r="L29" s="60"/>
      <c r="M29" s="60"/>
      <c r="N29" s="15"/>
      <c r="O29" s="60"/>
      <c r="P29" s="58"/>
      <c r="Q29" s="60"/>
      <c r="R29" s="60"/>
      <c r="S29" s="82"/>
      <c r="T29" s="82"/>
      <c r="U29" s="58" t="s">
        <v>106</v>
      </c>
      <c r="V29" s="60" t="s">
        <v>44</v>
      </c>
      <c r="W29" s="58" t="s">
        <v>124</v>
      </c>
      <c r="X29" s="54">
        <v>0</v>
      </c>
      <c r="Y29" s="41"/>
      <c r="Z29" s="36" t="s">
        <v>45</v>
      </c>
      <c r="AG29" s="15" t="str">
        <f t="shared" si="0"/>
        <v>BOIS ET SCIERIE</v>
      </c>
      <c r="AH29" s="15">
        <f>IF(OR(AG29="",COUNTIF(AG$3:AG29,AG29)&gt;1),"",COUNTIF(AG:AG,"&gt;="&amp;AG29))</f>
        <v>37</v>
      </c>
      <c r="AI29" s="15" t="str">
        <f t="shared" si="1"/>
        <v/>
      </c>
      <c r="AJ29" s="15" t="str">
        <f t="shared" si="2"/>
        <v>prépa @- a faire pour le 5 - paiement au 10-envoyer aux 2 adresses mail</v>
      </c>
      <c r="AK29" s="15">
        <f>IF(OR(AJ29="",COUNTIF(AJ$3:AJ29,AJ29)&gt;1),"",COUNTIF(AJ:AJ,"&gt;="&amp;AJ29))</f>
        <v>24</v>
      </c>
      <c r="AL29" s="15" t="str">
        <f t="shared" si="3"/>
        <v/>
      </c>
      <c r="AM29" s="15">
        <f t="shared" si="4"/>
        <v>0</v>
      </c>
      <c r="AN29" s="15" t="str">
        <f>IF(OR(AM29="",COUNTIF(AM$3:AM29,AM29)&gt;1),"",COUNTIF(AM:AM,"&gt;="&amp;AM29))</f>
        <v/>
      </c>
      <c r="AO29" s="15" t="str">
        <f t="shared" si="5"/>
        <v/>
      </c>
    </row>
    <row r="30" spans="1:41" s="83" customFormat="1" ht="24.95" customHeight="1" x14ac:dyDescent="0.25">
      <c r="A30" s="98"/>
      <c r="B30" s="99"/>
      <c r="C30" s="101"/>
      <c r="D30" s="37" t="s">
        <v>152</v>
      </c>
      <c r="E30" s="36" t="s">
        <v>56</v>
      </c>
      <c r="F30" s="32" t="s">
        <v>76</v>
      </c>
      <c r="G30" s="32"/>
      <c r="H30" s="36"/>
      <c r="I30" s="15"/>
      <c r="J30" s="15"/>
      <c r="K30" s="15"/>
      <c r="L30" s="60"/>
      <c r="M30" s="60"/>
      <c r="N30" s="15"/>
      <c r="O30" s="60"/>
      <c r="P30" s="58"/>
      <c r="Q30" s="60"/>
      <c r="R30" s="60"/>
      <c r="S30" s="82"/>
      <c r="T30" s="82"/>
      <c r="U30" s="68" t="s">
        <v>113</v>
      </c>
      <c r="V30" s="60" t="s">
        <v>44</v>
      </c>
      <c r="W30" s="58" t="s">
        <v>123</v>
      </c>
      <c r="X30" s="54">
        <v>5</v>
      </c>
      <c r="Y30" s="41"/>
      <c r="Z30" s="36" t="s">
        <v>45</v>
      </c>
      <c r="AG30" s="15" t="str">
        <f t="shared" si="0"/>
        <v>COMMERCE DETAIL - NON ALIMENTAIRE - EQUIPEMENT</v>
      </c>
      <c r="AH30" s="15">
        <f>IF(OR(AG30="",COUNTIF(AG$3:AG30,AG30)&gt;1),"",COUNTIF(AG:AG,"&gt;="&amp;AG30))</f>
        <v>23</v>
      </c>
      <c r="AI30" s="15" t="str">
        <f t="shared" si="1"/>
        <v/>
      </c>
      <c r="AJ30" s="15" t="str">
        <f t="shared" si="2"/>
        <v>AUTOMATIQUE AU 25</v>
      </c>
      <c r="AK30" s="15" t="str">
        <f>IF(OR(AJ30="",COUNTIF(AJ$3:AJ30,AJ30)&gt;1),"",COUNTIF(AJ:AJ,"&gt;="&amp;AJ30))</f>
        <v/>
      </c>
      <c r="AL30" s="15" t="str">
        <f t="shared" si="3"/>
        <v/>
      </c>
      <c r="AM30" s="15">
        <f t="shared" si="4"/>
        <v>0</v>
      </c>
      <c r="AN30" s="15" t="str">
        <f>IF(OR(AM30="",COUNTIF(AM$3:AM30,AM30)&gt;1),"",COUNTIF(AM:AM,"&gt;="&amp;AM30))</f>
        <v/>
      </c>
      <c r="AO30" s="15" t="str">
        <f t="shared" si="5"/>
        <v/>
      </c>
    </row>
    <row r="31" spans="1:41" s="83" customFormat="1" ht="24.95" customHeight="1" x14ac:dyDescent="0.25">
      <c r="A31" s="98"/>
      <c r="B31" s="105"/>
      <c r="C31" s="100"/>
      <c r="D31" s="37" t="s">
        <v>153</v>
      </c>
      <c r="E31" s="33" t="s">
        <v>57</v>
      </c>
      <c r="F31" s="32" t="s">
        <v>77</v>
      </c>
      <c r="G31" s="32"/>
      <c r="H31" s="53"/>
      <c r="I31" s="15"/>
      <c r="J31" s="15"/>
      <c r="K31" s="15"/>
      <c r="L31" s="60"/>
      <c r="M31" s="60"/>
      <c r="N31" s="15"/>
      <c r="O31" s="60"/>
      <c r="P31" s="58"/>
      <c r="Q31" s="60"/>
      <c r="R31" s="60"/>
      <c r="S31" s="82"/>
      <c r="T31" s="82"/>
      <c r="U31" s="58" t="s">
        <v>112</v>
      </c>
      <c r="V31" s="60" t="s">
        <v>44</v>
      </c>
      <c r="W31" s="58" t="s">
        <v>44</v>
      </c>
      <c r="X31" s="54">
        <v>3</v>
      </c>
      <c r="Y31" s="41"/>
      <c r="Z31" s="33" t="s">
        <v>45</v>
      </c>
      <c r="AG31" s="15" t="str">
        <f t="shared" si="0"/>
        <v>COMMERCE DETAIL - NON ALIMENTAIRE - EQUIPEMENT</v>
      </c>
      <c r="AH31" s="15" t="str">
        <f>IF(OR(AG31="",COUNTIF(AG$3:AG31,AG31)&gt;1),"",COUNTIF(AG:AG,"&gt;="&amp;AG31))</f>
        <v/>
      </c>
      <c r="AI31" s="15" t="str">
        <f t="shared" si="1"/>
        <v/>
      </c>
      <c r="AJ31" s="15" t="str">
        <f t="shared" si="2"/>
        <v>le client envoi une prépa par @</v>
      </c>
      <c r="AK31" s="15">
        <f>IF(OR(AJ31="",COUNTIF(AJ$3:AJ31,AJ31)&gt;1),"",COUNTIF(AJ:AJ,"&gt;="&amp;AJ31))</f>
        <v>37</v>
      </c>
      <c r="AL31" s="15" t="str">
        <f t="shared" si="3"/>
        <v/>
      </c>
      <c r="AM31" s="15">
        <f t="shared" si="4"/>
        <v>0</v>
      </c>
      <c r="AN31" s="15" t="str">
        <f>IF(OR(AM31="",COUNTIF(AM$3:AM31,AM31)&gt;1),"",COUNTIF(AM:AM,"&gt;="&amp;AM31))</f>
        <v/>
      </c>
      <c r="AO31" s="15" t="str">
        <f t="shared" si="5"/>
        <v/>
      </c>
    </row>
    <row r="32" spans="1:41" s="83" customFormat="1" ht="24.95" customHeight="1" x14ac:dyDescent="0.25">
      <c r="A32" s="102"/>
      <c r="B32" s="103"/>
      <c r="C32" s="101"/>
      <c r="D32" s="37" t="s">
        <v>154</v>
      </c>
      <c r="E32" s="33" t="s">
        <v>51</v>
      </c>
      <c r="F32" s="47" t="s">
        <v>78</v>
      </c>
      <c r="G32" s="47"/>
      <c r="H32" s="53"/>
      <c r="I32" s="15"/>
      <c r="J32" s="15"/>
      <c r="K32" s="15"/>
      <c r="L32" s="60"/>
      <c r="M32" s="60"/>
      <c r="N32" s="15"/>
      <c r="O32" s="60"/>
      <c r="P32" s="58"/>
      <c r="Q32" s="58" t="s">
        <v>97</v>
      </c>
      <c r="R32" s="60"/>
      <c r="S32" s="82"/>
      <c r="T32" s="82"/>
      <c r="U32" s="62" t="s">
        <v>108</v>
      </c>
      <c r="V32" s="60" t="s">
        <v>44</v>
      </c>
      <c r="W32" s="58" t="s">
        <v>123</v>
      </c>
      <c r="X32" s="54"/>
      <c r="Y32" s="76"/>
      <c r="Z32" s="33" t="s">
        <v>45</v>
      </c>
      <c r="AG32" s="15" t="str">
        <f t="shared" si="0"/>
        <v>CABINET COMPTABLES</v>
      </c>
      <c r="AH32" s="15">
        <f>IF(OR(AG32="",COUNTIF(AG$3:AG32,AG32)&gt;1),"",COUNTIF(AG:AG,"&gt;="&amp;AG32))</f>
        <v>33</v>
      </c>
      <c r="AI32" s="15" t="str">
        <f t="shared" si="1"/>
        <v/>
      </c>
      <c r="AJ32" s="15" t="str">
        <f t="shared" si="2"/>
        <v>Prépa Mme Leonard</v>
      </c>
      <c r="AK32" s="15">
        <f>IF(OR(AJ32="",COUNTIF(AJ$3:AJ32,AJ32)&gt;1),"",COUNTIF(AJ:AJ,"&gt;="&amp;AJ32))</f>
        <v>23</v>
      </c>
      <c r="AL32" s="15" t="str">
        <f t="shared" si="3"/>
        <v/>
      </c>
      <c r="AM32" s="15">
        <f t="shared" si="4"/>
        <v>0</v>
      </c>
      <c r="AN32" s="15" t="str">
        <f>IF(OR(AM32="",COUNTIF(AM$3:AM32,AM32)&gt;1),"",COUNTIF(AM:AM,"&gt;="&amp;AM32))</f>
        <v/>
      </c>
      <c r="AO32" s="15" t="str">
        <f t="shared" si="5"/>
        <v/>
      </c>
    </row>
    <row r="33" spans="1:41" s="83" customFormat="1" ht="24.95" customHeight="1" x14ac:dyDescent="0.25">
      <c r="A33" s="102"/>
      <c r="B33" s="103"/>
      <c r="C33" s="101"/>
      <c r="D33" s="37" t="s">
        <v>155</v>
      </c>
      <c r="E33" s="33" t="s">
        <v>58</v>
      </c>
      <c r="F33" s="47" t="s">
        <v>79</v>
      </c>
      <c r="G33" s="47"/>
      <c r="H33" s="32"/>
      <c r="I33" s="15"/>
      <c r="J33" s="15"/>
      <c r="K33" s="15"/>
      <c r="L33" s="60"/>
      <c r="M33" s="60"/>
      <c r="N33" s="15"/>
      <c r="O33" s="61"/>
      <c r="P33" s="58"/>
      <c r="Q33" s="60"/>
      <c r="R33" s="60"/>
      <c r="S33" s="82"/>
      <c r="T33" s="82"/>
      <c r="U33" s="62" t="s">
        <v>106</v>
      </c>
      <c r="V33" s="60" t="s">
        <v>44</v>
      </c>
      <c r="W33" s="63" t="s">
        <v>127</v>
      </c>
      <c r="X33" s="54">
        <v>1</v>
      </c>
      <c r="Y33" s="76"/>
      <c r="Z33" s="73" t="s">
        <v>45</v>
      </c>
      <c r="AG33" s="15" t="str">
        <f t="shared" si="0"/>
        <v>AVOCAT</v>
      </c>
      <c r="AH33" s="15">
        <f>IF(OR(AG33="",COUNTIF(AG$3:AG33,AG33)&gt;1),"",COUNTIF(AG:AG,"&gt;="&amp;AG33))</f>
        <v>49</v>
      </c>
      <c r="AI33" s="15" t="str">
        <f t="shared" si="1"/>
        <v/>
      </c>
      <c r="AJ33" s="15" t="str">
        <f t="shared" si="2"/>
        <v>Prépa Mme LEONARD</v>
      </c>
      <c r="AK33" s="15" t="str">
        <f>IF(OR(AJ33="",COUNTIF(AJ$3:AJ33,AJ33)&gt;1),"",COUNTIF(AJ:AJ,"&gt;="&amp;AJ33))</f>
        <v/>
      </c>
      <c r="AL33" s="15" t="str">
        <f t="shared" si="3"/>
        <v/>
      </c>
      <c r="AM33" s="15">
        <f t="shared" si="4"/>
        <v>0</v>
      </c>
      <c r="AN33" s="15" t="str">
        <f>IF(OR(AM33="",COUNTIF(AM$3:AM33,AM33)&gt;1),"",COUNTIF(AM:AM,"&gt;="&amp;AM33))</f>
        <v/>
      </c>
      <c r="AO33" s="15" t="str">
        <f t="shared" si="5"/>
        <v/>
      </c>
    </row>
    <row r="34" spans="1:41" s="83" customFormat="1" ht="24.95" customHeight="1" x14ac:dyDescent="0.25">
      <c r="A34" s="102"/>
      <c r="B34" s="103"/>
      <c r="C34" s="101"/>
      <c r="D34" s="37" t="s">
        <v>156</v>
      </c>
      <c r="E34" s="33" t="s">
        <v>59</v>
      </c>
      <c r="F34" s="47" t="s">
        <v>80</v>
      </c>
      <c r="G34" s="47"/>
      <c r="H34" s="49"/>
      <c r="I34" s="15"/>
      <c r="J34" s="15"/>
      <c r="K34" s="15"/>
      <c r="L34" s="60"/>
      <c r="M34" s="58"/>
      <c r="N34" s="15"/>
      <c r="O34" s="62"/>
      <c r="P34" s="58"/>
      <c r="Q34" s="60"/>
      <c r="R34" s="64"/>
      <c r="S34" s="82"/>
      <c r="T34" s="82"/>
      <c r="U34" s="62" t="s">
        <v>114</v>
      </c>
      <c r="V34" s="58" t="s">
        <v>45</v>
      </c>
      <c r="W34" s="58" t="s">
        <v>123</v>
      </c>
      <c r="X34" s="54">
        <v>9.86</v>
      </c>
      <c r="Y34" s="76"/>
      <c r="Z34" s="33" t="s">
        <v>129</v>
      </c>
      <c r="AG34" s="15" t="str">
        <f t="shared" si="0"/>
        <v>MEUBLES - FABRICATION</v>
      </c>
      <c r="AH34" s="15">
        <f>IF(OR(AG34="",COUNTIF(AG$3:AG34,AG34)&gt;1),"",COUNTIF(AG:AG,"&gt;="&amp;AG34))</f>
        <v>12</v>
      </c>
      <c r="AI34" s="15" t="str">
        <f t="shared" si="1"/>
        <v/>
      </c>
      <c r="AJ34" s="15" t="str">
        <f t="shared" si="2"/>
        <v>AUTOMATIQUE AU 25</v>
      </c>
      <c r="AK34" s="15" t="str">
        <f>IF(OR(AJ34="",COUNTIF(AJ$3:AJ34,AJ34)&gt;1),"",COUNTIF(AJ:AJ,"&gt;="&amp;AJ34))</f>
        <v/>
      </c>
      <c r="AL34" s="15" t="str">
        <f t="shared" si="3"/>
        <v/>
      </c>
      <c r="AM34" s="15">
        <f t="shared" si="4"/>
        <v>0</v>
      </c>
      <c r="AN34" s="15" t="str">
        <f>IF(OR(AM34="",COUNTIF(AM$3:AM34,AM34)&gt;1),"",COUNTIF(AM:AM,"&gt;="&amp;AM34))</f>
        <v/>
      </c>
      <c r="AO34" s="15" t="str">
        <f t="shared" si="5"/>
        <v/>
      </c>
    </row>
    <row r="35" spans="1:41" s="83" customFormat="1" ht="24.95" customHeight="1" x14ac:dyDescent="0.25">
      <c r="A35" s="98"/>
      <c r="B35" s="99"/>
      <c r="C35" s="101"/>
      <c r="D35" s="37" t="s">
        <v>157</v>
      </c>
      <c r="E35" s="36" t="s">
        <v>60</v>
      </c>
      <c r="F35" s="48" t="s">
        <v>46</v>
      </c>
      <c r="G35" s="48"/>
      <c r="H35" s="36"/>
      <c r="I35" s="15"/>
      <c r="J35" s="15"/>
      <c r="K35" s="15"/>
      <c r="L35" s="60"/>
      <c r="M35" s="60"/>
      <c r="N35" s="15"/>
      <c r="O35" s="59" t="s">
        <v>43</v>
      </c>
      <c r="P35" s="58"/>
      <c r="Q35" s="60"/>
      <c r="R35" s="64"/>
      <c r="S35" s="82"/>
      <c r="T35" s="82"/>
      <c r="U35" s="58" t="s">
        <v>102</v>
      </c>
      <c r="V35" s="60" t="s">
        <v>44</v>
      </c>
      <c r="W35" s="58" t="s">
        <v>44</v>
      </c>
      <c r="X35" s="54">
        <v>1</v>
      </c>
      <c r="Y35" s="41"/>
      <c r="Z35" s="36" t="s">
        <v>45</v>
      </c>
      <c r="AG35" s="15" t="str">
        <f t="shared" si="0"/>
        <v>COMMERCE DETAIL - NON ALIMENTAIRE - EQUIPEMENT</v>
      </c>
      <c r="AH35" s="15" t="str">
        <f>IF(OR(AG35="",COUNTIF(AG$3:AG35,AG35)&gt;1),"",COUNTIF(AG:AG,"&gt;="&amp;AG35))</f>
        <v/>
      </c>
      <c r="AI35" s="15" t="str">
        <f t="shared" si="1"/>
        <v/>
      </c>
      <c r="AJ35" s="15" t="str">
        <f t="shared" si="2"/>
        <v>relancer par mail au 25</v>
      </c>
      <c r="AK35" s="15" t="str">
        <f>IF(OR(AJ35="",COUNTIF(AJ$3:AJ35,AJ35)&gt;1),"",COUNTIF(AJ:AJ,"&gt;="&amp;AJ35))</f>
        <v/>
      </c>
      <c r="AL35" s="15" t="str">
        <f t="shared" si="3"/>
        <v/>
      </c>
      <c r="AM35" s="15">
        <f t="shared" si="4"/>
        <v>0</v>
      </c>
      <c r="AN35" s="15" t="str">
        <f>IF(OR(AM35="",COUNTIF(AM$3:AM35,AM35)&gt;1),"",COUNTIF(AM:AM,"&gt;="&amp;AM35))</f>
        <v/>
      </c>
      <c r="AO35" s="15" t="str">
        <f t="shared" si="5"/>
        <v/>
      </c>
    </row>
    <row r="36" spans="1:41" s="83" customFormat="1" ht="24.95" customHeight="1" x14ac:dyDescent="0.25">
      <c r="A36" s="98"/>
      <c r="B36" s="99"/>
      <c r="C36" s="101"/>
      <c r="D36" s="37" t="s">
        <v>158</v>
      </c>
      <c r="E36" s="36" t="s">
        <v>60</v>
      </c>
      <c r="F36" s="32" t="s">
        <v>81</v>
      </c>
      <c r="G36" s="32"/>
      <c r="H36" s="32"/>
      <c r="I36" s="15"/>
      <c r="J36" s="15"/>
      <c r="K36" s="15"/>
      <c r="L36" s="60"/>
      <c r="M36" s="60"/>
      <c r="N36" s="15"/>
      <c r="O36" s="60"/>
      <c r="P36" s="58"/>
      <c r="Q36" s="58"/>
      <c r="R36" s="64"/>
      <c r="S36" s="82"/>
      <c r="T36" s="82"/>
      <c r="U36" s="69" t="s">
        <v>115</v>
      </c>
      <c r="V36" s="60" t="s">
        <v>44</v>
      </c>
      <c r="W36" s="58" t="s">
        <v>44</v>
      </c>
      <c r="X36" s="54"/>
      <c r="Y36" s="41"/>
      <c r="Z36" s="36" t="s">
        <v>45</v>
      </c>
      <c r="AG36" s="15" t="str">
        <f t="shared" si="0"/>
        <v>EMPLOYE - PRESSE MAGAZINE</v>
      </c>
      <c r="AH36" s="15">
        <f>IF(OR(AG36="",COUNTIF(AG$3:AG36,AG36)&gt;1),"",COUNTIF(AG:AG,"&gt;="&amp;AG36))</f>
        <v>19</v>
      </c>
      <c r="AI36" s="15" t="str">
        <f t="shared" si="1"/>
        <v/>
      </c>
      <c r="AJ36" s="15" t="str">
        <f t="shared" si="2"/>
        <v>Prépa Mme Leonard- ENVOI @</v>
      </c>
      <c r="AK36" s="15">
        <f>IF(OR(AJ36="",COUNTIF(AJ$3:AJ36,AJ36)&gt;1),"",COUNTIF(AJ:AJ,"&gt;="&amp;AJ36))</f>
        <v>20</v>
      </c>
      <c r="AL36" s="15" t="str">
        <f t="shared" si="3"/>
        <v/>
      </c>
      <c r="AM36" s="15">
        <f t="shared" si="4"/>
        <v>0</v>
      </c>
      <c r="AN36" s="15" t="str">
        <f>IF(OR(AM36="",COUNTIF(AM$3:AM36,AM36)&gt;1),"",COUNTIF(AM:AM,"&gt;="&amp;AM36))</f>
        <v/>
      </c>
      <c r="AO36" s="15" t="str">
        <f t="shared" si="5"/>
        <v/>
      </c>
    </row>
    <row r="37" spans="1:41" s="83" customFormat="1" ht="24.95" customHeight="1" x14ac:dyDescent="0.25">
      <c r="A37" s="102"/>
      <c r="B37" s="103"/>
      <c r="C37" s="101"/>
      <c r="D37" s="37" t="s">
        <v>159</v>
      </c>
      <c r="E37" s="33" t="s">
        <v>61</v>
      </c>
      <c r="F37" s="47" t="s">
        <v>82</v>
      </c>
      <c r="G37" s="47"/>
      <c r="H37" s="47"/>
      <c r="I37" s="15"/>
      <c r="J37" s="15"/>
      <c r="K37" s="15"/>
      <c r="L37" s="60"/>
      <c r="M37" s="60"/>
      <c r="N37" s="15"/>
      <c r="O37" s="62"/>
      <c r="P37" s="58" t="s">
        <v>95</v>
      </c>
      <c r="Q37" s="69"/>
      <c r="R37" s="64"/>
      <c r="S37" s="82"/>
      <c r="T37" s="82"/>
      <c r="U37" s="58" t="s">
        <v>95</v>
      </c>
      <c r="V37" s="60" t="s">
        <v>44</v>
      </c>
      <c r="W37" s="58" t="s">
        <v>125</v>
      </c>
      <c r="X37" s="54">
        <v>2</v>
      </c>
      <c r="Y37" s="41"/>
      <c r="Z37" s="33" t="s">
        <v>45</v>
      </c>
      <c r="AG37" s="15" t="str">
        <f t="shared" si="0"/>
        <v>TRANSPORT ROUTIERS</v>
      </c>
      <c r="AH37" s="15" t="str">
        <f>IF(OR(AG37="",COUNTIF(AG$3:AG37,AG37)&gt;1),"",COUNTIF(AG:AG,"&gt;="&amp;AG37))</f>
        <v/>
      </c>
      <c r="AI37" s="15" t="str">
        <f t="shared" si="1"/>
        <v/>
      </c>
      <c r="AJ37" s="15" t="str">
        <f t="shared" si="2"/>
        <v>AUTOMATIQUE AU 25</v>
      </c>
      <c r="AK37" s="15" t="str">
        <f>IF(OR(AJ37="",COUNTIF(AJ$3:AJ37,AJ37)&gt;1),"",COUNTIF(AJ:AJ,"&gt;="&amp;AJ37))</f>
        <v/>
      </c>
      <c r="AL37" s="15" t="str">
        <f t="shared" si="3"/>
        <v/>
      </c>
      <c r="AM37" s="15">
        <f t="shared" si="4"/>
        <v>0</v>
      </c>
      <c r="AN37" s="15" t="str">
        <f>IF(OR(AM37="",COUNTIF(AM$3:AM37,AM37)&gt;1),"",COUNTIF(AM:AM,"&gt;="&amp;AM37))</f>
        <v/>
      </c>
      <c r="AO37" s="15" t="str">
        <f t="shared" si="5"/>
        <v/>
      </c>
    </row>
    <row r="38" spans="1:41" s="83" customFormat="1" ht="24.95" customHeight="1" x14ac:dyDescent="0.25">
      <c r="A38" s="104"/>
      <c r="B38" s="103"/>
      <c r="C38" s="101"/>
      <c r="D38" s="42" t="s">
        <v>160</v>
      </c>
      <c r="E38" s="33" t="s">
        <v>62</v>
      </c>
      <c r="F38" s="36" t="s">
        <v>83</v>
      </c>
      <c r="G38" s="36"/>
      <c r="H38" s="32"/>
      <c r="I38" s="15"/>
      <c r="J38" s="15"/>
      <c r="K38" s="15"/>
      <c r="L38" s="62"/>
      <c r="M38" s="62"/>
      <c r="N38" s="15"/>
      <c r="O38" s="58"/>
      <c r="P38" s="58" t="s">
        <v>95</v>
      </c>
      <c r="Q38" s="58"/>
      <c r="R38" s="58"/>
      <c r="S38" s="82"/>
      <c r="T38" s="82"/>
      <c r="U38" s="58" t="s">
        <v>95</v>
      </c>
      <c r="V38" s="62" t="s">
        <v>44</v>
      </c>
      <c r="W38" s="58" t="s">
        <v>125</v>
      </c>
      <c r="X38" s="54">
        <v>3</v>
      </c>
      <c r="Y38" s="41"/>
      <c r="Z38" s="33" t="s">
        <v>45</v>
      </c>
      <c r="AG38" s="15" t="str">
        <f t="shared" si="0"/>
        <v>BATIMENT</v>
      </c>
      <c r="AH38" s="15" t="str">
        <f>IF(OR(AG38="",COUNTIF(AG$3:AG38,AG38)&gt;1),"",COUNTIF(AG:AG,"&gt;="&amp;AG38))</f>
        <v/>
      </c>
      <c r="AI38" s="15" t="str">
        <f t="shared" si="1"/>
        <v/>
      </c>
      <c r="AJ38" s="15" t="str">
        <f t="shared" si="2"/>
        <v>prépa @</v>
      </c>
      <c r="AK38" s="15" t="str">
        <f>IF(OR(AJ38="",COUNTIF(AJ$3:AJ38,AJ38)&gt;1),"",COUNTIF(AJ:AJ,"&gt;="&amp;AJ38))</f>
        <v/>
      </c>
      <c r="AL38" s="15" t="str">
        <f t="shared" si="3"/>
        <v/>
      </c>
      <c r="AM38" s="15">
        <f t="shared" si="4"/>
        <v>0</v>
      </c>
      <c r="AN38" s="15" t="str">
        <f>IF(OR(AM38="",COUNTIF(AM$3:AM38,AM38)&gt;1),"",COUNTIF(AM:AM,"&gt;="&amp;AM38))</f>
        <v/>
      </c>
      <c r="AO38" s="15" t="str">
        <f t="shared" si="5"/>
        <v/>
      </c>
    </row>
    <row r="39" spans="1:41" s="83" customFormat="1" ht="24.95" customHeight="1" x14ac:dyDescent="0.25">
      <c r="A39" s="106"/>
      <c r="B39" s="107"/>
      <c r="C39" s="108"/>
      <c r="D39" s="45" t="s">
        <v>161</v>
      </c>
      <c r="E39" s="44" t="s">
        <v>63</v>
      </c>
      <c r="F39" s="50" t="s">
        <v>46</v>
      </c>
      <c r="G39" s="50"/>
      <c r="H39" s="43"/>
      <c r="I39" s="15"/>
      <c r="J39" s="15"/>
      <c r="K39" s="15"/>
      <c r="L39" s="63"/>
      <c r="M39" s="63"/>
      <c r="N39" s="15"/>
      <c r="O39" s="63"/>
      <c r="P39" s="71"/>
      <c r="Q39" s="63"/>
      <c r="R39" s="72"/>
      <c r="S39" s="82"/>
      <c r="T39" s="82"/>
      <c r="U39" s="70" t="s">
        <v>106</v>
      </c>
      <c r="V39" s="70" t="s">
        <v>44</v>
      </c>
      <c r="W39" s="71" t="s">
        <v>128</v>
      </c>
      <c r="X39" s="54">
        <v>1</v>
      </c>
      <c r="Y39" s="41"/>
      <c r="Z39" s="44" t="s">
        <v>45</v>
      </c>
      <c r="AG39" s="15" t="str">
        <f t="shared" si="0"/>
        <v>AERAULIQUE, THERMIQUE, FRIGORIFIQUE</v>
      </c>
      <c r="AH39" s="15">
        <f>IF(OR(AG39="",COUNTIF(AG$3:AG39,AG39)&gt;1),"",COUNTIF(AG:AG,"&gt;="&amp;AG39))</f>
        <v>56</v>
      </c>
      <c r="AI39" s="15" t="str">
        <f t="shared" si="1"/>
        <v/>
      </c>
      <c r="AJ39" s="15" t="str">
        <f t="shared" si="2"/>
        <v>Prépa Mme Leonard</v>
      </c>
      <c r="AK39" s="15" t="str">
        <f>IF(OR(AJ39="",COUNTIF(AJ$3:AJ39,AJ39)&gt;1),"",COUNTIF(AJ:AJ,"&gt;="&amp;AJ39))</f>
        <v/>
      </c>
      <c r="AL39" s="15" t="str">
        <f t="shared" si="3"/>
        <v/>
      </c>
      <c r="AM39" s="15">
        <f t="shared" si="4"/>
        <v>0</v>
      </c>
      <c r="AN39" s="15" t="str">
        <f>IF(OR(AM39="",COUNTIF(AM$3:AM39,AM39)&gt;1),"",COUNTIF(AM:AM,"&gt;="&amp;AM39))</f>
        <v/>
      </c>
      <c r="AO39" s="15" t="str">
        <f t="shared" si="5"/>
        <v/>
      </c>
    </row>
    <row r="40" spans="1:41" s="83" customFormat="1" ht="24.95" customHeight="1" x14ac:dyDescent="0.25">
      <c r="A40" s="104"/>
      <c r="B40" s="103"/>
      <c r="C40" s="101"/>
      <c r="D40" s="37" t="s">
        <v>162</v>
      </c>
      <c r="E40" s="36" t="s">
        <v>60</v>
      </c>
      <c r="F40" s="32" t="s">
        <v>72</v>
      </c>
      <c r="G40" s="32"/>
      <c r="H40" s="32"/>
      <c r="I40" s="15"/>
      <c r="J40" s="15"/>
      <c r="K40" s="15"/>
      <c r="L40" s="62"/>
      <c r="M40" s="62"/>
      <c r="N40" s="15"/>
      <c r="O40" s="58"/>
      <c r="P40" s="58"/>
      <c r="Q40" s="58"/>
      <c r="R40" s="64"/>
      <c r="S40" s="82"/>
      <c r="T40" s="82"/>
      <c r="U40" s="58" t="s">
        <v>116</v>
      </c>
      <c r="V40" s="62" t="s">
        <v>44</v>
      </c>
      <c r="W40" s="58" t="s">
        <v>44</v>
      </c>
      <c r="X40" s="54">
        <v>3</v>
      </c>
      <c r="Y40" s="41"/>
      <c r="Z40" s="36" t="s">
        <v>45</v>
      </c>
      <c r="AG40" s="15" t="str">
        <f t="shared" si="0"/>
        <v>CABINET MEDICAL</v>
      </c>
      <c r="AH40" s="15" t="str">
        <f>IF(OR(AG40="",COUNTIF(AG$3:AG40,AG40)&gt;1),"",COUNTIF(AG:AG,"&gt;="&amp;AG40))</f>
        <v/>
      </c>
      <c r="AI40" s="15" t="str">
        <f t="shared" si="1"/>
        <v/>
      </c>
      <c r="AJ40" s="15" t="str">
        <f t="shared" si="2"/>
        <v>AUTOMATIQUE AU 25</v>
      </c>
      <c r="AK40" s="15" t="str">
        <f>IF(OR(AJ40="",COUNTIF(AJ$3:AJ40,AJ40)&gt;1),"",COUNTIF(AJ:AJ,"&gt;="&amp;AJ40))</f>
        <v/>
      </c>
      <c r="AL40" s="15" t="str">
        <f t="shared" si="3"/>
        <v/>
      </c>
      <c r="AM40" s="15">
        <f t="shared" si="4"/>
        <v>0</v>
      </c>
      <c r="AN40" s="15" t="str">
        <f>IF(OR(AM40="",COUNTIF(AM$3:AM40,AM40)&gt;1),"",COUNTIF(AM:AM,"&gt;="&amp;AM40))</f>
        <v/>
      </c>
      <c r="AO40" s="15" t="str">
        <f t="shared" si="5"/>
        <v/>
      </c>
    </row>
    <row r="41" spans="1:41" s="83" customFormat="1" ht="24.95" customHeight="1" x14ac:dyDescent="0.25">
      <c r="A41" s="102"/>
      <c r="B41" s="103"/>
      <c r="C41" s="101"/>
      <c r="D41" s="37" t="s">
        <v>163</v>
      </c>
      <c r="E41" s="33" t="s">
        <v>64</v>
      </c>
      <c r="F41" s="47" t="s">
        <v>84</v>
      </c>
      <c r="G41" s="47"/>
      <c r="H41" s="47"/>
      <c r="I41" s="15"/>
      <c r="J41" s="15"/>
      <c r="K41" s="15"/>
      <c r="L41" s="60"/>
      <c r="M41" s="60"/>
      <c r="N41" s="15"/>
      <c r="O41" s="62"/>
      <c r="P41" s="58"/>
      <c r="Q41" s="58"/>
      <c r="R41" s="58"/>
      <c r="S41" s="82"/>
      <c r="T41" s="82"/>
      <c r="U41" s="58" t="s">
        <v>95</v>
      </c>
      <c r="V41" s="60" t="s">
        <v>44</v>
      </c>
      <c r="W41" s="58" t="s">
        <v>44</v>
      </c>
      <c r="X41" s="54">
        <v>1</v>
      </c>
      <c r="Y41" s="41"/>
      <c r="Z41" s="33" t="s">
        <v>129</v>
      </c>
      <c r="AG41" s="15" t="str">
        <f t="shared" si="0"/>
        <v>CABINET MEDICAL</v>
      </c>
      <c r="AH41" s="15" t="str">
        <f>IF(OR(AG41="",COUNTIF(AG$3:AG41,AG41)&gt;1),"",COUNTIF(AG:AG,"&gt;="&amp;AG41))</f>
        <v/>
      </c>
      <c r="AI41" s="15" t="str">
        <f t="shared" si="1"/>
        <v/>
      </c>
      <c r="AJ41" s="15" t="str">
        <f t="shared" si="2"/>
        <v>relancer par mail au 25</v>
      </c>
      <c r="AK41" s="15" t="str">
        <f>IF(OR(AJ41="",COUNTIF(AJ$3:AJ41,AJ41)&gt;1),"",COUNTIF(AJ:AJ,"&gt;="&amp;AJ41))</f>
        <v/>
      </c>
      <c r="AL41" s="15" t="str">
        <f t="shared" si="3"/>
        <v/>
      </c>
      <c r="AM41" s="15">
        <f t="shared" si="4"/>
        <v>0</v>
      </c>
      <c r="AN41" s="15" t="str">
        <f>IF(OR(AM41="",COUNTIF(AM$3:AM41,AM41)&gt;1),"",COUNTIF(AM:AM,"&gt;="&amp;AM41))</f>
        <v/>
      </c>
      <c r="AO41" s="15" t="str">
        <f t="shared" si="5"/>
        <v/>
      </c>
    </row>
    <row r="42" spans="1:41" s="83" customFormat="1" ht="24.95" customHeight="1" x14ac:dyDescent="0.25">
      <c r="A42" s="104"/>
      <c r="B42" s="103"/>
      <c r="C42" s="101"/>
      <c r="D42" s="37" t="s">
        <v>164</v>
      </c>
      <c r="E42" s="33" t="s">
        <v>57</v>
      </c>
      <c r="F42" s="49" t="s">
        <v>46</v>
      </c>
      <c r="G42" s="49"/>
      <c r="H42" s="32"/>
      <c r="I42" s="15"/>
      <c r="J42" s="15"/>
      <c r="K42" s="15"/>
      <c r="L42" s="58"/>
      <c r="M42" s="60"/>
      <c r="N42" s="15"/>
      <c r="O42" s="64"/>
      <c r="P42" s="58"/>
      <c r="Q42" s="64"/>
      <c r="R42" s="64"/>
      <c r="S42" s="82"/>
      <c r="T42" s="82"/>
      <c r="U42" s="58" t="s">
        <v>102</v>
      </c>
      <c r="V42" s="60" t="s">
        <v>44</v>
      </c>
      <c r="W42" s="58" t="s">
        <v>44</v>
      </c>
      <c r="X42" s="65">
        <v>1</v>
      </c>
      <c r="Y42" s="41"/>
      <c r="Z42" s="33" t="s">
        <v>45</v>
      </c>
      <c r="AG42" s="15" t="str">
        <f t="shared" si="0"/>
        <v>COMMERCE DETAIL - NON ALIMENTAIRE - EQUIPEMENT</v>
      </c>
      <c r="AH42" s="15" t="str">
        <f>IF(OR(AG42="",COUNTIF(AG$3:AG42,AG42)&gt;1),"",COUNTIF(AG:AG,"&gt;="&amp;AG42))</f>
        <v/>
      </c>
      <c r="AI42" s="15" t="str">
        <f t="shared" si="1"/>
        <v/>
      </c>
      <c r="AJ42" s="15" t="str">
        <f t="shared" si="2"/>
        <v>Mail du client ou
relancer le client par mail</v>
      </c>
      <c r="AK42" s="15">
        <f>IF(OR(AJ42="",COUNTIF(AJ$3:AJ42,AJ42)&gt;1),"",COUNTIF(AJ:AJ,"&gt;="&amp;AJ42))</f>
        <v>35</v>
      </c>
      <c r="AL42" s="15" t="str">
        <f t="shared" si="3"/>
        <v/>
      </c>
      <c r="AM42" s="15">
        <f t="shared" si="4"/>
        <v>0</v>
      </c>
      <c r="AN42" s="15" t="str">
        <f>IF(OR(AM42="",COUNTIF(AM$3:AM42,AM42)&gt;1),"",COUNTIF(AM:AM,"&gt;="&amp;AM42))</f>
        <v/>
      </c>
      <c r="AO42" s="15" t="str">
        <f t="shared" si="5"/>
        <v/>
      </c>
    </row>
    <row r="43" spans="1:41" s="83" customFormat="1" ht="24.95" customHeight="1" x14ac:dyDescent="0.25">
      <c r="A43" s="104"/>
      <c r="B43" s="101"/>
      <c r="C43" s="101"/>
      <c r="D43" s="37" t="s">
        <v>165</v>
      </c>
      <c r="E43" s="41" t="s">
        <v>51</v>
      </c>
      <c r="F43" s="32" t="s">
        <v>73</v>
      </c>
      <c r="G43" s="32"/>
      <c r="H43" s="32"/>
      <c r="I43" s="15"/>
      <c r="J43" s="15"/>
      <c r="K43" s="15"/>
      <c r="L43" s="58" t="s">
        <v>92</v>
      </c>
      <c r="M43" s="60"/>
      <c r="N43" s="15"/>
      <c r="O43" s="64"/>
      <c r="P43" s="58"/>
      <c r="Q43" s="64" t="s">
        <v>100</v>
      </c>
      <c r="R43" s="64"/>
      <c r="S43" s="82"/>
      <c r="T43" s="82"/>
      <c r="U43" s="58" t="s">
        <v>104</v>
      </c>
      <c r="V43" s="60" t="s">
        <v>44</v>
      </c>
      <c r="W43" s="64" t="s">
        <v>123</v>
      </c>
      <c r="X43" s="65">
        <v>31.58</v>
      </c>
      <c r="Y43" s="77">
        <v>42004</v>
      </c>
      <c r="Z43" s="41" t="s">
        <v>44</v>
      </c>
      <c r="AG43" s="15" t="str">
        <f t="shared" si="0"/>
        <v>ESTHETICIENNE</v>
      </c>
      <c r="AH43" s="15">
        <f>IF(OR(AG43="",COUNTIF(AG$3:AG43,AG43)&gt;1),"",COUNTIF(AG:AG,"&gt;="&amp;AG43))</f>
        <v>17</v>
      </c>
      <c r="AI43" s="15" t="str">
        <f t="shared" si="1"/>
        <v/>
      </c>
      <c r="AJ43" s="15" t="str">
        <f t="shared" si="2"/>
        <v>Envoyer 2 copies des BS par courrier</v>
      </c>
      <c r="AK43" s="15">
        <f>IF(OR(AJ43="",COUNTIF(AJ$3:AJ43,AJ43)&gt;1),"",COUNTIF(AJ:AJ,"&gt;="&amp;AJ43))</f>
        <v>39</v>
      </c>
      <c r="AL43" s="15" t="str">
        <f t="shared" si="3"/>
        <v/>
      </c>
      <c r="AM43" s="15">
        <f t="shared" si="4"/>
        <v>0</v>
      </c>
      <c r="AN43" s="15" t="str">
        <f>IF(OR(AM43="",COUNTIF(AM$3:AM43,AM43)&gt;1),"",COUNTIF(AM:AM,"&gt;="&amp;AM43))</f>
        <v/>
      </c>
      <c r="AO43" s="15" t="str">
        <f t="shared" si="5"/>
        <v/>
      </c>
    </row>
    <row r="44" spans="1:41" s="83" customFormat="1" ht="24.95" customHeight="1" x14ac:dyDescent="0.25">
      <c r="A44" s="102"/>
      <c r="B44" s="103"/>
      <c r="C44" s="101"/>
      <c r="D44" s="37" t="s">
        <v>166</v>
      </c>
      <c r="E44" s="33" t="s">
        <v>65</v>
      </c>
      <c r="F44" s="47" t="s">
        <v>82</v>
      </c>
      <c r="G44" s="47"/>
      <c r="H44" s="47"/>
      <c r="I44" s="15"/>
      <c r="J44" s="15"/>
      <c r="K44" s="15"/>
      <c r="L44" s="58"/>
      <c r="M44" s="60"/>
      <c r="N44" s="15"/>
      <c r="O44" s="64"/>
      <c r="P44" s="58"/>
      <c r="Q44" s="64"/>
      <c r="R44" s="58"/>
      <c r="S44" s="82"/>
      <c r="T44" s="82"/>
      <c r="U44" s="58" t="s">
        <v>95</v>
      </c>
      <c r="V44" s="60" t="s">
        <v>44</v>
      </c>
      <c r="W44" s="64" t="s">
        <v>123</v>
      </c>
      <c r="X44" s="54">
        <v>1</v>
      </c>
      <c r="Y44" s="41"/>
      <c r="Z44" s="33" t="s">
        <v>129</v>
      </c>
      <c r="AG44" s="15" t="str">
        <f t="shared" si="0"/>
        <v>PAPETERIE &amp; FOURNITURE</v>
      </c>
      <c r="AH44" s="15">
        <f>IF(OR(AG44="",COUNTIF(AG$3:AG44,AG44)&gt;1),"",COUNTIF(AG:AG,"&gt;="&amp;AG44))</f>
        <v>11</v>
      </c>
      <c r="AI44" s="15" t="str">
        <f t="shared" si="1"/>
        <v/>
      </c>
      <c r="AJ44" s="15" t="str">
        <f t="shared" si="2"/>
        <v>Mail du client le 30 ou relancer par mail</v>
      </c>
      <c r="AK44" s="15">
        <f>IF(OR(AJ44="",COUNTIF(AJ$3:AJ44,AJ44)&gt;1),"",COUNTIF(AJ:AJ,"&gt;="&amp;AJ44))</f>
        <v>36</v>
      </c>
      <c r="AL44" s="15" t="str">
        <f t="shared" si="3"/>
        <v/>
      </c>
      <c r="AM44" s="15">
        <f t="shared" si="4"/>
        <v>0</v>
      </c>
      <c r="AN44" s="15" t="str">
        <f>IF(OR(AM44="",COUNTIF(AM$3:AM44,AM44)&gt;1),"",COUNTIF(AM:AM,"&gt;="&amp;AM44))</f>
        <v/>
      </c>
      <c r="AO44" s="15" t="str">
        <f t="shared" si="5"/>
        <v/>
      </c>
    </row>
    <row r="45" spans="1:41" s="83" customFormat="1" ht="24.95" customHeight="1" x14ac:dyDescent="0.25">
      <c r="A45" s="98"/>
      <c r="B45" s="99"/>
      <c r="C45" s="101"/>
      <c r="D45" s="37" t="s">
        <v>167</v>
      </c>
      <c r="E45" s="33" t="s">
        <v>42</v>
      </c>
      <c r="F45" s="48" t="s">
        <v>46</v>
      </c>
      <c r="G45" s="48"/>
      <c r="H45" s="47"/>
      <c r="I45" s="15"/>
      <c r="J45" s="15"/>
      <c r="K45" s="15"/>
      <c r="L45" s="58"/>
      <c r="M45" s="60"/>
      <c r="N45" s="15"/>
      <c r="O45" s="59" t="s">
        <v>43</v>
      </c>
      <c r="P45" s="64" t="s">
        <v>94</v>
      </c>
      <c r="Q45" s="64"/>
      <c r="R45" s="64"/>
      <c r="S45" s="82"/>
      <c r="T45" s="82"/>
      <c r="U45" s="58" t="s">
        <v>106</v>
      </c>
      <c r="V45" s="60" t="s">
        <v>44</v>
      </c>
      <c r="W45" s="58" t="s">
        <v>125</v>
      </c>
      <c r="X45" s="65">
        <v>1</v>
      </c>
      <c r="Y45" s="41"/>
      <c r="Z45" s="33" t="s">
        <v>45</v>
      </c>
      <c r="AG45" s="15" t="str">
        <f t="shared" si="0"/>
        <v>METALLURGIE</v>
      </c>
      <c r="AH45" s="15" t="str">
        <f>IF(OR(AG45="",COUNTIF(AG$3:AG45,AG45)&gt;1),"",COUNTIF(AG:AG,"&gt;="&amp;AG45))</f>
        <v/>
      </c>
      <c r="AI45" s="15" t="str">
        <f t="shared" si="1"/>
        <v/>
      </c>
      <c r="AJ45" s="15" t="str">
        <f t="shared" si="2"/>
        <v>prépa @</v>
      </c>
      <c r="AK45" s="15" t="str">
        <f>IF(OR(AJ45="",COUNTIF(AJ$3:AJ45,AJ45)&gt;1),"",COUNTIF(AJ:AJ,"&gt;="&amp;AJ45))</f>
        <v/>
      </c>
      <c r="AL45" s="15" t="str">
        <f t="shared" si="3"/>
        <v/>
      </c>
      <c r="AM45" s="15">
        <f t="shared" si="4"/>
        <v>0</v>
      </c>
      <c r="AN45" s="15" t="str">
        <f>IF(OR(AM45="",COUNTIF(AM$3:AM45,AM45)&gt;1),"",COUNTIF(AM:AM,"&gt;="&amp;AM45))</f>
        <v/>
      </c>
      <c r="AO45" s="15" t="str">
        <f t="shared" si="5"/>
        <v/>
      </c>
    </row>
    <row r="46" spans="1:41" s="83" customFormat="1" ht="24.95" customHeight="1" x14ac:dyDescent="0.25">
      <c r="A46" s="98"/>
      <c r="B46" s="99"/>
      <c r="C46" s="101"/>
      <c r="D46" s="37" t="s">
        <v>168</v>
      </c>
      <c r="E46" s="33" t="s">
        <v>42</v>
      </c>
      <c r="F46" s="32" t="s">
        <v>72</v>
      </c>
      <c r="G46" s="32"/>
      <c r="H46" s="47"/>
      <c r="I46" s="15"/>
      <c r="J46" s="15"/>
      <c r="K46" s="15"/>
      <c r="L46" s="58"/>
      <c r="M46" s="60"/>
      <c r="N46" s="15"/>
      <c r="O46" s="64"/>
      <c r="P46" s="64" t="s">
        <v>94</v>
      </c>
      <c r="Q46" s="64"/>
      <c r="R46" s="64"/>
      <c r="S46" s="82"/>
      <c r="T46" s="82"/>
      <c r="U46" s="64" t="s">
        <v>106</v>
      </c>
      <c r="V46" s="60" t="s">
        <v>44</v>
      </c>
      <c r="W46" s="58" t="s">
        <v>125</v>
      </c>
      <c r="X46" s="65">
        <v>1</v>
      </c>
      <c r="Y46" s="41"/>
      <c r="Z46" s="33" t="s">
        <v>45</v>
      </c>
      <c r="AG46" s="15" t="str">
        <f t="shared" si="0"/>
        <v>TRAVAUX PUBLICS</v>
      </c>
      <c r="AH46" s="15">
        <f>IF(OR(AG46="",COUNTIF(AG$3:AG46,AG46)&gt;1),"",COUNTIF(AG:AG,"&gt;="&amp;AG46))</f>
        <v>2</v>
      </c>
      <c r="AI46" s="15" t="str">
        <f t="shared" si="1"/>
        <v/>
      </c>
      <c r="AJ46" s="15" t="str">
        <f t="shared" si="2"/>
        <v>relancer par mail au 30</v>
      </c>
      <c r="AK46" s="15" t="str">
        <f>IF(OR(AJ46="",COUNTIF(AJ$3:AJ46,AJ46)&gt;1),"",COUNTIF(AJ:AJ,"&gt;="&amp;AJ46))</f>
        <v/>
      </c>
      <c r="AL46" s="15" t="str">
        <f t="shared" si="3"/>
        <v/>
      </c>
      <c r="AM46" s="15">
        <f t="shared" si="4"/>
        <v>0</v>
      </c>
      <c r="AN46" s="15" t="str">
        <f>IF(OR(AM46="",COUNTIF(AM$3:AM46,AM46)&gt;1),"",COUNTIF(AM:AM,"&gt;="&amp;AM46))</f>
        <v/>
      </c>
      <c r="AO46" s="15" t="str">
        <f t="shared" si="5"/>
        <v/>
      </c>
    </row>
    <row r="47" spans="1:41" s="83" customFormat="1" ht="24.95" customHeight="1" x14ac:dyDescent="0.25">
      <c r="A47" s="102"/>
      <c r="B47" s="103"/>
      <c r="C47" s="103"/>
      <c r="D47" s="37" t="s">
        <v>169</v>
      </c>
      <c r="E47" s="46" t="s">
        <v>60</v>
      </c>
      <c r="F47" s="46" t="s">
        <v>85</v>
      </c>
      <c r="G47" s="46"/>
      <c r="H47" s="46"/>
      <c r="I47" s="15"/>
      <c r="J47" s="15"/>
      <c r="K47" s="15"/>
      <c r="L47" s="58"/>
      <c r="M47" s="60"/>
      <c r="N47" s="15"/>
      <c r="O47" s="64"/>
      <c r="P47" s="58"/>
      <c r="Q47" s="64"/>
      <c r="R47" s="64"/>
      <c r="S47" s="82"/>
      <c r="T47" s="82"/>
      <c r="U47" s="58" t="s">
        <v>104</v>
      </c>
      <c r="V47" s="60" t="s">
        <v>44</v>
      </c>
      <c r="W47" s="58" t="s">
        <v>44</v>
      </c>
      <c r="X47" s="41"/>
      <c r="Y47" s="41"/>
      <c r="Z47" s="46" t="s">
        <v>45</v>
      </c>
      <c r="AG47" s="15" t="str">
        <f t="shared" si="0"/>
        <v>VERRE-FABRICATION MECANIQUE</v>
      </c>
      <c r="AH47" s="15">
        <f>IF(OR(AG47="",COUNTIF(AG$3:AG47,AG47)&gt;1),"",COUNTIF(AG:AG,"&gt;="&amp;AG47))</f>
        <v>1</v>
      </c>
      <c r="AI47" s="15" t="str">
        <f t="shared" si="1"/>
        <v/>
      </c>
      <c r="AJ47" s="15" t="str">
        <f t="shared" si="2"/>
        <v>prepa@ - ne pas se référer à la convention - tout est interne - Elle veut ses paies pour le 25</v>
      </c>
      <c r="AK47" s="15">
        <f>IF(OR(AJ47="",COUNTIF(AJ$3:AJ47,AJ47)&gt;1),"",COUNTIF(AJ:AJ,"&gt;="&amp;AJ47))</f>
        <v>19</v>
      </c>
      <c r="AL47" s="15" t="str">
        <f t="shared" si="3"/>
        <v/>
      </c>
      <c r="AM47" s="15">
        <f t="shared" si="4"/>
        <v>0</v>
      </c>
      <c r="AN47" s="15" t="str">
        <f>IF(OR(AM47="",COUNTIF(AM$3:AM47,AM47)&gt;1),"",COUNTIF(AM:AM,"&gt;="&amp;AM47))</f>
        <v/>
      </c>
      <c r="AO47" s="15" t="str">
        <f t="shared" si="5"/>
        <v/>
      </c>
    </row>
    <row r="48" spans="1:41" s="83" customFormat="1" ht="24.95" customHeight="1" x14ac:dyDescent="0.25">
      <c r="A48" s="98"/>
      <c r="B48" s="103"/>
      <c r="C48" s="103"/>
      <c r="D48" s="37" t="s">
        <v>170</v>
      </c>
      <c r="E48" s="47" t="s">
        <v>66</v>
      </c>
      <c r="F48" s="51" t="s">
        <v>86</v>
      </c>
      <c r="G48" s="51"/>
      <c r="H48" s="32"/>
      <c r="I48" s="15"/>
      <c r="J48" s="15"/>
      <c r="K48" s="15"/>
      <c r="L48" s="58"/>
      <c r="M48" s="60"/>
      <c r="N48" s="15"/>
      <c r="O48" s="58"/>
      <c r="P48" s="64"/>
      <c r="Q48" s="58"/>
      <c r="R48" s="64"/>
      <c r="S48" s="82"/>
      <c r="T48" s="82"/>
      <c r="U48" s="58" t="s">
        <v>106</v>
      </c>
      <c r="V48" s="60" t="s">
        <v>44</v>
      </c>
      <c r="W48" s="64" t="s">
        <v>123</v>
      </c>
      <c r="X48" s="65">
        <v>3</v>
      </c>
      <c r="Y48" s="46"/>
      <c r="Z48" s="47" t="s">
        <v>129</v>
      </c>
      <c r="AG48" s="15" t="str">
        <f t="shared" si="0"/>
        <v>BATIMENT</v>
      </c>
      <c r="AH48" s="15" t="str">
        <f>IF(OR(AG48="",COUNTIF(AG$3:AG48,AG48)&gt;1),"",COUNTIF(AG:AG,"&gt;="&amp;AG48))</f>
        <v/>
      </c>
      <c r="AI48" s="15" t="str">
        <f t="shared" si="1"/>
        <v/>
      </c>
      <c r="AJ48" s="15" t="str">
        <f t="shared" si="2"/>
        <v>RELANCER PAR MAIL</v>
      </c>
      <c r="AK48" s="15">
        <f>IF(OR(AJ48="",COUNTIF(AJ$3:AJ48,AJ48)&gt;1),"",COUNTIF(AJ:AJ,"&gt;="&amp;AJ48))</f>
        <v>18</v>
      </c>
      <c r="AL48" s="15" t="str">
        <f t="shared" si="3"/>
        <v/>
      </c>
      <c r="AM48" s="15">
        <f t="shared" si="4"/>
        <v>0</v>
      </c>
      <c r="AN48" s="15" t="str">
        <f>IF(OR(AM48="",COUNTIF(AM$3:AM48,AM48)&gt;1),"",COUNTIF(AM:AM,"&gt;="&amp;AM48))</f>
        <v/>
      </c>
      <c r="AO48" s="15" t="str">
        <f t="shared" si="5"/>
        <v/>
      </c>
    </row>
    <row r="49" spans="1:41" s="83" customFormat="1" ht="24.95" customHeight="1" x14ac:dyDescent="0.25">
      <c r="A49" s="102"/>
      <c r="B49" s="103"/>
      <c r="C49" s="103"/>
      <c r="D49" s="37" t="s">
        <v>171</v>
      </c>
      <c r="E49" s="46" t="s">
        <v>67</v>
      </c>
      <c r="F49" s="46" t="s">
        <v>87</v>
      </c>
      <c r="G49" s="46"/>
      <c r="H49" s="46"/>
      <c r="I49" s="15"/>
      <c r="J49" s="15"/>
      <c r="K49" s="15"/>
      <c r="L49" s="58"/>
      <c r="M49" s="60"/>
      <c r="N49" s="15"/>
      <c r="O49" s="58"/>
      <c r="P49" s="64"/>
      <c r="Q49" s="58"/>
      <c r="R49" s="64"/>
      <c r="S49" s="82"/>
      <c r="T49" s="82"/>
      <c r="U49" s="64"/>
      <c r="V49" s="60" t="s">
        <v>44</v>
      </c>
      <c r="W49" s="58" t="s">
        <v>44</v>
      </c>
      <c r="X49" s="41"/>
      <c r="Y49" s="46"/>
      <c r="Z49" s="46" t="s">
        <v>45</v>
      </c>
      <c r="AG49" s="15" t="str">
        <f t="shared" si="0"/>
        <v>TRANSPORT ROUTIERS</v>
      </c>
      <c r="AH49" s="15" t="str">
        <f>IF(OR(AG49="",COUNTIF(AG$3:AG49,AG49)&gt;1),"",COUNTIF(AG:AG,"&gt;="&amp;AG49))</f>
        <v/>
      </c>
      <c r="AI49" s="15" t="str">
        <f t="shared" si="1"/>
        <v/>
      </c>
      <c r="AJ49" s="15" t="str">
        <f t="shared" si="2"/>
        <v>AUTOMATIQUE AU 25</v>
      </c>
      <c r="AK49" s="15" t="str">
        <f>IF(OR(AJ49="",COUNTIF(AJ$3:AJ49,AJ49)&gt;1),"",COUNTIF(AJ:AJ,"&gt;="&amp;AJ49))</f>
        <v/>
      </c>
      <c r="AL49" s="15" t="str">
        <f t="shared" si="3"/>
        <v/>
      </c>
      <c r="AM49" s="15">
        <f t="shared" si="4"/>
        <v>0</v>
      </c>
      <c r="AN49" s="15" t="str">
        <f>IF(OR(AM49="",COUNTIF(AM$3:AM49,AM49)&gt;1),"",COUNTIF(AM:AM,"&gt;="&amp;AM49))</f>
        <v/>
      </c>
      <c r="AO49" s="15" t="str">
        <f t="shared" si="5"/>
        <v/>
      </c>
    </row>
    <row r="50" spans="1:41" s="83" customFormat="1" ht="24.95" customHeight="1" x14ac:dyDescent="0.25">
      <c r="A50" s="104"/>
      <c r="B50" s="101"/>
      <c r="C50" s="101"/>
      <c r="D50" s="37" t="s">
        <v>172</v>
      </c>
      <c r="E50" s="33" t="s">
        <v>49</v>
      </c>
      <c r="F50" s="47" t="s">
        <v>73</v>
      </c>
      <c r="G50" s="47"/>
      <c r="H50" s="49"/>
      <c r="I50" s="15"/>
      <c r="J50" s="15"/>
      <c r="K50" s="15"/>
      <c r="L50" s="58"/>
      <c r="M50" s="60"/>
      <c r="N50" s="15"/>
      <c r="O50" s="58"/>
      <c r="P50" s="64"/>
      <c r="Q50" s="58"/>
      <c r="R50" s="64"/>
      <c r="S50" s="82"/>
      <c r="T50" s="82"/>
      <c r="U50" s="64" t="s">
        <v>117</v>
      </c>
      <c r="V50" s="60" t="s">
        <v>44</v>
      </c>
      <c r="W50" s="64" t="s">
        <v>123</v>
      </c>
      <c r="X50" s="65">
        <v>3</v>
      </c>
      <c r="Y50" s="46"/>
      <c r="Z50" s="33" t="s">
        <v>45</v>
      </c>
      <c r="AG50" s="15" t="str">
        <f t="shared" si="0"/>
        <v>BATIMENT</v>
      </c>
      <c r="AH50" s="15" t="str">
        <f>IF(OR(AG50="",COUNTIF(AG$3:AG50,AG50)&gt;1),"",COUNTIF(AG:AG,"&gt;="&amp;AG50))</f>
        <v/>
      </c>
      <c r="AI50" s="15" t="str">
        <f t="shared" si="1"/>
        <v/>
      </c>
      <c r="AJ50" s="15" t="str">
        <f t="shared" si="2"/>
        <v>relancer par mail au 25</v>
      </c>
      <c r="AK50" s="15" t="str">
        <f>IF(OR(AJ50="",COUNTIF(AJ$3:AJ50,AJ50)&gt;1),"",COUNTIF(AJ:AJ,"&gt;="&amp;AJ50))</f>
        <v/>
      </c>
      <c r="AL50" s="15" t="str">
        <f t="shared" si="3"/>
        <v/>
      </c>
      <c r="AM50" s="15">
        <f t="shared" si="4"/>
        <v>0</v>
      </c>
      <c r="AN50" s="15" t="str">
        <f>IF(OR(AM50="",COUNTIF(AM$3:AM50,AM50)&gt;1),"",COUNTIF(AM:AM,"&gt;="&amp;AM50))</f>
        <v/>
      </c>
      <c r="AO50" s="15" t="str">
        <f t="shared" si="5"/>
        <v/>
      </c>
    </row>
    <row r="51" spans="1:41" s="83" customFormat="1" ht="24.95" customHeight="1" x14ac:dyDescent="0.25">
      <c r="A51" s="104"/>
      <c r="B51" s="101"/>
      <c r="C51" s="101"/>
      <c r="D51" s="37" t="s">
        <v>173</v>
      </c>
      <c r="E51" s="33" t="s">
        <v>68</v>
      </c>
      <c r="F51" s="32" t="s">
        <v>76</v>
      </c>
      <c r="G51" s="32"/>
      <c r="H51" s="49"/>
      <c r="I51" s="15"/>
      <c r="J51" s="15"/>
      <c r="K51" s="15"/>
      <c r="L51" s="58"/>
      <c r="M51" s="60"/>
      <c r="N51" s="15"/>
      <c r="O51" s="58"/>
      <c r="P51" s="64"/>
      <c r="Q51" s="64" t="s">
        <v>100</v>
      </c>
      <c r="R51" s="64"/>
      <c r="S51" s="82"/>
      <c r="T51" s="82"/>
      <c r="U51" s="58" t="s">
        <v>104</v>
      </c>
      <c r="V51" s="60" t="s">
        <v>44</v>
      </c>
      <c r="W51" s="58" t="s">
        <v>128</v>
      </c>
      <c r="X51" s="65">
        <v>3</v>
      </c>
      <c r="Y51" s="46"/>
      <c r="Z51" s="33" t="s">
        <v>129</v>
      </c>
      <c r="AG51" s="15" t="str">
        <f t="shared" si="0"/>
        <v>POISSONNERIE</v>
      </c>
      <c r="AH51" s="15">
        <f>IF(OR(AG51="",COUNTIF(AG$3:AG51,AG51)&gt;1),"",COUNTIF(AG:AG,"&gt;="&amp;AG51))</f>
        <v>10</v>
      </c>
      <c r="AI51" s="15" t="str">
        <f t="shared" si="1"/>
        <v/>
      </c>
      <c r="AJ51" s="15" t="str">
        <f t="shared" si="2"/>
        <v>AUTOMATIQUE AU 25</v>
      </c>
      <c r="AK51" s="15" t="str">
        <f>IF(OR(AJ51="",COUNTIF(AJ$3:AJ51,AJ51)&gt;1),"",COUNTIF(AJ:AJ,"&gt;="&amp;AJ51))</f>
        <v/>
      </c>
      <c r="AL51" s="15" t="str">
        <f t="shared" si="3"/>
        <v/>
      </c>
      <c r="AM51" s="15">
        <f t="shared" si="4"/>
        <v>0</v>
      </c>
      <c r="AN51" s="15" t="str">
        <f>IF(OR(AM51="",COUNTIF(AM$3:AM51,AM51)&gt;1),"",COUNTIF(AM:AM,"&gt;="&amp;AM51))</f>
        <v/>
      </c>
      <c r="AO51" s="15" t="str">
        <f t="shared" si="5"/>
        <v/>
      </c>
    </row>
    <row r="52" spans="1:41" s="83" customFormat="1" ht="24.95" customHeight="1" x14ac:dyDescent="0.25">
      <c r="A52" s="104"/>
      <c r="B52" s="101"/>
      <c r="C52" s="101"/>
      <c r="D52" s="37" t="s">
        <v>174</v>
      </c>
      <c r="E52" s="33" t="s">
        <v>69</v>
      </c>
      <c r="F52" s="47" t="s">
        <v>88</v>
      </c>
      <c r="G52" s="47"/>
      <c r="H52" s="47"/>
      <c r="I52" s="15"/>
      <c r="J52" s="15"/>
      <c r="K52" s="15"/>
      <c r="L52" s="58"/>
      <c r="M52" s="60"/>
      <c r="N52" s="15"/>
      <c r="O52" s="58"/>
      <c r="P52" s="64" t="s">
        <v>96</v>
      </c>
      <c r="Q52" s="58"/>
      <c r="R52" s="64"/>
      <c r="S52" s="82"/>
      <c r="T52" s="82"/>
      <c r="U52" s="64" t="s">
        <v>117</v>
      </c>
      <c r="V52" s="60" t="s">
        <v>44</v>
      </c>
      <c r="W52" s="64" t="s">
        <v>123</v>
      </c>
      <c r="X52" s="65">
        <v>1</v>
      </c>
      <c r="Y52" s="46"/>
      <c r="Z52" s="33" t="s">
        <v>44</v>
      </c>
      <c r="AG52" s="15" t="str">
        <f t="shared" si="0"/>
        <v>BUREAU D'ÉTUDE TECHNIQUE</v>
      </c>
      <c r="AH52" s="15" t="str">
        <f>IF(OR(AG52="",COUNTIF(AG$3:AG52,AG52)&gt;1),"",COUNTIF(AG:AG,"&gt;="&amp;AG52))</f>
        <v/>
      </c>
      <c r="AI52" s="15" t="str">
        <f t="shared" si="1"/>
        <v/>
      </c>
      <c r="AJ52" s="15" t="str">
        <f t="shared" si="2"/>
        <v>relancer par mail au 25</v>
      </c>
      <c r="AK52" s="15" t="str">
        <f>IF(OR(AJ52="",COUNTIF(AJ$3:AJ52,AJ52)&gt;1),"",COUNTIF(AJ:AJ,"&gt;="&amp;AJ52))</f>
        <v/>
      </c>
      <c r="AL52" s="15" t="str">
        <f t="shared" si="3"/>
        <v/>
      </c>
      <c r="AM52" s="15">
        <f t="shared" si="4"/>
        <v>0</v>
      </c>
      <c r="AN52" s="15" t="str">
        <f>IF(OR(AM52="",COUNTIF(AM$3:AM52,AM52)&gt;1),"",COUNTIF(AM:AM,"&gt;="&amp;AM52))</f>
        <v/>
      </c>
      <c r="AO52" s="15" t="str">
        <f t="shared" si="5"/>
        <v/>
      </c>
    </row>
    <row r="53" spans="1:41" s="83" customFormat="1" ht="24.95" customHeight="1" x14ac:dyDescent="0.25">
      <c r="A53" s="104"/>
      <c r="B53" s="103"/>
      <c r="C53" s="101"/>
      <c r="D53" s="37" t="s">
        <v>175</v>
      </c>
      <c r="E53" s="36" t="s">
        <v>51</v>
      </c>
      <c r="F53" s="32" t="s">
        <v>89</v>
      </c>
      <c r="G53" s="32"/>
      <c r="H53" s="52"/>
      <c r="I53" s="15"/>
      <c r="J53" s="15"/>
      <c r="K53" s="15"/>
      <c r="L53" s="58"/>
      <c r="M53" s="58"/>
      <c r="N53" s="15"/>
      <c r="O53" s="58"/>
      <c r="P53" s="64"/>
      <c r="Q53" s="58" t="s">
        <v>97</v>
      </c>
      <c r="R53" s="58"/>
      <c r="S53" s="82"/>
      <c r="T53" s="82"/>
      <c r="U53" s="64" t="s">
        <v>118</v>
      </c>
      <c r="V53" s="60" t="s">
        <v>44</v>
      </c>
      <c r="W53" s="64" t="s">
        <v>123</v>
      </c>
      <c r="X53" s="65">
        <v>1</v>
      </c>
      <c r="Y53" s="46"/>
      <c r="Z53" s="36" t="s">
        <v>45</v>
      </c>
      <c r="AG53" s="15" t="str">
        <f t="shared" si="0"/>
        <v>AUTOMOBILE</v>
      </c>
      <c r="AH53" s="15" t="str">
        <f>IF(OR(AG53="",COUNTIF(AG$3:AG53,AG53)&gt;1),"",COUNTIF(AG:AG,"&gt;="&amp;AG53))</f>
        <v/>
      </c>
      <c r="AI53" s="15" t="str">
        <f t="shared" si="1"/>
        <v/>
      </c>
      <c r="AJ53" s="15" t="str">
        <f t="shared" si="2"/>
        <v>AUTOMATIQUE AU 25</v>
      </c>
      <c r="AK53" s="15" t="str">
        <f>IF(OR(AJ53="",COUNTIF(AJ$3:AJ53,AJ53)&gt;1),"",COUNTIF(AJ:AJ,"&gt;="&amp;AJ53))</f>
        <v/>
      </c>
      <c r="AL53" s="15" t="str">
        <f t="shared" si="3"/>
        <v/>
      </c>
      <c r="AM53" s="15">
        <f t="shared" si="4"/>
        <v>0</v>
      </c>
      <c r="AN53" s="15" t="str">
        <f>IF(OR(AM53="",COUNTIF(AM$3:AM53,AM53)&gt;1),"",COUNTIF(AM:AM,"&gt;="&amp;AM53))</f>
        <v/>
      </c>
      <c r="AO53" s="15" t="str">
        <f t="shared" si="5"/>
        <v/>
      </c>
    </row>
    <row r="54" spans="1:41" s="83" customFormat="1" ht="24.95" customHeight="1" x14ac:dyDescent="0.25">
      <c r="A54" s="102"/>
      <c r="B54" s="103"/>
      <c r="C54" s="101"/>
      <c r="D54" s="37" t="s">
        <v>176</v>
      </c>
      <c r="E54" s="33" t="s">
        <v>57</v>
      </c>
      <c r="F54" s="49" t="s">
        <v>46</v>
      </c>
      <c r="G54" s="49"/>
      <c r="H54" s="49"/>
      <c r="I54" s="15"/>
      <c r="J54" s="15"/>
      <c r="K54" s="15"/>
      <c r="L54" s="60"/>
      <c r="M54" s="60"/>
      <c r="N54" s="15"/>
      <c r="O54" s="59" t="s">
        <v>43</v>
      </c>
      <c r="P54" s="64"/>
      <c r="Q54" s="58"/>
      <c r="R54" s="64"/>
      <c r="S54" s="82"/>
      <c r="T54" s="82"/>
      <c r="U54" s="58" t="s">
        <v>102</v>
      </c>
      <c r="V54" s="60" t="s">
        <v>44</v>
      </c>
      <c r="W54" s="58" t="s">
        <v>44</v>
      </c>
      <c r="X54" s="54">
        <v>1</v>
      </c>
      <c r="Y54" s="46"/>
      <c r="Z54" s="33" t="s">
        <v>45</v>
      </c>
      <c r="AG54" s="15" t="str">
        <f t="shared" si="0"/>
        <v>AUTOMOBILE</v>
      </c>
      <c r="AH54" s="15" t="str">
        <f>IF(OR(AG54="",COUNTIF(AG$3:AG54,AG54)&gt;1),"",COUNTIF(AG:AG,"&gt;="&amp;AG54))</f>
        <v/>
      </c>
      <c r="AI54" s="15" t="str">
        <f t="shared" si="1"/>
        <v/>
      </c>
      <c r="AJ54" s="15" t="str">
        <f t="shared" si="2"/>
        <v>Tout par courrier- appeler le clt pour info le 25</v>
      </c>
      <c r="AK54" s="15">
        <f>IF(OR(AJ54="",COUNTIF(AJ$3:AJ54,AJ54)&gt;1),"",COUNTIF(AJ:AJ,"&gt;="&amp;AJ54))</f>
        <v>1</v>
      </c>
      <c r="AL54" s="15" t="str">
        <f t="shared" si="3"/>
        <v/>
      </c>
      <c r="AM54" s="15">
        <f t="shared" si="4"/>
        <v>0</v>
      </c>
      <c r="AN54" s="15" t="str">
        <f>IF(OR(AM54="",COUNTIF(AM$3:AM54,AM54)&gt;1),"",COUNTIF(AM:AM,"&gt;="&amp;AM54))</f>
        <v/>
      </c>
      <c r="AO54" s="15" t="str">
        <f t="shared" si="5"/>
        <v/>
      </c>
    </row>
    <row r="55" spans="1:41" s="83" customFormat="1" ht="24.95" customHeight="1" x14ac:dyDescent="0.25">
      <c r="A55" s="98"/>
      <c r="B55" s="99"/>
      <c r="C55" s="101"/>
      <c r="D55" s="37" t="s">
        <v>177</v>
      </c>
      <c r="E55" s="33" t="s">
        <v>51</v>
      </c>
      <c r="F55" s="32" t="s">
        <v>72</v>
      </c>
      <c r="G55" s="32"/>
      <c r="H55" s="47"/>
      <c r="I55" s="15"/>
      <c r="J55" s="15"/>
      <c r="K55" s="15"/>
      <c r="L55" s="58"/>
      <c r="M55" s="58"/>
      <c r="N55" s="15"/>
      <c r="O55" s="64"/>
      <c r="P55" s="64"/>
      <c r="Q55" s="64" t="s">
        <v>101</v>
      </c>
      <c r="R55" s="64"/>
      <c r="S55" s="82"/>
      <c r="T55" s="82"/>
      <c r="U55" s="64" t="s">
        <v>112</v>
      </c>
      <c r="V55" s="60" t="s">
        <v>44</v>
      </c>
      <c r="W55" s="58" t="s">
        <v>128</v>
      </c>
      <c r="X55" s="65">
        <v>2</v>
      </c>
      <c r="Y55" s="46"/>
      <c r="Z55" s="33" t="s">
        <v>45</v>
      </c>
      <c r="AG55" s="15" t="str">
        <f t="shared" si="0"/>
        <v>PROPRETE</v>
      </c>
      <c r="AH55" s="15">
        <f>IF(OR(AG55="",COUNTIF(AG$3:AG55,AG55)&gt;1),"",COUNTIF(AG:AG,"&gt;="&amp;AG55))</f>
        <v>9</v>
      </c>
      <c r="AI55" s="15" t="str">
        <f t="shared" si="1"/>
        <v/>
      </c>
      <c r="AJ55" s="15" t="str">
        <f t="shared" si="2"/>
        <v>AUTOMATIQUE AU 25</v>
      </c>
      <c r="AK55" s="15" t="str">
        <f>IF(OR(AJ55="",COUNTIF(AJ$3:AJ55,AJ55)&gt;1),"",COUNTIF(AJ:AJ,"&gt;="&amp;AJ55))</f>
        <v/>
      </c>
      <c r="AL55" s="15" t="str">
        <f t="shared" si="3"/>
        <v/>
      </c>
      <c r="AM55" s="15">
        <f t="shared" si="4"/>
        <v>0</v>
      </c>
      <c r="AN55" s="15" t="str">
        <f>IF(OR(AM55="",COUNTIF(AM$3:AM55,AM55)&gt;1),"",COUNTIF(AM:AM,"&gt;="&amp;AM55))</f>
        <v/>
      </c>
      <c r="AO55" s="15" t="str">
        <f t="shared" si="5"/>
        <v/>
      </c>
    </row>
    <row r="56" spans="1:41" s="83" customFormat="1" ht="24.95" customHeight="1" x14ac:dyDescent="0.25">
      <c r="A56" s="98"/>
      <c r="B56" s="99"/>
      <c r="C56" s="101"/>
      <c r="D56" s="37" t="s">
        <v>178</v>
      </c>
      <c r="E56" s="33" t="s">
        <v>70</v>
      </c>
      <c r="F56" s="49" t="s">
        <v>46</v>
      </c>
      <c r="G56" s="49"/>
      <c r="H56" s="47"/>
      <c r="I56" s="15"/>
      <c r="J56" s="15"/>
      <c r="K56" s="15"/>
      <c r="L56" s="58"/>
      <c r="M56" s="58"/>
      <c r="N56" s="15"/>
      <c r="O56" s="64"/>
      <c r="P56" s="64"/>
      <c r="Q56" s="64"/>
      <c r="R56" s="64"/>
      <c r="S56" s="82"/>
      <c r="T56" s="82"/>
      <c r="U56" s="69" t="s">
        <v>119</v>
      </c>
      <c r="V56" s="60" t="s">
        <v>44</v>
      </c>
      <c r="W56" s="58" t="s">
        <v>44</v>
      </c>
      <c r="X56" s="65">
        <v>1</v>
      </c>
      <c r="Y56" s="46"/>
      <c r="Z56" s="33" t="s">
        <v>44</v>
      </c>
      <c r="AG56" s="15" t="str">
        <f t="shared" si="0"/>
        <v>TRANSPORT ROUTIERS</v>
      </c>
      <c r="AH56" s="15" t="str">
        <f>IF(OR(AG56="",COUNTIF(AG$3:AG56,AG56)&gt;1),"",COUNTIF(AG:AG,"&gt;="&amp;AG56))</f>
        <v/>
      </c>
      <c r="AI56" s="15" t="str">
        <f t="shared" si="1"/>
        <v/>
      </c>
      <c r="AJ56" s="15" t="str">
        <f t="shared" si="2"/>
        <v>relancer par mail au 25- envoi par courrier</v>
      </c>
      <c r="AK56" s="15">
        <f>IF(OR(AJ56="",COUNTIF(AJ$3:AJ56,AJ56)&gt;1),"",COUNTIF(AJ:AJ,"&gt;="&amp;AJ56))</f>
        <v>4</v>
      </c>
      <c r="AL56" s="15" t="str">
        <f t="shared" si="3"/>
        <v/>
      </c>
      <c r="AM56" s="15">
        <f t="shared" si="4"/>
        <v>0</v>
      </c>
      <c r="AN56" s="15" t="str">
        <f>IF(OR(AM56="",COUNTIF(AM$3:AM56,AM56)&gt;1),"",COUNTIF(AM:AM,"&gt;="&amp;AM56))</f>
        <v/>
      </c>
      <c r="AO56" s="15" t="str">
        <f t="shared" si="5"/>
        <v/>
      </c>
    </row>
    <row r="57" spans="1:41" s="83" customFormat="1" ht="24.95" customHeight="1" x14ac:dyDescent="0.25">
      <c r="A57" s="98"/>
      <c r="B57" s="99"/>
      <c r="C57" s="101"/>
      <c r="D57" s="37" t="s">
        <v>179</v>
      </c>
      <c r="E57" s="33" t="s">
        <v>54</v>
      </c>
      <c r="F57" s="32" t="s">
        <v>72</v>
      </c>
      <c r="G57" s="32"/>
      <c r="H57" s="47"/>
      <c r="I57" s="15"/>
      <c r="J57" s="15"/>
      <c r="K57" s="15"/>
      <c r="L57" s="58"/>
      <c r="M57" s="58"/>
      <c r="N57" s="15"/>
      <c r="O57" s="59" t="s">
        <v>43</v>
      </c>
      <c r="P57" s="64"/>
      <c r="Q57" s="64"/>
      <c r="R57" s="64"/>
      <c r="S57" s="82"/>
      <c r="T57" s="82"/>
      <c r="U57" s="64" t="s">
        <v>112</v>
      </c>
      <c r="V57" s="60" t="s">
        <v>44</v>
      </c>
      <c r="W57" s="58" t="s">
        <v>44</v>
      </c>
      <c r="X57" s="65">
        <v>1</v>
      </c>
      <c r="Y57" s="46"/>
      <c r="Z57" s="33" t="s">
        <v>45</v>
      </c>
      <c r="AG57" s="15" t="str">
        <f t="shared" si="0"/>
        <v>TRANSPORT ROUTIERS</v>
      </c>
      <c r="AH57" s="15" t="str">
        <f>IF(OR(AG57="",COUNTIF(AG$3:AG57,AG57)&gt;1),"",COUNTIF(AG:AG,"&gt;="&amp;AG57))</f>
        <v/>
      </c>
      <c r="AI57" s="15" t="str">
        <f t="shared" si="1"/>
        <v/>
      </c>
      <c r="AJ57" s="15" t="str">
        <f t="shared" si="2"/>
        <v>relancer par mail au 25</v>
      </c>
      <c r="AK57" s="15" t="str">
        <f>IF(OR(AJ57="",COUNTIF(AJ$3:AJ57,AJ57)&gt;1),"",COUNTIF(AJ:AJ,"&gt;="&amp;AJ57))</f>
        <v/>
      </c>
      <c r="AL57" s="15" t="str">
        <f t="shared" si="3"/>
        <v/>
      </c>
      <c r="AM57" s="15">
        <f t="shared" si="4"/>
        <v>0</v>
      </c>
      <c r="AN57" s="15" t="str">
        <f>IF(OR(AM57="",COUNTIF(AM$3:AM57,AM57)&gt;1),"",COUNTIF(AM:AM,"&gt;="&amp;AM57))</f>
        <v/>
      </c>
      <c r="AO57" s="15" t="str">
        <f t="shared" si="5"/>
        <v/>
      </c>
    </row>
    <row r="58" spans="1:41" s="83" customFormat="1" ht="24.95" customHeight="1" x14ac:dyDescent="0.25">
      <c r="A58" s="98"/>
      <c r="B58" s="99"/>
      <c r="C58" s="101"/>
      <c r="D58" s="37" t="s">
        <v>180</v>
      </c>
      <c r="E58" s="33" t="s">
        <v>58</v>
      </c>
      <c r="F58" s="49" t="s">
        <v>46</v>
      </c>
      <c r="G58" s="49"/>
      <c r="H58" s="47"/>
      <c r="I58" s="15"/>
      <c r="J58" s="15"/>
      <c r="K58" s="15"/>
      <c r="L58" s="58"/>
      <c r="M58" s="58"/>
      <c r="N58" s="15"/>
      <c r="O58" s="64"/>
      <c r="P58" s="64"/>
      <c r="Q58" s="64"/>
      <c r="R58" s="64"/>
      <c r="S58" s="82"/>
      <c r="T58" s="82"/>
      <c r="U58" s="64" t="s">
        <v>112</v>
      </c>
      <c r="V58" s="60" t="s">
        <v>44</v>
      </c>
      <c r="W58" s="58" t="s">
        <v>44</v>
      </c>
      <c r="X58" s="65">
        <v>2</v>
      </c>
      <c r="Y58" s="46"/>
      <c r="Z58" s="33" t="s">
        <v>45</v>
      </c>
      <c r="AG58" s="15">
        <f t="shared" si="0"/>
        <v>0</v>
      </c>
      <c r="AH58" s="15">
        <f>IF(OR(AG58="",COUNTIF(AG$3:AG58,AG58)&gt;1),"",COUNTIF(AG:AG,"&gt;="&amp;AG58))</f>
        <v>88</v>
      </c>
      <c r="AI58" s="15" t="str">
        <f t="shared" si="1"/>
        <v/>
      </c>
      <c r="AJ58" s="15">
        <f t="shared" si="2"/>
        <v>0</v>
      </c>
      <c r="AK58" s="15">
        <f>IF(OR(AJ58="",COUNTIF(AJ$3:AJ58,AJ58)&gt;1),"",COUNTIF(AJ:AJ,"&gt;="&amp;AJ58))</f>
        <v>88</v>
      </c>
      <c r="AL58" s="15" t="str">
        <f t="shared" si="3"/>
        <v/>
      </c>
      <c r="AM58" s="15">
        <f t="shared" si="4"/>
        <v>0</v>
      </c>
      <c r="AN58" s="15" t="str">
        <f>IF(OR(AM58="",COUNTIF(AM$3:AM58,AM58)&gt;1),"",COUNTIF(AM:AM,"&gt;="&amp;AM58))</f>
        <v/>
      </c>
      <c r="AO58" s="15" t="str">
        <f t="shared" si="5"/>
        <v/>
      </c>
    </row>
    <row r="59" spans="1:41" s="83" customFormat="1" ht="24.95" customHeight="1" x14ac:dyDescent="0.25">
      <c r="A59" s="102"/>
      <c r="B59" s="101"/>
      <c r="C59" s="103"/>
      <c r="D59" s="37" t="s">
        <v>181</v>
      </c>
      <c r="E59" s="32" t="s">
        <v>58</v>
      </c>
      <c r="F59" s="32" t="s">
        <v>90</v>
      </c>
      <c r="G59" s="32"/>
      <c r="H59" s="32"/>
      <c r="I59" s="15"/>
      <c r="J59" s="15"/>
      <c r="K59" s="15"/>
      <c r="L59" s="58"/>
      <c r="M59" s="58"/>
      <c r="N59" s="15"/>
      <c r="O59" s="64"/>
      <c r="P59" s="64"/>
      <c r="Q59" s="64"/>
      <c r="R59" s="64"/>
      <c r="S59" s="82"/>
      <c r="T59" s="82"/>
      <c r="U59" s="69" t="s">
        <v>120</v>
      </c>
      <c r="V59" s="60" t="s">
        <v>44</v>
      </c>
      <c r="W59" s="58" t="s">
        <v>44</v>
      </c>
      <c r="X59" s="46">
        <v>0</v>
      </c>
      <c r="Y59" s="46"/>
      <c r="Z59" s="33" t="s">
        <v>45</v>
      </c>
      <c r="AG59" s="15">
        <f t="shared" si="0"/>
        <v>0</v>
      </c>
      <c r="AH59" s="15" t="str">
        <f>IF(OR(AG59="",COUNTIF(AG$3:AG59,AG59)&gt;1),"",COUNTIF(AG:AG,"&gt;="&amp;AG59))</f>
        <v/>
      </c>
      <c r="AI59" s="15" t="str">
        <f t="shared" si="1"/>
        <v/>
      </c>
      <c r="AJ59" s="15">
        <f t="shared" si="2"/>
        <v>0</v>
      </c>
      <c r="AK59" s="15" t="str">
        <f>IF(OR(AJ59="",COUNTIF(AJ$3:AJ59,AJ59)&gt;1),"",COUNTIF(AJ:AJ,"&gt;="&amp;AJ59))</f>
        <v/>
      </c>
      <c r="AL59" s="15" t="str">
        <f t="shared" si="3"/>
        <v/>
      </c>
      <c r="AM59" s="15">
        <f t="shared" si="4"/>
        <v>0</v>
      </c>
      <c r="AN59" s="15" t="str">
        <f>IF(OR(AM59="",COUNTIF(AM$3:AM59,AM59)&gt;1),"",COUNTIF(AM:AM,"&gt;="&amp;AM59))</f>
        <v/>
      </c>
      <c r="AO59" s="15" t="str">
        <f t="shared" si="5"/>
        <v/>
      </c>
    </row>
    <row r="60" spans="1:41" s="83" customFormat="1" ht="24.95" customHeight="1" x14ac:dyDescent="0.25">
      <c r="A60" s="102"/>
      <c r="B60" s="103"/>
      <c r="C60" s="101"/>
      <c r="D60" s="37" t="s">
        <v>182</v>
      </c>
      <c r="E60" s="33" t="s">
        <v>71</v>
      </c>
      <c r="F60" s="49" t="s">
        <v>46</v>
      </c>
      <c r="G60" s="49"/>
      <c r="H60" s="47"/>
      <c r="I60" s="15"/>
      <c r="J60" s="15"/>
      <c r="K60" s="15"/>
      <c r="L60" s="60"/>
      <c r="M60" s="60"/>
      <c r="N60" s="15"/>
      <c r="O60" s="58"/>
      <c r="P60" s="58"/>
      <c r="Q60" s="58"/>
      <c r="R60" s="64"/>
      <c r="S60" s="82"/>
      <c r="T60" s="82"/>
      <c r="U60" s="58" t="s">
        <v>112</v>
      </c>
      <c r="V60" s="60" t="s">
        <v>44</v>
      </c>
      <c r="W60" s="58" t="s">
        <v>44</v>
      </c>
      <c r="X60" s="54">
        <v>1</v>
      </c>
      <c r="Y60" s="41"/>
      <c r="Z60" s="33" t="s">
        <v>45</v>
      </c>
      <c r="AG60" s="15">
        <f t="shared" si="0"/>
        <v>0</v>
      </c>
      <c r="AH60" s="15" t="str">
        <f>IF(OR(AG60="",COUNTIF(AG$3:AG60,AG60)&gt;1),"",COUNTIF(AG:AG,"&gt;="&amp;AG60))</f>
        <v/>
      </c>
      <c r="AI60" s="15" t="str">
        <f t="shared" si="1"/>
        <v/>
      </c>
      <c r="AJ60" s="15">
        <f t="shared" si="2"/>
        <v>0</v>
      </c>
      <c r="AK60" s="15" t="str">
        <f>IF(OR(AJ60="",COUNTIF(AJ$3:AJ60,AJ60)&gt;1),"",COUNTIF(AJ:AJ,"&gt;="&amp;AJ60))</f>
        <v/>
      </c>
      <c r="AL60" s="15" t="str">
        <f t="shared" si="3"/>
        <v/>
      </c>
      <c r="AM60" s="15">
        <f t="shared" si="4"/>
        <v>0</v>
      </c>
      <c r="AN60" s="15" t="str">
        <f>IF(OR(AM60="",COUNTIF(AM$3:AM60,AM60)&gt;1),"",COUNTIF(AM:AM,"&gt;="&amp;AM60))</f>
        <v/>
      </c>
      <c r="AO60" s="15" t="str">
        <f t="shared" si="5"/>
        <v/>
      </c>
    </row>
    <row r="61" spans="1:41" s="83" customFormat="1" ht="24.95" customHeight="1" x14ac:dyDescent="0.25">
      <c r="A61" s="98"/>
      <c r="B61" s="99"/>
      <c r="C61" s="101"/>
      <c r="D61" s="37" t="s">
        <v>183</v>
      </c>
      <c r="E61" s="33" t="s">
        <v>57</v>
      </c>
      <c r="F61" s="32" t="s">
        <v>91</v>
      </c>
      <c r="G61" s="32"/>
      <c r="H61" s="47"/>
      <c r="I61" s="15"/>
      <c r="J61" s="15"/>
      <c r="K61" s="15"/>
      <c r="L61" s="58"/>
      <c r="M61" s="58"/>
      <c r="N61" s="15"/>
      <c r="O61" s="64"/>
      <c r="P61" s="64"/>
      <c r="Q61" s="64"/>
      <c r="R61" s="64"/>
      <c r="S61" s="82"/>
      <c r="T61" s="82"/>
      <c r="U61" s="58" t="s">
        <v>106</v>
      </c>
      <c r="V61" s="58" t="s">
        <v>44</v>
      </c>
      <c r="W61" s="58" t="s">
        <v>44</v>
      </c>
      <c r="X61" s="65">
        <v>2</v>
      </c>
      <c r="Y61" s="46"/>
      <c r="Z61" s="33" t="s">
        <v>45</v>
      </c>
      <c r="AG61" s="15">
        <f t="shared" si="0"/>
        <v>0</v>
      </c>
      <c r="AH61" s="15" t="str">
        <f>IF(OR(AG61="",COUNTIF(AG$3:AG61,AG61)&gt;1),"",COUNTIF(AG:AG,"&gt;="&amp;AG61))</f>
        <v/>
      </c>
      <c r="AI61" s="15" t="str">
        <f t="shared" si="1"/>
        <v/>
      </c>
      <c r="AJ61" s="15">
        <f t="shared" si="2"/>
        <v>0</v>
      </c>
      <c r="AK61" s="15" t="str">
        <f>IF(OR(AJ61="",COUNTIF(AJ$3:AJ61,AJ61)&gt;1),"",COUNTIF(AJ:AJ,"&gt;="&amp;AJ61))</f>
        <v/>
      </c>
      <c r="AL61" s="15" t="str">
        <f t="shared" si="3"/>
        <v/>
      </c>
      <c r="AM61" s="15">
        <f t="shared" si="4"/>
        <v>0</v>
      </c>
      <c r="AN61" s="15" t="str">
        <f>IF(OR(AM61="",COUNTIF(AM$3:AM61,AM61)&gt;1),"",COUNTIF(AM:AM,"&gt;="&amp;AM61))</f>
        <v/>
      </c>
      <c r="AO61" s="15" t="str">
        <f t="shared" si="5"/>
        <v/>
      </c>
    </row>
    <row r="62" spans="1:41" s="83" customFormat="1" ht="24.95" customHeight="1" x14ac:dyDescent="0.25">
      <c r="A62" s="104"/>
      <c r="B62" s="103"/>
      <c r="C62" s="101"/>
      <c r="D62" s="37" t="s">
        <v>184</v>
      </c>
      <c r="E62" s="33" t="s">
        <v>57</v>
      </c>
      <c r="F62" s="32" t="s">
        <v>72</v>
      </c>
      <c r="G62" s="32"/>
      <c r="H62" s="47"/>
      <c r="I62" s="15"/>
      <c r="J62" s="15"/>
      <c r="K62" s="15"/>
      <c r="L62" s="58"/>
      <c r="M62" s="58"/>
      <c r="N62" s="15"/>
      <c r="O62" s="64"/>
      <c r="P62" s="64"/>
      <c r="Q62" s="64"/>
      <c r="R62" s="58"/>
      <c r="S62" s="82"/>
      <c r="T62" s="82"/>
      <c r="U62" s="64" t="s">
        <v>121</v>
      </c>
      <c r="V62" s="58" t="s">
        <v>44</v>
      </c>
      <c r="W62" s="58" t="s">
        <v>44</v>
      </c>
      <c r="X62" s="65">
        <v>1.27</v>
      </c>
      <c r="Y62" s="46"/>
      <c r="Z62" s="33" t="s">
        <v>45</v>
      </c>
      <c r="AG62" s="15">
        <f t="shared" si="0"/>
        <v>0</v>
      </c>
      <c r="AH62" s="15" t="str">
        <f>IF(OR(AG62="",COUNTIF(AG$3:AG62,AG62)&gt;1),"",COUNTIF(AG:AG,"&gt;="&amp;AG62))</f>
        <v/>
      </c>
      <c r="AI62" s="15" t="str">
        <f t="shared" si="1"/>
        <v/>
      </c>
      <c r="AJ62" s="15">
        <f t="shared" si="2"/>
        <v>0</v>
      </c>
      <c r="AK62" s="15" t="str">
        <f>IF(OR(AJ62="",COUNTIF(AJ$3:AJ62,AJ62)&gt;1),"",COUNTIF(AJ:AJ,"&gt;="&amp;AJ62))</f>
        <v/>
      </c>
      <c r="AL62" s="15" t="str">
        <f t="shared" si="3"/>
        <v/>
      </c>
      <c r="AM62" s="15">
        <f t="shared" si="4"/>
        <v>0</v>
      </c>
      <c r="AN62" s="15" t="str">
        <f>IF(OR(AM62="",COUNTIF(AM$3:AM62,AM62)&gt;1),"",COUNTIF(AM:AM,"&gt;="&amp;AM62))</f>
        <v/>
      </c>
      <c r="AO62" s="15" t="str">
        <f t="shared" si="5"/>
        <v/>
      </c>
    </row>
    <row r="63" spans="1:41" s="83" customFormat="1" ht="24.95" customHeight="1" x14ac:dyDescent="0.25">
      <c r="A63" s="104"/>
      <c r="B63" s="101"/>
      <c r="C63" s="101"/>
      <c r="D63" s="37"/>
      <c r="E63" s="41"/>
      <c r="F63" s="32"/>
      <c r="G63" s="32"/>
      <c r="H63" s="32"/>
      <c r="I63" s="15"/>
      <c r="J63" s="15"/>
      <c r="K63" s="15"/>
      <c r="L63" s="58"/>
      <c r="M63" s="60"/>
      <c r="N63" s="15"/>
      <c r="O63" s="64"/>
      <c r="P63" s="58"/>
      <c r="Q63" s="64"/>
      <c r="R63" s="64"/>
      <c r="S63" s="82"/>
      <c r="T63" s="82"/>
      <c r="U63" s="58" t="s">
        <v>104</v>
      </c>
      <c r="V63" s="60"/>
      <c r="W63" s="64"/>
      <c r="X63" s="46"/>
      <c r="Y63" s="46"/>
      <c r="Z63" s="41"/>
      <c r="AG63" s="15">
        <f t="shared" si="0"/>
        <v>0</v>
      </c>
      <c r="AH63" s="15" t="str">
        <f>IF(OR(AG63="",COUNTIF(AG$3:AG63,AG63)&gt;1),"",COUNTIF(AG:AG,"&gt;="&amp;AG63))</f>
        <v/>
      </c>
      <c r="AI63" s="15" t="str">
        <f t="shared" si="1"/>
        <v/>
      </c>
      <c r="AJ63" s="15">
        <f t="shared" si="2"/>
        <v>0</v>
      </c>
      <c r="AK63" s="15" t="str">
        <f>IF(OR(AJ63="",COUNTIF(AJ$3:AJ63,AJ63)&gt;1),"",COUNTIF(AJ:AJ,"&gt;="&amp;AJ63))</f>
        <v/>
      </c>
      <c r="AL63" s="15" t="str">
        <f t="shared" si="3"/>
        <v/>
      </c>
      <c r="AM63" s="15">
        <f t="shared" si="4"/>
        <v>0</v>
      </c>
      <c r="AN63" s="15" t="str">
        <f>IF(OR(AM63="",COUNTIF(AM$3:AM63,AM63)&gt;1),"",COUNTIF(AM:AM,"&gt;="&amp;AM63))</f>
        <v/>
      </c>
      <c r="AO63" s="15" t="str">
        <f t="shared" si="5"/>
        <v/>
      </c>
    </row>
    <row r="64" spans="1:41" s="83" customFormat="1" ht="24.95" customHeight="1" x14ac:dyDescent="0.25">
      <c r="A64" s="104"/>
      <c r="B64" s="101"/>
      <c r="C64" s="101"/>
      <c r="D64" s="37"/>
      <c r="E64" s="41"/>
      <c r="F64" s="32"/>
      <c r="G64" s="32"/>
      <c r="H64" s="32"/>
      <c r="I64" s="15"/>
      <c r="J64" s="15"/>
      <c r="K64" s="15"/>
      <c r="L64" s="58"/>
      <c r="M64" s="60"/>
      <c r="N64" s="15"/>
      <c r="O64" s="64"/>
      <c r="P64" s="58"/>
      <c r="Q64" s="64"/>
      <c r="R64" s="64"/>
      <c r="S64" s="82"/>
      <c r="T64" s="82"/>
      <c r="U64" s="58" t="s">
        <v>104</v>
      </c>
      <c r="V64" s="60"/>
      <c r="W64" s="64"/>
      <c r="X64" s="46"/>
      <c r="Y64" s="46"/>
      <c r="Z64" s="41"/>
      <c r="AG64" s="15">
        <f t="shared" si="0"/>
        <v>0</v>
      </c>
      <c r="AH64" s="15" t="str">
        <f>IF(OR(AG64="",COUNTIF(AG$3:AG64,AG64)&gt;1),"",COUNTIF(AG:AG,"&gt;="&amp;AG64))</f>
        <v/>
      </c>
      <c r="AI64" s="15" t="str">
        <f t="shared" si="1"/>
        <v/>
      </c>
      <c r="AJ64" s="15">
        <f t="shared" si="2"/>
        <v>0</v>
      </c>
      <c r="AK64" s="15" t="str">
        <f>IF(OR(AJ64="",COUNTIF(AJ$3:AJ64,AJ64)&gt;1),"",COUNTIF(AJ:AJ,"&gt;="&amp;AJ64))</f>
        <v/>
      </c>
      <c r="AL64" s="15" t="str">
        <f t="shared" si="3"/>
        <v/>
      </c>
      <c r="AM64" s="15">
        <f t="shared" si="4"/>
        <v>0</v>
      </c>
      <c r="AN64" s="15" t="str">
        <f>IF(OR(AM64="",COUNTIF(AM$3:AM64,AM64)&gt;1),"",COUNTIF(AM:AM,"&gt;="&amp;AM64))</f>
        <v/>
      </c>
      <c r="AO64" s="15" t="str">
        <f t="shared" si="5"/>
        <v/>
      </c>
    </row>
    <row r="65" spans="1:41" s="83" customFormat="1" ht="24.95" customHeight="1" x14ac:dyDescent="0.25">
      <c r="A65" s="102"/>
      <c r="B65" s="103"/>
      <c r="C65" s="103"/>
      <c r="D65" s="46"/>
      <c r="E65" s="46"/>
      <c r="F65" s="46"/>
      <c r="G65" s="46"/>
      <c r="H65" s="46"/>
      <c r="I65" s="15"/>
      <c r="J65" s="15"/>
      <c r="K65" s="15"/>
      <c r="L65" s="58"/>
      <c r="M65" s="60"/>
      <c r="N65" s="15"/>
      <c r="O65" s="64"/>
      <c r="P65" s="58"/>
      <c r="Q65" s="64"/>
      <c r="R65" s="64"/>
      <c r="S65" s="82"/>
      <c r="T65" s="82"/>
      <c r="U65" s="58" t="s">
        <v>104</v>
      </c>
      <c r="V65" s="60" t="s">
        <v>44</v>
      </c>
      <c r="W65" s="58" t="s">
        <v>44</v>
      </c>
      <c r="X65" s="41"/>
      <c r="Y65" s="41"/>
      <c r="Z65" s="46" t="s">
        <v>45</v>
      </c>
      <c r="AG65" s="15">
        <f t="shared" si="0"/>
        <v>0</v>
      </c>
      <c r="AH65" s="15" t="str">
        <f>IF(OR(AG65="",COUNTIF(AG$3:AG65,AG65)&gt;1),"",COUNTIF(AG:AG,"&gt;="&amp;AG65))</f>
        <v/>
      </c>
      <c r="AI65" s="15" t="str">
        <f t="shared" si="1"/>
        <v/>
      </c>
      <c r="AJ65" s="15">
        <f t="shared" si="2"/>
        <v>0</v>
      </c>
      <c r="AK65" s="15" t="str">
        <f>IF(OR(AJ65="",COUNTIF(AJ$3:AJ65,AJ65)&gt;1),"",COUNTIF(AJ:AJ,"&gt;="&amp;AJ65))</f>
        <v/>
      </c>
      <c r="AL65" s="15" t="str">
        <f t="shared" si="3"/>
        <v/>
      </c>
      <c r="AM65" s="15">
        <f t="shared" si="4"/>
        <v>0</v>
      </c>
      <c r="AN65" s="15" t="str">
        <f>IF(OR(AM65="",COUNTIF(AM$3:AM65,AM65)&gt;1),"",COUNTIF(AM:AM,"&gt;="&amp;AM65))</f>
        <v/>
      </c>
      <c r="AO65" s="15" t="str">
        <f t="shared" si="5"/>
        <v/>
      </c>
    </row>
    <row r="66" spans="1:41" s="83" customFormat="1" ht="24.95" customHeight="1" x14ac:dyDescent="0.25">
      <c r="A66" s="102"/>
      <c r="B66" s="103"/>
      <c r="C66" s="103"/>
      <c r="D66" s="46"/>
      <c r="E66" s="46"/>
      <c r="F66" s="46"/>
      <c r="G66" s="46"/>
      <c r="H66" s="46"/>
      <c r="I66" s="15"/>
      <c r="J66" s="15"/>
      <c r="K66" s="15"/>
      <c r="L66" s="58"/>
      <c r="M66" s="60"/>
      <c r="N66" s="15"/>
      <c r="O66" s="64"/>
      <c r="P66" s="58"/>
      <c r="Q66" s="64"/>
      <c r="R66" s="64"/>
      <c r="S66" s="82"/>
      <c r="T66" s="82"/>
      <c r="U66" s="58" t="s">
        <v>104</v>
      </c>
      <c r="V66" s="60" t="s">
        <v>44</v>
      </c>
      <c r="W66" s="58" t="s">
        <v>44</v>
      </c>
      <c r="X66" s="41"/>
      <c r="Y66" s="41"/>
      <c r="Z66" s="46" t="s">
        <v>45</v>
      </c>
      <c r="AG66" s="15">
        <f t="shared" si="0"/>
        <v>0</v>
      </c>
      <c r="AH66" s="15" t="str">
        <f>IF(OR(AG66="",COUNTIF(AG$3:AG66,AG66)&gt;1),"",COUNTIF(AG:AG,"&gt;="&amp;AG66))</f>
        <v/>
      </c>
      <c r="AI66" s="15" t="str">
        <f t="shared" si="1"/>
        <v/>
      </c>
      <c r="AJ66" s="15">
        <f t="shared" si="2"/>
        <v>0</v>
      </c>
      <c r="AK66" s="15" t="str">
        <f>IF(OR(AJ66="",COUNTIF(AJ$3:AJ66,AJ66)&gt;1),"",COUNTIF(AJ:AJ,"&gt;="&amp;AJ66))</f>
        <v/>
      </c>
      <c r="AL66" s="15" t="str">
        <f t="shared" si="3"/>
        <v/>
      </c>
      <c r="AM66" s="15">
        <f t="shared" si="4"/>
        <v>0</v>
      </c>
      <c r="AN66" s="15" t="str">
        <f>IF(OR(AM66="",COUNTIF(AM$3:AM66,AM66)&gt;1),"",COUNTIF(AM:AM,"&gt;="&amp;AM66))</f>
        <v/>
      </c>
      <c r="AO66" s="15" t="str">
        <f t="shared" si="5"/>
        <v/>
      </c>
    </row>
    <row r="67" spans="1:41" s="83" customFormat="1" ht="24.95" customHeight="1" x14ac:dyDescent="0.25">
      <c r="A67" s="109"/>
      <c r="B67" s="109"/>
      <c r="C67" s="109"/>
      <c r="D67" s="15"/>
      <c r="E67" s="15"/>
      <c r="F67" s="15"/>
      <c r="G67" s="15"/>
      <c r="H67" s="15"/>
      <c r="I67" s="15"/>
      <c r="J67" s="15"/>
      <c r="K67" s="15"/>
      <c r="L67" s="82"/>
      <c r="M67" s="82"/>
      <c r="N67" s="15"/>
      <c r="O67" s="82"/>
      <c r="P67" s="82"/>
      <c r="Q67" s="82"/>
      <c r="R67" s="82"/>
      <c r="S67" s="82"/>
      <c r="T67" s="82"/>
      <c r="U67" s="82"/>
      <c r="V67" s="82"/>
      <c r="W67" s="82"/>
      <c r="X67" s="15"/>
      <c r="Y67" s="15"/>
      <c r="Z67" s="15"/>
      <c r="AG67" s="15">
        <f t="shared" ref="AG67:AG130" si="6">E72</f>
        <v>0</v>
      </c>
      <c r="AH67" s="15" t="str">
        <f>IF(OR(AG67="",COUNTIF(AG$3:AG67,AG67)&gt;1),"",COUNTIF(AG:AG,"&gt;="&amp;AG67))</f>
        <v/>
      </c>
      <c r="AI67" s="15" t="str">
        <f t="shared" ref="AI67:AI130" si="7">IF(ROW()-1&gt;COUNT(AH$3:AH$145),"",INDEX(AG$3:AG$145,MATCH(LARGE(AH$3:AH$145,ROW()-1),AH$3:AH$145,0)))</f>
        <v/>
      </c>
      <c r="AJ67" s="15">
        <f t="shared" ref="AJ67:AJ130" si="8">F72</f>
        <v>0</v>
      </c>
      <c r="AK67" s="15" t="str">
        <f>IF(OR(AJ67="",COUNTIF(AJ$3:AJ67,AJ67)&gt;1),"",COUNTIF(AJ:AJ,"&gt;="&amp;AJ67))</f>
        <v/>
      </c>
      <c r="AL67" s="15" t="str">
        <f t="shared" ref="AL67:AL130" si="9">IF(ROW()-1&gt;COUNT(AK$3:AK$145),"",INDEX(AJ$3:AJ$145,MATCH(LARGE(AK$3:AK$145,ROW()-1),AK$3:AK$145,0)))</f>
        <v/>
      </c>
      <c r="AM67" s="15">
        <f t="shared" ref="AM67:AM130" si="10">H72</f>
        <v>0</v>
      </c>
      <c r="AN67" s="15" t="str">
        <f>IF(OR(AM67="",COUNTIF(AM$3:AM67,AM67)&gt;1),"",COUNTIF(AM:AM,"&gt;="&amp;AM67))</f>
        <v/>
      </c>
      <c r="AO67" s="15" t="str">
        <f t="shared" ref="AO67:AO130" si="11">IF(ROW()-1&gt;COUNT(AN$3:AN$145),"",INDEX(AM$3:AM$145,MATCH(LARGE(AN$3:AN$145,ROW()-1),AN$3:AN$145,0)))</f>
        <v/>
      </c>
    </row>
    <row r="68" spans="1:41" s="83" customFormat="1" ht="24.95" customHeight="1" x14ac:dyDescent="0.25">
      <c r="A68" s="109"/>
      <c r="B68" s="109"/>
      <c r="C68" s="109"/>
      <c r="D68" s="15"/>
      <c r="E68" s="15"/>
      <c r="F68" s="15"/>
      <c r="G68" s="15"/>
      <c r="H68" s="15"/>
      <c r="I68" s="15"/>
      <c r="J68" s="15"/>
      <c r="K68" s="15"/>
      <c r="L68" s="82"/>
      <c r="M68" s="82"/>
      <c r="N68" s="15"/>
      <c r="O68" s="82"/>
      <c r="P68" s="82"/>
      <c r="Q68" s="82"/>
      <c r="R68" s="82"/>
      <c r="S68" s="82"/>
      <c r="T68" s="82"/>
      <c r="U68" s="82"/>
      <c r="V68" s="82"/>
      <c r="W68" s="82"/>
      <c r="X68" s="15"/>
      <c r="Y68" s="15"/>
      <c r="Z68" s="15"/>
      <c r="AG68" s="15">
        <f t="shared" si="6"/>
        <v>0</v>
      </c>
      <c r="AH68" s="15" t="str">
        <f>IF(OR(AG68="",COUNTIF(AG$3:AG68,AG68)&gt;1),"",COUNTIF(AG:AG,"&gt;="&amp;AG68))</f>
        <v/>
      </c>
      <c r="AI68" s="15" t="str">
        <f t="shared" si="7"/>
        <v/>
      </c>
      <c r="AJ68" s="15">
        <f t="shared" si="8"/>
        <v>0</v>
      </c>
      <c r="AK68" s="15" t="str">
        <f>IF(OR(AJ68="",COUNTIF(AJ$3:AJ68,AJ68)&gt;1),"",COUNTIF(AJ:AJ,"&gt;="&amp;AJ68))</f>
        <v/>
      </c>
      <c r="AL68" s="15" t="str">
        <f t="shared" si="9"/>
        <v/>
      </c>
      <c r="AM68" s="15">
        <f t="shared" si="10"/>
        <v>0</v>
      </c>
      <c r="AN68" s="15" t="str">
        <f>IF(OR(AM68="",COUNTIF(AM$3:AM68,AM68)&gt;1),"",COUNTIF(AM:AM,"&gt;="&amp;AM68))</f>
        <v/>
      </c>
      <c r="AO68" s="15" t="str">
        <f t="shared" si="11"/>
        <v/>
      </c>
    </row>
    <row r="69" spans="1:41" s="83" customFormat="1" ht="24.95" customHeight="1" x14ac:dyDescent="0.25">
      <c r="A69" s="109"/>
      <c r="B69" s="109"/>
      <c r="C69" s="109"/>
      <c r="D69" s="15"/>
      <c r="E69" s="15"/>
      <c r="F69" s="15"/>
      <c r="G69" s="15"/>
      <c r="H69" s="15"/>
      <c r="I69" s="15"/>
      <c r="J69" s="15"/>
      <c r="K69" s="15"/>
      <c r="L69" s="82"/>
      <c r="M69" s="82"/>
      <c r="N69" s="15"/>
      <c r="O69" s="82"/>
      <c r="P69" s="82"/>
      <c r="Q69" s="82"/>
      <c r="R69" s="82"/>
      <c r="S69" s="82"/>
      <c r="T69" s="82"/>
      <c r="U69" s="82"/>
      <c r="V69" s="82"/>
      <c r="W69" s="82"/>
      <c r="X69" s="15"/>
      <c r="Y69" s="15"/>
      <c r="Z69" s="15"/>
      <c r="AG69" s="15">
        <f t="shared" si="6"/>
        <v>0</v>
      </c>
      <c r="AH69" s="15" t="str">
        <f>IF(OR(AG69="",COUNTIF(AG$3:AG69,AG69)&gt;1),"",COUNTIF(AG:AG,"&gt;="&amp;AG69))</f>
        <v/>
      </c>
      <c r="AI69" s="15" t="str">
        <f t="shared" si="7"/>
        <v/>
      </c>
      <c r="AJ69" s="15">
        <f t="shared" si="8"/>
        <v>0</v>
      </c>
      <c r="AK69" s="15" t="str">
        <f>IF(OR(AJ69="",COUNTIF(AJ$3:AJ69,AJ69)&gt;1),"",COUNTIF(AJ:AJ,"&gt;="&amp;AJ69))</f>
        <v/>
      </c>
      <c r="AL69" s="15" t="str">
        <f t="shared" si="9"/>
        <v/>
      </c>
      <c r="AM69" s="15">
        <f t="shared" si="10"/>
        <v>0</v>
      </c>
      <c r="AN69" s="15" t="str">
        <f>IF(OR(AM69="",COUNTIF(AM$3:AM69,AM69)&gt;1),"",COUNTIF(AM:AM,"&gt;="&amp;AM69))</f>
        <v/>
      </c>
      <c r="AO69" s="15" t="str">
        <f t="shared" si="11"/>
        <v/>
      </c>
    </row>
    <row r="70" spans="1:41" s="83" customFormat="1" ht="24.95" customHeight="1" x14ac:dyDescent="0.25">
      <c r="A70" s="109"/>
      <c r="B70" s="109"/>
      <c r="C70" s="109"/>
      <c r="D70" s="15"/>
      <c r="E70" s="15"/>
      <c r="F70" s="15"/>
      <c r="G70" s="15"/>
      <c r="H70" s="15"/>
      <c r="I70" s="15"/>
      <c r="J70" s="15"/>
      <c r="K70" s="15"/>
      <c r="L70" s="82"/>
      <c r="M70" s="82"/>
      <c r="N70" s="15"/>
      <c r="O70" s="82"/>
      <c r="P70" s="82"/>
      <c r="Q70" s="82"/>
      <c r="R70" s="82"/>
      <c r="S70" s="82"/>
      <c r="T70" s="82"/>
      <c r="U70" s="82"/>
      <c r="V70" s="82"/>
      <c r="W70" s="82"/>
      <c r="X70" s="15"/>
      <c r="Y70" s="15"/>
      <c r="Z70" s="15"/>
      <c r="AG70" s="15">
        <f t="shared" si="6"/>
        <v>0</v>
      </c>
      <c r="AH70" s="15" t="str">
        <f>IF(OR(AG70="",COUNTIF(AG$3:AG70,AG70)&gt;1),"",COUNTIF(AG:AG,"&gt;="&amp;AG70))</f>
        <v/>
      </c>
      <c r="AI70" s="15" t="str">
        <f t="shared" si="7"/>
        <v/>
      </c>
      <c r="AJ70" s="15">
        <f t="shared" si="8"/>
        <v>0</v>
      </c>
      <c r="AK70" s="15" t="str">
        <f>IF(OR(AJ70="",COUNTIF(AJ$3:AJ70,AJ70)&gt;1),"",COUNTIF(AJ:AJ,"&gt;="&amp;AJ70))</f>
        <v/>
      </c>
      <c r="AL70" s="15" t="str">
        <f t="shared" si="9"/>
        <v/>
      </c>
      <c r="AM70" s="15">
        <f t="shared" si="10"/>
        <v>0</v>
      </c>
      <c r="AN70" s="15" t="str">
        <f>IF(OR(AM70="",COUNTIF(AM$3:AM70,AM70)&gt;1),"",COUNTIF(AM:AM,"&gt;="&amp;AM70))</f>
        <v/>
      </c>
      <c r="AO70" s="15" t="str">
        <f t="shared" si="11"/>
        <v/>
      </c>
    </row>
    <row r="71" spans="1:41" s="83" customFormat="1" ht="24.95" customHeight="1" x14ac:dyDescent="0.25">
      <c r="A71" s="109"/>
      <c r="B71" s="109"/>
      <c r="C71" s="109"/>
      <c r="D71" s="15"/>
      <c r="E71" s="15"/>
      <c r="F71" s="15"/>
      <c r="G71" s="15"/>
      <c r="H71" s="15"/>
      <c r="I71" s="15"/>
      <c r="J71" s="15"/>
      <c r="K71" s="15"/>
      <c r="L71" s="82"/>
      <c r="M71" s="82"/>
      <c r="N71" s="15"/>
      <c r="O71" s="82"/>
      <c r="P71" s="82"/>
      <c r="Q71" s="82"/>
      <c r="R71" s="82"/>
      <c r="S71" s="82"/>
      <c r="T71" s="82"/>
      <c r="U71" s="82"/>
      <c r="V71" s="82"/>
      <c r="W71" s="82"/>
      <c r="X71" s="15"/>
      <c r="Y71" s="15"/>
      <c r="Z71" s="15"/>
      <c r="AG71" s="15">
        <f t="shared" si="6"/>
        <v>0</v>
      </c>
      <c r="AH71" s="15" t="str">
        <f>IF(OR(AG71="",COUNTIF(AG$3:AG71,AG71)&gt;1),"",COUNTIF(AG:AG,"&gt;="&amp;AG71))</f>
        <v/>
      </c>
      <c r="AI71" s="15" t="str">
        <f t="shared" si="7"/>
        <v/>
      </c>
      <c r="AJ71" s="15">
        <f t="shared" si="8"/>
        <v>0</v>
      </c>
      <c r="AK71" s="15" t="str">
        <f>IF(OR(AJ71="",COUNTIF(AJ$3:AJ71,AJ71)&gt;1),"",COUNTIF(AJ:AJ,"&gt;="&amp;AJ71))</f>
        <v/>
      </c>
      <c r="AL71" s="15" t="str">
        <f t="shared" si="9"/>
        <v/>
      </c>
      <c r="AM71" s="15">
        <f t="shared" si="10"/>
        <v>0</v>
      </c>
      <c r="AN71" s="15" t="str">
        <f>IF(OR(AM71="",COUNTIF(AM$3:AM71,AM71)&gt;1),"",COUNTIF(AM:AM,"&gt;="&amp;AM71))</f>
        <v/>
      </c>
      <c r="AO71" s="15" t="str">
        <f t="shared" si="11"/>
        <v/>
      </c>
    </row>
    <row r="72" spans="1:41" s="83" customFormat="1" ht="24.95" customHeight="1" x14ac:dyDescent="0.25">
      <c r="A72" s="109"/>
      <c r="B72" s="109"/>
      <c r="C72" s="109"/>
      <c r="D72" s="15"/>
      <c r="E72" s="15"/>
      <c r="F72" s="15"/>
      <c r="G72" s="15"/>
      <c r="H72" s="15"/>
      <c r="I72" s="15"/>
      <c r="J72" s="15"/>
      <c r="K72" s="15"/>
      <c r="L72" s="82"/>
      <c r="M72" s="82"/>
      <c r="N72" s="15"/>
      <c r="O72" s="82"/>
      <c r="P72" s="82"/>
      <c r="Q72" s="82"/>
      <c r="R72" s="82"/>
      <c r="S72" s="82"/>
      <c r="T72" s="82"/>
      <c r="U72" s="82"/>
      <c r="V72" s="82"/>
      <c r="W72" s="82"/>
      <c r="X72" s="15"/>
      <c r="Y72" s="15"/>
      <c r="Z72" s="15"/>
      <c r="AG72" s="15">
        <f t="shared" si="6"/>
        <v>0</v>
      </c>
      <c r="AH72" s="15" t="str">
        <f>IF(OR(AG72="",COUNTIF(AG$3:AG72,AG72)&gt;1),"",COUNTIF(AG:AG,"&gt;="&amp;AG72))</f>
        <v/>
      </c>
      <c r="AI72" s="15" t="str">
        <f t="shared" si="7"/>
        <v/>
      </c>
      <c r="AJ72" s="15">
        <f t="shared" si="8"/>
        <v>0</v>
      </c>
      <c r="AK72" s="15" t="str">
        <f>IF(OR(AJ72="",COUNTIF(AJ$3:AJ72,AJ72)&gt;1),"",COUNTIF(AJ:AJ,"&gt;="&amp;AJ72))</f>
        <v/>
      </c>
      <c r="AL72" s="15" t="str">
        <f t="shared" si="9"/>
        <v/>
      </c>
      <c r="AM72" s="15">
        <f t="shared" si="10"/>
        <v>0</v>
      </c>
      <c r="AN72" s="15" t="str">
        <f>IF(OR(AM72="",COUNTIF(AM$3:AM72,AM72)&gt;1),"",COUNTIF(AM:AM,"&gt;="&amp;AM72))</f>
        <v/>
      </c>
      <c r="AO72" s="15" t="str">
        <f t="shared" si="11"/>
        <v/>
      </c>
    </row>
    <row r="73" spans="1:41" s="83" customFormat="1" ht="24.95" customHeight="1" x14ac:dyDescent="0.25">
      <c r="A73" s="109"/>
      <c r="B73" s="109"/>
      <c r="C73" s="109"/>
      <c r="D73" s="15"/>
      <c r="E73" s="15"/>
      <c r="F73" s="15"/>
      <c r="G73" s="15"/>
      <c r="H73" s="15"/>
      <c r="I73" s="15"/>
      <c r="J73" s="15"/>
      <c r="K73" s="15"/>
      <c r="L73" s="82"/>
      <c r="M73" s="82"/>
      <c r="N73" s="15"/>
      <c r="O73" s="82"/>
      <c r="P73" s="82"/>
      <c r="Q73" s="82"/>
      <c r="R73" s="82"/>
      <c r="S73" s="82"/>
      <c r="T73" s="82"/>
      <c r="U73" s="82"/>
      <c r="V73" s="82"/>
      <c r="W73" s="82"/>
      <c r="X73" s="15"/>
      <c r="Y73" s="15"/>
      <c r="Z73" s="15"/>
      <c r="AG73" s="15">
        <f t="shared" si="6"/>
        <v>0</v>
      </c>
      <c r="AH73" s="15" t="str">
        <f>IF(OR(AG73="",COUNTIF(AG$3:AG73,AG73)&gt;1),"",COUNTIF(AG:AG,"&gt;="&amp;AG73))</f>
        <v/>
      </c>
      <c r="AI73" s="15" t="str">
        <f t="shared" si="7"/>
        <v/>
      </c>
      <c r="AJ73" s="15">
        <f t="shared" si="8"/>
        <v>0</v>
      </c>
      <c r="AK73" s="15" t="str">
        <f>IF(OR(AJ73="",COUNTIF(AJ$3:AJ73,AJ73)&gt;1),"",COUNTIF(AJ:AJ,"&gt;="&amp;AJ73))</f>
        <v/>
      </c>
      <c r="AL73" s="15" t="str">
        <f t="shared" si="9"/>
        <v/>
      </c>
      <c r="AM73" s="15">
        <f t="shared" si="10"/>
        <v>0</v>
      </c>
      <c r="AN73" s="15" t="str">
        <f>IF(OR(AM73="",COUNTIF(AM$3:AM73,AM73)&gt;1),"",COUNTIF(AM:AM,"&gt;="&amp;AM73))</f>
        <v/>
      </c>
      <c r="AO73" s="15" t="str">
        <f t="shared" si="11"/>
        <v/>
      </c>
    </row>
    <row r="74" spans="1:41" s="83" customFormat="1" ht="24.95" customHeight="1" x14ac:dyDescent="0.25">
      <c r="A74" s="109"/>
      <c r="B74" s="109"/>
      <c r="C74" s="109"/>
      <c r="D74" s="15"/>
      <c r="E74" s="15"/>
      <c r="F74" s="15"/>
      <c r="G74" s="15"/>
      <c r="H74" s="15"/>
      <c r="I74" s="15"/>
      <c r="J74" s="15"/>
      <c r="K74" s="15"/>
      <c r="L74" s="82"/>
      <c r="M74" s="82"/>
      <c r="N74" s="15"/>
      <c r="O74" s="82"/>
      <c r="P74" s="82"/>
      <c r="Q74" s="82"/>
      <c r="R74" s="82"/>
      <c r="S74" s="82"/>
      <c r="T74" s="82"/>
      <c r="U74" s="82"/>
      <c r="V74" s="82"/>
      <c r="W74" s="82"/>
      <c r="X74" s="15"/>
      <c r="Y74" s="15"/>
      <c r="Z74" s="15"/>
      <c r="AG74" s="15">
        <f t="shared" si="6"/>
        <v>0</v>
      </c>
      <c r="AH74" s="15" t="str">
        <f>IF(OR(AG74="",COUNTIF(AG$3:AG74,AG74)&gt;1),"",COUNTIF(AG:AG,"&gt;="&amp;AG74))</f>
        <v/>
      </c>
      <c r="AI74" s="15" t="str">
        <f t="shared" si="7"/>
        <v/>
      </c>
      <c r="AJ74" s="15">
        <f t="shared" si="8"/>
        <v>0</v>
      </c>
      <c r="AK74" s="15" t="str">
        <f>IF(OR(AJ74="",COUNTIF(AJ$3:AJ74,AJ74)&gt;1),"",COUNTIF(AJ:AJ,"&gt;="&amp;AJ74))</f>
        <v/>
      </c>
      <c r="AL74" s="15" t="str">
        <f t="shared" si="9"/>
        <v/>
      </c>
      <c r="AM74" s="15">
        <f t="shared" si="10"/>
        <v>0</v>
      </c>
      <c r="AN74" s="15" t="str">
        <f>IF(OR(AM74="",COUNTIF(AM$3:AM74,AM74)&gt;1),"",COUNTIF(AM:AM,"&gt;="&amp;AM74))</f>
        <v/>
      </c>
      <c r="AO74" s="15" t="str">
        <f t="shared" si="11"/>
        <v/>
      </c>
    </row>
    <row r="75" spans="1:41" s="83" customFormat="1" ht="24.95" customHeight="1" x14ac:dyDescent="0.25">
      <c r="A75" s="109"/>
      <c r="B75" s="109"/>
      <c r="C75" s="109"/>
      <c r="D75" s="15"/>
      <c r="E75" s="15"/>
      <c r="F75" s="15"/>
      <c r="G75" s="15"/>
      <c r="H75" s="15"/>
      <c r="I75" s="15"/>
      <c r="J75" s="15"/>
      <c r="K75" s="15"/>
      <c r="L75" s="82"/>
      <c r="M75" s="82"/>
      <c r="N75" s="15"/>
      <c r="O75" s="82"/>
      <c r="P75" s="82"/>
      <c r="Q75" s="82"/>
      <c r="R75" s="82"/>
      <c r="S75" s="82"/>
      <c r="T75" s="82"/>
      <c r="U75" s="82"/>
      <c r="V75" s="82"/>
      <c r="W75" s="82"/>
      <c r="X75" s="15"/>
      <c r="Y75" s="15"/>
      <c r="Z75" s="15"/>
      <c r="AG75" s="15">
        <f t="shared" si="6"/>
        <v>0</v>
      </c>
      <c r="AH75" s="15" t="str">
        <f>IF(OR(AG75="",COUNTIF(AG$3:AG75,AG75)&gt;1),"",COUNTIF(AG:AG,"&gt;="&amp;AG75))</f>
        <v/>
      </c>
      <c r="AI75" s="15" t="str">
        <f t="shared" si="7"/>
        <v/>
      </c>
      <c r="AJ75" s="15">
        <f t="shared" si="8"/>
        <v>0</v>
      </c>
      <c r="AK75" s="15" t="str">
        <f>IF(OR(AJ75="",COUNTIF(AJ$3:AJ75,AJ75)&gt;1),"",COUNTIF(AJ:AJ,"&gt;="&amp;AJ75))</f>
        <v/>
      </c>
      <c r="AL75" s="15" t="str">
        <f t="shared" si="9"/>
        <v/>
      </c>
      <c r="AM75" s="15">
        <f t="shared" si="10"/>
        <v>0</v>
      </c>
      <c r="AN75" s="15" t="str">
        <f>IF(OR(AM75="",COUNTIF(AM$3:AM75,AM75)&gt;1),"",COUNTIF(AM:AM,"&gt;="&amp;AM75))</f>
        <v/>
      </c>
      <c r="AO75" s="15" t="str">
        <f t="shared" si="11"/>
        <v/>
      </c>
    </row>
    <row r="76" spans="1:41" s="83" customFormat="1" ht="24.95" customHeight="1" x14ac:dyDescent="0.25">
      <c r="A76" s="109"/>
      <c r="B76" s="109"/>
      <c r="C76" s="109"/>
      <c r="D76" s="15"/>
      <c r="E76" s="15"/>
      <c r="F76" s="15"/>
      <c r="G76" s="15"/>
      <c r="H76" s="15"/>
      <c r="I76" s="15"/>
      <c r="J76" s="15"/>
      <c r="K76" s="15"/>
      <c r="L76" s="82"/>
      <c r="M76" s="82"/>
      <c r="N76" s="15"/>
      <c r="O76" s="82"/>
      <c r="P76" s="82"/>
      <c r="Q76" s="82"/>
      <c r="R76" s="82"/>
      <c r="S76" s="82"/>
      <c r="T76" s="82"/>
      <c r="U76" s="82"/>
      <c r="V76" s="82"/>
      <c r="W76" s="82"/>
      <c r="X76" s="15"/>
      <c r="Y76" s="15"/>
      <c r="Z76" s="15"/>
      <c r="AG76" s="15">
        <f t="shared" si="6"/>
        <v>0</v>
      </c>
      <c r="AH76" s="15" t="str">
        <f>IF(OR(AG76="",COUNTIF(AG$3:AG76,AG76)&gt;1),"",COUNTIF(AG:AG,"&gt;="&amp;AG76))</f>
        <v/>
      </c>
      <c r="AI76" s="15" t="str">
        <f t="shared" si="7"/>
        <v/>
      </c>
      <c r="AJ76" s="15">
        <f t="shared" si="8"/>
        <v>0</v>
      </c>
      <c r="AK76" s="15" t="str">
        <f>IF(OR(AJ76="",COUNTIF(AJ$3:AJ76,AJ76)&gt;1),"",COUNTIF(AJ:AJ,"&gt;="&amp;AJ76))</f>
        <v/>
      </c>
      <c r="AL76" s="15" t="str">
        <f t="shared" si="9"/>
        <v/>
      </c>
      <c r="AM76" s="15">
        <f t="shared" si="10"/>
        <v>0</v>
      </c>
      <c r="AN76" s="15" t="str">
        <f>IF(OR(AM76="",COUNTIF(AM$3:AM76,AM76)&gt;1),"",COUNTIF(AM:AM,"&gt;="&amp;AM76))</f>
        <v/>
      </c>
      <c r="AO76" s="15" t="str">
        <f t="shared" si="11"/>
        <v/>
      </c>
    </row>
    <row r="77" spans="1:41" s="83" customFormat="1" ht="24.95" customHeight="1" x14ac:dyDescent="0.25">
      <c r="A77" s="109"/>
      <c r="B77" s="109"/>
      <c r="C77" s="109"/>
      <c r="D77" s="15"/>
      <c r="E77" s="15"/>
      <c r="F77" s="15"/>
      <c r="G77" s="15"/>
      <c r="H77" s="15"/>
      <c r="I77" s="15"/>
      <c r="J77" s="15"/>
      <c r="K77" s="15"/>
      <c r="L77" s="82"/>
      <c r="M77" s="82"/>
      <c r="N77" s="15"/>
      <c r="O77" s="82"/>
      <c r="P77" s="82"/>
      <c r="Q77" s="82"/>
      <c r="R77" s="82"/>
      <c r="S77" s="82"/>
      <c r="T77" s="82"/>
      <c r="U77" s="82"/>
      <c r="V77" s="82"/>
      <c r="W77" s="82"/>
      <c r="X77" s="15"/>
      <c r="Y77" s="15"/>
      <c r="Z77" s="15"/>
      <c r="AG77" s="15">
        <f t="shared" si="6"/>
        <v>0</v>
      </c>
      <c r="AH77" s="15" t="str">
        <f>IF(OR(AG77="",COUNTIF(AG$3:AG77,AG77)&gt;1),"",COUNTIF(AG:AG,"&gt;="&amp;AG77))</f>
        <v/>
      </c>
      <c r="AI77" s="15" t="str">
        <f t="shared" si="7"/>
        <v/>
      </c>
      <c r="AJ77" s="15">
        <f t="shared" si="8"/>
        <v>0</v>
      </c>
      <c r="AK77" s="15" t="str">
        <f>IF(OR(AJ77="",COUNTIF(AJ$3:AJ77,AJ77)&gt;1),"",COUNTIF(AJ:AJ,"&gt;="&amp;AJ77))</f>
        <v/>
      </c>
      <c r="AL77" s="15" t="str">
        <f t="shared" si="9"/>
        <v/>
      </c>
      <c r="AM77" s="15">
        <f t="shared" si="10"/>
        <v>0</v>
      </c>
      <c r="AN77" s="15" t="str">
        <f>IF(OR(AM77="",COUNTIF(AM$3:AM77,AM77)&gt;1),"",COUNTIF(AM:AM,"&gt;="&amp;AM77))</f>
        <v/>
      </c>
      <c r="AO77" s="15" t="str">
        <f t="shared" si="11"/>
        <v/>
      </c>
    </row>
    <row r="78" spans="1:41" s="83" customFormat="1" ht="24.95" customHeight="1" x14ac:dyDescent="0.25">
      <c r="A78" s="109"/>
      <c r="B78" s="109"/>
      <c r="C78" s="109"/>
      <c r="D78" s="15"/>
      <c r="E78" s="15"/>
      <c r="F78" s="15"/>
      <c r="G78" s="15"/>
      <c r="H78" s="15"/>
      <c r="I78" s="15"/>
      <c r="J78" s="15"/>
      <c r="K78" s="15"/>
      <c r="L78" s="82"/>
      <c r="M78" s="82"/>
      <c r="N78" s="15"/>
      <c r="O78" s="82"/>
      <c r="P78" s="82"/>
      <c r="Q78" s="82"/>
      <c r="R78" s="82"/>
      <c r="S78" s="82"/>
      <c r="T78" s="82"/>
      <c r="U78" s="82"/>
      <c r="V78" s="82"/>
      <c r="W78" s="82"/>
      <c r="X78" s="15"/>
      <c r="Y78" s="15"/>
      <c r="Z78" s="15"/>
      <c r="AG78" s="15">
        <f t="shared" si="6"/>
        <v>0</v>
      </c>
      <c r="AH78" s="15" t="str">
        <f>IF(OR(AG78="",COUNTIF(AG$3:AG78,AG78)&gt;1),"",COUNTIF(AG:AG,"&gt;="&amp;AG78))</f>
        <v/>
      </c>
      <c r="AI78" s="15" t="str">
        <f t="shared" si="7"/>
        <v/>
      </c>
      <c r="AJ78" s="15">
        <f t="shared" si="8"/>
        <v>0</v>
      </c>
      <c r="AK78" s="15" t="str">
        <f>IF(OR(AJ78="",COUNTIF(AJ$3:AJ78,AJ78)&gt;1),"",COUNTIF(AJ:AJ,"&gt;="&amp;AJ78))</f>
        <v/>
      </c>
      <c r="AL78" s="15" t="str">
        <f t="shared" si="9"/>
        <v/>
      </c>
      <c r="AM78" s="15">
        <f t="shared" si="10"/>
        <v>0</v>
      </c>
      <c r="AN78" s="15" t="str">
        <f>IF(OR(AM78="",COUNTIF(AM$3:AM78,AM78)&gt;1),"",COUNTIF(AM:AM,"&gt;="&amp;AM78))</f>
        <v/>
      </c>
      <c r="AO78" s="15" t="str">
        <f t="shared" si="11"/>
        <v/>
      </c>
    </row>
    <row r="79" spans="1:41" s="83" customFormat="1" ht="24.95" customHeight="1" x14ac:dyDescent="0.25">
      <c r="A79" s="109"/>
      <c r="B79" s="109"/>
      <c r="C79" s="109"/>
      <c r="D79" s="15"/>
      <c r="E79" s="15"/>
      <c r="F79" s="15"/>
      <c r="G79" s="15"/>
      <c r="H79" s="15"/>
      <c r="I79" s="15"/>
      <c r="J79" s="15"/>
      <c r="K79" s="15"/>
      <c r="L79" s="82"/>
      <c r="M79" s="82"/>
      <c r="N79" s="15"/>
      <c r="O79" s="82"/>
      <c r="P79" s="82"/>
      <c r="Q79" s="82"/>
      <c r="R79" s="82"/>
      <c r="S79" s="82"/>
      <c r="T79" s="82"/>
      <c r="U79" s="82"/>
      <c r="V79" s="82"/>
      <c r="W79" s="82"/>
      <c r="X79" s="15"/>
      <c r="Y79" s="15"/>
      <c r="Z79" s="15"/>
      <c r="AG79" s="15">
        <f t="shared" si="6"/>
        <v>0</v>
      </c>
      <c r="AH79" s="15" t="str">
        <f>IF(OR(AG79="",COUNTIF(AG$3:AG79,AG79)&gt;1),"",COUNTIF(AG:AG,"&gt;="&amp;AG79))</f>
        <v/>
      </c>
      <c r="AI79" s="15" t="str">
        <f t="shared" si="7"/>
        <v/>
      </c>
      <c r="AJ79" s="15">
        <f t="shared" si="8"/>
        <v>0</v>
      </c>
      <c r="AK79" s="15" t="str">
        <f>IF(OR(AJ79="",COUNTIF(AJ$3:AJ79,AJ79)&gt;1),"",COUNTIF(AJ:AJ,"&gt;="&amp;AJ79))</f>
        <v/>
      </c>
      <c r="AL79" s="15" t="str">
        <f t="shared" si="9"/>
        <v/>
      </c>
      <c r="AM79" s="15">
        <f t="shared" si="10"/>
        <v>0</v>
      </c>
      <c r="AN79" s="15" t="str">
        <f>IF(OR(AM79="",COUNTIF(AM$3:AM79,AM79)&gt;1),"",COUNTIF(AM:AM,"&gt;="&amp;AM79))</f>
        <v/>
      </c>
      <c r="AO79" s="15" t="str">
        <f t="shared" si="11"/>
        <v/>
      </c>
    </row>
    <row r="80" spans="1:41" s="83" customFormat="1" ht="24.95" customHeight="1" x14ac:dyDescent="0.25">
      <c r="A80" s="109"/>
      <c r="B80" s="109"/>
      <c r="C80" s="109"/>
      <c r="D80" s="15"/>
      <c r="E80" s="15"/>
      <c r="F80" s="15"/>
      <c r="G80" s="15"/>
      <c r="H80" s="15"/>
      <c r="I80" s="15"/>
      <c r="J80" s="15"/>
      <c r="K80" s="15"/>
      <c r="L80" s="82"/>
      <c r="M80" s="82"/>
      <c r="N80" s="15"/>
      <c r="O80" s="82"/>
      <c r="P80" s="82"/>
      <c r="Q80" s="82"/>
      <c r="R80" s="82"/>
      <c r="S80" s="82"/>
      <c r="T80" s="82"/>
      <c r="U80" s="82"/>
      <c r="V80" s="82"/>
      <c r="W80" s="82"/>
      <c r="X80" s="15"/>
      <c r="Y80" s="15"/>
      <c r="Z80" s="15"/>
      <c r="AG80" s="15">
        <f t="shared" si="6"/>
        <v>0</v>
      </c>
      <c r="AH80" s="15" t="str">
        <f>IF(OR(AG80="",COUNTIF(AG$3:AG80,AG80)&gt;1),"",COUNTIF(AG:AG,"&gt;="&amp;AG80))</f>
        <v/>
      </c>
      <c r="AI80" s="15" t="str">
        <f t="shared" si="7"/>
        <v/>
      </c>
      <c r="AJ80" s="15">
        <f t="shared" si="8"/>
        <v>0</v>
      </c>
      <c r="AK80" s="15" t="str">
        <f>IF(OR(AJ80="",COUNTIF(AJ$3:AJ80,AJ80)&gt;1),"",COUNTIF(AJ:AJ,"&gt;="&amp;AJ80))</f>
        <v/>
      </c>
      <c r="AL80" s="15" t="str">
        <f t="shared" si="9"/>
        <v/>
      </c>
      <c r="AM80" s="15">
        <f t="shared" si="10"/>
        <v>0</v>
      </c>
      <c r="AN80" s="15" t="str">
        <f>IF(OR(AM80="",COUNTIF(AM$3:AM80,AM80)&gt;1),"",COUNTIF(AM:AM,"&gt;="&amp;AM80))</f>
        <v/>
      </c>
      <c r="AO80" s="15" t="str">
        <f t="shared" si="11"/>
        <v/>
      </c>
    </row>
    <row r="81" spans="1:41" s="83" customFormat="1" ht="24.95" customHeight="1" x14ac:dyDescent="0.25">
      <c r="A81" s="109"/>
      <c r="B81" s="109"/>
      <c r="C81" s="109"/>
      <c r="D81" s="15"/>
      <c r="E81" s="15"/>
      <c r="F81" s="15"/>
      <c r="G81" s="15"/>
      <c r="H81" s="15"/>
      <c r="I81" s="15"/>
      <c r="J81" s="15"/>
      <c r="K81" s="15"/>
      <c r="L81" s="82"/>
      <c r="M81" s="82"/>
      <c r="N81" s="15"/>
      <c r="O81" s="82"/>
      <c r="P81" s="82"/>
      <c r="Q81" s="82"/>
      <c r="R81" s="82"/>
      <c r="S81" s="82"/>
      <c r="T81" s="82"/>
      <c r="U81" s="82"/>
      <c r="V81" s="82"/>
      <c r="W81" s="82"/>
      <c r="X81" s="15"/>
      <c r="Y81" s="15"/>
      <c r="Z81" s="15"/>
      <c r="AG81" s="15">
        <f t="shared" si="6"/>
        <v>0</v>
      </c>
      <c r="AH81" s="15" t="str">
        <f>IF(OR(AG81="",COUNTIF(AG$3:AG81,AG81)&gt;1),"",COUNTIF(AG:AG,"&gt;="&amp;AG81))</f>
        <v/>
      </c>
      <c r="AI81" s="15" t="str">
        <f t="shared" si="7"/>
        <v/>
      </c>
      <c r="AJ81" s="15">
        <f t="shared" si="8"/>
        <v>0</v>
      </c>
      <c r="AK81" s="15" t="str">
        <f>IF(OR(AJ81="",COUNTIF(AJ$3:AJ81,AJ81)&gt;1),"",COUNTIF(AJ:AJ,"&gt;="&amp;AJ81))</f>
        <v/>
      </c>
      <c r="AL81" s="15" t="str">
        <f t="shared" si="9"/>
        <v/>
      </c>
      <c r="AM81" s="15">
        <f t="shared" si="10"/>
        <v>0</v>
      </c>
      <c r="AN81" s="15" t="str">
        <f>IF(OR(AM81="",COUNTIF(AM$3:AM81,AM81)&gt;1),"",COUNTIF(AM:AM,"&gt;="&amp;AM81))</f>
        <v/>
      </c>
      <c r="AO81" s="15" t="str">
        <f t="shared" si="11"/>
        <v/>
      </c>
    </row>
    <row r="82" spans="1:41" s="83" customFormat="1" ht="24.95" customHeight="1" x14ac:dyDescent="0.25">
      <c r="A82" s="109"/>
      <c r="B82" s="109"/>
      <c r="C82" s="109"/>
      <c r="D82" s="15"/>
      <c r="E82" s="15"/>
      <c r="F82" s="15"/>
      <c r="G82" s="15"/>
      <c r="H82" s="15"/>
      <c r="I82" s="15"/>
      <c r="J82" s="15"/>
      <c r="K82" s="15"/>
      <c r="L82" s="82"/>
      <c r="M82" s="82"/>
      <c r="N82" s="15"/>
      <c r="O82" s="82"/>
      <c r="P82" s="82"/>
      <c r="Q82" s="82"/>
      <c r="R82" s="82"/>
      <c r="S82" s="82"/>
      <c r="T82" s="82"/>
      <c r="U82" s="82"/>
      <c r="V82" s="82"/>
      <c r="W82" s="82"/>
      <c r="X82" s="15"/>
      <c r="Y82" s="15"/>
      <c r="Z82" s="15"/>
      <c r="AG82" s="15">
        <f t="shared" si="6"/>
        <v>0</v>
      </c>
      <c r="AH82" s="15" t="str">
        <f>IF(OR(AG82="",COUNTIF(AG$3:AG82,AG82)&gt;1),"",COUNTIF(AG:AG,"&gt;="&amp;AG82))</f>
        <v/>
      </c>
      <c r="AI82" s="15" t="str">
        <f t="shared" si="7"/>
        <v/>
      </c>
      <c r="AJ82" s="15">
        <f t="shared" si="8"/>
        <v>0</v>
      </c>
      <c r="AK82" s="15" t="str">
        <f>IF(OR(AJ82="",COUNTIF(AJ$3:AJ82,AJ82)&gt;1),"",COUNTIF(AJ:AJ,"&gt;="&amp;AJ82))</f>
        <v/>
      </c>
      <c r="AL82" s="15" t="str">
        <f t="shared" si="9"/>
        <v/>
      </c>
      <c r="AM82" s="15">
        <f t="shared" si="10"/>
        <v>0</v>
      </c>
      <c r="AN82" s="15" t="str">
        <f>IF(OR(AM82="",COUNTIF(AM$3:AM82,AM82)&gt;1),"",COUNTIF(AM:AM,"&gt;="&amp;AM82))</f>
        <v/>
      </c>
      <c r="AO82" s="15" t="str">
        <f t="shared" si="11"/>
        <v/>
      </c>
    </row>
    <row r="83" spans="1:41" s="83" customFormat="1" ht="24.95" customHeight="1" x14ac:dyDescent="0.25">
      <c r="A83" s="109"/>
      <c r="B83" s="109"/>
      <c r="C83" s="109"/>
      <c r="D83" s="15"/>
      <c r="E83" s="15"/>
      <c r="F83" s="15"/>
      <c r="G83" s="15"/>
      <c r="H83" s="15"/>
      <c r="I83" s="15"/>
      <c r="J83" s="15"/>
      <c r="K83" s="15"/>
      <c r="L83" s="82"/>
      <c r="M83" s="82"/>
      <c r="N83" s="15"/>
      <c r="O83" s="82"/>
      <c r="P83" s="82"/>
      <c r="Q83" s="82"/>
      <c r="R83" s="82"/>
      <c r="S83" s="82"/>
      <c r="T83" s="82"/>
      <c r="U83" s="82"/>
      <c r="V83" s="82"/>
      <c r="W83" s="82"/>
      <c r="X83" s="15"/>
      <c r="Y83" s="15"/>
      <c r="Z83" s="15"/>
      <c r="AG83" s="15">
        <f t="shared" si="6"/>
        <v>0</v>
      </c>
      <c r="AH83" s="15" t="str">
        <f>IF(OR(AG83="",COUNTIF(AG$3:AG83,AG83)&gt;1),"",COUNTIF(AG:AG,"&gt;="&amp;AG83))</f>
        <v/>
      </c>
      <c r="AI83" s="15" t="str">
        <f t="shared" si="7"/>
        <v/>
      </c>
      <c r="AJ83" s="15">
        <f t="shared" si="8"/>
        <v>0</v>
      </c>
      <c r="AK83" s="15" t="str">
        <f>IF(OR(AJ83="",COUNTIF(AJ$3:AJ83,AJ83)&gt;1),"",COUNTIF(AJ:AJ,"&gt;="&amp;AJ83))</f>
        <v/>
      </c>
      <c r="AL83" s="15" t="str">
        <f t="shared" si="9"/>
        <v/>
      </c>
      <c r="AM83" s="15">
        <f t="shared" si="10"/>
        <v>0</v>
      </c>
      <c r="AN83" s="15" t="str">
        <f>IF(OR(AM83="",COUNTIF(AM$3:AM83,AM83)&gt;1),"",COUNTIF(AM:AM,"&gt;="&amp;AM83))</f>
        <v/>
      </c>
      <c r="AO83" s="15" t="str">
        <f t="shared" si="11"/>
        <v/>
      </c>
    </row>
    <row r="84" spans="1:41" s="83" customFormat="1" ht="24.95" customHeight="1" x14ac:dyDescent="0.25">
      <c r="A84" s="109"/>
      <c r="B84" s="109"/>
      <c r="C84" s="109"/>
      <c r="D84" s="15"/>
      <c r="E84" s="15"/>
      <c r="F84" s="15"/>
      <c r="G84" s="15"/>
      <c r="H84" s="15"/>
      <c r="I84" s="15"/>
      <c r="J84" s="15"/>
      <c r="K84" s="15"/>
      <c r="L84" s="82"/>
      <c r="M84" s="82"/>
      <c r="N84" s="15"/>
      <c r="O84" s="82"/>
      <c r="P84" s="82"/>
      <c r="Q84" s="82"/>
      <c r="R84" s="82"/>
      <c r="S84" s="82"/>
      <c r="T84" s="82"/>
      <c r="U84" s="82"/>
      <c r="V84" s="82"/>
      <c r="W84" s="82"/>
      <c r="X84" s="15"/>
      <c r="Y84" s="15"/>
      <c r="Z84" s="15"/>
      <c r="AG84" s="15">
        <f t="shared" si="6"/>
        <v>0</v>
      </c>
      <c r="AH84" s="15" t="str">
        <f>IF(OR(AG84="",COUNTIF(AG$3:AG84,AG84)&gt;1),"",COUNTIF(AG:AG,"&gt;="&amp;AG84))</f>
        <v/>
      </c>
      <c r="AI84" s="15" t="str">
        <f t="shared" si="7"/>
        <v/>
      </c>
      <c r="AJ84" s="15">
        <f t="shared" si="8"/>
        <v>0</v>
      </c>
      <c r="AK84" s="15" t="str">
        <f>IF(OR(AJ84="",COUNTIF(AJ$3:AJ84,AJ84)&gt;1),"",COUNTIF(AJ:AJ,"&gt;="&amp;AJ84))</f>
        <v/>
      </c>
      <c r="AL84" s="15" t="str">
        <f t="shared" si="9"/>
        <v/>
      </c>
      <c r="AM84" s="15">
        <f t="shared" si="10"/>
        <v>0</v>
      </c>
      <c r="AN84" s="15" t="str">
        <f>IF(OR(AM84="",COUNTIF(AM$3:AM84,AM84)&gt;1),"",COUNTIF(AM:AM,"&gt;="&amp;AM84))</f>
        <v/>
      </c>
      <c r="AO84" s="15" t="str">
        <f t="shared" si="11"/>
        <v/>
      </c>
    </row>
    <row r="85" spans="1:41" s="83" customFormat="1" ht="24.95" customHeight="1" x14ac:dyDescent="0.25">
      <c r="A85" s="109"/>
      <c r="B85" s="109"/>
      <c r="C85" s="109"/>
      <c r="D85" s="15"/>
      <c r="E85" s="15"/>
      <c r="F85" s="15"/>
      <c r="G85" s="15"/>
      <c r="H85" s="15"/>
      <c r="I85" s="15"/>
      <c r="J85" s="15"/>
      <c r="K85" s="15"/>
      <c r="L85" s="82"/>
      <c r="M85" s="82"/>
      <c r="N85" s="15"/>
      <c r="O85" s="82"/>
      <c r="P85" s="82"/>
      <c r="Q85" s="82"/>
      <c r="R85" s="82"/>
      <c r="S85" s="82"/>
      <c r="T85" s="82"/>
      <c r="U85" s="82"/>
      <c r="V85" s="82"/>
      <c r="W85" s="82"/>
      <c r="X85" s="15"/>
      <c r="Y85" s="15"/>
      <c r="Z85" s="15"/>
      <c r="AG85" s="15">
        <f t="shared" si="6"/>
        <v>0</v>
      </c>
      <c r="AH85" s="15" t="str">
        <f>IF(OR(AG85="",COUNTIF(AG$3:AG85,AG85)&gt;1),"",COUNTIF(AG:AG,"&gt;="&amp;AG85))</f>
        <v/>
      </c>
      <c r="AI85" s="15" t="str">
        <f t="shared" si="7"/>
        <v/>
      </c>
      <c r="AJ85" s="15">
        <f t="shared" si="8"/>
        <v>0</v>
      </c>
      <c r="AK85" s="15" t="str">
        <f>IF(OR(AJ85="",COUNTIF(AJ$3:AJ85,AJ85)&gt;1),"",COUNTIF(AJ:AJ,"&gt;="&amp;AJ85))</f>
        <v/>
      </c>
      <c r="AL85" s="15" t="str">
        <f t="shared" si="9"/>
        <v/>
      </c>
      <c r="AM85" s="15">
        <f t="shared" si="10"/>
        <v>0</v>
      </c>
      <c r="AN85" s="15" t="str">
        <f>IF(OR(AM85="",COUNTIF(AM$3:AM85,AM85)&gt;1),"",COUNTIF(AM:AM,"&gt;="&amp;AM85))</f>
        <v/>
      </c>
      <c r="AO85" s="15" t="str">
        <f t="shared" si="11"/>
        <v/>
      </c>
    </row>
    <row r="86" spans="1:41" s="83" customFormat="1" ht="24.95" customHeight="1" x14ac:dyDescent="0.25">
      <c r="A86" s="109"/>
      <c r="B86" s="109"/>
      <c r="C86" s="109"/>
      <c r="D86" s="15"/>
      <c r="E86" s="15"/>
      <c r="F86" s="15"/>
      <c r="G86" s="15"/>
      <c r="H86" s="15"/>
      <c r="I86" s="15"/>
      <c r="J86" s="15"/>
      <c r="K86" s="15"/>
      <c r="L86" s="82"/>
      <c r="M86" s="82"/>
      <c r="N86" s="15"/>
      <c r="O86" s="82"/>
      <c r="P86" s="82"/>
      <c r="Q86" s="82"/>
      <c r="R86" s="82"/>
      <c r="S86" s="82"/>
      <c r="T86" s="82"/>
      <c r="U86" s="82"/>
      <c r="V86" s="82"/>
      <c r="W86" s="82"/>
      <c r="X86" s="15"/>
      <c r="Y86" s="15"/>
      <c r="Z86" s="15"/>
      <c r="AG86" s="15">
        <f t="shared" si="6"/>
        <v>0</v>
      </c>
      <c r="AH86" s="15" t="str">
        <f>IF(OR(AG86="",COUNTIF(AG$3:AG86,AG86)&gt;1),"",COUNTIF(AG:AG,"&gt;="&amp;AG86))</f>
        <v/>
      </c>
      <c r="AI86" s="15" t="str">
        <f t="shared" si="7"/>
        <v/>
      </c>
      <c r="AJ86" s="15">
        <f t="shared" si="8"/>
        <v>0</v>
      </c>
      <c r="AK86" s="15" t="str">
        <f>IF(OR(AJ86="",COUNTIF(AJ$3:AJ86,AJ86)&gt;1),"",COUNTIF(AJ:AJ,"&gt;="&amp;AJ86))</f>
        <v/>
      </c>
      <c r="AL86" s="15" t="str">
        <f t="shared" si="9"/>
        <v/>
      </c>
      <c r="AM86" s="15">
        <f t="shared" si="10"/>
        <v>0</v>
      </c>
      <c r="AN86" s="15" t="str">
        <f>IF(OR(AM86="",COUNTIF(AM$3:AM86,AM86)&gt;1),"",COUNTIF(AM:AM,"&gt;="&amp;AM86))</f>
        <v/>
      </c>
      <c r="AO86" s="15" t="str">
        <f t="shared" si="11"/>
        <v/>
      </c>
    </row>
    <row r="87" spans="1:41" s="83" customFormat="1" ht="24.95" customHeight="1" x14ac:dyDescent="0.25">
      <c r="A87" s="109"/>
      <c r="B87" s="109"/>
      <c r="C87" s="109"/>
      <c r="D87" s="15"/>
      <c r="E87" s="15"/>
      <c r="F87" s="15"/>
      <c r="G87" s="15"/>
      <c r="H87" s="15"/>
      <c r="I87" s="15"/>
      <c r="J87" s="15"/>
      <c r="K87" s="15"/>
      <c r="L87" s="82"/>
      <c r="M87" s="82"/>
      <c r="N87" s="15"/>
      <c r="O87" s="82"/>
      <c r="P87" s="82"/>
      <c r="Q87" s="82"/>
      <c r="R87" s="82"/>
      <c r="S87" s="82"/>
      <c r="T87" s="82"/>
      <c r="U87" s="82"/>
      <c r="V87" s="82"/>
      <c r="W87" s="82"/>
      <c r="X87" s="15"/>
      <c r="Y87" s="15"/>
      <c r="Z87" s="15"/>
      <c r="AG87" s="15">
        <f t="shared" si="6"/>
        <v>0</v>
      </c>
      <c r="AH87" s="15" t="str">
        <f>IF(OR(AG87="",COUNTIF(AG$3:AG87,AG87)&gt;1),"",COUNTIF(AG:AG,"&gt;="&amp;AG87))</f>
        <v/>
      </c>
      <c r="AI87" s="15" t="str">
        <f t="shared" si="7"/>
        <v/>
      </c>
      <c r="AJ87" s="15">
        <f t="shared" si="8"/>
        <v>0</v>
      </c>
      <c r="AK87" s="15" t="str">
        <f>IF(OR(AJ87="",COUNTIF(AJ$3:AJ87,AJ87)&gt;1),"",COUNTIF(AJ:AJ,"&gt;="&amp;AJ87))</f>
        <v/>
      </c>
      <c r="AL87" s="15" t="str">
        <f t="shared" si="9"/>
        <v/>
      </c>
      <c r="AM87" s="15">
        <f t="shared" si="10"/>
        <v>0</v>
      </c>
      <c r="AN87" s="15" t="str">
        <f>IF(OR(AM87="",COUNTIF(AM$3:AM87,AM87)&gt;1),"",COUNTIF(AM:AM,"&gt;="&amp;AM87))</f>
        <v/>
      </c>
      <c r="AO87" s="15" t="str">
        <f t="shared" si="11"/>
        <v/>
      </c>
    </row>
    <row r="88" spans="1:41" s="83" customFormat="1" ht="24.95" customHeight="1" x14ac:dyDescent="0.25">
      <c r="A88" s="109"/>
      <c r="B88" s="109"/>
      <c r="C88" s="109"/>
      <c r="D88" s="15"/>
      <c r="E88" s="15"/>
      <c r="F88" s="15"/>
      <c r="G88" s="15"/>
      <c r="H88" s="15"/>
      <c r="I88" s="15"/>
      <c r="J88" s="15"/>
      <c r="K88" s="15"/>
      <c r="L88" s="82"/>
      <c r="M88" s="82"/>
      <c r="N88" s="15"/>
      <c r="O88" s="82"/>
      <c r="P88" s="82"/>
      <c r="Q88" s="82"/>
      <c r="R88" s="82"/>
      <c r="S88" s="82"/>
      <c r="T88" s="82"/>
      <c r="U88" s="82"/>
      <c r="V88" s="82"/>
      <c r="W88" s="82"/>
      <c r="X88" s="15"/>
      <c r="Y88" s="15"/>
      <c r="Z88" s="15"/>
      <c r="AG88" s="15">
        <f t="shared" si="6"/>
        <v>0</v>
      </c>
      <c r="AH88" s="15" t="str">
        <f>IF(OR(AG88="",COUNTIF(AG$3:AG88,AG88)&gt;1),"",COUNTIF(AG:AG,"&gt;="&amp;AG88))</f>
        <v/>
      </c>
      <c r="AI88" s="15" t="str">
        <f t="shared" si="7"/>
        <v/>
      </c>
      <c r="AJ88" s="15">
        <f t="shared" si="8"/>
        <v>0</v>
      </c>
      <c r="AK88" s="15" t="str">
        <f>IF(OR(AJ88="",COUNTIF(AJ$3:AJ88,AJ88)&gt;1),"",COUNTIF(AJ:AJ,"&gt;="&amp;AJ88))</f>
        <v/>
      </c>
      <c r="AL88" s="15" t="str">
        <f t="shared" si="9"/>
        <v/>
      </c>
      <c r="AM88" s="15">
        <f t="shared" si="10"/>
        <v>0</v>
      </c>
      <c r="AN88" s="15" t="str">
        <f>IF(OR(AM88="",COUNTIF(AM$3:AM88,AM88)&gt;1),"",COUNTIF(AM:AM,"&gt;="&amp;AM88))</f>
        <v/>
      </c>
      <c r="AO88" s="15" t="str">
        <f t="shared" si="11"/>
        <v/>
      </c>
    </row>
    <row r="89" spans="1:41" s="83" customFormat="1" ht="24.9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82"/>
      <c r="M89" s="82"/>
      <c r="N89" s="15"/>
      <c r="O89" s="82"/>
      <c r="P89" s="82"/>
      <c r="Q89" s="82"/>
      <c r="R89" s="82"/>
      <c r="S89" s="82"/>
      <c r="T89" s="82"/>
      <c r="U89" s="82"/>
      <c r="V89" s="82"/>
      <c r="W89" s="82"/>
      <c r="X89" s="15"/>
      <c r="Y89" s="15"/>
      <c r="Z89" s="15"/>
      <c r="AG89" s="15">
        <f t="shared" si="6"/>
        <v>0</v>
      </c>
      <c r="AH89" s="15" t="str">
        <f>IF(OR(AG89="",COUNTIF(AG$3:AG89,AG89)&gt;1),"",COUNTIF(AG:AG,"&gt;="&amp;AG89))</f>
        <v/>
      </c>
      <c r="AI89" s="15" t="str">
        <f t="shared" si="7"/>
        <v/>
      </c>
      <c r="AJ89" s="15">
        <f t="shared" si="8"/>
        <v>0</v>
      </c>
      <c r="AK89" s="15" t="str">
        <f>IF(OR(AJ89="",COUNTIF(AJ$3:AJ89,AJ89)&gt;1),"",COUNTIF(AJ:AJ,"&gt;="&amp;AJ89))</f>
        <v/>
      </c>
      <c r="AL89" s="15" t="str">
        <f t="shared" si="9"/>
        <v/>
      </c>
      <c r="AM89" s="15">
        <f t="shared" si="10"/>
        <v>0</v>
      </c>
      <c r="AN89" s="15" t="str">
        <f>IF(OR(AM89="",COUNTIF(AM$3:AM89,AM89)&gt;1),"",COUNTIF(AM:AM,"&gt;="&amp;AM89))</f>
        <v/>
      </c>
      <c r="AO89" s="15" t="str">
        <f t="shared" si="11"/>
        <v/>
      </c>
    </row>
    <row r="90" spans="1:41" s="83" customFormat="1" ht="24.9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82"/>
      <c r="M90" s="82"/>
      <c r="N90" s="15"/>
      <c r="O90" s="82"/>
      <c r="P90" s="82"/>
      <c r="Q90" s="82"/>
      <c r="R90" s="82"/>
      <c r="S90" s="82"/>
      <c r="T90" s="82"/>
      <c r="U90" s="82"/>
      <c r="V90" s="82"/>
      <c r="W90" s="82"/>
      <c r="X90" s="15"/>
      <c r="Y90" s="15"/>
      <c r="Z90" s="15"/>
      <c r="AG90" s="15">
        <f t="shared" si="6"/>
        <v>0</v>
      </c>
      <c r="AH90" s="15" t="str">
        <f>IF(OR(AG90="",COUNTIF(AG$3:AG90,AG90)&gt;1),"",COUNTIF(AG:AG,"&gt;="&amp;AG90))</f>
        <v/>
      </c>
      <c r="AI90" s="15" t="str">
        <f t="shared" si="7"/>
        <v/>
      </c>
      <c r="AJ90" s="15">
        <f t="shared" si="8"/>
        <v>0</v>
      </c>
      <c r="AK90" s="15" t="str">
        <f>IF(OR(AJ90="",COUNTIF(AJ$3:AJ90,AJ90)&gt;1),"",COUNTIF(AJ:AJ,"&gt;="&amp;AJ90))</f>
        <v/>
      </c>
      <c r="AL90" s="15" t="str">
        <f t="shared" si="9"/>
        <v/>
      </c>
      <c r="AM90" s="15">
        <f t="shared" si="10"/>
        <v>0</v>
      </c>
      <c r="AN90" s="15" t="str">
        <f>IF(OR(AM90="",COUNTIF(AM$3:AM90,AM90)&gt;1),"",COUNTIF(AM:AM,"&gt;="&amp;AM90))</f>
        <v/>
      </c>
      <c r="AO90" s="15" t="str">
        <f t="shared" si="11"/>
        <v/>
      </c>
    </row>
    <row r="91" spans="1:41" s="83" customFormat="1" ht="24.9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82"/>
      <c r="M91" s="82"/>
      <c r="N91" s="15"/>
      <c r="O91" s="82"/>
      <c r="P91" s="82"/>
      <c r="Q91" s="82"/>
      <c r="R91" s="82"/>
      <c r="S91" s="82"/>
      <c r="T91" s="82"/>
      <c r="U91" s="82"/>
      <c r="V91" s="82"/>
      <c r="W91" s="82"/>
      <c r="X91" s="15"/>
      <c r="Y91" s="15"/>
      <c r="Z91" s="15"/>
      <c r="AG91" s="15">
        <f t="shared" si="6"/>
        <v>0</v>
      </c>
      <c r="AH91" s="15" t="str">
        <f>IF(OR(AG91="",COUNTIF(AG$3:AG91,AG91)&gt;1),"",COUNTIF(AG:AG,"&gt;="&amp;AG91))</f>
        <v/>
      </c>
      <c r="AI91" s="15" t="str">
        <f t="shared" si="7"/>
        <v/>
      </c>
      <c r="AJ91" s="15">
        <f t="shared" si="8"/>
        <v>0</v>
      </c>
      <c r="AK91" s="15" t="str">
        <f>IF(OR(AJ91="",COUNTIF(AJ$3:AJ91,AJ91)&gt;1),"",COUNTIF(AJ:AJ,"&gt;="&amp;AJ91))</f>
        <v/>
      </c>
      <c r="AL91" s="15" t="str">
        <f t="shared" si="9"/>
        <v/>
      </c>
      <c r="AM91" s="15">
        <f t="shared" si="10"/>
        <v>0</v>
      </c>
      <c r="AN91" s="15" t="str">
        <f>IF(OR(AM91="",COUNTIF(AM$3:AM91,AM91)&gt;1),"",COUNTIF(AM:AM,"&gt;="&amp;AM91))</f>
        <v/>
      </c>
      <c r="AO91" s="15" t="str">
        <f t="shared" si="11"/>
        <v/>
      </c>
    </row>
    <row r="92" spans="1:41" s="83" customFormat="1" ht="24.9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82"/>
      <c r="M92" s="82"/>
      <c r="N92" s="15"/>
      <c r="O92" s="82"/>
      <c r="P92" s="82"/>
      <c r="Q92" s="82"/>
      <c r="R92" s="82"/>
      <c r="S92" s="82"/>
      <c r="T92" s="82"/>
      <c r="U92" s="82"/>
      <c r="V92" s="82"/>
      <c r="W92" s="82"/>
      <c r="X92" s="15"/>
      <c r="Y92" s="15"/>
      <c r="Z92" s="15"/>
      <c r="AG92" s="15">
        <f t="shared" si="6"/>
        <v>0</v>
      </c>
      <c r="AH92" s="15" t="str">
        <f>IF(OR(AG92="",COUNTIF(AG$3:AG92,AG92)&gt;1),"",COUNTIF(AG:AG,"&gt;="&amp;AG92))</f>
        <v/>
      </c>
      <c r="AI92" s="15" t="str">
        <f t="shared" si="7"/>
        <v/>
      </c>
      <c r="AJ92" s="15">
        <f t="shared" si="8"/>
        <v>0</v>
      </c>
      <c r="AK92" s="15" t="str">
        <f>IF(OR(AJ92="",COUNTIF(AJ$3:AJ92,AJ92)&gt;1),"",COUNTIF(AJ:AJ,"&gt;="&amp;AJ92))</f>
        <v/>
      </c>
      <c r="AL92" s="15" t="str">
        <f t="shared" si="9"/>
        <v/>
      </c>
      <c r="AM92" s="15">
        <f t="shared" si="10"/>
        <v>0</v>
      </c>
      <c r="AN92" s="15" t="str">
        <f>IF(OR(AM92="",COUNTIF(AM$3:AM92,AM92)&gt;1),"",COUNTIF(AM:AM,"&gt;="&amp;AM92))</f>
        <v/>
      </c>
      <c r="AO92" s="15" t="str">
        <f t="shared" si="11"/>
        <v/>
      </c>
    </row>
    <row r="93" spans="1:41" s="83" customFormat="1" ht="24.9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82"/>
      <c r="M93" s="82"/>
      <c r="N93" s="15"/>
      <c r="O93" s="82"/>
      <c r="P93" s="82"/>
      <c r="Q93" s="82"/>
      <c r="R93" s="82"/>
      <c r="S93" s="82"/>
      <c r="T93" s="82"/>
      <c r="U93" s="82"/>
      <c r="V93" s="82"/>
      <c r="W93" s="82"/>
      <c r="X93" s="15"/>
      <c r="Y93" s="15"/>
      <c r="Z93" s="15"/>
      <c r="AG93" s="15">
        <f t="shared" si="6"/>
        <v>0</v>
      </c>
      <c r="AH93" s="15" t="str">
        <f>IF(OR(AG93="",COUNTIF(AG$3:AG93,AG93)&gt;1),"",COUNTIF(AG:AG,"&gt;="&amp;AG93))</f>
        <v/>
      </c>
      <c r="AI93" s="15" t="str">
        <f t="shared" si="7"/>
        <v/>
      </c>
      <c r="AJ93" s="15">
        <f t="shared" si="8"/>
        <v>0</v>
      </c>
      <c r="AK93" s="15" t="str">
        <f>IF(OR(AJ93="",COUNTIF(AJ$3:AJ93,AJ93)&gt;1),"",COUNTIF(AJ:AJ,"&gt;="&amp;AJ93))</f>
        <v/>
      </c>
      <c r="AL93" s="15" t="str">
        <f t="shared" si="9"/>
        <v/>
      </c>
      <c r="AM93" s="15">
        <f t="shared" si="10"/>
        <v>0</v>
      </c>
      <c r="AN93" s="15" t="str">
        <f>IF(OR(AM93="",COUNTIF(AM$3:AM93,AM93)&gt;1),"",COUNTIF(AM:AM,"&gt;="&amp;AM93))</f>
        <v/>
      </c>
      <c r="AO93" s="15" t="str">
        <f t="shared" si="11"/>
        <v/>
      </c>
    </row>
    <row r="94" spans="1:41" s="83" customFormat="1" ht="24.9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82"/>
      <c r="M94" s="82"/>
      <c r="N94" s="15"/>
      <c r="O94" s="82"/>
      <c r="P94" s="82"/>
      <c r="Q94" s="82"/>
      <c r="R94" s="82"/>
      <c r="S94" s="82"/>
      <c r="T94" s="82"/>
      <c r="U94" s="82"/>
      <c r="V94" s="82"/>
      <c r="W94" s="82"/>
      <c r="X94" s="15"/>
      <c r="Y94" s="15"/>
      <c r="Z94" s="15"/>
      <c r="AG94" s="15">
        <f t="shared" si="6"/>
        <v>0</v>
      </c>
      <c r="AH94" s="15" t="str">
        <f>IF(OR(AG94="",COUNTIF(AG$3:AG94,AG94)&gt;1),"",COUNTIF(AG:AG,"&gt;="&amp;AG94))</f>
        <v/>
      </c>
      <c r="AI94" s="15" t="str">
        <f t="shared" si="7"/>
        <v/>
      </c>
      <c r="AJ94" s="15">
        <f t="shared" si="8"/>
        <v>0</v>
      </c>
      <c r="AK94" s="15" t="str">
        <f>IF(OR(AJ94="",COUNTIF(AJ$3:AJ94,AJ94)&gt;1),"",COUNTIF(AJ:AJ,"&gt;="&amp;AJ94))</f>
        <v/>
      </c>
      <c r="AL94" s="15" t="str">
        <f t="shared" si="9"/>
        <v/>
      </c>
      <c r="AM94" s="15">
        <f t="shared" si="10"/>
        <v>0</v>
      </c>
      <c r="AN94" s="15" t="str">
        <f>IF(OR(AM94="",COUNTIF(AM$3:AM94,AM94)&gt;1),"",COUNTIF(AM:AM,"&gt;="&amp;AM94))</f>
        <v/>
      </c>
      <c r="AO94" s="15" t="str">
        <f t="shared" si="11"/>
        <v/>
      </c>
    </row>
    <row r="95" spans="1:41" s="83" customFormat="1" ht="24.9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82"/>
      <c r="M95" s="82"/>
      <c r="N95" s="15"/>
      <c r="O95" s="82"/>
      <c r="P95" s="82"/>
      <c r="Q95" s="82"/>
      <c r="R95" s="82"/>
      <c r="S95" s="82"/>
      <c r="T95" s="82"/>
      <c r="U95" s="82"/>
      <c r="V95" s="82"/>
      <c r="W95" s="82"/>
      <c r="X95" s="15"/>
      <c r="Y95" s="15"/>
      <c r="Z95" s="15"/>
      <c r="AG95" s="15">
        <f t="shared" si="6"/>
        <v>0</v>
      </c>
      <c r="AH95" s="15" t="str">
        <f>IF(OR(AG95="",COUNTIF(AG$3:AG95,AG95)&gt;1),"",COUNTIF(AG:AG,"&gt;="&amp;AG95))</f>
        <v/>
      </c>
      <c r="AI95" s="15" t="str">
        <f t="shared" si="7"/>
        <v/>
      </c>
      <c r="AJ95" s="15">
        <f t="shared" si="8"/>
        <v>0</v>
      </c>
      <c r="AK95" s="15" t="str">
        <f>IF(OR(AJ95="",COUNTIF(AJ$3:AJ95,AJ95)&gt;1),"",COUNTIF(AJ:AJ,"&gt;="&amp;AJ95))</f>
        <v/>
      </c>
      <c r="AL95" s="15" t="str">
        <f t="shared" si="9"/>
        <v/>
      </c>
      <c r="AM95" s="15">
        <f t="shared" si="10"/>
        <v>0</v>
      </c>
      <c r="AN95" s="15" t="str">
        <f>IF(OR(AM95="",COUNTIF(AM$3:AM95,AM95)&gt;1),"",COUNTIF(AM:AM,"&gt;="&amp;AM95))</f>
        <v/>
      </c>
      <c r="AO95" s="15" t="str">
        <f t="shared" si="11"/>
        <v/>
      </c>
    </row>
    <row r="96" spans="1:41" s="83" customFormat="1" ht="24.9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82"/>
      <c r="M96" s="82"/>
      <c r="N96" s="15"/>
      <c r="O96" s="82"/>
      <c r="P96" s="82"/>
      <c r="Q96" s="82"/>
      <c r="R96" s="82"/>
      <c r="S96" s="82"/>
      <c r="T96" s="82"/>
      <c r="U96" s="82"/>
      <c r="V96" s="82"/>
      <c r="W96" s="82"/>
      <c r="X96" s="15"/>
      <c r="Y96" s="15"/>
      <c r="Z96" s="15"/>
      <c r="AG96" s="15">
        <f t="shared" si="6"/>
        <v>0</v>
      </c>
      <c r="AH96" s="15" t="str">
        <f>IF(OR(AG96="",COUNTIF(AG$3:AG96,AG96)&gt;1),"",COUNTIF(AG:AG,"&gt;="&amp;AG96))</f>
        <v/>
      </c>
      <c r="AI96" s="15" t="str">
        <f t="shared" si="7"/>
        <v/>
      </c>
      <c r="AJ96" s="15">
        <f t="shared" si="8"/>
        <v>0</v>
      </c>
      <c r="AK96" s="15" t="str">
        <f>IF(OR(AJ96="",COUNTIF(AJ$3:AJ96,AJ96)&gt;1),"",COUNTIF(AJ:AJ,"&gt;="&amp;AJ96))</f>
        <v/>
      </c>
      <c r="AL96" s="15" t="str">
        <f t="shared" si="9"/>
        <v/>
      </c>
      <c r="AM96" s="15">
        <f t="shared" si="10"/>
        <v>0</v>
      </c>
      <c r="AN96" s="15" t="str">
        <f>IF(OR(AM96="",COUNTIF(AM$3:AM96,AM96)&gt;1),"",COUNTIF(AM:AM,"&gt;="&amp;AM96))</f>
        <v/>
      </c>
      <c r="AO96" s="15" t="str">
        <f t="shared" si="11"/>
        <v/>
      </c>
    </row>
    <row r="97" spans="1:41" s="83" customFormat="1" ht="24.9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82"/>
      <c r="M97" s="82"/>
      <c r="N97" s="15"/>
      <c r="O97" s="82"/>
      <c r="P97" s="82"/>
      <c r="Q97" s="82"/>
      <c r="R97" s="82"/>
      <c r="S97" s="82"/>
      <c r="T97" s="82"/>
      <c r="U97" s="82"/>
      <c r="V97" s="82"/>
      <c r="W97" s="82"/>
      <c r="X97" s="15"/>
      <c r="Y97" s="15"/>
      <c r="Z97" s="15"/>
      <c r="AG97" s="15">
        <f t="shared" si="6"/>
        <v>0</v>
      </c>
      <c r="AH97" s="15" t="str">
        <f>IF(OR(AG97="",COUNTIF(AG$3:AG97,AG97)&gt;1),"",COUNTIF(AG:AG,"&gt;="&amp;AG97))</f>
        <v/>
      </c>
      <c r="AI97" s="15" t="str">
        <f t="shared" si="7"/>
        <v/>
      </c>
      <c r="AJ97" s="15">
        <f t="shared" si="8"/>
        <v>0</v>
      </c>
      <c r="AK97" s="15" t="str">
        <f>IF(OR(AJ97="",COUNTIF(AJ$3:AJ97,AJ97)&gt;1),"",COUNTIF(AJ:AJ,"&gt;="&amp;AJ97))</f>
        <v/>
      </c>
      <c r="AL97" s="15" t="str">
        <f t="shared" si="9"/>
        <v/>
      </c>
      <c r="AM97" s="15">
        <f t="shared" si="10"/>
        <v>0</v>
      </c>
      <c r="AN97" s="15" t="str">
        <f>IF(OR(AM97="",COUNTIF(AM$3:AM97,AM97)&gt;1),"",COUNTIF(AM:AM,"&gt;="&amp;AM97))</f>
        <v/>
      </c>
      <c r="AO97" s="15" t="str">
        <f t="shared" si="11"/>
        <v/>
      </c>
    </row>
    <row r="98" spans="1:41" s="83" customFormat="1" ht="24.9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82"/>
      <c r="M98" s="82"/>
      <c r="N98" s="15"/>
      <c r="O98" s="82"/>
      <c r="P98" s="82"/>
      <c r="Q98" s="82"/>
      <c r="R98" s="82"/>
      <c r="S98" s="82"/>
      <c r="T98" s="82"/>
      <c r="U98" s="82"/>
      <c r="V98" s="82"/>
      <c r="W98" s="82"/>
      <c r="X98" s="15"/>
      <c r="Y98" s="15"/>
      <c r="Z98" s="15"/>
      <c r="AG98" s="15">
        <f t="shared" si="6"/>
        <v>0</v>
      </c>
      <c r="AH98" s="15" t="str">
        <f>IF(OR(AG98="",COUNTIF(AG$3:AG98,AG98)&gt;1),"",COUNTIF(AG:AG,"&gt;="&amp;AG98))</f>
        <v/>
      </c>
      <c r="AI98" s="15" t="str">
        <f t="shared" si="7"/>
        <v/>
      </c>
      <c r="AJ98" s="15">
        <f t="shared" si="8"/>
        <v>0</v>
      </c>
      <c r="AK98" s="15" t="str">
        <f>IF(OR(AJ98="",COUNTIF(AJ$3:AJ98,AJ98)&gt;1),"",COUNTIF(AJ:AJ,"&gt;="&amp;AJ98))</f>
        <v/>
      </c>
      <c r="AL98" s="15" t="str">
        <f t="shared" si="9"/>
        <v/>
      </c>
      <c r="AM98" s="15">
        <f t="shared" si="10"/>
        <v>0</v>
      </c>
      <c r="AN98" s="15" t="str">
        <f>IF(OR(AM98="",COUNTIF(AM$3:AM98,AM98)&gt;1),"",COUNTIF(AM:AM,"&gt;="&amp;AM98))</f>
        <v/>
      </c>
      <c r="AO98" s="15" t="str">
        <f t="shared" si="11"/>
        <v/>
      </c>
    </row>
    <row r="99" spans="1:41" s="83" customFormat="1" ht="24.9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82"/>
      <c r="M99" s="82"/>
      <c r="N99" s="15"/>
      <c r="O99" s="82"/>
      <c r="P99" s="82"/>
      <c r="Q99" s="82"/>
      <c r="R99" s="82"/>
      <c r="S99" s="82"/>
      <c r="T99" s="82"/>
      <c r="U99" s="82"/>
      <c r="V99" s="82"/>
      <c r="W99" s="82"/>
      <c r="X99" s="15"/>
      <c r="Y99" s="15"/>
      <c r="Z99" s="15"/>
      <c r="AG99" s="15">
        <f t="shared" si="6"/>
        <v>0</v>
      </c>
      <c r="AH99" s="15" t="str">
        <f>IF(OR(AG99="",COUNTIF(AG$3:AG99,AG99)&gt;1),"",COUNTIF(AG:AG,"&gt;="&amp;AG99))</f>
        <v/>
      </c>
      <c r="AI99" s="15" t="str">
        <f t="shared" si="7"/>
        <v/>
      </c>
      <c r="AJ99" s="15">
        <f t="shared" si="8"/>
        <v>0</v>
      </c>
      <c r="AK99" s="15" t="str">
        <f>IF(OR(AJ99="",COUNTIF(AJ$3:AJ99,AJ99)&gt;1),"",COUNTIF(AJ:AJ,"&gt;="&amp;AJ99))</f>
        <v/>
      </c>
      <c r="AL99" s="15" t="str">
        <f t="shared" si="9"/>
        <v/>
      </c>
      <c r="AM99" s="15">
        <f t="shared" si="10"/>
        <v>0</v>
      </c>
      <c r="AN99" s="15" t="str">
        <f>IF(OR(AM99="",COUNTIF(AM$3:AM99,AM99)&gt;1),"",COUNTIF(AM:AM,"&gt;="&amp;AM99))</f>
        <v/>
      </c>
      <c r="AO99" s="15" t="str">
        <f t="shared" si="11"/>
        <v/>
      </c>
    </row>
    <row r="100" spans="1:41" s="83" customFormat="1" ht="24.9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82"/>
      <c r="M100" s="82"/>
      <c r="N100" s="15"/>
      <c r="O100" s="82"/>
      <c r="P100" s="82"/>
      <c r="Q100" s="82"/>
      <c r="R100" s="82"/>
      <c r="S100" s="82"/>
      <c r="T100" s="82"/>
      <c r="U100" s="82"/>
      <c r="V100" s="82"/>
      <c r="W100" s="82"/>
      <c r="X100" s="15"/>
      <c r="Y100" s="15"/>
      <c r="Z100" s="15"/>
      <c r="AG100" s="15">
        <f t="shared" si="6"/>
        <v>0</v>
      </c>
      <c r="AH100" s="15" t="str">
        <f>IF(OR(AG100="",COUNTIF(AG$3:AG100,AG100)&gt;1),"",COUNTIF(AG:AG,"&gt;="&amp;AG100))</f>
        <v/>
      </c>
      <c r="AI100" s="15" t="str">
        <f t="shared" si="7"/>
        <v/>
      </c>
      <c r="AJ100" s="15">
        <f t="shared" si="8"/>
        <v>0</v>
      </c>
      <c r="AK100" s="15" t="str">
        <f>IF(OR(AJ100="",COUNTIF(AJ$3:AJ100,AJ100)&gt;1),"",COUNTIF(AJ:AJ,"&gt;="&amp;AJ100))</f>
        <v/>
      </c>
      <c r="AL100" s="15" t="str">
        <f t="shared" si="9"/>
        <v/>
      </c>
      <c r="AM100" s="15">
        <f t="shared" si="10"/>
        <v>0</v>
      </c>
      <c r="AN100" s="15" t="str">
        <f>IF(OR(AM100="",COUNTIF(AM$3:AM100,AM100)&gt;1),"",COUNTIF(AM:AM,"&gt;="&amp;AM100))</f>
        <v/>
      </c>
      <c r="AO100" s="15" t="str">
        <f t="shared" si="11"/>
        <v/>
      </c>
    </row>
    <row r="101" spans="1:41" s="83" customFormat="1" ht="24.9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82"/>
      <c r="M101" s="82"/>
      <c r="N101" s="15"/>
      <c r="O101" s="82"/>
      <c r="P101" s="82"/>
      <c r="Q101" s="82"/>
      <c r="R101" s="82"/>
      <c r="S101" s="82"/>
      <c r="T101" s="82"/>
      <c r="U101" s="82"/>
      <c r="V101" s="82"/>
      <c r="W101" s="82"/>
      <c r="X101" s="15"/>
      <c r="Y101" s="15"/>
      <c r="Z101" s="15"/>
      <c r="AG101" s="15">
        <f t="shared" si="6"/>
        <v>0</v>
      </c>
      <c r="AH101" s="15" t="str">
        <f>IF(OR(AG101="",COUNTIF(AG$3:AG101,AG101)&gt;1),"",COUNTIF(AG:AG,"&gt;="&amp;AG101))</f>
        <v/>
      </c>
      <c r="AI101" s="15" t="str">
        <f t="shared" si="7"/>
        <v/>
      </c>
      <c r="AJ101" s="15">
        <f t="shared" si="8"/>
        <v>0</v>
      </c>
      <c r="AK101" s="15" t="str">
        <f>IF(OR(AJ101="",COUNTIF(AJ$3:AJ101,AJ101)&gt;1),"",COUNTIF(AJ:AJ,"&gt;="&amp;AJ101))</f>
        <v/>
      </c>
      <c r="AL101" s="15" t="str">
        <f t="shared" si="9"/>
        <v/>
      </c>
      <c r="AM101" s="15">
        <f t="shared" si="10"/>
        <v>0</v>
      </c>
      <c r="AN101" s="15" t="str">
        <f>IF(OR(AM101="",COUNTIF(AM$3:AM101,AM101)&gt;1),"",COUNTIF(AM:AM,"&gt;="&amp;AM101))</f>
        <v/>
      </c>
      <c r="AO101" s="15" t="str">
        <f t="shared" si="11"/>
        <v/>
      </c>
    </row>
    <row r="102" spans="1:41" s="83" customFormat="1" ht="24.9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82"/>
      <c r="M102" s="82"/>
      <c r="N102" s="15"/>
      <c r="O102" s="82"/>
      <c r="P102" s="82"/>
      <c r="Q102" s="82"/>
      <c r="R102" s="82"/>
      <c r="S102" s="82"/>
      <c r="T102" s="82"/>
      <c r="U102" s="82"/>
      <c r="V102" s="82"/>
      <c r="W102" s="82"/>
      <c r="X102" s="15"/>
      <c r="Y102" s="15"/>
      <c r="Z102" s="15"/>
      <c r="AG102" s="15">
        <f t="shared" si="6"/>
        <v>0</v>
      </c>
      <c r="AH102" s="15" t="str">
        <f>IF(OR(AG102="",COUNTIF(AG$3:AG102,AG102)&gt;1),"",COUNTIF(AG:AG,"&gt;="&amp;AG102))</f>
        <v/>
      </c>
      <c r="AI102" s="15" t="str">
        <f t="shared" si="7"/>
        <v/>
      </c>
      <c r="AJ102" s="15">
        <f t="shared" si="8"/>
        <v>0</v>
      </c>
      <c r="AK102" s="15" t="str">
        <f>IF(OR(AJ102="",COUNTIF(AJ$3:AJ102,AJ102)&gt;1),"",COUNTIF(AJ:AJ,"&gt;="&amp;AJ102))</f>
        <v/>
      </c>
      <c r="AL102" s="15" t="str">
        <f t="shared" si="9"/>
        <v/>
      </c>
      <c r="AM102" s="15">
        <f t="shared" si="10"/>
        <v>0</v>
      </c>
      <c r="AN102" s="15" t="str">
        <f>IF(OR(AM102="",COUNTIF(AM$3:AM102,AM102)&gt;1),"",COUNTIF(AM:AM,"&gt;="&amp;AM102))</f>
        <v/>
      </c>
      <c r="AO102" s="15" t="str">
        <f t="shared" si="11"/>
        <v/>
      </c>
    </row>
    <row r="103" spans="1:41" s="83" customFormat="1" ht="24.9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82"/>
      <c r="M103" s="82"/>
      <c r="N103" s="15"/>
      <c r="O103" s="82"/>
      <c r="P103" s="82"/>
      <c r="Q103" s="82"/>
      <c r="R103" s="82"/>
      <c r="S103" s="82"/>
      <c r="T103" s="82"/>
      <c r="U103" s="82"/>
      <c r="V103" s="82"/>
      <c r="W103" s="82"/>
      <c r="X103" s="15"/>
      <c r="Y103" s="15"/>
      <c r="Z103" s="15"/>
      <c r="AG103" s="15">
        <f t="shared" si="6"/>
        <v>0</v>
      </c>
      <c r="AH103" s="15" t="str">
        <f>IF(OR(AG103="",COUNTIF(AG$3:AG103,AG103)&gt;1),"",COUNTIF(AG:AG,"&gt;="&amp;AG103))</f>
        <v/>
      </c>
      <c r="AI103" s="15" t="str">
        <f t="shared" si="7"/>
        <v/>
      </c>
      <c r="AJ103" s="15">
        <f t="shared" si="8"/>
        <v>0</v>
      </c>
      <c r="AK103" s="15" t="str">
        <f>IF(OR(AJ103="",COUNTIF(AJ$3:AJ103,AJ103)&gt;1),"",COUNTIF(AJ:AJ,"&gt;="&amp;AJ103))</f>
        <v/>
      </c>
      <c r="AL103" s="15" t="str">
        <f t="shared" si="9"/>
        <v/>
      </c>
      <c r="AM103" s="15">
        <f t="shared" si="10"/>
        <v>0</v>
      </c>
      <c r="AN103" s="15" t="str">
        <f>IF(OR(AM103="",COUNTIF(AM$3:AM103,AM103)&gt;1),"",COUNTIF(AM:AM,"&gt;="&amp;AM103))</f>
        <v/>
      </c>
      <c r="AO103" s="15" t="str">
        <f t="shared" si="11"/>
        <v/>
      </c>
    </row>
    <row r="104" spans="1:41" s="83" customFormat="1" ht="24.9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82"/>
      <c r="M104" s="82"/>
      <c r="N104" s="15"/>
      <c r="O104" s="82"/>
      <c r="P104" s="82"/>
      <c r="Q104" s="82"/>
      <c r="R104" s="82"/>
      <c r="S104" s="82"/>
      <c r="T104" s="82"/>
      <c r="U104" s="82"/>
      <c r="V104" s="82"/>
      <c r="W104" s="82"/>
      <c r="X104" s="15"/>
      <c r="Y104" s="15"/>
      <c r="Z104" s="15"/>
      <c r="AG104" s="15">
        <f t="shared" si="6"/>
        <v>0</v>
      </c>
      <c r="AH104" s="15" t="str">
        <f>IF(OR(AG104="",COUNTIF(AG$3:AG104,AG104)&gt;1),"",COUNTIF(AG:AG,"&gt;="&amp;AG104))</f>
        <v/>
      </c>
      <c r="AI104" s="15" t="str">
        <f t="shared" si="7"/>
        <v/>
      </c>
      <c r="AJ104" s="15">
        <f t="shared" si="8"/>
        <v>0</v>
      </c>
      <c r="AK104" s="15" t="str">
        <f>IF(OR(AJ104="",COUNTIF(AJ$3:AJ104,AJ104)&gt;1),"",COUNTIF(AJ:AJ,"&gt;="&amp;AJ104))</f>
        <v/>
      </c>
      <c r="AL104" s="15" t="str">
        <f t="shared" si="9"/>
        <v/>
      </c>
      <c r="AM104" s="15">
        <f t="shared" si="10"/>
        <v>0</v>
      </c>
      <c r="AN104" s="15" t="str">
        <f>IF(OR(AM104="",COUNTIF(AM$3:AM104,AM104)&gt;1),"",COUNTIF(AM:AM,"&gt;="&amp;AM104))</f>
        <v/>
      </c>
      <c r="AO104" s="15" t="str">
        <f t="shared" si="11"/>
        <v/>
      </c>
    </row>
    <row r="105" spans="1:41" s="83" customFormat="1" ht="24.9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82"/>
      <c r="M105" s="82"/>
      <c r="N105" s="15"/>
      <c r="O105" s="82"/>
      <c r="P105" s="82"/>
      <c r="Q105" s="82"/>
      <c r="R105" s="82"/>
      <c r="S105" s="82"/>
      <c r="T105" s="82"/>
      <c r="U105" s="82"/>
      <c r="V105" s="82"/>
      <c r="W105" s="82"/>
      <c r="X105" s="15"/>
      <c r="Y105" s="15"/>
      <c r="Z105" s="15"/>
      <c r="AG105" s="15">
        <f t="shared" si="6"/>
        <v>0</v>
      </c>
      <c r="AH105" s="15" t="str">
        <f>IF(OR(AG105="",COUNTIF(AG$3:AG105,AG105)&gt;1),"",COUNTIF(AG:AG,"&gt;="&amp;AG105))</f>
        <v/>
      </c>
      <c r="AI105" s="15" t="str">
        <f t="shared" si="7"/>
        <v/>
      </c>
      <c r="AJ105" s="15">
        <f t="shared" si="8"/>
        <v>0</v>
      </c>
      <c r="AK105" s="15" t="str">
        <f>IF(OR(AJ105="",COUNTIF(AJ$3:AJ105,AJ105)&gt;1),"",COUNTIF(AJ:AJ,"&gt;="&amp;AJ105))</f>
        <v/>
      </c>
      <c r="AL105" s="15" t="str">
        <f t="shared" si="9"/>
        <v/>
      </c>
      <c r="AM105" s="15">
        <f t="shared" si="10"/>
        <v>0</v>
      </c>
      <c r="AN105" s="15" t="str">
        <f>IF(OR(AM105="",COUNTIF(AM$3:AM105,AM105)&gt;1),"",COUNTIF(AM:AM,"&gt;="&amp;AM105))</f>
        <v/>
      </c>
      <c r="AO105" s="15" t="str">
        <f t="shared" si="11"/>
        <v/>
      </c>
    </row>
    <row r="106" spans="1:41" s="83" customFormat="1" ht="24.9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82"/>
      <c r="M106" s="82"/>
      <c r="N106" s="15"/>
      <c r="O106" s="82"/>
      <c r="P106" s="82"/>
      <c r="Q106" s="82"/>
      <c r="R106" s="82"/>
      <c r="S106" s="82"/>
      <c r="T106" s="82"/>
      <c r="U106" s="82"/>
      <c r="V106" s="82"/>
      <c r="W106" s="82"/>
      <c r="X106" s="15"/>
      <c r="Y106" s="15"/>
      <c r="Z106" s="15"/>
      <c r="AG106" s="15">
        <f t="shared" si="6"/>
        <v>0</v>
      </c>
      <c r="AH106" s="15" t="str">
        <f>IF(OR(AG106="",COUNTIF(AG$3:AG106,AG106)&gt;1),"",COUNTIF(AG:AG,"&gt;="&amp;AG106))</f>
        <v/>
      </c>
      <c r="AI106" s="15" t="str">
        <f t="shared" si="7"/>
        <v/>
      </c>
      <c r="AJ106" s="15">
        <f t="shared" si="8"/>
        <v>0</v>
      </c>
      <c r="AK106" s="15" t="str">
        <f>IF(OR(AJ106="",COUNTIF(AJ$3:AJ106,AJ106)&gt;1),"",COUNTIF(AJ:AJ,"&gt;="&amp;AJ106))</f>
        <v/>
      </c>
      <c r="AL106" s="15" t="str">
        <f t="shared" si="9"/>
        <v/>
      </c>
      <c r="AM106" s="15">
        <f t="shared" si="10"/>
        <v>0</v>
      </c>
      <c r="AN106" s="15" t="str">
        <f>IF(OR(AM106="",COUNTIF(AM$3:AM106,AM106)&gt;1),"",COUNTIF(AM:AM,"&gt;="&amp;AM106))</f>
        <v/>
      </c>
      <c r="AO106" s="15" t="str">
        <f t="shared" si="11"/>
        <v/>
      </c>
    </row>
    <row r="107" spans="1:41" s="83" customFormat="1" ht="24.9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82"/>
      <c r="M107" s="82"/>
      <c r="N107" s="15"/>
      <c r="O107" s="82"/>
      <c r="P107" s="82"/>
      <c r="Q107" s="82"/>
      <c r="R107" s="82"/>
      <c r="S107" s="82"/>
      <c r="T107" s="82"/>
      <c r="U107" s="82"/>
      <c r="V107" s="82"/>
      <c r="W107" s="82"/>
      <c r="X107" s="15"/>
      <c r="Y107" s="15"/>
      <c r="Z107" s="15"/>
      <c r="AG107" s="15">
        <f t="shared" si="6"/>
        <v>0</v>
      </c>
      <c r="AH107" s="15" t="str">
        <f>IF(OR(AG107="",COUNTIF(AG$3:AG107,AG107)&gt;1),"",COUNTIF(AG:AG,"&gt;="&amp;AG107))</f>
        <v/>
      </c>
      <c r="AI107" s="15" t="str">
        <f t="shared" si="7"/>
        <v/>
      </c>
      <c r="AJ107" s="15">
        <f t="shared" si="8"/>
        <v>0</v>
      </c>
      <c r="AK107" s="15" t="str">
        <f>IF(OR(AJ107="",COUNTIF(AJ$3:AJ107,AJ107)&gt;1),"",COUNTIF(AJ:AJ,"&gt;="&amp;AJ107))</f>
        <v/>
      </c>
      <c r="AL107" s="15" t="str">
        <f t="shared" si="9"/>
        <v/>
      </c>
      <c r="AM107" s="15">
        <f t="shared" si="10"/>
        <v>0</v>
      </c>
      <c r="AN107" s="15" t="str">
        <f>IF(OR(AM107="",COUNTIF(AM$3:AM107,AM107)&gt;1),"",COUNTIF(AM:AM,"&gt;="&amp;AM107))</f>
        <v/>
      </c>
      <c r="AO107" s="15" t="str">
        <f t="shared" si="11"/>
        <v/>
      </c>
    </row>
    <row r="108" spans="1:41" s="83" customFormat="1" ht="24.9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82"/>
      <c r="M108" s="82"/>
      <c r="N108" s="15"/>
      <c r="O108" s="82"/>
      <c r="P108" s="82"/>
      <c r="Q108" s="82"/>
      <c r="R108" s="82"/>
      <c r="S108" s="82"/>
      <c r="T108" s="82"/>
      <c r="U108" s="82"/>
      <c r="V108" s="82"/>
      <c r="W108" s="82"/>
      <c r="X108" s="15"/>
      <c r="Y108" s="15"/>
      <c r="Z108" s="15"/>
      <c r="AG108" s="15">
        <f t="shared" si="6"/>
        <v>0</v>
      </c>
      <c r="AH108" s="15" t="str">
        <f>IF(OR(AG108="",COUNTIF(AG$3:AG108,AG108)&gt;1),"",COUNTIF(AG:AG,"&gt;="&amp;AG108))</f>
        <v/>
      </c>
      <c r="AI108" s="15" t="str">
        <f t="shared" si="7"/>
        <v/>
      </c>
      <c r="AJ108" s="15">
        <f t="shared" si="8"/>
        <v>0</v>
      </c>
      <c r="AK108" s="15" t="str">
        <f>IF(OR(AJ108="",COUNTIF(AJ$3:AJ108,AJ108)&gt;1),"",COUNTIF(AJ:AJ,"&gt;="&amp;AJ108))</f>
        <v/>
      </c>
      <c r="AL108" s="15" t="str">
        <f t="shared" si="9"/>
        <v/>
      </c>
      <c r="AM108" s="15">
        <f t="shared" si="10"/>
        <v>0</v>
      </c>
      <c r="AN108" s="15" t="str">
        <f>IF(OR(AM108="",COUNTIF(AM$3:AM108,AM108)&gt;1),"",COUNTIF(AM:AM,"&gt;="&amp;AM108))</f>
        <v/>
      </c>
      <c r="AO108" s="15" t="str">
        <f t="shared" si="11"/>
        <v/>
      </c>
    </row>
    <row r="109" spans="1:41" s="83" customFormat="1" ht="24.9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82"/>
      <c r="M109" s="82"/>
      <c r="N109" s="15"/>
      <c r="O109" s="82"/>
      <c r="P109" s="82"/>
      <c r="Q109" s="82"/>
      <c r="R109" s="82"/>
      <c r="S109" s="82"/>
      <c r="T109" s="82"/>
      <c r="U109" s="82"/>
      <c r="V109" s="82"/>
      <c r="W109" s="82"/>
      <c r="X109" s="15"/>
      <c r="Y109" s="15"/>
      <c r="Z109" s="15"/>
      <c r="AG109" s="15">
        <f t="shared" si="6"/>
        <v>0</v>
      </c>
      <c r="AH109" s="15" t="str">
        <f>IF(OR(AG109="",COUNTIF(AG$3:AG109,AG109)&gt;1),"",COUNTIF(AG:AG,"&gt;="&amp;AG109))</f>
        <v/>
      </c>
      <c r="AI109" s="15" t="str">
        <f t="shared" si="7"/>
        <v/>
      </c>
      <c r="AJ109" s="15">
        <f t="shared" si="8"/>
        <v>0</v>
      </c>
      <c r="AK109" s="15" t="str">
        <f>IF(OR(AJ109="",COUNTIF(AJ$3:AJ109,AJ109)&gt;1),"",COUNTIF(AJ:AJ,"&gt;="&amp;AJ109))</f>
        <v/>
      </c>
      <c r="AL109" s="15" t="str">
        <f t="shared" si="9"/>
        <v/>
      </c>
      <c r="AM109" s="15">
        <f t="shared" si="10"/>
        <v>0</v>
      </c>
      <c r="AN109" s="15" t="str">
        <f>IF(OR(AM109="",COUNTIF(AM$3:AM109,AM109)&gt;1),"",COUNTIF(AM:AM,"&gt;="&amp;AM109))</f>
        <v/>
      </c>
      <c r="AO109" s="15" t="str">
        <f t="shared" si="11"/>
        <v/>
      </c>
    </row>
    <row r="110" spans="1:41" s="83" customFormat="1" ht="24.9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82"/>
      <c r="M110" s="82"/>
      <c r="N110" s="15"/>
      <c r="O110" s="82"/>
      <c r="P110" s="82"/>
      <c r="Q110" s="82"/>
      <c r="R110" s="82"/>
      <c r="S110" s="82"/>
      <c r="T110" s="82"/>
      <c r="U110" s="82"/>
      <c r="V110" s="82"/>
      <c r="W110" s="82"/>
      <c r="X110" s="15"/>
      <c r="Y110" s="15"/>
      <c r="Z110" s="15"/>
      <c r="AG110" s="15">
        <f t="shared" si="6"/>
        <v>0</v>
      </c>
      <c r="AH110" s="15" t="str">
        <f>IF(OR(AG110="",COUNTIF(AG$3:AG110,AG110)&gt;1),"",COUNTIF(AG:AG,"&gt;="&amp;AG110))</f>
        <v/>
      </c>
      <c r="AI110" s="15" t="str">
        <f t="shared" si="7"/>
        <v/>
      </c>
      <c r="AJ110" s="15">
        <f t="shared" si="8"/>
        <v>0</v>
      </c>
      <c r="AK110" s="15" t="str">
        <f>IF(OR(AJ110="",COUNTIF(AJ$3:AJ110,AJ110)&gt;1),"",COUNTIF(AJ:AJ,"&gt;="&amp;AJ110))</f>
        <v/>
      </c>
      <c r="AL110" s="15" t="str">
        <f t="shared" si="9"/>
        <v/>
      </c>
      <c r="AM110" s="15">
        <f t="shared" si="10"/>
        <v>0</v>
      </c>
      <c r="AN110" s="15" t="str">
        <f>IF(OR(AM110="",COUNTIF(AM$3:AM110,AM110)&gt;1),"",COUNTIF(AM:AM,"&gt;="&amp;AM110))</f>
        <v/>
      </c>
      <c r="AO110" s="15" t="str">
        <f t="shared" si="11"/>
        <v/>
      </c>
    </row>
    <row r="111" spans="1:41" s="83" customFormat="1" ht="24.9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82"/>
      <c r="M111" s="82"/>
      <c r="N111" s="15"/>
      <c r="O111" s="82"/>
      <c r="P111" s="82"/>
      <c r="Q111" s="82"/>
      <c r="R111" s="82"/>
      <c r="S111" s="82"/>
      <c r="T111" s="82"/>
      <c r="U111" s="82"/>
      <c r="V111" s="82"/>
      <c r="W111" s="82"/>
      <c r="X111" s="15"/>
      <c r="Y111" s="15"/>
      <c r="Z111" s="15"/>
      <c r="AG111" s="15">
        <f t="shared" si="6"/>
        <v>0</v>
      </c>
      <c r="AH111" s="15" t="str">
        <f>IF(OR(AG111="",COUNTIF(AG$3:AG111,AG111)&gt;1),"",COUNTIF(AG:AG,"&gt;="&amp;AG111))</f>
        <v/>
      </c>
      <c r="AI111" s="15" t="str">
        <f t="shared" si="7"/>
        <v/>
      </c>
      <c r="AJ111" s="15">
        <f t="shared" si="8"/>
        <v>0</v>
      </c>
      <c r="AK111" s="15" t="str">
        <f>IF(OR(AJ111="",COUNTIF(AJ$3:AJ111,AJ111)&gt;1),"",COUNTIF(AJ:AJ,"&gt;="&amp;AJ111))</f>
        <v/>
      </c>
      <c r="AL111" s="15" t="str">
        <f t="shared" si="9"/>
        <v/>
      </c>
      <c r="AM111" s="15">
        <f t="shared" si="10"/>
        <v>0</v>
      </c>
      <c r="AN111" s="15" t="str">
        <f>IF(OR(AM111="",COUNTIF(AM$3:AM111,AM111)&gt;1),"",COUNTIF(AM:AM,"&gt;="&amp;AM111))</f>
        <v/>
      </c>
      <c r="AO111" s="15" t="str">
        <f t="shared" si="11"/>
        <v/>
      </c>
    </row>
    <row r="112" spans="1:41" s="83" customFormat="1" ht="24.9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82"/>
      <c r="M112" s="82"/>
      <c r="N112" s="15"/>
      <c r="O112" s="82"/>
      <c r="P112" s="82"/>
      <c r="Q112" s="82"/>
      <c r="R112" s="82"/>
      <c r="S112" s="82"/>
      <c r="T112" s="82"/>
      <c r="U112" s="82"/>
      <c r="V112" s="82"/>
      <c r="W112" s="82"/>
      <c r="X112" s="15"/>
      <c r="Y112" s="15"/>
      <c r="Z112" s="15"/>
      <c r="AG112" s="15">
        <f t="shared" si="6"/>
        <v>0</v>
      </c>
      <c r="AH112" s="15" t="str">
        <f>IF(OR(AG112="",COUNTIF(AG$3:AG112,AG112)&gt;1),"",COUNTIF(AG:AG,"&gt;="&amp;AG112))</f>
        <v/>
      </c>
      <c r="AI112" s="15" t="str">
        <f t="shared" si="7"/>
        <v/>
      </c>
      <c r="AJ112" s="15">
        <f t="shared" si="8"/>
        <v>0</v>
      </c>
      <c r="AK112" s="15" t="str">
        <f>IF(OR(AJ112="",COUNTIF(AJ$3:AJ112,AJ112)&gt;1),"",COUNTIF(AJ:AJ,"&gt;="&amp;AJ112))</f>
        <v/>
      </c>
      <c r="AL112" s="15" t="str">
        <f t="shared" si="9"/>
        <v/>
      </c>
      <c r="AM112" s="15">
        <f t="shared" si="10"/>
        <v>0</v>
      </c>
      <c r="AN112" s="15" t="str">
        <f>IF(OR(AM112="",COUNTIF(AM$3:AM112,AM112)&gt;1),"",COUNTIF(AM:AM,"&gt;="&amp;AM112))</f>
        <v/>
      </c>
      <c r="AO112" s="15" t="str">
        <f t="shared" si="11"/>
        <v/>
      </c>
    </row>
    <row r="113" spans="1:41" s="83" customFormat="1" ht="24.9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82"/>
      <c r="M113" s="82"/>
      <c r="N113" s="15"/>
      <c r="O113" s="82"/>
      <c r="P113" s="82"/>
      <c r="Q113" s="82"/>
      <c r="R113" s="82"/>
      <c r="S113" s="82"/>
      <c r="T113" s="82"/>
      <c r="U113" s="82"/>
      <c r="V113" s="82"/>
      <c r="W113" s="82"/>
      <c r="X113" s="15"/>
      <c r="Y113" s="15"/>
      <c r="Z113" s="15"/>
      <c r="AG113" s="15">
        <f t="shared" si="6"/>
        <v>0</v>
      </c>
      <c r="AH113" s="15" t="str">
        <f>IF(OR(AG113="",COUNTIF(AG$3:AG113,AG113)&gt;1),"",COUNTIF(AG:AG,"&gt;="&amp;AG113))</f>
        <v/>
      </c>
      <c r="AI113" s="15" t="str">
        <f t="shared" si="7"/>
        <v/>
      </c>
      <c r="AJ113" s="15">
        <f t="shared" si="8"/>
        <v>0</v>
      </c>
      <c r="AK113" s="15" t="str">
        <f>IF(OR(AJ113="",COUNTIF(AJ$3:AJ113,AJ113)&gt;1),"",COUNTIF(AJ:AJ,"&gt;="&amp;AJ113))</f>
        <v/>
      </c>
      <c r="AL113" s="15" t="str">
        <f t="shared" si="9"/>
        <v/>
      </c>
      <c r="AM113" s="15">
        <f t="shared" si="10"/>
        <v>0</v>
      </c>
      <c r="AN113" s="15" t="str">
        <f>IF(OR(AM113="",COUNTIF(AM$3:AM113,AM113)&gt;1),"",COUNTIF(AM:AM,"&gt;="&amp;AM113))</f>
        <v/>
      </c>
      <c r="AO113" s="15" t="str">
        <f t="shared" si="11"/>
        <v/>
      </c>
    </row>
    <row r="114" spans="1:41" s="83" customFormat="1" ht="24.9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82"/>
      <c r="M114" s="82"/>
      <c r="N114" s="15"/>
      <c r="O114" s="82"/>
      <c r="P114" s="82"/>
      <c r="Q114" s="82"/>
      <c r="R114" s="82"/>
      <c r="S114" s="82"/>
      <c r="T114" s="82"/>
      <c r="U114" s="82"/>
      <c r="V114" s="82"/>
      <c r="W114" s="82"/>
      <c r="X114" s="15"/>
      <c r="Y114" s="15"/>
      <c r="Z114" s="15"/>
      <c r="AG114" s="15">
        <f t="shared" si="6"/>
        <v>0</v>
      </c>
      <c r="AH114" s="15" t="str">
        <f>IF(OR(AG114="",COUNTIF(AG$3:AG114,AG114)&gt;1),"",COUNTIF(AG:AG,"&gt;="&amp;AG114))</f>
        <v/>
      </c>
      <c r="AI114" s="15" t="str">
        <f t="shared" si="7"/>
        <v/>
      </c>
      <c r="AJ114" s="15">
        <f t="shared" si="8"/>
        <v>0</v>
      </c>
      <c r="AK114" s="15" t="str">
        <f>IF(OR(AJ114="",COUNTIF(AJ$3:AJ114,AJ114)&gt;1),"",COUNTIF(AJ:AJ,"&gt;="&amp;AJ114))</f>
        <v/>
      </c>
      <c r="AL114" s="15" t="str">
        <f t="shared" si="9"/>
        <v/>
      </c>
      <c r="AM114" s="15">
        <f t="shared" si="10"/>
        <v>0</v>
      </c>
      <c r="AN114" s="15" t="str">
        <f>IF(OR(AM114="",COUNTIF(AM$3:AM114,AM114)&gt;1),"",COUNTIF(AM:AM,"&gt;="&amp;AM114))</f>
        <v/>
      </c>
      <c r="AO114" s="15" t="str">
        <f t="shared" si="11"/>
        <v/>
      </c>
    </row>
    <row r="115" spans="1:41" s="83" customFormat="1" ht="24.9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82"/>
      <c r="M115" s="82"/>
      <c r="N115" s="15"/>
      <c r="O115" s="82"/>
      <c r="P115" s="82"/>
      <c r="Q115" s="82"/>
      <c r="R115" s="82"/>
      <c r="S115" s="82"/>
      <c r="T115" s="82"/>
      <c r="U115" s="82"/>
      <c r="V115" s="82"/>
      <c r="W115" s="82"/>
      <c r="X115" s="15"/>
      <c r="Y115" s="15"/>
      <c r="Z115" s="15"/>
      <c r="AG115" s="15">
        <f t="shared" si="6"/>
        <v>0</v>
      </c>
      <c r="AH115" s="15" t="str">
        <f>IF(OR(AG115="",COUNTIF(AG$3:AG115,AG115)&gt;1),"",COUNTIF(AG:AG,"&gt;="&amp;AG115))</f>
        <v/>
      </c>
      <c r="AI115" s="15" t="str">
        <f t="shared" si="7"/>
        <v/>
      </c>
      <c r="AJ115" s="15">
        <f t="shared" si="8"/>
        <v>0</v>
      </c>
      <c r="AK115" s="15" t="str">
        <f>IF(OR(AJ115="",COUNTIF(AJ$3:AJ115,AJ115)&gt;1),"",COUNTIF(AJ:AJ,"&gt;="&amp;AJ115))</f>
        <v/>
      </c>
      <c r="AL115" s="15" t="str">
        <f t="shared" si="9"/>
        <v/>
      </c>
      <c r="AM115" s="15">
        <f t="shared" si="10"/>
        <v>0</v>
      </c>
      <c r="AN115" s="15" t="str">
        <f>IF(OR(AM115="",COUNTIF(AM$3:AM115,AM115)&gt;1),"",COUNTIF(AM:AM,"&gt;="&amp;AM115))</f>
        <v/>
      </c>
      <c r="AO115" s="15" t="str">
        <f t="shared" si="11"/>
        <v/>
      </c>
    </row>
    <row r="116" spans="1:41" s="83" customFormat="1" ht="24.9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82"/>
      <c r="M116" s="82"/>
      <c r="N116" s="15"/>
      <c r="O116" s="82"/>
      <c r="P116" s="82"/>
      <c r="Q116" s="82"/>
      <c r="R116" s="82"/>
      <c r="S116" s="82"/>
      <c r="T116" s="82"/>
      <c r="U116" s="82"/>
      <c r="V116" s="82"/>
      <c r="W116" s="82"/>
      <c r="X116" s="15"/>
      <c r="Y116" s="15"/>
      <c r="Z116" s="15"/>
      <c r="AG116" s="15">
        <f t="shared" si="6"/>
        <v>0</v>
      </c>
      <c r="AH116" s="15" t="str">
        <f>IF(OR(AG116="",COUNTIF(AG$3:AG116,AG116)&gt;1),"",COUNTIF(AG:AG,"&gt;="&amp;AG116))</f>
        <v/>
      </c>
      <c r="AI116" s="15" t="str">
        <f t="shared" si="7"/>
        <v/>
      </c>
      <c r="AJ116" s="15">
        <f t="shared" si="8"/>
        <v>0</v>
      </c>
      <c r="AK116" s="15" t="str">
        <f>IF(OR(AJ116="",COUNTIF(AJ$3:AJ116,AJ116)&gt;1),"",COUNTIF(AJ:AJ,"&gt;="&amp;AJ116))</f>
        <v/>
      </c>
      <c r="AL116" s="15" t="str">
        <f t="shared" si="9"/>
        <v/>
      </c>
      <c r="AM116" s="15">
        <f t="shared" si="10"/>
        <v>0</v>
      </c>
      <c r="AN116" s="15" t="str">
        <f>IF(OR(AM116="",COUNTIF(AM$3:AM116,AM116)&gt;1),"",COUNTIF(AM:AM,"&gt;="&amp;AM116))</f>
        <v/>
      </c>
      <c r="AO116" s="15" t="str">
        <f t="shared" si="11"/>
        <v/>
      </c>
    </row>
    <row r="117" spans="1:41" s="83" customFormat="1" ht="24.9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82"/>
      <c r="M117" s="82"/>
      <c r="N117" s="15"/>
      <c r="O117" s="82"/>
      <c r="P117" s="82"/>
      <c r="Q117" s="82"/>
      <c r="R117" s="82"/>
      <c r="S117" s="82"/>
      <c r="T117" s="82"/>
      <c r="U117" s="82"/>
      <c r="V117" s="82"/>
      <c r="W117" s="82"/>
      <c r="X117" s="15"/>
      <c r="Y117" s="15"/>
      <c r="Z117" s="15"/>
      <c r="AG117" s="15">
        <f t="shared" si="6"/>
        <v>0</v>
      </c>
      <c r="AH117" s="15" t="str">
        <f>IF(OR(AG117="",COUNTIF(AG$3:AG117,AG117)&gt;1),"",COUNTIF(AG:AG,"&gt;="&amp;AG117))</f>
        <v/>
      </c>
      <c r="AI117" s="15" t="str">
        <f t="shared" si="7"/>
        <v/>
      </c>
      <c r="AJ117" s="15">
        <f t="shared" si="8"/>
        <v>0</v>
      </c>
      <c r="AK117" s="15" t="str">
        <f>IF(OR(AJ117="",COUNTIF(AJ$3:AJ117,AJ117)&gt;1),"",COUNTIF(AJ:AJ,"&gt;="&amp;AJ117))</f>
        <v/>
      </c>
      <c r="AL117" s="15" t="str">
        <f t="shared" si="9"/>
        <v/>
      </c>
      <c r="AM117" s="15">
        <f t="shared" si="10"/>
        <v>0</v>
      </c>
      <c r="AN117" s="15" t="str">
        <f>IF(OR(AM117="",COUNTIF(AM$3:AM117,AM117)&gt;1),"",COUNTIF(AM:AM,"&gt;="&amp;AM117))</f>
        <v/>
      </c>
      <c r="AO117" s="15" t="str">
        <f t="shared" si="11"/>
        <v/>
      </c>
    </row>
    <row r="118" spans="1:41" s="83" customFormat="1" ht="24.9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82"/>
      <c r="M118" s="82"/>
      <c r="N118" s="15"/>
      <c r="O118" s="82"/>
      <c r="P118" s="82"/>
      <c r="Q118" s="82"/>
      <c r="R118" s="82"/>
      <c r="S118" s="82"/>
      <c r="T118" s="82"/>
      <c r="U118" s="82"/>
      <c r="V118" s="82"/>
      <c r="W118" s="82"/>
      <c r="X118" s="15"/>
      <c r="Y118" s="15"/>
      <c r="Z118" s="15"/>
      <c r="AG118" s="15">
        <f t="shared" si="6"/>
        <v>0</v>
      </c>
      <c r="AH118" s="15" t="str">
        <f>IF(OR(AG118="",COUNTIF(AG$3:AG118,AG118)&gt;1),"",COUNTIF(AG:AG,"&gt;="&amp;AG118))</f>
        <v/>
      </c>
      <c r="AI118" s="15" t="str">
        <f t="shared" si="7"/>
        <v/>
      </c>
      <c r="AJ118" s="15">
        <f t="shared" si="8"/>
        <v>0</v>
      </c>
      <c r="AK118" s="15" t="str">
        <f>IF(OR(AJ118="",COUNTIF(AJ$3:AJ118,AJ118)&gt;1),"",COUNTIF(AJ:AJ,"&gt;="&amp;AJ118))</f>
        <v/>
      </c>
      <c r="AL118" s="15" t="str">
        <f t="shared" si="9"/>
        <v/>
      </c>
      <c r="AM118" s="15">
        <f t="shared" si="10"/>
        <v>0</v>
      </c>
      <c r="AN118" s="15" t="str">
        <f>IF(OR(AM118="",COUNTIF(AM$3:AM118,AM118)&gt;1),"",COUNTIF(AM:AM,"&gt;="&amp;AM118))</f>
        <v/>
      </c>
      <c r="AO118" s="15" t="str">
        <f t="shared" si="11"/>
        <v/>
      </c>
    </row>
    <row r="119" spans="1:41" s="83" customFormat="1" ht="24.9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82"/>
      <c r="M119" s="82"/>
      <c r="N119" s="15"/>
      <c r="O119" s="82"/>
      <c r="P119" s="82"/>
      <c r="Q119" s="82"/>
      <c r="R119" s="82"/>
      <c r="S119" s="82"/>
      <c r="T119" s="82"/>
      <c r="U119" s="82"/>
      <c r="V119" s="82"/>
      <c r="W119" s="82"/>
      <c r="X119" s="15"/>
      <c r="Y119" s="15"/>
      <c r="Z119" s="15"/>
      <c r="AG119" s="15">
        <f t="shared" si="6"/>
        <v>0</v>
      </c>
      <c r="AH119" s="15" t="str">
        <f>IF(OR(AG119="",COUNTIF(AG$3:AG119,AG119)&gt;1),"",COUNTIF(AG:AG,"&gt;="&amp;AG119))</f>
        <v/>
      </c>
      <c r="AI119" s="15" t="str">
        <f t="shared" si="7"/>
        <v/>
      </c>
      <c r="AJ119" s="15">
        <f t="shared" si="8"/>
        <v>0</v>
      </c>
      <c r="AK119" s="15" t="str">
        <f>IF(OR(AJ119="",COUNTIF(AJ$3:AJ119,AJ119)&gt;1),"",COUNTIF(AJ:AJ,"&gt;="&amp;AJ119))</f>
        <v/>
      </c>
      <c r="AL119" s="15" t="str">
        <f t="shared" si="9"/>
        <v/>
      </c>
      <c r="AM119" s="15">
        <f t="shared" si="10"/>
        <v>0</v>
      </c>
      <c r="AN119" s="15" t="str">
        <f>IF(OR(AM119="",COUNTIF(AM$3:AM119,AM119)&gt;1),"",COUNTIF(AM:AM,"&gt;="&amp;AM119))</f>
        <v/>
      </c>
      <c r="AO119" s="15" t="str">
        <f t="shared" si="11"/>
        <v/>
      </c>
    </row>
    <row r="120" spans="1:41" s="83" customFormat="1" ht="24.9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82"/>
      <c r="M120" s="82"/>
      <c r="N120" s="15"/>
      <c r="O120" s="82"/>
      <c r="P120" s="82"/>
      <c r="Q120" s="82"/>
      <c r="R120" s="82"/>
      <c r="S120" s="82"/>
      <c r="T120" s="82"/>
      <c r="U120" s="82"/>
      <c r="V120" s="82"/>
      <c r="W120" s="82"/>
      <c r="X120" s="15"/>
      <c r="Y120" s="15"/>
      <c r="Z120" s="15"/>
      <c r="AG120" s="15">
        <f t="shared" si="6"/>
        <v>0</v>
      </c>
      <c r="AH120" s="15" t="str">
        <f>IF(OR(AG120="",COUNTIF(AG$3:AG120,AG120)&gt;1),"",COUNTIF(AG:AG,"&gt;="&amp;AG120))</f>
        <v/>
      </c>
      <c r="AI120" s="15" t="str">
        <f t="shared" si="7"/>
        <v/>
      </c>
      <c r="AJ120" s="15">
        <f t="shared" si="8"/>
        <v>0</v>
      </c>
      <c r="AK120" s="15" t="str">
        <f>IF(OR(AJ120="",COUNTIF(AJ$3:AJ120,AJ120)&gt;1),"",COUNTIF(AJ:AJ,"&gt;="&amp;AJ120))</f>
        <v/>
      </c>
      <c r="AL120" s="15" t="str">
        <f t="shared" si="9"/>
        <v/>
      </c>
      <c r="AM120" s="15">
        <f t="shared" si="10"/>
        <v>0</v>
      </c>
      <c r="AN120" s="15" t="str">
        <f>IF(OR(AM120="",COUNTIF(AM$3:AM120,AM120)&gt;1),"",COUNTIF(AM:AM,"&gt;="&amp;AM120))</f>
        <v/>
      </c>
      <c r="AO120" s="15" t="str">
        <f t="shared" si="11"/>
        <v/>
      </c>
    </row>
    <row r="121" spans="1:41" s="83" customFormat="1" ht="24.9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82"/>
      <c r="M121" s="82"/>
      <c r="N121" s="15"/>
      <c r="O121" s="82"/>
      <c r="P121" s="82"/>
      <c r="Q121" s="82"/>
      <c r="R121" s="82"/>
      <c r="S121" s="82"/>
      <c r="T121" s="82"/>
      <c r="U121" s="82"/>
      <c r="V121" s="82"/>
      <c r="W121" s="82"/>
      <c r="X121" s="15"/>
      <c r="Y121" s="15"/>
      <c r="Z121" s="15"/>
      <c r="AG121" s="15">
        <f t="shared" si="6"/>
        <v>0</v>
      </c>
      <c r="AH121" s="15" t="str">
        <f>IF(OR(AG121="",COUNTIF(AG$3:AG121,AG121)&gt;1),"",COUNTIF(AG:AG,"&gt;="&amp;AG121))</f>
        <v/>
      </c>
      <c r="AI121" s="15" t="str">
        <f t="shared" si="7"/>
        <v/>
      </c>
      <c r="AJ121" s="15">
        <f t="shared" si="8"/>
        <v>0</v>
      </c>
      <c r="AK121" s="15" t="str">
        <f>IF(OR(AJ121="",COUNTIF(AJ$3:AJ121,AJ121)&gt;1),"",COUNTIF(AJ:AJ,"&gt;="&amp;AJ121))</f>
        <v/>
      </c>
      <c r="AL121" s="15" t="str">
        <f t="shared" si="9"/>
        <v/>
      </c>
      <c r="AM121" s="15">
        <f t="shared" si="10"/>
        <v>0</v>
      </c>
      <c r="AN121" s="15" t="str">
        <f>IF(OR(AM121="",COUNTIF(AM$3:AM121,AM121)&gt;1),"",COUNTIF(AM:AM,"&gt;="&amp;AM121))</f>
        <v/>
      </c>
      <c r="AO121" s="15" t="str">
        <f t="shared" si="11"/>
        <v/>
      </c>
    </row>
    <row r="122" spans="1:41" s="83" customFormat="1" ht="24.9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82"/>
      <c r="M122" s="82"/>
      <c r="N122" s="15"/>
      <c r="O122" s="82"/>
      <c r="P122" s="82"/>
      <c r="Q122" s="82"/>
      <c r="R122" s="82"/>
      <c r="S122" s="82"/>
      <c r="T122" s="82"/>
      <c r="U122" s="82"/>
      <c r="V122" s="82"/>
      <c r="W122" s="82"/>
      <c r="X122" s="15"/>
      <c r="Y122" s="15"/>
      <c r="Z122" s="15"/>
      <c r="AG122" s="15">
        <f t="shared" si="6"/>
        <v>0</v>
      </c>
      <c r="AH122" s="15" t="str">
        <f>IF(OR(AG122="",COUNTIF(AG$3:AG122,AG122)&gt;1),"",COUNTIF(AG:AG,"&gt;="&amp;AG122))</f>
        <v/>
      </c>
      <c r="AI122" s="15" t="str">
        <f t="shared" si="7"/>
        <v/>
      </c>
      <c r="AJ122" s="15">
        <f t="shared" si="8"/>
        <v>0</v>
      </c>
      <c r="AK122" s="15" t="str">
        <f>IF(OR(AJ122="",COUNTIF(AJ$3:AJ122,AJ122)&gt;1),"",COUNTIF(AJ:AJ,"&gt;="&amp;AJ122))</f>
        <v/>
      </c>
      <c r="AL122" s="15" t="str">
        <f t="shared" si="9"/>
        <v/>
      </c>
      <c r="AM122" s="15">
        <f t="shared" si="10"/>
        <v>0</v>
      </c>
      <c r="AN122" s="15" t="str">
        <f>IF(OR(AM122="",COUNTIF(AM$3:AM122,AM122)&gt;1),"",COUNTIF(AM:AM,"&gt;="&amp;AM122))</f>
        <v/>
      </c>
      <c r="AO122" s="15" t="str">
        <f t="shared" si="11"/>
        <v/>
      </c>
    </row>
    <row r="123" spans="1:41" s="83" customFormat="1" ht="24.9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82"/>
      <c r="M123" s="82"/>
      <c r="N123" s="15"/>
      <c r="O123" s="82"/>
      <c r="P123" s="82"/>
      <c r="Q123" s="82"/>
      <c r="R123" s="82"/>
      <c r="S123" s="82"/>
      <c r="T123" s="82"/>
      <c r="U123" s="82"/>
      <c r="V123" s="82"/>
      <c r="W123" s="82"/>
      <c r="X123" s="15"/>
      <c r="Y123" s="15"/>
      <c r="Z123" s="15"/>
      <c r="AG123" s="15">
        <f t="shared" si="6"/>
        <v>0</v>
      </c>
      <c r="AH123" s="15" t="str">
        <f>IF(OR(AG123="",COUNTIF(AG$3:AG123,AG123)&gt;1),"",COUNTIF(AG:AG,"&gt;="&amp;AG123))</f>
        <v/>
      </c>
      <c r="AI123" s="15" t="str">
        <f t="shared" si="7"/>
        <v/>
      </c>
      <c r="AJ123" s="15">
        <f t="shared" si="8"/>
        <v>0</v>
      </c>
      <c r="AK123" s="15" t="str">
        <f>IF(OR(AJ123="",COUNTIF(AJ$3:AJ123,AJ123)&gt;1),"",COUNTIF(AJ:AJ,"&gt;="&amp;AJ123))</f>
        <v/>
      </c>
      <c r="AL123" s="15" t="str">
        <f t="shared" si="9"/>
        <v/>
      </c>
      <c r="AM123" s="15">
        <f t="shared" si="10"/>
        <v>0</v>
      </c>
      <c r="AN123" s="15" t="str">
        <f>IF(OR(AM123="",COUNTIF(AM$3:AM123,AM123)&gt;1),"",COUNTIF(AM:AM,"&gt;="&amp;AM123))</f>
        <v/>
      </c>
      <c r="AO123" s="15" t="str">
        <f t="shared" si="11"/>
        <v/>
      </c>
    </row>
    <row r="124" spans="1:41" s="83" customFormat="1" ht="24.9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82"/>
      <c r="M124" s="82"/>
      <c r="N124" s="15"/>
      <c r="O124" s="82"/>
      <c r="P124" s="82"/>
      <c r="Q124" s="82"/>
      <c r="R124" s="82"/>
      <c r="S124" s="82"/>
      <c r="T124" s="82"/>
      <c r="U124" s="82"/>
      <c r="V124" s="82"/>
      <c r="W124" s="82"/>
      <c r="X124" s="15"/>
      <c r="Y124" s="15"/>
      <c r="Z124" s="15"/>
      <c r="AG124" s="15">
        <f t="shared" si="6"/>
        <v>0</v>
      </c>
      <c r="AH124" s="15" t="str">
        <f>IF(OR(AG124="",COUNTIF(AG$3:AG124,AG124)&gt;1),"",COUNTIF(AG:AG,"&gt;="&amp;AG124))</f>
        <v/>
      </c>
      <c r="AI124" s="15" t="str">
        <f t="shared" si="7"/>
        <v/>
      </c>
      <c r="AJ124" s="15">
        <f t="shared" si="8"/>
        <v>0</v>
      </c>
      <c r="AK124" s="15" t="str">
        <f>IF(OR(AJ124="",COUNTIF(AJ$3:AJ124,AJ124)&gt;1),"",COUNTIF(AJ:AJ,"&gt;="&amp;AJ124))</f>
        <v/>
      </c>
      <c r="AL124" s="15" t="str">
        <f t="shared" si="9"/>
        <v/>
      </c>
      <c r="AM124" s="15">
        <f t="shared" si="10"/>
        <v>0</v>
      </c>
      <c r="AN124" s="15" t="str">
        <f>IF(OR(AM124="",COUNTIF(AM$3:AM124,AM124)&gt;1),"",COUNTIF(AM:AM,"&gt;="&amp;AM124))</f>
        <v/>
      </c>
      <c r="AO124" s="15" t="str">
        <f t="shared" si="11"/>
        <v/>
      </c>
    </row>
    <row r="125" spans="1:41" s="83" customFormat="1" ht="24.9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82"/>
      <c r="M125" s="82"/>
      <c r="N125" s="15"/>
      <c r="O125" s="82"/>
      <c r="P125" s="82"/>
      <c r="Q125" s="82"/>
      <c r="R125" s="82"/>
      <c r="S125" s="82"/>
      <c r="T125" s="82"/>
      <c r="U125" s="82"/>
      <c r="V125" s="82"/>
      <c r="W125" s="82"/>
      <c r="X125" s="15"/>
      <c r="Y125" s="15"/>
      <c r="Z125" s="15"/>
      <c r="AG125" s="15">
        <f t="shared" si="6"/>
        <v>0</v>
      </c>
      <c r="AH125" s="15" t="str">
        <f>IF(OR(AG125="",COUNTIF(AG$3:AG125,AG125)&gt;1),"",COUNTIF(AG:AG,"&gt;="&amp;AG125))</f>
        <v/>
      </c>
      <c r="AI125" s="15" t="str">
        <f t="shared" si="7"/>
        <v/>
      </c>
      <c r="AJ125" s="15">
        <f t="shared" si="8"/>
        <v>0</v>
      </c>
      <c r="AK125" s="15" t="str">
        <f>IF(OR(AJ125="",COUNTIF(AJ$3:AJ125,AJ125)&gt;1),"",COUNTIF(AJ:AJ,"&gt;="&amp;AJ125))</f>
        <v/>
      </c>
      <c r="AL125" s="15" t="str">
        <f t="shared" si="9"/>
        <v/>
      </c>
      <c r="AM125" s="15">
        <f t="shared" si="10"/>
        <v>0</v>
      </c>
      <c r="AN125" s="15" t="str">
        <f>IF(OR(AM125="",COUNTIF(AM$3:AM125,AM125)&gt;1),"",COUNTIF(AM:AM,"&gt;="&amp;AM125))</f>
        <v/>
      </c>
      <c r="AO125" s="15" t="str">
        <f t="shared" si="11"/>
        <v/>
      </c>
    </row>
    <row r="126" spans="1:41" s="83" customFormat="1" ht="24.9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82"/>
      <c r="M126" s="82"/>
      <c r="N126" s="15"/>
      <c r="O126" s="82"/>
      <c r="P126" s="82"/>
      <c r="Q126" s="82"/>
      <c r="R126" s="82"/>
      <c r="S126" s="82"/>
      <c r="T126" s="82"/>
      <c r="U126" s="82"/>
      <c r="V126" s="82"/>
      <c r="W126" s="82"/>
      <c r="X126" s="15"/>
      <c r="Y126" s="15"/>
      <c r="Z126" s="15"/>
      <c r="AG126" s="15">
        <f t="shared" si="6"/>
        <v>0</v>
      </c>
      <c r="AH126" s="15" t="str">
        <f>IF(OR(AG126="",COUNTIF(AG$3:AG126,AG126)&gt;1),"",COUNTIF(AG:AG,"&gt;="&amp;AG126))</f>
        <v/>
      </c>
      <c r="AI126" s="15" t="str">
        <f t="shared" si="7"/>
        <v/>
      </c>
      <c r="AJ126" s="15">
        <f t="shared" si="8"/>
        <v>0</v>
      </c>
      <c r="AK126" s="15" t="str">
        <f>IF(OR(AJ126="",COUNTIF(AJ$3:AJ126,AJ126)&gt;1),"",COUNTIF(AJ:AJ,"&gt;="&amp;AJ126))</f>
        <v/>
      </c>
      <c r="AL126" s="15" t="str">
        <f t="shared" si="9"/>
        <v/>
      </c>
      <c r="AM126" s="15">
        <f t="shared" si="10"/>
        <v>0</v>
      </c>
      <c r="AN126" s="15" t="str">
        <f>IF(OR(AM126="",COUNTIF(AM$3:AM126,AM126)&gt;1),"",COUNTIF(AM:AM,"&gt;="&amp;AM126))</f>
        <v/>
      </c>
      <c r="AO126" s="15" t="str">
        <f t="shared" si="11"/>
        <v/>
      </c>
    </row>
    <row r="127" spans="1:41" s="83" customFormat="1" ht="24.9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82"/>
      <c r="M127" s="82"/>
      <c r="N127" s="15"/>
      <c r="O127" s="82"/>
      <c r="P127" s="82"/>
      <c r="Q127" s="82"/>
      <c r="R127" s="82"/>
      <c r="S127" s="82"/>
      <c r="T127" s="82"/>
      <c r="U127" s="82"/>
      <c r="V127" s="82"/>
      <c r="W127" s="82"/>
      <c r="X127" s="15"/>
      <c r="Y127" s="15"/>
      <c r="Z127" s="15"/>
      <c r="AG127" s="15">
        <f t="shared" si="6"/>
        <v>0</v>
      </c>
      <c r="AH127" s="15" t="str">
        <f>IF(OR(AG127="",COUNTIF(AG$3:AG127,AG127)&gt;1),"",COUNTIF(AG:AG,"&gt;="&amp;AG127))</f>
        <v/>
      </c>
      <c r="AI127" s="15" t="str">
        <f t="shared" si="7"/>
        <v/>
      </c>
      <c r="AJ127" s="15">
        <f t="shared" si="8"/>
        <v>0</v>
      </c>
      <c r="AK127" s="15" t="str">
        <f>IF(OR(AJ127="",COUNTIF(AJ$3:AJ127,AJ127)&gt;1),"",COUNTIF(AJ:AJ,"&gt;="&amp;AJ127))</f>
        <v/>
      </c>
      <c r="AL127" s="15" t="str">
        <f t="shared" si="9"/>
        <v/>
      </c>
      <c r="AM127" s="15">
        <f t="shared" si="10"/>
        <v>0</v>
      </c>
      <c r="AN127" s="15" t="str">
        <f>IF(OR(AM127="",COUNTIF(AM$3:AM127,AM127)&gt;1),"",COUNTIF(AM:AM,"&gt;="&amp;AM127))</f>
        <v/>
      </c>
      <c r="AO127" s="15" t="str">
        <f t="shared" si="11"/>
        <v/>
      </c>
    </row>
    <row r="128" spans="1:41" s="83" customFormat="1" ht="24.9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82"/>
      <c r="M128" s="82"/>
      <c r="N128" s="15"/>
      <c r="O128" s="82"/>
      <c r="P128" s="82"/>
      <c r="Q128" s="82"/>
      <c r="R128" s="82"/>
      <c r="S128" s="82"/>
      <c r="T128" s="82"/>
      <c r="U128" s="82"/>
      <c r="V128" s="82"/>
      <c r="W128" s="82"/>
      <c r="X128" s="15"/>
      <c r="Y128" s="15"/>
      <c r="Z128" s="15"/>
      <c r="AG128" s="15">
        <f t="shared" si="6"/>
        <v>0</v>
      </c>
      <c r="AH128" s="15" t="str">
        <f>IF(OR(AG128="",COUNTIF(AG$3:AG128,AG128)&gt;1),"",COUNTIF(AG:AG,"&gt;="&amp;AG128))</f>
        <v/>
      </c>
      <c r="AI128" s="15" t="str">
        <f t="shared" si="7"/>
        <v/>
      </c>
      <c r="AJ128" s="15">
        <f t="shared" si="8"/>
        <v>0</v>
      </c>
      <c r="AK128" s="15" t="str">
        <f>IF(OR(AJ128="",COUNTIF(AJ$3:AJ128,AJ128)&gt;1),"",COUNTIF(AJ:AJ,"&gt;="&amp;AJ128))</f>
        <v/>
      </c>
      <c r="AL128" s="15" t="str">
        <f t="shared" si="9"/>
        <v/>
      </c>
      <c r="AM128" s="15">
        <f t="shared" si="10"/>
        <v>0</v>
      </c>
      <c r="AN128" s="15" t="str">
        <f>IF(OR(AM128="",COUNTIF(AM$3:AM128,AM128)&gt;1),"",COUNTIF(AM:AM,"&gt;="&amp;AM128))</f>
        <v/>
      </c>
      <c r="AO128" s="15" t="str">
        <f t="shared" si="11"/>
        <v/>
      </c>
    </row>
    <row r="129" spans="1:41" s="83" customFormat="1" ht="24.9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82"/>
      <c r="M129" s="82"/>
      <c r="N129" s="15"/>
      <c r="O129" s="82"/>
      <c r="P129" s="82"/>
      <c r="Q129" s="82"/>
      <c r="R129" s="82"/>
      <c r="S129" s="82"/>
      <c r="T129" s="82"/>
      <c r="U129" s="82"/>
      <c r="V129" s="82"/>
      <c r="W129" s="82"/>
      <c r="X129" s="15"/>
      <c r="Y129" s="15"/>
      <c r="Z129" s="15"/>
      <c r="AG129" s="15">
        <f t="shared" si="6"/>
        <v>0</v>
      </c>
      <c r="AH129" s="15" t="str">
        <f>IF(OR(AG129="",COUNTIF(AG$3:AG129,AG129)&gt;1),"",COUNTIF(AG:AG,"&gt;="&amp;AG129))</f>
        <v/>
      </c>
      <c r="AI129" s="15" t="str">
        <f t="shared" si="7"/>
        <v/>
      </c>
      <c r="AJ129" s="15">
        <f t="shared" si="8"/>
        <v>0</v>
      </c>
      <c r="AK129" s="15" t="str">
        <f>IF(OR(AJ129="",COUNTIF(AJ$3:AJ129,AJ129)&gt;1),"",COUNTIF(AJ:AJ,"&gt;="&amp;AJ129))</f>
        <v/>
      </c>
      <c r="AL129" s="15" t="str">
        <f t="shared" si="9"/>
        <v/>
      </c>
      <c r="AM129" s="15">
        <f t="shared" si="10"/>
        <v>0</v>
      </c>
      <c r="AN129" s="15" t="str">
        <f>IF(OR(AM129="",COUNTIF(AM$3:AM129,AM129)&gt;1),"",COUNTIF(AM:AM,"&gt;="&amp;AM129))</f>
        <v/>
      </c>
      <c r="AO129" s="15" t="str">
        <f t="shared" si="11"/>
        <v/>
      </c>
    </row>
    <row r="130" spans="1:41" s="83" customFormat="1" ht="24.9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82"/>
      <c r="M130" s="82"/>
      <c r="N130" s="15"/>
      <c r="O130" s="82"/>
      <c r="P130" s="82"/>
      <c r="Q130" s="82"/>
      <c r="R130" s="82"/>
      <c r="S130" s="82"/>
      <c r="T130" s="82"/>
      <c r="U130" s="82"/>
      <c r="V130" s="82"/>
      <c r="W130" s="82"/>
      <c r="X130" s="15"/>
      <c r="Y130" s="15"/>
      <c r="Z130" s="15"/>
      <c r="AG130" s="15">
        <f t="shared" si="6"/>
        <v>0</v>
      </c>
      <c r="AH130" s="15" t="str">
        <f>IF(OR(AG130="",COUNTIF(AG$3:AG130,AG130)&gt;1),"",COUNTIF(AG:AG,"&gt;="&amp;AG130))</f>
        <v/>
      </c>
      <c r="AI130" s="15" t="str">
        <f t="shared" si="7"/>
        <v/>
      </c>
      <c r="AJ130" s="15">
        <f t="shared" si="8"/>
        <v>0</v>
      </c>
      <c r="AK130" s="15" t="str">
        <f>IF(OR(AJ130="",COUNTIF(AJ$3:AJ130,AJ130)&gt;1),"",COUNTIF(AJ:AJ,"&gt;="&amp;AJ130))</f>
        <v/>
      </c>
      <c r="AL130" s="15" t="str">
        <f t="shared" si="9"/>
        <v/>
      </c>
      <c r="AM130" s="15">
        <f t="shared" si="10"/>
        <v>0</v>
      </c>
      <c r="AN130" s="15" t="str">
        <f>IF(OR(AM130="",COUNTIF(AM$3:AM130,AM130)&gt;1),"",COUNTIF(AM:AM,"&gt;="&amp;AM130))</f>
        <v/>
      </c>
      <c r="AO130" s="15" t="str">
        <f t="shared" si="11"/>
        <v/>
      </c>
    </row>
    <row r="131" spans="1:41" s="83" customFormat="1" ht="24.9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82"/>
      <c r="M131" s="82"/>
      <c r="N131" s="15"/>
      <c r="O131" s="82"/>
      <c r="P131" s="82"/>
      <c r="Q131" s="82"/>
      <c r="R131" s="82"/>
      <c r="S131" s="82"/>
      <c r="T131" s="82"/>
      <c r="U131" s="82"/>
      <c r="V131" s="82"/>
      <c r="W131" s="82"/>
      <c r="X131" s="15"/>
      <c r="Y131" s="15"/>
      <c r="Z131" s="15"/>
      <c r="AG131" s="15">
        <f t="shared" ref="AG131:AG145" si="12">E136</f>
        <v>0</v>
      </c>
      <c r="AH131" s="15" t="str">
        <f>IF(OR(AG131="",COUNTIF(AG$3:AG131,AG131)&gt;1),"",COUNTIF(AG:AG,"&gt;="&amp;AG131))</f>
        <v/>
      </c>
      <c r="AI131" s="15" t="str">
        <f t="shared" ref="AI131:AI145" si="13">IF(ROW()-1&gt;COUNT(AH$3:AH$145),"",INDEX(AG$3:AG$145,MATCH(LARGE(AH$3:AH$145,ROW()-1),AH$3:AH$145,0)))</f>
        <v/>
      </c>
      <c r="AJ131" s="15">
        <f t="shared" ref="AJ131:AJ145" si="14">F136</f>
        <v>0</v>
      </c>
      <c r="AK131" s="15" t="str">
        <f>IF(OR(AJ131="",COUNTIF(AJ$3:AJ131,AJ131)&gt;1),"",COUNTIF(AJ:AJ,"&gt;="&amp;AJ131))</f>
        <v/>
      </c>
      <c r="AL131" s="15" t="str">
        <f t="shared" ref="AL131:AL145" si="15">IF(ROW()-1&gt;COUNT(AK$3:AK$145),"",INDEX(AJ$3:AJ$145,MATCH(LARGE(AK$3:AK$145,ROW()-1),AK$3:AK$145,0)))</f>
        <v/>
      </c>
      <c r="AM131" s="15">
        <f t="shared" ref="AM131:AM145" si="16">H136</f>
        <v>0</v>
      </c>
      <c r="AN131" s="15" t="str">
        <f>IF(OR(AM131="",COUNTIF(AM$3:AM131,AM131)&gt;1),"",COUNTIF(AM:AM,"&gt;="&amp;AM131))</f>
        <v/>
      </c>
      <c r="AO131" s="15" t="str">
        <f t="shared" ref="AO131:AO145" si="17">IF(ROW()-1&gt;COUNT(AN$3:AN$145),"",INDEX(AM$3:AM$145,MATCH(LARGE(AN$3:AN$145,ROW()-1),AN$3:AN$145,0)))</f>
        <v/>
      </c>
    </row>
    <row r="132" spans="1:41" s="83" customFormat="1" ht="24.9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82"/>
      <c r="M132" s="82"/>
      <c r="N132" s="15"/>
      <c r="O132" s="82"/>
      <c r="P132" s="82"/>
      <c r="Q132" s="82"/>
      <c r="R132" s="82"/>
      <c r="S132" s="82"/>
      <c r="T132" s="82"/>
      <c r="U132" s="82"/>
      <c r="V132" s="82"/>
      <c r="W132" s="82"/>
      <c r="X132" s="15"/>
      <c r="Y132" s="15"/>
      <c r="Z132" s="15"/>
      <c r="AG132" s="15">
        <f t="shared" si="12"/>
        <v>0</v>
      </c>
      <c r="AH132" s="15" t="str">
        <f>IF(OR(AG132="",COUNTIF(AG$3:AG132,AG132)&gt;1),"",COUNTIF(AG:AG,"&gt;="&amp;AG132))</f>
        <v/>
      </c>
      <c r="AI132" s="15" t="str">
        <f t="shared" si="13"/>
        <v/>
      </c>
      <c r="AJ132" s="15">
        <f t="shared" si="14"/>
        <v>0</v>
      </c>
      <c r="AK132" s="15" t="str">
        <f>IF(OR(AJ132="",COUNTIF(AJ$3:AJ132,AJ132)&gt;1),"",COUNTIF(AJ:AJ,"&gt;="&amp;AJ132))</f>
        <v/>
      </c>
      <c r="AL132" s="15" t="str">
        <f t="shared" si="15"/>
        <v/>
      </c>
      <c r="AM132" s="15">
        <f t="shared" si="16"/>
        <v>0</v>
      </c>
      <c r="AN132" s="15" t="str">
        <f>IF(OR(AM132="",COUNTIF(AM$3:AM132,AM132)&gt;1),"",COUNTIF(AM:AM,"&gt;="&amp;AM132))</f>
        <v/>
      </c>
      <c r="AO132" s="15" t="str">
        <f t="shared" si="17"/>
        <v/>
      </c>
    </row>
    <row r="133" spans="1:41" s="83" customFormat="1" ht="24.9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82"/>
      <c r="M133" s="82"/>
      <c r="N133" s="15"/>
      <c r="O133" s="82"/>
      <c r="P133" s="82"/>
      <c r="Q133" s="82"/>
      <c r="R133" s="82"/>
      <c r="S133" s="82"/>
      <c r="T133" s="82"/>
      <c r="U133" s="82"/>
      <c r="V133" s="82"/>
      <c r="W133" s="82"/>
      <c r="X133" s="15"/>
      <c r="Y133" s="15"/>
      <c r="Z133" s="15"/>
      <c r="AG133" s="15">
        <f t="shared" si="12"/>
        <v>0</v>
      </c>
      <c r="AH133" s="15" t="str">
        <f>IF(OR(AG133="",COUNTIF(AG$3:AG133,AG133)&gt;1),"",COUNTIF(AG:AG,"&gt;="&amp;AG133))</f>
        <v/>
      </c>
      <c r="AI133" s="15" t="str">
        <f t="shared" si="13"/>
        <v/>
      </c>
      <c r="AJ133" s="15">
        <f t="shared" si="14"/>
        <v>0</v>
      </c>
      <c r="AK133" s="15" t="str">
        <f>IF(OR(AJ133="",COUNTIF(AJ$3:AJ133,AJ133)&gt;1),"",COUNTIF(AJ:AJ,"&gt;="&amp;AJ133))</f>
        <v/>
      </c>
      <c r="AL133" s="15" t="str">
        <f t="shared" si="15"/>
        <v/>
      </c>
      <c r="AM133" s="15">
        <f t="shared" si="16"/>
        <v>0</v>
      </c>
      <c r="AN133" s="15" t="str">
        <f>IF(OR(AM133="",COUNTIF(AM$3:AM133,AM133)&gt;1),"",COUNTIF(AM:AM,"&gt;="&amp;AM133))</f>
        <v/>
      </c>
      <c r="AO133" s="15" t="str">
        <f t="shared" si="17"/>
        <v/>
      </c>
    </row>
    <row r="134" spans="1:41" s="83" customFormat="1" ht="24.9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82"/>
      <c r="M134" s="82"/>
      <c r="N134" s="15"/>
      <c r="O134" s="82"/>
      <c r="P134" s="82"/>
      <c r="Q134" s="82"/>
      <c r="R134" s="82"/>
      <c r="S134" s="82"/>
      <c r="T134" s="82"/>
      <c r="U134" s="82"/>
      <c r="V134" s="82"/>
      <c r="W134" s="82"/>
      <c r="X134" s="15"/>
      <c r="Y134" s="15"/>
      <c r="Z134" s="15"/>
      <c r="AG134" s="15">
        <f t="shared" si="12"/>
        <v>0</v>
      </c>
      <c r="AH134" s="15" t="str">
        <f>IF(OR(AG134="",COUNTIF(AG$3:AG134,AG134)&gt;1),"",COUNTIF(AG:AG,"&gt;="&amp;AG134))</f>
        <v/>
      </c>
      <c r="AI134" s="15" t="str">
        <f t="shared" si="13"/>
        <v/>
      </c>
      <c r="AJ134" s="15">
        <f t="shared" si="14"/>
        <v>0</v>
      </c>
      <c r="AK134" s="15" t="str">
        <f>IF(OR(AJ134="",COUNTIF(AJ$3:AJ134,AJ134)&gt;1),"",COUNTIF(AJ:AJ,"&gt;="&amp;AJ134))</f>
        <v/>
      </c>
      <c r="AL134" s="15" t="str">
        <f t="shared" si="15"/>
        <v/>
      </c>
      <c r="AM134" s="15">
        <f t="shared" si="16"/>
        <v>0</v>
      </c>
      <c r="AN134" s="15" t="str">
        <f>IF(OR(AM134="",COUNTIF(AM$3:AM134,AM134)&gt;1),"",COUNTIF(AM:AM,"&gt;="&amp;AM134))</f>
        <v/>
      </c>
      <c r="AO134" s="15" t="str">
        <f t="shared" si="17"/>
        <v/>
      </c>
    </row>
    <row r="135" spans="1:41" s="83" customFormat="1" ht="24.9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82"/>
      <c r="M135" s="82"/>
      <c r="N135" s="15"/>
      <c r="O135" s="82"/>
      <c r="P135" s="82"/>
      <c r="Q135" s="82"/>
      <c r="R135" s="82"/>
      <c r="S135" s="82"/>
      <c r="T135" s="82"/>
      <c r="U135" s="82"/>
      <c r="V135" s="82"/>
      <c r="W135" s="82"/>
      <c r="X135" s="15"/>
      <c r="Y135" s="15"/>
      <c r="Z135" s="15"/>
      <c r="AG135" s="15">
        <f t="shared" si="12"/>
        <v>0</v>
      </c>
      <c r="AH135" s="15" t="str">
        <f>IF(OR(AG135="",COUNTIF(AG$3:AG135,AG135)&gt;1),"",COUNTIF(AG:AG,"&gt;="&amp;AG135))</f>
        <v/>
      </c>
      <c r="AI135" s="15" t="str">
        <f t="shared" si="13"/>
        <v/>
      </c>
      <c r="AJ135" s="15">
        <f t="shared" si="14"/>
        <v>0</v>
      </c>
      <c r="AK135" s="15" t="str">
        <f>IF(OR(AJ135="",COUNTIF(AJ$3:AJ135,AJ135)&gt;1),"",COUNTIF(AJ:AJ,"&gt;="&amp;AJ135))</f>
        <v/>
      </c>
      <c r="AL135" s="15" t="str">
        <f t="shared" si="15"/>
        <v/>
      </c>
      <c r="AM135" s="15">
        <f t="shared" si="16"/>
        <v>0</v>
      </c>
      <c r="AN135" s="15" t="str">
        <f>IF(OR(AM135="",COUNTIF(AM$3:AM135,AM135)&gt;1),"",COUNTIF(AM:AM,"&gt;="&amp;AM135))</f>
        <v/>
      </c>
      <c r="AO135" s="15" t="str">
        <f t="shared" si="17"/>
        <v/>
      </c>
    </row>
    <row r="136" spans="1:41" s="83" customFormat="1" ht="24.9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82"/>
      <c r="M136" s="82"/>
      <c r="N136" s="15"/>
      <c r="O136" s="82"/>
      <c r="P136" s="82"/>
      <c r="Q136" s="82"/>
      <c r="R136" s="82"/>
      <c r="S136" s="82"/>
      <c r="T136" s="82"/>
      <c r="U136" s="82"/>
      <c r="V136" s="82"/>
      <c r="W136" s="82"/>
      <c r="X136" s="15"/>
      <c r="Y136" s="15"/>
      <c r="Z136" s="15"/>
      <c r="AG136" s="15">
        <f t="shared" si="12"/>
        <v>0</v>
      </c>
      <c r="AH136" s="15" t="str">
        <f>IF(OR(AG136="",COUNTIF(AG$3:AG136,AG136)&gt;1),"",COUNTIF(AG:AG,"&gt;="&amp;AG136))</f>
        <v/>
      </c>
      <c r="AI136" s="15" t="str">
        <f t="shared" si="13"/>
        <v/>
      </c>
      <c r="AJ136" s="15">
        <f t="shared" si="14"/>
        <v>0</v>
      </c>
      <c r="AK136" s="15" t="str">
        <f>IF(OR(AJ136="",COUNTIF(AJ$3:AJ136,AJ136)&gt;1),"",COUNTIF(AJ:AJ,"&gt;="&amp;AJ136))</f>
        <v/>
      </c>
      <c r="AL136" s="15" t="str">
        <f t="shared" si="15"/>
        <v/>
      </c>
      <c r="AM136" s="15">
        <f t="shared" si="16"/>
        <v>0</v>
      </c>
      <c r="AN136" s="15" t="str">
        <f>IF(OR(AM136="",COUNTIF(AM$3:AM136,AM136)&gt;1),"",COUNTIF(AM:AM,"&gt;="&amp;AM136))</f>
        <v/>
      </c>
      <c r="AO136" s="15" t="str">
        <f t="shared" si="17"/>
        <v/>
      </c>
    </row>
    <row r="137" spans="1:41" s="83" customFormat="1" ht="24.9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82"/>
      <c r="M137" s="82"/>
      <c r="N137" s="15"/>
      <c r="O137" s="82"/>
      <c r="P137" s="82"/>
      <c r="Q137" s="82"/>
      <c r="R137" s="82"/>
      <c r="S137" s="82"/>
      <c r="T137" s="82"/>
      <c r="U137" s="82"/>
      <c r="V137" s="82"/>
      <c r="W137" s="82"/>
      <c r="X137" s="15"/>
      <c r="Y137" s="15"/>
      <c r="Z137" s="15"/>
      <c r="AG137" s="15">
        <f t="shared" si="12"/>
        <v>0</v>
      </c>
      <c r="AH137" s="15" t="str">
        <f>IF(OR(AG137="",COUNTIF(AG$3:AG137,AG137)&gt;1),"",COUNTIF(AG:AG,"&gt;="&amp;AG137))</f>
        <v/>
      </c>
      <c r="AI137" s="15" t="str">
        <f t="shared" si="13"/>
        <v/>
      </c>
      <c r="AJ137" s="15">
        <f t="shared" si="14"/>
        <v>0</v>
      </c>
      <c r="AK137" s="15" t="str">
        <f>IF(OR(AJ137="",COUNTIF(AJ$3:AJ137,AJ137)&gt;1),"",COUNTIF(AJ:AJ,"&gt;="&amp;AJ137))</f>
        <v/>
      </c>
      <c r="AL137" s="15" t="str">
        <f t="shared" si="15"/>
        <v/>
      </c>
      <c r="AM137" s="15">
        <f t="shared" si="16"/>
        <v>0</v>
      </c>
      <c r="AN137" s="15" t="str">
        <f>IF(OR(AM137="",COUNTIF(AM$3:AM137,AM137)&gt;1),"",COUNTIF(AM:AM,"&gt;="&amp;AM137))</f>
        <v/>
      </c>
      <c r="AO137" s="15" t="str">
        <f t="shared" si="17"/>
        <v/>
      </c>
    </row>
    <row r="138" spans="1:41" s="83" customFormat="1" ht="24.9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82"/>
      <c r="M138" s="82"/>
      <c r="N138" s="15"/>
      <c r="O138" s="82"/>
      <c r="P138" s="82"/>
      <c r="Q138" s="82"/>
      <c r="R138" s="82"/>
      <c r="S138" s="82"/>
      <c r="T138" s="82"/>
      <c r="U138" s="82"/>
      <c r="V138" s="82"/>
      <c r="W138" s="82"/>
      <c r="X138" s="15"/>
      <c r="Y138" s="15"/>
      <c r="Z138" s="15"/>
      <c r="AG138" s="15">
        <f t="shared" si="12"/>
        <v>0</v>
      </c>
      <c r="AH138" s="15" t="str">
        <f>IF(OR(AG138="",COUNTIF(AG$3:AG138,AG138)&gt;1),"",COUNTIF(AG:AG,"&gt;="&amp;AG138))</f>
        <v/>
      </c>
      <c r="AI138" s="15" t="str">
        <f t="shared" si="13"/>
        <v/>
      </c>
      <c r="AJ138" s="15">
        <f t="shared" si="14"/>
        <v>0</v>
      </c>
      <c r="AK138" s="15" t="str">
        <f>IF(OR(AJ138="",COUNTIF(AJ$3:AJ138,AJ138)&gt;1),"",COUNTIF(AJ:AJ,"&gt;="&amp;AJ138))</f>
        <v/>
      </c>
      <c r="AL138" s="15" t="str">
        <f t="shared" si="15"/>
        <v/>
      </c>
      <c r="AM138" s="15">
        <f t="shared" si="16"/>
        <v>0</v>
      </c>
      <c r="AN138" s="15" t="str">
        <f>IF(OR(AM138="",COUNTIF(AM$3:AM138,AM138)&gt;1),"",COUNTIF(AM:AM,"&gt;="&amp;AM138))</f>
        <v/>
      </c>
      <c r="AO138" s="15" t="str">
        <f t="shared" si="17"/>
        <v/>
      </c>
    </row>
    <row r="139" spans="1:41" s="83" customFormat="1" ht="24.9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82"/>
      <c r="M139" s="82"/>
      <c r="N139" s="15"/>
      <c r="O139" s="82"/>
      <c r="P139" s="82"/>
      <c r="Q139" s="82"/>
      <c r="R139" s="82"/>
      <c r="S139" s="82"/>
      <c r="T139" s="82"/>
      <c r="U139" s="82"/>
      <c r="V139" s="82"/>
      <c r="W139" s="82"/>
      <c r="X139" s="15"/>
      <c r="Y139" s="15"/>
      <c r="Z139" s="15"/>
      <c r="AG139" s="15">
        <f t="shared" si="12"/>
        <v>0</v>
      </c>
      <c r="AH139" s="15" t="str">
        <f>IF(OR(AG139="",COUNTIF(AG$3:AG139,AG139)&gt;1),"",COUNTIF(AG:AG,"&gt;="&amp;AG139))</f>
        <v/>
      </c>
      <c r="AI139" s="15" t="str">
        <f t="shared" si="13"/>
        <v/>
      </c>
      <c r="AJ139" s="15">
        <f t="shared" si="14"/>
        <v>0</v>
      </c>
      <c r="AK139" s="15" t="str">
        <f>IF(OR(AJ139="",COUNTIF(AJ$3:AJ139,AJ139)&gt;1),"",COUNTIF(AJ:AJ,"&gt;="&amp;AJ139))</f>
        <v/>
      </c>
      <c r="AL139" s="15" t="str">
        <f t="shared" si="15"/>
        <v/>
      </c>
      <c r="AM139" s="15">
        <f t="shared" si="16"/>
        <v>0</v>
      </c>
      <c r="AN139" s="15" t="str">
        <f>IF(OR(AM139="",COUNTIF(AM$3:AM139,AM139)&gt;1),"",COUNTIF(AM:AM,"&gt;="&amp;AM139))</f>
        <v/>
      </c>
      <c r="AO139" s="15" t="str">
        <f t="shared" si="17"/>
        <v/>
      </c>
    </row>
    <row r="140" spans="1:41" s="83" customFormat="1" ht="24.9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82"/>
      <c r="M140" s="82"/>
      <c r="N140" s="15"/>
      <c r="O140" s="82"/>
      <c r="P140" s="82"/>
      <c r="Q140" s="82"/>
      <c r="R140" s="82"/>
      <c r="S140" s="82"/>
      <c r="T140" s="82"/>
      <c r="U140" s="82"/>
      <c r="V140" s="82"/>
      <c r="W140" s="82"/>
      <c r="X140" s="15"/>
      <c r="Y140" s="15"/>
      <c r="Z140" s="15"/>
      <c r="AG140" s="15">
        <f t="shared" si="12"/>
        <v>0</v>
      </c>
      <c r="AH140" s="15" t="str">
        <f>IF(OR(AG140="",COUNTIF(AG$3:AG140,AG140)&gt;1),"",COUNTIF(AG:AG,"&gt;="&amp;AG140))</f>
        <v/>
      </c>
      <c r="AI140" s="15" t="str">
        <f t="shared" si="13"/>
        <v/>
      </c>
      <c r="AJ140" s="15">
        <f t="shared" si="14"/>
        <v>0</v>
      </c>
      <c r="AK140" s="15" t="str">
        <f>IF(OR(AJ140="",COUNTIF(AJ$3:AJ140,AJ140)&gt;1),"",COUNTIF(AJ:AJ,"&gt;="&amp;AJ140))</f>
        <v/>
      </c>
      <c r="AL140" s="15" t="str">
        <f t="shared" si="15"/>
        <v/>
      </c>
      <c r="AM140" s="15">
        <f t="shared" si="16"/>
        <v>0</v>
      </c>
      <c r="AN140" s="15" t="str">
        <f>IF(OR(AM140="",COUNTIF(AM$3:AM140,AM140)&gt;1),"",COUNTIF(AM:AM,"&gt;="&amp;AM140))</f>
        <v/>
      </c>
      <c r="AO140" s="15" t="str">
        <f t="shared" si="17"/>
        <v/>
      </c>
    </row>
    <row r="141" spans="1:41" s="83" customFormat="1" ht="24.9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82"/>
      <c r="M141" s="82"/>
      <c r="N141" s="15"/>
      <c r="O141" s="82"/>
      <c r="P141" s="82"/>
      <c r="Q141" s="82"/>
      <c r="R141" s="82"/>
      <c r="S141" s="82"/>
      <c r="T141" s="82"/>
      <c r="U141" s="82"/>
      <c r="V141" s="82"/>
      <c r="W141" s="82"/>
      <c r="X141" s="15"/>
      <c r="Y141" s="15"/>
      <c r="Z141" s="15"/>
      <c r="AG141" s="15">
        <f t="shared" si="12"/>
        <v>0</v>
      </c>
      <c r="AH141" s="15" t="str">
        <f>IF(OR(AG141="",COUNTIF(AG$3:AG141,AG141)&gt;1),"",COUNTIF(AG:AG,"&gt;="&amp;AG141))</f>
        <v/>
      </c>
      <c r="AI141" s="15" t="str">
        <f t="shared" si="13"/>
        <v/>
      </c>
      <c r="AJ141" s="15">
        <f t="shared" si="14"/>
        <v>0</v>
      </c>
      <c r="AK141" s="15" t="str">
        <f>IF(OR(AJ141="",COUNTIF(AJ$3:AJ141,AJ141)&gt;1),"",COUNTIF(AJ:AJ,"&gt;="&amp;AJ141))</f>
        <v/>
      </c>
      <c r="AL141" s="15" t="str">
        <f t="shared" si="15"/>
        <v/>
      </c>
      <c r="AM141" s="15">
        <f t="shared" si="16"/>
        <v>0</v>
      </c>
      <c r="AN141" s="15" t="str">
        <f>IF(OR(AM141="",COUNTIF(AM$3:AM141,AM141)&gt;1),"",COUNTIF(AM:AM,"&gt;="&amp;AM141))</f>
        <v/>
      </c>
      <c r="AO141" s="15" t="str">
        <f t="shared" si="17"/>
        <v/>
      </c>
    </row>
    <row r="142" spans="1:41" s="83" customFormat="1" ht="24.9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82"/>
      <c r="M142" s="82"/>
      <c r="N142" s="15"/>
      <c r="O142" s="82"/>
      <c r="P142" s="82"/>
      <c r="Q142" s="82"/>
      <c r="R142" s="82"/>
      <c r="S142" s="82"/>
      <c r="T142" s="82"/>
      <c r="U142" s="82"/>
      <c r="V142" s="82"/>
      <c r="W142" s="82"/>
      <c r="X142" s="15"/>
      <c r="Y142" s="15"/>
      <c r="Z142" s="15"/>
      <c r="AG142" s="15">
        <f t="shared" si="12"/>
        <v>0</v>
      </c>
      <c r="AH142" s="15" t="str">
        <f>IF(OR(AG142="",COUNTIF(AG$3:AG142,AG142)&gt;1),"",COUNTIF(AG:AG,"&gt;="&amp;AG142))</f>
        <v/>
      </c>
      <c r="AI142" s="15" t="str">
        <f t="shared" si="13"/>
        <v/>
      </c>
      <c r="AJ142" s="15">
        <f t="shared" si="14"/>
        <v>0</v>
      </c>
      <c r="AK142" s="15" t="str">
        <f>IF(OR(AJ142="",COUNTIF(AJ$3:AJ142,AJ142)&gt;1),"",COUNTIF(AJ:AJ,"&gt;="&amp;AJ142))</f>
        <v/>
      </c>
      <c r="AL142" s="15" t="str">
        <f t="shared" si="15"/>
        <v/>
      </c>
      <c r="AM142" s="15">
        <f t="shared" si="16"/>
        <v>0</v>
      </c>
      <c r="AN142" s="15" t="str">
        <f>IF(OR(AM142="",COUNTIF(AM$3:AM142,AM142)&gt;1),"",COUNTIF(AM:AM,"&gt;="&amp;AM142))</f>
        <v/>
      </c>
      <c r="AO142" s="15" t="str">
        <f t="shared" si="17"/>
        <v/>
      </c>
    </row>
    <row r="143" spans="1:41" s="83" customFormat="1" ht="24.9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82"/>
      <c r="M143" s="82"/>
      <c r="N143" s="15"/>
      <c r="O143" s="82"/>
      <c r="P143" s="82"/>
      <c r="Q143" s="82"/>
      <c r="R143" s="82"/>
      <c r="S143" s="82"/>
      <c r="T143" s="82"/>
      <c r="U143" s="82"/>
      <c r="V143" s="82"/>
      <c r="W143" s="82"/>
      <c r="X143" s="15"/>
      <c r="Y143" s="15"/>
      <c r="Z143" s="15"/>
      <c r="AG143" s="15">
        <f t="shared" si="12"/>
        <v>0</v>
      </c>
      <c r="AH143" s="15" t="str">
        <f>IF(OR(AG143="",COUNTIF(AG$3:AG143,AG143)&gt;1),"",COUNTIF(AG:AG,"&gt;="&amp;AG143))</f>
        <v/>
      </c>
      <c r="AI143" s="15" t="str">
        <f t="shared" si="13"/>
        <v/>
      </c>
      <c r="AJ143" s="15">
        <f t="shared" si="14"/>
        <v>0</v>
      </c>
      <c r="AK143" s="15" t="str">
        <f>IF(OR(AJ143="",COUNTIF(AJ$3:AJ143,AJ143)&gt;1),"",COUNTIF(AJ:AJ,"&gt;="&amp;AJ143))</f>
        <v/>
      </c>
      <c r="AL143" s="15" t="str">
        <f t="shared" si="15"/>
        <v/>
      </c>
      <c r="AM143" s="15">
        <f t="shared" si="16"/>
        <v>0</v>
      </c>
      <c r="AN143" s="15" t="str">
        <f>IF(OR(AM143="",COUNTIF(AM$3:AM143,AM143)&gt;1),"",COUNTIF(AM:AM,"&gt;="&amp;AM143))</f>
        <v/>
      </c>
      <c r="AO143" s="15" t="str">
        <f t="shared" si="17"/>
        <v/>
      </c>
    </row>
    <row r="144" spans="1:41" s="83" customFormat="1" ht="24.9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82"/>
      <c r="M144" s="82"/>
      <c r="N144" s="15"/>
      <c r="O144" s="82"/>
      <c r="P144" s="82"/>
      <c r="Q144" s="82"/>
      <c r="R144" s="82"/>
      <c r="S144" s="82"/>
      <c r="T144" s="82"/>
      <c r="U144" s="82"/>
      <c r="V144" s="82"/>
      <c r="W144" s="82"/>
      <c r="X144" s="15"/>
      <c r="Y144" s="15"/>
      <c r="Z144" s="15"/>
      <c r="AG144" s="15">
        <f t="shared" si="12"/>
        <v>0</v>
      </c>
      <c r="AH144" s="15" t="str">
        <f>IF(OR(AG144="",COUNTIF(AG$3:AG144,AG144)&gt;1),"",COUNTIF(AG:AG,"&gt;="&amp;AG144))</f>
        <v/>
      </c>
      <c r="AI144" s="15" t="str">
        <f t="shared" si="13"/>
        <v/>
      </c>
      <c r="AJ144" s="15">
        <f t="shared" si="14"/>
        <v>0</v>
      </c>
      <c r="AK144" s="15" t="str">
        <f>IF(OR(AJ144="",COUNTIF(AJ$3:AJ144,AJ144)&gt;1),"",COUNTIF(AJ:AJ,"&gt;="&amp;AJ144))</f>
        <v/>
      </c>
      <c r="AL144" s="15" t="str">
        <f t="shared" si="15"/>
        <v/>
      </c>
      <c r="AM144" s="15">
        <f t="shared" si="16"/>
        <v>0</v>
      </c>
      <c r="AN144" s="15" t="str">
        <f>IF(OR(AM144="",COUNTIF(AM$3:AM144,AM144)&gt;1),"",COUNTIF(AM:AM,"&gt;="&amp;AM144))</f>
        <v/>
      </c>
      <c r="AO144" s="15" t="str">
        <f t="shared" si="17"/>
        <v/>
      </c>
    </row>
    <row r="145" spans="1:41" s="83" customFormat="1" ht="24.9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82"/>
      <c r="M145" s="82"/>
      <c r="N145" s="15"/>
      <c r="O145" s="82"/>
      <c r="P145" s="82"/>
      <c r="Q145" s="82"/>
      <c r="R145" s="82"/>
      <c r="S145" s="82"/>
      <c r="T145" s="82"/>
      <c r="U145" s="82"/>
      <c r="V145" s="82"/>
      <c r="W145" s="82"/>
      <c r="X145" s="15"/>
      <c r="Y145" s="15"/>
      <c r="Z145" s="15"/>
      <c r="AG145" s="15">
        <f t="shared" si="12"/>
        <v>0</v>
      </c>
      <c r="AH145" s="15" t="str">
        <f>IF(OR(AG145="",COUNTIF(AG$3:AG145,AG145)&gt;1),"",COUNTIF(AG:AG,"&gt;="&amp;AG145))</f>
        <v/>
      </c>
      <c r="AI145" s="15" t="str">
        <f t="shared" si="13"/>
        <v/>
      </c>
      <c r="AJ145" s="15">
        <f t="shared" si="14"/>
        <v>0</v>
      </c>
      <c r="AK145" s="15" t="str">
        <f>IF(OR(AJ145="",COUNTIF(AJ$3:AJ145,AJ145)&gt;1),"",COUNTIF(AJ:AJ,"&gt;="&amp;AJ145))</f>
        <v/>
      </c>
      <c r="AL145" s="15" t="str">
        <f t="shared" si="15"/>
        <v/>
      </c>
      <c r="AM145" s="15">
        <f t="shared" si="16"/>
        <v>0</v>
      </c>
      <c r="AN145" s="15" t="str">
        <f>IF(OR(AM145="",COUNTIF(AM$3:AM145,AM145)&gt;1),"",COUNTIF(AM:AM,"&gt;="&amp;AM145))</f>
        <v/>
      </c>
      <c r="AO145" s="15" t="str">
        <f t="shared" si="17"/>
        <v/>
      </c>
    </row>
    <row r="146" spans="1:41" ht="18.75" x14ac:dyDescent="0.25">
      <c r="A146" s="120" t="s">
        <v>47</v>
      </c>
      <c r="B146" s="120"/>
      <c r="C146" s="120"/>
    </row>
    <row r="147" spans="1:41" x14ac:dyDescent="0.25">
      <c r="A147" s="96" t="s">
        <v>39</v>
      </c>
      <c r="B147" s="96" t="s">
        <v>40</v>
      </c>
      <c r="C147" s="96" t="s">
        <v>16</v>
      </c>
    </row>
    <row r="148" spans="1:41" x14ac:dyDescent="0.25">
      <c r="A148" s="97"/>
      <c r="B148" s="97"/>
      <c r="C148" s="97"/>
    </row>
    <row r="149" spans="1:41" ht="18" customHeight="1" x14ac:dyDescent="0.25">
      <c r="A149" s="126" t="s">
        <v>187</v>
      </c>
      <c r="B149" s="126"/>
      <c r="C149" s="126"/>
    </row>
    <row r="150" spans="1:41" ht="90.75" customHeight="1" x14ac:dyDescent="0.25">
      <c r="A150" s="110"/>
      <c r="B150" s="110"/>
      <c r="C150" s="110"/>
      <c r="D150" s="110"/>
      <c r="E150" s="110"/>
    </row>
    <row r="152" spans="1:41" x14ac:dyDescent="0.25">
      <c r="D152" s="56"/>
    </row>
    <row r="153" spans="1:41" x14ac:dyDescent="0.25">
      <c r="D153" s="57"/>
    </row>
    <row r="154" spans="1:41" x14ac:dyDescent="0.25">
      <c r="D154" s="57"/>
    </row>
    <row r="155" spans="1:41" x14ac:dyDescent="0.25">
      <c r="D155" s="56"/>
    </row>
  </sheetData>
  <sortState ref="A8:Z145">
    <sortCondition ref="A8"/>
  </sortState>
  <mergeCells count="12">
    <mergeCell ref="A4:B4"/>
    <mergeCell ref="A5:B5"/>
    <mergeCell ref="A6:B6"/>
    <mergeCell ref="A146:C146"/>
    <mergeCell ref="A149:C149"/>
    <mergeCell ref="A150:E150"/>
    <mergeCell ref="A2:B2"/>
    <mergeCell ref="AB2:AC2"/>
    <mergeCell ref="AG2:AI2"/>
    <mergeCell ref="AJ2:AL2"/>
    <mergeCell ref="AM2:AO2"/>
    <mergeCell ref="A3:B3"/>
  </mergeCells>
  <conditionalFormatting sqref="I8:K145 N8:N145">
    <cfRule type="notContainsBlanks" dxfId="2" priority="3">
      <formula>LEN(TRIM(I8))&gt;0</formula>
    </cfRule>
    <cfRule type="containsBlanks" dxfId="3" priority="4">
      <formula>LEN(TRIM(I8))=0</formula>
    </cfRule>
  </conditionalFormatting>
  <conditionalFormatting sqref="L8:M145">
    <cfRule type="containsBlanks" dxfId="1" priority="2">
      <formula>LEN(TRIM(L8))=0</formula>
    </cfRule>
  </conditionalFormatting>
  <conditionalFormatting sqref="O8:Z145">
    <cfRule type="containsBlanks" dxfId="0" priority="1">
      <formula>LEN(TRIM(O8))=0</formula>
    </cfRule>
  </conditionalFormatting>
  <dataValidations count="5">
    <dataValidation type="list" allowBlank="1" showInputMessage="1" showErrorMessage="1" sqref="C148">
      <formula1>OFFSET(AI$3,,,SUM((AI$3:AI$146&lt;&gt;"")*1))</formula1>
    </dataValidation>
    <dataValidation type="list" allowBlank="1" showInputMessage="1" showErrorMessage="1" sqref="B148">
      <formula1>OFFSET(AO$3,,,SUM((AO$3:AO$146&lt;&gt;"")*1))</formula1>
    </dataValidation>
    <dataValidation type="list" allowBlank="1" showInputMessage="1" showErrorMessage="1" sqref="A148">
      <formula1>OFFSET(AL$3,,,SUM((AL$3:AL$146&lt;&gt;"")*1))</formula1>
    </dataValidation>
    <dataValidation type="list" allowBlank="1" showInputMessage="1" showErrorMessage="1" sqref="AB4">
      <formula1>OFFSET(AL$3,,,SUM((AL$3:AL$145&lt;&gt;"")*1))</formula1>
    </dataValidation>
    <dataValidation type="list" allowBlank="1" showInputMessage="1" showErrorMessage="1" sqref="AC4">
      <formula1>OFFSET(AO$3,,,SUM((AO$3:AO$145&lt;&gt;"")*1))</formula1>
    </dataValidation>
  </dataValidations>
  <hyperlinks>
    <hyperlink ref="D10" r:id="rId1" display="adress1@mail.com"/>
    <hyperlink ref="D11" r:id="rId2"/>
  </hyperlinks>
  <pageMargins left="0.7" right="0.7" top="0.75" bottom="0.75" header="0.3" footer="0.3"/>
  <pageSetup paperSize="9" orientation="portrait" horizontalDpi="3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01 2019</vt:lpstr>
      <vt:lpstr>02 2019</vt:lpstr>
      <vt:lpstr>'02 2019'!CCN</vt:lpstr>
      <vt:lpstr>CCN</vt:lpstr>
      <vt:lpstr>'02 2019'!ECHEANCE_PAIE</vt:lpstr>
      <vt:lpstr>ECHEANCE_PAIE</vt:lpstr>
    </vt:vector>
  </TitlesOfParts>
  <Company>INFOPRO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GERARD</dc:creator>
  <cp:lastModifiedBy>Ed Noork</cp:lastModifiedBy>
  <dcterms:created xsi:type="dcterms:W3CDTF">2019-03-15T13:49:10Z</dcterms:created>
  <dcterms:modified xsi:type="dcterms:W3CDTF">2019-03-22T14:08:16Z</dcterms:modified>
</cp:coreProperties>
</file>