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00" yWindow="105" windowWidth="12915" windowHeight="6210"/>
  </bookViews>
  <sheets>
    <sheet name="Feuil1" sheetId="1" r:id="rId1"/>
    <sheet name="Feuil2" sheetId="2" r:id="rId2"/>
    <sheet name="Feuil3" sheetId="3" r:id="rId3"/>
  </sheets>
  <calcPr calcId="144525"/>
</workbook>
</file>

<file path=xl/calcChain.xml><?xml version="1.0" encoding="utf-8"?>
<calcChain xmlns="http://schemas.openxmlformats.org/spreadsheetml/2006/main">
  <c r="B4" i="1" l="1"/>
  <c r="B7" i="1" l="1"/>
  <c r="C7" i="1" s="1"/>
  <c r="B6" i="1"/>
  <c r="C6" i="1" s="1"/>
  <c r="B5" i="1"/>
  <c r="C5" i="1" s="1"/>
  <c r="D1" i="2" l="1"/>
  <c r="H1" i="2"/>
  <c r="L1" i="2"/>
  <c r="E2" i="2"/>
  <c r="I2" i="2"/>
  <c r="M2" i="2"/>
  <c r="F3" i="2"/>
  <c r="J3" i="2"/>
  <c r="B2" i="2"/>
  <c r="E1" i="2"/>
  <c r="I1" i="2"/>
  <c r="M1" i="2"/>
  <c r="F2" i="2"/>
  <c r="J2" i="2"/>
  <c r="C3" i="2"/>
  <c r="G3" i="2"/>
  <c r="K3" i="2"/>
  <c r="B3" i="2"/>
  <c r="F1" i="2"/>
  <c r="J1" i="2"/>
  <c r="C2" i="2"/>
  <c r="G2" i="2"/>
  <c r="K2" i="2"/>
  <c r="D3" i="2"/>
  <c r="H3" i="2"/>
  <c r="L3" i="2"/>
  <c r="B1" i="2"/>
  <c r="C1" i="2"/>
  <c r="G1" i="2"/>
  <c r="K1" i="2"/>
  <c r="D2" i="2"/>
  <c r="H2" i="2"/>
  <c r="L2" i="2"/>
  <c r="E3" i="2"/>
  <c r="I3" i="2"/>
  <c r="M3" i="2"/>
</calcChain>
</file>

<file path=xl/sharedStrings.xml><?xml version="1.0" encoding="utf-8"?>
<sst xmlns="http://schemas.openxmlformats.org/spreadsheetml/2006/main" count="18" uniqueCount="12">
  <si>
    <t>Taux</t>
  </si>
  <si>
    <t>N</t>
  </si>
  <si>
    <t>N+1</t>
  </si>
  <si>
    <t>N+2</t>
  </si>
  <si>
    <t>Prix d'achat</t>
  </si>
  <si>
    <t>Cash</t>
  </si>
  <si>
    <t>Linéaire</t>
  </si>
  <si>
    <t>Progressif</t>
  </si>
  <si>
    <t>Degressif</t>
  </si>
  <si>
    <t>1 er loyer</t>
  </si>
  <si>
    <t>Années</t>
  </si>
  <si>
    <t>Progréssivté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</si>
</sst>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6" formatCode="#,##0\ &quot;€&quot;;[Red]\-#,##0\ &quot;€&quot;"/>
    <numFmt numFmtId="164" formatCode="#,##0.00\ &quot;€&quot;"/>
    <numFmt numFmtId="166" formatCode="#,##0\ &quot;€&quot;"/>
  </numFmts>
  <fonts count="1" x14ac:knownFonts="1">
    <font>
      <sz val="11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8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5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0" xfId="0" applyAlignment="1">
      <alignment horizontal="center" vertical="center"/>
    </xf>
    <xf numFmtId="0" fontId="0" fillId="2" borderId="1" xfId="0" applyFill="1" applyBorder="1"/>
    <xf numFmtId="0" fontId="0" fillId="3" borderId="1" xfId="0" applyFill="1" applyBorder="1"/>
    <xf numFmtId="0" fontId="0" fillId="4" borderId="1" xfId="0" applyFill="1" applyBorder="1"/>
    <xf numFmtId="164" fontId="0" fillId="2" borderId="1" xfId="0" applyNumberFormat="1" applyFill="1" applyBorder="1"/>
    <xf numFmtId="0" fontId="0" fillId="7" borderId="1" xfId="0" applyFill="1" applyBorder="1"/>
    <xf numFmtId="164" fontId="0" fillId="7" borderId="1" xfId="0" applyNumberFormat="1" applyFill="1" applyBorder="1"/>
    <xf numFmtId="164" fontId="0" fillId="3" borderId="1" xfId="0" applyNumberFormat="1" applyFill="1" applyBorder="1"/>
    <xf numFmtId="0" fontId="0" fillId="7" borderId="0" xfId="0" applyFill="1"/>
    <xf numFmtId="164" fontId="0" fillId="4" borderId="1" xfId="0" applyNumberFormat="1" applyFill="1" applyBorder="1"/>
    <xf numFmtId="0" fontId="0" fillId="0" borderId="0" xfId="0" applyBorder="1"/>
    <xf numFmtId="0" fontId="0" fillId="8" borderId="0" xfId="0" applyFill="1" applyBorder="1"/>
    <xf numFmtId="10" fontId="0" fillId="8" borderId="0" xfId="0" applyNumberFormat="1" applyFill="1" applyBorder="1"/>
    <xf numFmtId="0" fontId="0" fillId="6" borderId="0" xfId="0" applyFill="1" applyBorder="1"/>
    <xf numFmtId="166" fontId="0" fillId="6" borderId="0" xfId="0" applyNumberFormat="1" applyFill="1" applyBorder="1"/>
    <xf numFmtId="10" fontId="0" fillId="6" borderId="0" xfId="0" applyNumberFormat="1" applyFill="1" applyBorder="1"/>
    <xf numFmtId="166" fontId="0" fillId="3" borderId="0" xfId="0" applyNumberFormat="1" applyFill="1" applyBorder="1"/>
    <xf numFmtId="10" fontId="0" fillId="3" borderId="0" xfId="0" applyNumberFormat="1" applyFill="1" applyBorder="1"/>
    <xf numFmtId="0" fontId="0" fillId="4" borderId="0" xfId="0" applyFill="1" applyBorder="1"/>
    <xf numFmtId="10" fontId="0" fillId="4" borderId="0" xfId="0" applyNumberFormat="1" applyFill="1" applyBorder="1"/>
    <xf numFmtId="166" fontId="0" fillId="8" borderId="0" xfId="0" applyNumberFormat="1" applyFill="1" applyBorder="1"/>
    <xf numFmtId="166" fontId="0" fillId="4" borderId="0" xfId="0" applyNumberFormat="1" applyFill="1" applyBorder="1"/>
    <xf numFmtId="0" fontId="0" fillId="3" borderId="2" xfId="0" applyFill="1" applyBorder="1" applyAlignment="1">
      <alignment horizontal="center"/>
    </xf>
    <xf numFmtId="0" fontId="0" fillId="9" borderId="1" xfId="0" applyFill="1" applyBorder="1"/>
    <xf numFmtId="0" fontId="0" fillId="0" borderId="0" xfId="0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6" fontId="0" fillId="5" borderId="0" xfId="0" applyNumberForma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7"/>
  <sheetViews>
    <sheetView tabSelected="1" workbookViewId="0">
      <selection activeCell="A10" sqref="A10"/>
    </sheetView>
  </sheetViews>
  <sheetFormatPr baseColWidth="10" defaultRowHeight="15" x14ac:dyDescent="0.25"/>
  <cols>
    <col min="2" max="2" width="12.140625" bestFit="1" customWidth="1"/>
    <col min="3" max="3" width="12.140625" customWidth="1"/>
  </cols>
  <sheetData>
    <row r="1" spans="1:6" x14ac:dyDescent="0.25">
      <c r="D1" s="11" t="s">
        <v>0</v>
      </c>
      <c r="E1" t="s">
        <v>10</v>
      </c>
    </row>
    <row r="2" spans="1:6" x14ac:dyDescent="0.25">
      <c r="A2" s="11" t="s">
        <v>4</v>
      </c>
      <c r="B2" s="11">
        <v>20000</v>
      </c>
      <c r="C2" s="11"/>
    </row>
    <row r="3" spans="1:6" x14ac:dyDescent="0.25">
      <c r="A3" s="11" t="s">
        <v>9</v>
      </c>
      <c r="B3" s="11">
        <v>3000</v>
      </c>
      <c r="C3" s="11"/>
      <c r="D3" s="11"/>
      <c r="E3" s="11"/>
      <c r="F3" s="11"/>
    </row>
    <row r="4" spans="1:6" x14ac:dyDescent="0.25">
      <c r="A4" s="12" t="s">
        <v>5</v>
      </c>
      <c r="B4" s="21">
        <f>B2-B3</f>
        <v>17000</v>
      </c>
      <c r="C4" s="21"/>
      <c r="D4" s="13">
        <v>0</v>
      </c>
      <c r="E4" s="25">
        <v>3</v>
      </c>
      <c r="F4" s="11"/>
    </row>
    <row r="5" spans="1:6" x14ac:dyDescent="0.25">
      <c r="A5" s="14" t="s">
        <v>6</v>
      </c>
      <c r="B5" s="15">
        <f>B2-B3</f>
        <v>17000</v>
      </c>
      <c r="C5" s="27">
        <f>FV(D5,E5,0,-B5,0)</f>
        <v>19122.688000000002</v>
      </c>
      <c r="D5" s="16">
        <v>0.04</v>
      </c>
      <c r="E5" s="1">
        <v>3</v>
      </c>
      <c r="F5" s="11"/>
    </row>
    <row r="6" spans="1:6" x14ac:dyDescent="0.25">
      <c r="A6" s="23" t="s">
        <v>7</v>
      </c>
      <c r="B6" s="17">
        <f>B2-B3</f>
        <v>17000</v>
      </c>
      <c r="C6" s="17">
        <f>FV(D6,E6,0,-B6,0)</f>
        <v>19679.625000000004</v>
      </c>
      <c r="D6" s="18">
        <v>0.05</v>
      </c>
      <c r="E6" s="25">
        <v>3</v>
      </c>
      <c r="F6" s="11"/>
    </row>
    <row r="7" spans="1:6" x14ac:dyDescent="0.25">
      <c r="A7" s="19" t="s">
        <v>8</v>
      </c>
      <c r="B7" s="22">
        <f>B2-B3</f>
        <v>17000</v>
      </c>
      <c r="C7" s="22">
        <f>FV(D7,E7,0,-B7,0)</f>
        <v>18576.359</v>
      </c>
      <c r="D7" s="20">
        <v>0.03</v>
      </c>
      <c r="E7" s="26">
        <v>3</v>
      </c>
      <c r="F7" s="11"/>
    </row>
    <row r="8" spans="1:6" x14ac:dyDescent="0.25">
      <c r="A8" s="11"/>
      <c r="B8" s="11"/>
      <c r="C8" s="11"/>
      <c r="D8" s="11"/>
      <c r="E8" s="11"/>
      <c r="F8" s="11"/>
    </row>
    <row r="9" spans="1:6" x14ac:dyDescent="0.25">
      <c r="A9" s="11" t="s">
        <v>11</v>
      </c>
      <c r="B9" s="11"/>
      <c r="C9" s="11"/>
      <c r="D9" s="11"/>
      <c r="E9" s="11"/>
      <c r="F9" s="11"/>
    </row>
    <row r="10" spans="1:6" x14ac:dyDescent="0.25">
      <c r="A10" s="11"/>
      <c r="B10" s="11"/>
      <c r="C10" s="11"/>
      <c r="D10" s="11"/>
      <c r="E10" s="11"/>
      <c r="F10" s="11"/>
    </row>
    <row r="11" spans="1:6" x14ac:dyDescent="0.25">
      <c r="A11" s="11"/>
      <c r="B11" s="11"/>
      <c r="C11" s="11"/>
      <c r="D11" s="11"/>
      <c r="E11" s="11"/>
      <c r="F11" s="11"/>
    </row>
    <row r="12" spans="1:6" x14ac:dyDescent="0.25">
      <c r="A12" s="11"/>
      <c r="B12" s="11"/>
      <c r="C12" s="11"/>
      <c r="D12" s="11"/>
      <c r="E12" s="11"/>
      <c r="F12" s="11"/>
    </row>
    <row r="13" spans="1:6" x14ac:dyDescent="0.25">
      <c r="A13" s="11"/>
      <c r="B13" s="11"/>
      <c r="C13" s="11"/>
      <c r="D13" s="11"/>
      <c r="E13" s="11"/>
      <c r="F13" s="11"/>
    </row>
    <row r="14" spans="1:6" x14ac:dyDescent="0.25">
      <c r="A14" s="11"/>
      <c r="B14" s="11"/>
      <c r="C14" s="11"/>
      <c r="D14" s="11"/>
      <c r="E14" s="11"/>
      <c r="F14" s="11"/>
    </row>
    <row r="15" spans="1:6" x14ac:dyDescent="0.25">
      <c r="A15" s="11"/>
      <c r="B15" s="11"/>
      <c r="C15" s="11"/>
      <c r="D15" s="11"/>
      <c r="E15" s="11"/>
      <c r="F15" s="11"/>
    </row>
    <row r="16" spans="1:6" x14ac:dyDescent="0.25">
      <c r="A16" s="11"/>
      <c r="B16" s="11"/>
      <c r="C16" s="11"/>
      <c r="D16" s="11"/>
      <c r="E16" s="11"/>
      <c r="F16" s="11"/>
    </row>
    <row r="17" spans="1:6" x14ac:dyDescent="0.25">
      <c r="A17" s="11"/>
      <c r="B17" s="11"/>
      <c r="C17" s="11"/>
      <c r="D17" s="11"/>
      <c r="E17" s="11"/>
      <c r="F17" s="11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5"/>
  <sheetViews>
    <sheetView workbookViewId="0">
      <selection activeCell="B5" sqref="B5"/>
    </sheetView>
  </sheetViews>
  <sheetFormatPr baseColWidth="10" defaultRowHeight="15" x14ac:dyDescent="0.25"/>
  <sheetData>
    <row r="1" spans="1:13" x14ac:dyDescent="0.25">
      <c r="A1" s="2" t="s">
        <v>1</v>
      </c>
      <c r="B1" s="5">
        <f>Feuil1!$C$5/36</f>
        <v>531.18577777777784</v>
      </c>
      <c r="C1" s="5">
        <f>Feuil1!$C$5/36</f>
        <v>531.18577777777784</v>
      </c>
      <c r="D1" s="5">
        <f>Feuil1!$C$5/36</f>
        <v>531.18577777777784</v>
      </c>
      <c r="E1" s="5">
        <f>Feuil1!$C$5/36</f>
        <v>531.18577777777784</v>
      </c>
      <c r="F1" s="5">
        <f>Feuil1!$C$5/36</f>
        <v>531.18577777777784</v>
      </c>
      <c r="G1" s="5">
        <f>Feuil1!$C$5/36</f>
        <v>531.18577777777784</v>
      </c>
      <c r="H1" s="5">
        <f>Feuil1!$C$5/36</f>
        <v>531.18577777777784</v>
      </c>
      <c r="I1" s="5">
        <f>Feuil1!$C$5/36</f>
        <v>531.18577777777784</v>
      </c>
      <c r="J1" s="5">
        <f>Feuil1!$C$5/36</f>
        <v>531.18577777777784</v>
      </c>
      <c r="K1" s="5">
        <f>Feuil1!$C$5/36</f>
        <v>531.18577777777784</v>
      </c>
      <c r="L1" s="5">
        <f>Feuil1!$C$5/36</f>
        <v>531.18577777777784</v>
      </c>
      <c r="M1" s="5">
        <f>Feuil1!$C$5/36</f>
        <v>531.18577777777784</v>
      </c>
    </row>
    <row r="2" spans="1:13" x14ac:dyDescent="0.25">
      <c r="A2" s="2" t="s">
        <v>2</v>
      </c>
      <c r="B2" s="5">
        <f>Feuil1!$C$5/36</f>
        <v>531.18577777777784</v>
      </c>
      <c r="C2" s="5">
        <f>Feuil1!$C$5/36</f>
        <v>531.18577777777784</v>
      </c>
      <c r="D2" s="5">
        <f>Feuil1!$C$5/36</f>
        <v>531.18577777777784</v>
      </c>
      <c r="E2" s="5">
        <f>Feuil1!$C$5/36</f>
        <v>531.18577777777784</v>
      </c>
      <c r="F2" s="5">
        <f>Feuil1!$C$5/36</f>
        <v>531.18577777777784</v>
      </c>
      <c r="G2" s="5">
        <f>Feuil1!$C$5/36</f>
        <v>531.18577777777784</v>
      </c>
      <c r="H2" s="5">
        <f>Feuil1!$C$5/36</f>
        <v>531.18577777777784</v>
      </c>
      <c r="I2" s="5">
        <f>Feuil1!$C$5/36</f>
        <v>531.18577777777784</v>
      </c>
      <c r="J2" s="5">
        <f>Feuil1!$C$5/36</f>
        <v>531.18577777777784</v>
      </c>
      <c r="K2" s="5">
        <f>Feuil1!$C$5/36</f>
        <v>531.18577777777784</v>
      </c>
      <c r="L2" s="5">
        <f>Feuil1!$C$5/36</f>
        <v>531.18577777777784</v>
      </c>
      <c r="M2" s="5">
        <f>Feuil1!$C$5/36</f>
        <v>531.18577777777784</v>
      </c>
    </row>
    <row r="3" spans="1:13" x14ac:dyDescent="0.25">
      <c r="A3" s="2" t="s">
        <v>3</v>
      </c>
      <c r="B3" s="5">
        <f>Feuil1!$C$5/36</f>
        <v>531.18577777777784</v>
      </c>
      <c r="C3" s="5">
        <f>Feuil1!$C$5/36</f>
        <v>531.18577777777784</v>
      </c>
      <c r="D3" s="5">
        <f>Feuil1!$C$5/36</f>
        <v>531.18577777777784</v>
      </c>
      <c r="E3" s="5">
        <f>Feuil1!$C$5/36</f>
        <v>531.18577777777784</v>
      </c>
      <c r="F3" s="5">
        <f>Feuil1!$C$5/36</f>
        <v>531.18577777777784</v>
      </c>
      <c r="G3" s="5">
        <f>Feuil1!$C$5/36</f>
        <v>531.18577777777784</v>
      </c>
      <c r="H3" s="5">
        <f>Feuil1!$C$5/36</f>
        <v>531.18577777777784</v>
      </c>
      <c r="I3" s="5">
        <f>Feuil1!$C$5/36</f>
        <v>531.18577777777784</v>
      </c>
      <c r="J3" s="5">
        <f>Feuil1!$C$5/36</f>
        <v>531.18577777777784</v>
      </c>
      <c r="K3" s="5">
        <f>Feuil1!$C$5/36</f>
        <v>531.18577777777784</v>
      </c>
      <c r="L3" s="5">
        <f>Feuil1!$C$5/36</f>
        <v>531.18577777777784</v>
      </c>
      <c r="M3" s="5">
        <f>Feuil1!$C$5/36</f>
        <v>531.18577777777784</v>
      </c>
    </row>
    <row r="4" spans="1:13" s="9" customFormat="1" x14ac:dyDescent="0.25">
      <c r="A4" s="6"/>
      <c r="B4" s="7"/>
      <c r="C4" s="7"/>
      <c r="D4" s="7"/>
      <c r="E4" s="7"/>
      <c r="F4" s="7"/>
      <c r="G4" s="7"/>
      <c r="H4" s="7"/>
      <c r="I4" s="7"/>
      <c r="J4" s="7"/>
      <c r="K4" s="7"/>
      <c r="L4" s="7"/>
      <c r="M4" s="7"/>
    </row>
    <row r="5" spans="1:13" x14ac:dyDescent="0.25">
      <c r="A5" s="3" t="s">
        <v>1</v>
      </c>
      <c r="B5" s="8"/>
      <c r="C5" s="8"/>
      <c r="D5" s="8"/>
      <c r="E5" s="8"/>
      <c r="F5" s="8"/>
      <c r="G5" s="8"/>
      <c r="H5" s="8"/>
      <c r="I5" s="8"/>
      <c r="J5" s="8"/>
      <c r="K5" s="8"/>
      <c r="L5" s="8"/>
      <c r="M5" s="8"/>
    </row>
    <row r="6" spans="1:13" x14ac:dyDescent="0.25">
      <c r="A6" s="3" t="s">
        <v>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13" x14ac:dyDescent="0.25">
      <c r="A7" s="3" t="s">
        <v>3</v>
      </c>
      <c r="B7" s="8"/>
      <c r="C7" s="8"/>
      <c r="D7" s="8"/>
      <c r="E7" s="8"/>
      <c r="F7" s="8"/>
      <c r="G7" s="8"/>
      <c r="H7" s="8"/>
      <c r="I7" s="8"/>
      <c r="J7" s="8"/>
      <c r="K7" s="8"/>
      <c r="L7" s="8"/>
      <c r="M7" s="8"/>
    </row>
    <row r="9" spans="1:13" x14ac:dyDescent="0.25">
      <c r="A9" s="4" t="s">
        <v>1</v>
      </c>
      <c r="B9" s="10"/>
      <c r="C9" s="10"/>
      <c r="D9" s="10"/>
      <c r="E9" s="10"/>
      <c r="F9" s="10"/>
      <c r="G9" s="10"/>
      <c r="H9" s="10"/>
      <c r="I9" s="10"/>
      <c r="J9" s="10"/>
      <c r="K9" s="10"/>
      <c r="L9" s="10"/>
      <c r="M9" s="10"/>
    </row>
    <row r="10" spans="1:13" x14ac:dyDescent="0.25">
      <c r="A10" s="4" t="s">
        <v>2</v>
      </c>
      <c r="B10" s="10"/>
      <c r="C10" s="10"/>
      <c r="D10" s="10"/>
      <c r="E10" s="10"/>
      <c r="F10" s="10"/>
      <c r="G10" s="10"/>
      <c r="H10" s="10"/>
      <c r="I10" s="10"/>
      <c r="J10" s="10"/>
      <c r="K10" s="10"/>
      <c r="L10" s="10"/>
      <c r="M10" s="10"/>
    </row>
    <row r="11" spans="1:13" x14ac:dyDescent="0.25">
      <c r="A11" s="4" t="s">
        <v>3</v>
      </c>
      <c r="B11" s="10"/>
      <c r="C11" s="10"/>
      <c r="D11" s="10"/>
      <c r="E11" s="10"/>
      <c r="F11" s="10"/>
      <c r="G11" s="10"/>
      <c r="H11" s="10"/>
      <c r="I11" s="10"/>
      <c r="J11" s="10"/>
      <c r="K11" s="10"/>
      <c r="L11" s="10"/>
      <c r="M11" s="10"/>
    </row>
    <row r="13" spans="1:13" x14ac:dyDescent="0.25">
      <c r="A13" s="24"/>
      <c r="B13" s="24"/>
      <c r="C13" s="24"/>
      <c r="D13" s="24"/>
      <c r="E13" s="24"/>
      <c r="F13" s="24"/>
      <c r="G13" s="24"/>
      <c r="H13" s="24"/>
      <c r="I13" s="24"/>
      <c r="J13" s="24"/>
      <c r="K13" s="24"/>
      <c r="L13" s="24"/>
      <c r="M13" s="24"/>
    </row>
    <row r="14" spans="1:13" x14ac:dyDescent="0.25">
      <c r="A14" s="24"/>
      <c r="B14" s="24"/>
      <c r="C14" s="24"/>
      <c r="D14" s="24"/>
      <c r="E14" s="24"/>
      <c r="F14" s="24"/>
      <c r="G14" s="24"/>
      <c r="H14" s="24"/>
      <c r="I14" s="24"/>
      <c r="J14" s="24"/>
      <c r="K14" s="24"/>
      <c r="L14" s="24"/>
      <c r="M14" s="24"/>
    </row>
    <row r="15" spans="1:13" x14ac:dyDescent="0.25">
      <c r="A15" s="24"/>
      <c r="B15" s="24"/>
      <c r="C15" s="24"/>
      <c r="D15" s="24"/>
      <c r="E15" s="24"/>
      <c r="F15" s="24"/>
      <c r="G15" s="24"/>
      <c r="H15" s="24"/>
      <c r="I15" s="24"/>
      <c r="J15" s="24"/>
      <c r="K15" s="24"/>
      <c r="L15" s="24"/>
      <c r="M15" s="24"/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Mehdi</dc:creator>
  <cp:lastModifiedBy>Mehdi</cp:lastModifiedBy>
  <dcterms:created xsi:type="dcterms:W3CDTF">2013-10-04T07:23:59Z</dcterms:created>
  <dcterms:modified xsi:type="dcterms:W3CDTF">2013-10-04T10:10:49Z</dcterms:modified>
</cp:coreProperties>
</file>