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4115" windowHeight="8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2" i="1" l="1"/>
  <c r="E14" i="1"/>
  <c r="E16" i="1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B11" i="2"/>
  <c r="A17" i="1"/>
  <c r="E17" i="1" s="1"/>
  <c r="A16" i="1"/>
  <c r="A15" i="1"/>
  <c r="E15" i="1" s="1"/>
  <c r="A14" i="1"/>
  <c r="A13" i="1"/>
  <c r="E13" i="1" s="1"/>
  <c r="A12" i="1"/>
  <c r="A11" i="1"/>
  <c r="E11" i="1" s="1"/>
  <c r="A10" i="1"/>
  <c r="E10" i="1" s="1"/>
  <c r="A9" i="1"/>
  <c r="E9" i="1" s="1"/>
  <c r="A8" i="1"/>
  <c r="E8" i="1" s="1"/>
  <c r="A7" i="1"/>
  <c r="E7" i="1" s="1"/>
  <c r="A6" i="1"/>
  <c r="E6" i="1" s="1"/>
  <c r="A5" i="1"/>
  <c r="A4" i="1"/>
  <c r="E4" i="1" s="1"/>
  <c r="E5" i="1" l="1"/>
</calcChain>
</file>

<file path=xl/sharedStrings.xml><?xml version="1.0" encoding="utf-8"?>
<sst xmlns="http://schemas.openxmlformats.org/spreadsheetml/2006/main" count="29" uniqueCount="27">
  <si>
    <t>Intitulé</t>
  </si>
  <si>
    <t xml:space="preserve">temps requis </t>
  </si>
  <si>
    <t>date</t>
  </si>
  <si>
    <t>Responsable</t>
  </si>
  <si>
    <t>Nb Pers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</si>
  <si>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</si>
  <si>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</si>
  <si>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</si>
  <si>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</si>
  <si>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</si>
  <si>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</si>
  <si>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</si>
  <si>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</si>
  <si>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</si>
  <si>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</si>
  <si>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</si>
  <si>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</si>
  <si>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formation 13</t>
  </si>
  <si>
    <t>formation 14</t>
  </si>
  <si>
    <t>alain</t>
  </si>
  <si>
    <t>maxime</t>
  </si>
  <si>
    <t>marie</t>
  </si>
  <si>
    <t>claire</t>
  </si>
  <si>
    <t>dddd</t>
  </si>
  <si>
    <t>ffff</t>
  </si>
  <si>
    <t>ccc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</si>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</sst>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85724</xdr:colOff>
      <xdr:row>2</xdr:row>
      <xdr:rowOff>76199</xdr:rowOff>
    </xdr:from>
    <xdr:to>
      <xdr:col>8</xdr:col>
      <xdr:colOff>457199</xdr:colOff>
      <xdr:row>10</xdr:row>
      <xdr:rowOff>171450</xdr:rowOff>
    </xdr:to>
    <xdr:sp macro="" textlink="">
      <xdr:nvSpPr>
        <xdr:cNvPr id="2" name="ZoneTexte 1"/>
        <xdr:cNvSpPr txBox="1"/>
      </xdr:nvSpPr>
      <xdr:spPr>
        <a:xfrm>
          <a:off x="5000624" y="457199"/>
          <a:ext cx="2657475" cy="1619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fonction de l'intitulé</a:t>
          </a:r>
          <a:r>
            <a:rPr lang="fr-FR" sz="1100" baseline="0"/>
            <a:t>  de la formation  en colonne A rechercher dans la feuil 2 la formation correspondante et le nom de la personne inscrit en gras  puis le reporter dans la colonne D de la feuille 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7"/>
  <sheetViews>
    <sheetView tabSelected="1" workbookViewId="0">
      <selection activeCell="G17" sqref="G17"/>
    </sheetView>
  </sheetViews>
  <sheetFormatPr baseColWidth="10" defaultRowHeight="15" x14ac:dyDescent="0.25"/>
  <cols>
    <col min="1" max="1" width="19.5703125" bestFit="1" customWidth="1"/>
    <col min="2" max="2" width="13" bestFit="1" customWidth="1"/>
    <col min="4" max="4" width="18.28515625" customWidth="1"/>
  </cols>
  <sheetData>
    <row r="3" spans="1:5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</row>
    <row r="4" spans="1:5" x14ac:dyDescent="0.25">
      <c r="A4" s="1" t="str">
        <f>Feuil2!B3</f>
        <v>formation 1</v>
      </c>
      <c r="B4" s="1"/>
      <c r="C4" s="1"/>
      <c r="D4" s="1" t="s">
        <v>20</v>
      </c>
      <c r="E4" s="2">
        <f>HLOOKUP(A4,Feuil2!$B$3:$O$11,9,FALSE)</f>
        <v>3</v>
      </c>
    </row>
    <row r="5" spans="1:5" x14ac:dyDescent="0.25">
      <c r="A5" s="1" t="str">
        <f>Feuil2!C3</f>
        <v>formation 2</v>
      </c>
      <c r="B5" s="1"/>
      <c r="C5" s="1"/>
      <c r="D5" s="1" t="s">
        <v>25</v>
      </c>
      <c r="E5" s="2">
        <f>HLOOKUP(A5,Feuil2!$B$3:$O$11,9,FALSE)</f>
        <v>5</v>
      </c>
    </row>
    <row r="6" spans="1:5" x14ac:dyDescent="0.25">
      <c r="A6" s="1" t="str">
        <f>Feuil2!D3</f>
        <v>formation 3</v>
      </c>
      <c r="B6" s="1"/>
      <c r="C6" s="1"/>
      <c r="D6" s="1"/>
      <c r="E6" s="2">
        <f>HLOOKUP(A6,Feuil2!$B$3:$O$11,9,FALSE)</f>
        <v>0</v>
      </c>
    </row>
    <row r="7" spans="1:5" x14ac:dyDescent="0.25">
      <c r="A7" s="1" t="str">
        <f>Feuil2!E3</f>
        <v>formation 4</v>
      </c>
      <c r="B7" s="1"/>
      <c r="C7" s="1"/>
      <c r="D7" s="1"/>
      <c r="E7" s="2">
        <f>HLOOKUP(A7,Feuil2!$B$3:$O$11,9,FALSE)</f>
        <v>0</v>
      </c>
    </row>
    <row r="8" spans="1:5" x14ac:dyDescent="0.25">
      <c r="A8" s="1" t="str">
        <f>Feuil2!F3</f>
        <v>formation 5</v>
      </c>
      <c r="B8" s="1"/>
      <c r="C8" s="1"/>
      <c r="D8" s="1"/>
      <c r="E8" s="2">
        <f>HLOOKUP(A8,Feuil2!$B$3:$O$11,9,FALSE)</f>
        <v>0</v>
      </c>
    </row>
    <row r="9" spans="1:5" x14ac:dyDescent="0.25">
      <c r="A9" s="1" t="str">
        <f>Feuil2!G3</f>
        <v>formation 6</v>
      </c>
      <c r="B9" s="1"/>
      <c r="C9" s="1"/>
      <c r="D9" s="1"/>
      <c r="E9" s="2">
        <f>HLOOKUP(A9,Feuil2!$B$3:$O$11,9,FALSE)</f>
        <v>0</v>
      </c>
    </row>
    <row r="10" spans="1:5" x14ac:dyDescent="0.25">
      <c r="A10" s="1" t="str">
        <f>Feuil2!H3</f>
        <v>formation 7</v>
      </c>
      <c r="B10" s="1"/>
      <c r="C10" s="1"/>
      <c r="D10" s="1"/>
      <c r="E10" s="2">
        <f>HLOOKUP(A10,Feuil2!$B$3:$O$11,9,FALSE)</f>
        <v>0</v>
      </c>
    </row>
    <row r="11" spans="1:5" x14ac:dyDescent="0.25">
      <c r="A11" s="1" t="str">
        <f>Feuil2!I3</f>
        <v>formation 8</v>
      </c>
      <c r="B11" s="1"/>
      <c r="C11" s="1"/>
      <c r="D11" s="1"/>
      <c r="E11" s="2">
        <f>HLOOKUP(A11,Feuil2!$B$3:$O$11,9,FALSE)</f>
        <v>0</v>
      </c>
    </row>
    <row r="12" spans="1:5" x14ac:dyDescent="0.25">
      <c r="A12" s="1" t="str">
        <f>Feuil2!J3</f>
        <v>formation 9</v>
      </c>
      <c r="B12" s="1"/>
      <c r="C12" s="1"/>
      <c r="D12" s="1"/>
      <c r="E12" s="2">
        <f>HLOOKUP(A12,Feuil2!$B$3:$O$11,9,FALSE)</f>
        <v>0</v>
      </c>
    </row>
    <row r="13" spans="1:5" x14ac:dyDescent="0.25">
      <c r="A13" s="1" t="str">
        <f>Feuil2!K3</f>
        <v>formation 10</v>
      </c>
      <c r="B13" s="1"/>
      <c r="C13" s="1"/>
      <c r="D13" s="1"/>
      <c r="E13" s="2">
        <f>HLOOKUP(A13,Feuil2!$B$3:$O$11,9,FALSE)</f>
        <v>0</v>
      </c>
    </row>
    <row r="14" spans="1:5" x14ac:dyDescent="0.25">
      <c r="A14" s="1" t="str">
        <f>Feuil2!L3</f>
        <v>formation 11</v>
      </c>
      <c r="B14" s="1"/>
      <c r="C14" s="1"/>
      <c r="D14" s="1"/>
      <c r="E14" s="2">
        <f>HLOOKUP(A14,Feuil2!$B$3:$O$11,9,FALSE)</f>
        <v>0</v>
      </c>
    </row>
    <row r="15" spans="1:5" x14ac:dyDescent="0.25">
      <c r="A15" s="1" t="str">
        <f>Feuil2!M3</f>
        <v>formation 12</v>
      </c>
      <c r="B15" s="1"/>
      <c r="C15" s="1"/>
      <c r="D15" s="1"/>
      <c r="E15" s="2">
        <f>HLOOKUP(A15,Feuil2!$B$3:$O$11,9,FALSE)</f>
        <v>0</v>
      </c>
    </row>
    <row r="16" spans="1:5" x14ac:dyDescent="0.25">
      <c r="A16" s="1" t="str">
        <f>Feuil2!N3</f>
        <v>formation 13</v>
      </c>
      <c r="B16" s="1"/>
      <c r="C16" s="1"/>
      <c r="D16" s="1"/>
      <c r="E16" s="2">
        <f>HLOOKUP(A16,Feuil2!$B$3:$O$11,9,FALSE)</f>
        <v>0</v>
      </c>
    </row>
    <row r="17" spans="1:5" x14ac:dyDescent="0.25">
      <c r="A17" s="1" t="str">
        <f>Feuil2!O3</f>
        <v>formation 14</v>
      </c>
      <c r="B17" s="1"/>
      <c r="C17" s="1"/>
      <c r="D17" s="1"/>
      <c r="E17" s="2">
        <f>HLOOKUP(A17,Feuil2!$B$3:$O$11,9,FALSE)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12"/>
  <sheetViews>
    <sheetView showGridLines="0" zoomScale="70" zoomScaleNormal="70" workbookViewId="0">
      <selection activeCell="C14" sqref="C14"/>
    </sheetView>
  </sheetViews>
  <sheetFormatPr baseColWidth="10" defaultRowHeight="15" x14ac:dyDescent="0.25"/>
  <cols>
    <col min="2" max="3" width="18.5703125" bestFit="1" customWidth="1"/>
    <col min="4" max="4" width="14.42578125" bestFit="1" customWidth="1"/>
    <col min="5" max="5" width="15.28515625" bestFit="1" customWidth="1"/>
  </cols>
  <sheetData>
    <row r="3" spans="2:15" x14ac:dyDescent="0.25"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  <c r="K3" s="3" t="s">
        <v>14</v>
      </c>
      <c r="L3" s="3" t="s">
        <v>15</v>
      </c>
      <c r="M3" s="3" t="s">
        <v>16</v>
      </c>
      <c r="N3" s="3" t="s">
        <v>17</v>
      </c>
      <c r="O3" s="3" t="s">
        <v>18</v>
      </c>
    </row>
    <row r="4" spans="2:15" x14ac:dyDescent="0.25">
      <c r="B4" s="1" t="s">
        <v>19</v>
      </c>
      <c r="C4" s="7" t="s">
        <v>21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2:15" x14ac:dyDescent="0.25">
      <c r="B5" s="4" t="s">
        <v>20</v>
      </c>
      <c r="C5" s="1" t="s">
        <v>22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2:15" x14ac:dyDescent="0.25">
      <c r="B6" s="1" t="s">
        <v>26</v>
      </c>
      <c r="C6" s="1" t="s">
        <v>23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2:15" x14ac:dyDescent="0.25">
      <c r="B7" s="1"/>
      <c r="C7" s="1" t="s">
        <v>24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2:15" x14ac:dyDescent="0.25">
      <c r="B8" s="1"/>
      <c r="C8" s="4" t="s">
        <v>25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2:15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2:15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2:15" x14ac:dyDescent="0.25">
      <c r="B11" s="6">
        <f>COUNTA(B4:B10)</f>
        <v>3</v>
      </c>
      <c r="C11" s="6">
        <f t="shared" ref="C11:O11" si="0">COUNTA(C4:C10)</f>
        <v>5</v>
      </c>
      <c r="D11" s="6">
        <f t="shared" si="0"/>
        <v>0</v>
      </c>
      <c r="E11" s="6">
        <f t="shared" si="0"/>
        <v>0</v>
      </c>
      <c r="F11" s="6">
        <f t="shared" si="0"/>
        <v>0</v>
      </c>
      <c r="G11" s="6">
        <f t="shared" si="0"/>
        <v>0</v>
      </c>
      <c r="H11" s="6">
        <f t="shared" si="0"/>
        <v>0</v>
      </c>
      <c r="I11" s="6">
        <f t="shared" si="0"/>
        <v>0</v>
      </c>
      <c r="J11" s="6">
        <f t="shared" si="0"/>
        <v>0</v>
      </c>
      <c r="K11" s="6">
        <f t="shared" si="0"/>
        <v>0</v>
      </c>
      <c r="L11" s="6">
        <f t="shared" si="0"/>
        <v>0</v>
      </c>
      <c r="M11" s="6">
        <f t="shared" si="0"/>
        <v>0</v>
      </c>
      <c r="N11" s="6">
        <f t="shared" si="0"/>
        <v>0</v>
      </c>
      <c r="O11" s="6">
        <f t="shared" si="0"/>
        <v>0</v>
      </c>
    </row>
    <row r="12" spans="2:15" x14ac:dyDescent="0.25">
      <c r="B12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AKKA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TRICHET Sebastien</dc:creator>
  <cp:lastModifiedBy>TRICHET Sebastien</cp:lastModifiedBy>
  <dcterms:created xsi:type="dcterms:W3CDTF">2015-01-06T10:59:02Z</dcterms:created>
  <dcterms:modified xsi:type="dcterms:W3CDTF">2015-01-06T12:24:36Z</dcterms:modified>
</cp:coreProperties>
</file>