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ED-Sa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4" i="1"/>
  <c r="F7" i="1" l="1"/>
  <c r="D10" i="1" s="1"/>
  <c r="D9" i="1" l="1"/>
  <c r="D12" i="1" l="1"/>
</calcChain>
</file>

<file path=xl/sharedStrings.xml><?xml version="1.0" encoding="utf-8"?>
<sst xmlns="http://schemas.openxmlformats.org/spreadsheetml/2006/main" count="19" uniqueCount="14">
  <si>
    <t>REMUNERATION</t>
  </si>
  <si>
    <t>INDEMNITE EXCEPTIONNELLE / CSG</t>
  </si>
  <si>
    <t xml:space="preserve">Primes Diverses (PSR et prime travaux) = </t>
  </si>
  <si>
    <t xml:space="preserve">                    Traitement indiciaire annuel = </t>
  </si>
  <si>
    <t xml:space="preserve">Rénumération Brute = </t>
  </si>
  <si>
    <t>NET A PAYER</t>
  </si>
  <si>
    <t>Taux de cotisation au 1/01/98</t>
  </si>
  <si>
    <t>Taux de cotisation au 31/12/96</t>
  </si>
  <si>
    <t>=</t>
  </si>
  <si>
    <t>MONTANT DE L'INDEMNITE</t>
  </si>
  <si>
    <t>EXCEPTIONNELLE BRUTE</t>
  </si>
  <si>
    <t>EXCEPTIONNELLE NETTE</t>
  </si>
  <si>
    <t>MONTANT DES ACOMPTES</t>
  </si>
  <si>
    <t>MENSUELS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</si>
</sst>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ndalus"/>
      <family val="1"/>
    </font>
    <font>
      <b/>
      <i/>
      <sz val="12"/>
      <color theme="1"/>
      <name val="Andalus"/>
      <family val="1"/>
    </font>
    <font>
      <b/>
      <i/>
      <sz val="11"/>
      <color theme="1"/>
      <name val="Andalus"/>
      <family val="1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ck">
        <color theme="1"/>
      </left>
      <right/>
      <top/>
      <bottom/>
      <diagonal/>
    </border>
    <border>
      <left/>
      <right/>
      <top style="thick">
        <color theme="1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theme="1"/>
      </left>
      <right style="thick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thick">
        <color indexed="64"/>
      </top>
      <bottom/>
      <diagonal/>
    </border>
    <border>
      <left style="medium">
        <color theme="1"/>
      </left>
      <right/>
      <top style="medium">
        <color theme="1"/>
      </top>
      <bottom style="thick">
        <color indexed="64"/>
      </bottom>
      <diagonal/>
    </border>
    <border>
      <left/>
      <right style="medium">
        <color theme="1"/>
      </right>
      <top style="medium">
        <color theme="1"/>
      </top>
      <bottom style="thick">
        <color indexed="64"/>
      </bottom>
      <diagonal/>
    </border>
    <border>
      <left style="medium">
        <color theme="1"/>
      </left>
      <right/>
      <top/>
      <bottom style="thick">
        <color theme="1"/>
      </bottom>
      <diagonal/>
    </border>
    <border>
      <left/>
      <right style="medium">
        <color theme="1"/>
      </right>
      <top/>
      <bottom style="thick">
        <color theme="1"/>
      </bottom>
      <diagonal/>
    </border>
    <border>
      <left/>
      <right/>
      <top style="medium">
        <color theme="1"/>
      </top>
      <bottom/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 style="thick">
        <color indexed="64"/>
      </top>
      <bottom/>
      <diagonal/>
    </border>
    <border>
      <left style="medium">
        <color theme="1"/>
      </left>
      <right/>
      <top style="thick">
        <color theme="1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/>
      <right/>
      <top style="slantDashDot">
        <color indexed="64"/>
      </top>
      <bottom style="medium">
        <color theme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vertical="center"/>
    </xf>
    <xf numFmtId="0" fontId="0" fillId="4" borderId="0" xfId="0" applyFill="1"/>
    <xf numFmtId="0" fontId="0" fillId="0" borderId="1" xfId="0" applyFill="1" applyBorder="1"/>
    <xf numFmtId="0" fontId="0" fillId="0" borderId="10" xfId="0" applyBorder="1"/>
    <xf numFmtId="0" fontId="0" fillId="0" borderId="19" xfId="0" applyBorder="1"/>
    <xf numFmtId="0" fontId="0" fillId="3" borderId="0" xfId="0" applyFill="1" applyBorder="1" applyAlignment="1"/>
    <xf numFmtId="0" fontId="0" fillId="3" borderId="0" xfId="0" applyFill="1" applyBorder="1"/>
    <xf numFmtId="2" fontId="0" fillId="0" borderId="0" xfId="0" applyNumberFormat="1"/>
    <xf numFmtId="44" fontId="0" fillId="0" borderId="0" xfId="0" applyNumberFormat="1"/>
    <xf numFmtId="0" fontId="0" fillId="4" borderId="0" xfId="0" applyFill="1" applyBorder="1"/>
    <xf numFmtId="0" fontId="0" fillId="4" borderId="11" xfId="0" applyFill="1" applyBorder="1"/>
    <xf numFmtId="0" fontId="0" fillId="4" borderId="13" xfId="0" applyFill="1" applyBorder="1"/>
    <xf numFmtId="0" fontId="0" fillId="5" borderId="10" xfId="0" applyFill="1" applyBorder="1" applyAlignment="1"/>
    <xf numFmtId="0" fontId="0" fillId="5" borderId="12" xfId="0" applyFill="1" applyBorder="1" applyAlignment="1"/>
    <xf numFmtId="0" fontId="0" fillId="3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19" xfId="0" applyFill="1" applyBorder="1"/>
    <xf numFmtId="0" fontId="0" fillId="4" borderId="9" xfId="0" applyFill="1" applyBorder="1"/>
    <xf numFmtId="0" fontId="0" fillId="4" borderId="8" xfId="0" applyFill="1" applyBorder="1"/>
    <xf numFmtId="0" fontId="0" fillId="0" borderId="10" xfId="0" applyBorder="1" applyAlignment="1">
      <alignment vertical="center"/>
    </xf>
    <xf numFmtId="0" fontId="0" fillId="4" borderId="12" xfId="0" applyFill="1" applyBorder="1"/>
    <xf numFmtId="0" fontId="0" fillId="4" borderId="3" xfId="0" applyFill="1" applyBorder="1"/>
    <xf numFmtId="0" fontId="0" fillId="4" borderId="4" xfId="0" applyFill="1" applyBorder="1"/>
    <xf numFmtId="44" fontId="4" fillId="3" borderId="19" xfId="0" applyNumberFormat="1" applyFont="1" applyFill="1" applyBorder="1" applyAlignment="1"/>
    <xf numFmtId="0" fontId="0" fillId="5" borderId="8" xfId="0" applyFill="1" applyBorder="1" applyAlignment="1"/>
    <xf numFmtId="0" fontId="0" fillId="5" borderId="3" xfId="0" applyFill="1" applyBorder="1" applyAlignment="1"/>
    <xf numFmtId="0" fontId="0" fillId="4" borderId="10" xfId="0" applyFill="1" applyBorder="1"/>
    <xf numFmtId="0" fontId="0" fillId="0" borderId="0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2" fillId="2" borderId="0" xfId="0" applyFont="1" applyFill="1" applyBorder="1" applyAlignment="1"/>
    <xf numFmtId="0" fontId="2" fillId="2" borderId="24" xfId="0" applyFont="1" applyFill="1" applyBorder="1" applyAlignment="1"/>
    <xf numFmtId="0" fontId="0" fillId="2" borderId="0" xfId="0" applyFill="1" applyBorder="1"/>
    <xf numFmtId="165" fontId="0" fillId="0" borderId="7" xfId="0" applyNumberFormat="1" applyFill="1" applyBorder="1" applyProtection="1">
      <protection locked="0"/>
    </xf>
    <xf numFmtId="165" fontId="0" fillId="0" borderId="6" xfId="0" applyNumberFormat="1" applyFill="1" applyBorder="1" applyProtection="1">
      <protection locked="0"/>
    </xf>
    <xf numFmtId="44" fontId="4" fillId="0" borderId="6" xfId="0" applyNumberFormat="1" applyFont="1" applyFill="1" applyBorder="1" applyProtection="1">
      <protection hidden="1"/>
    </xf>
    <xf numFmtId="44" fontId="4" fillId="5" borderId="9" xfId="0" applyNumberFormat="1" applyFont="1" applyFill="1" applyBorder="1" applyAlignment="1" applyProtection="1">
      <protection hidden="1"/>
    </xf>
    <xf numFmtId="44" fontId="4" fillId="5" borderId="0" xfId="0" applyNumberFormat="1" applyFont="1" applyFill="1" applyBorder="1" applyAlignment="1" applyProtection="1">
      <protection hidden="1"/>
    </xf>
    <xf numFmtId="164" fontId="5" fillId="5" borderId="4" xfId="0" applyNumberFormat="1" applyFont="1" applyFill="1" applyBorder="1" applyAlignment="1" applyProtection="1">
      <protection hidden="1"/>
    </xf>
    <xf numFmtId="164" fontId="5" fillId="5" borderId="9" xfId="0" applyNumberFormat="1" applyFont="1" applyFill="1" applyBorder="1" applyAlignment="1" applyProtection="1">
      <protection hidden="1"/>
    </xf>
    <xf numFmtId="164" fontId="5" fillId="5" borderId="20" xfId="0" applyNumberFormat="1" applyFont="1" applyFill="1" applyBorder="1" applyAlignment="1" applyProtection="1">
      <protection hidden="1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3" fillId="6" borderId="2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5301B"/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342900</xdr:colOff>
      <xdr:row>9</xdr:row>
      <xdr:rowOff>133350</xdr:rowOff>
    </xdr:from>
    <xdr:to>
      <xdr:col>6</xdr:col>
      <xdr:colOff>9525</xdr:colOff>
      <xdr:row>11</xdr:row>
      <xdr:rowOff>95250</xdr:rowOff>
    </xdr:to>
    <xdr:pic macro="[0]!RAZ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10100" y="2457450"/>
          <a:ext cx="542925" cy="257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8"/>
  <sheetViews>
    <sheetView tabSelected="1" workbookViewId="0">
      <selection activeCell="D17" sqref="D17"/>
    </sheetView>
  </sheetViews>
  <sheetFormatPr baseColWidth="10" defaultRowHeight="15" x14ac:dyDescent="0.25"/>
  <cols>
    <col min="1" max="2" width="15.7109375" customWidth="1"/>
    <col min="3" max="3" width="4.140625" customWidth="1"/>
    <col min="4" max="4" width="13.7109375" customWidth="1"/>
    <col min="5" max="5" width="14.7109375" customWidth="1"/>
    <col min="6" max="6" width="13.140625" customWidth="1"/>
    <col min="12" max="12" width="13.5703125" bestFit="1" customWidth="1"/>
    <col min="13" max="13" width="17.85546875" bestFit="1" customWidth="1"/>
  </cols>
  <sheetData>
    <row r="1" spans="1:15" ht="23.25" thickBot="1" x14ac:dyDescent="0.3">
      <c r="L1" s="30"/>
      <c r="M1" s="57" t="s">
        <v>0</v>
      </c>
      <c r="N1" s="58"/>
      <c r="O1" s="30"/>
    </row>
    <row r="2" spans="1:15" ht="23.25" thickBot="1" x14ac:dyDescent="0.6">
      <c r="A2" s="28"/>
      <c r="B2" s="28"/>
      <c r="C2" s="30"/>
      <c r="D2" s="28"/>
      <c r="E2" s="30"/>
      <c r="F2" s="30"/>
      <c r="G2" s="30"/>
      <c r="H2" s="28"/>
      <c r="I2" s="30"/>
      <c r="J2" s="28"/>
      <c r="K2" s="30"/>
      <c r="L2" s="32" t="s">
        <v>1</v>
      </c>
      <c r="M2" s="32"/>
      <c r="N2" s="33"/>
      <c r="O2" s="34"/>
    </row>
    <row r="3" spans="1:15" ht="15.75" thickBot="1" x14ac:dyDescent="0.3">
      <c r="A3" s="29"/>
      <c r="B3" s="29"/>
      <c r="D3" s="31"/>
      <c r="H3" s="29"/>
      <c r="J3" s="29"/>
      <c r="L3" s="29"/>
      <c r="M3" s="29"/>
      <c r="O3" s="29"/>
    </row>
    <row r="4" spans="1:15" ht="21.75" thickBot="1" x14ac:dyDescent="0.55000000000000004">
      <c r="C4" s="63"/>
      <c r="D4" s="64"/>
      <c r="E4" s="64"/>
      <c r="F4" s="65"/>
    </row>
    <row r="5" spans="1:15" ht="20.25" x14ac:dyDescent="0.25">
      <c r="C5" s="59" t="s">
        <v>3</v>
      </c>
      <c r="D5" s="60"/>
      <c r="E5" s="60"/>
      <c r="F5" s="35"/>
      <c r="G5" s="3"/>
    </row>
    <row r="6" spans="1:15" ht="20.25" x14ac:dyDescent="0.25">
      <c r="C6" s="59" t="s">
        <v>2</v>
      </c>
      <c r="D6" s="60"/>
      <c r="E6" s="60"/>
      <c r="F6" s="36"/>
      <c r="G6" s="3"/>
    </row>
    <row r="7" spans="1:15" ht="21" thickBot="1" x14ac:dyDescent="0.55000000000000004">
      <c r="C7" s="61" t="s">
        <v>4</v>
      </c>
      <c r="D7" s="62"/>
      <c r="E7" s="62"/>
      <c r="F7" s="37">
        <f>F5+F6</f>
        <v>0</v>
      </c>
      <c r="G7" s="3"/>
    </row>
    <row r="8" spans="1:15" ht="21.75" thickBot="1" x14ac:dyDescent="0.55000000000000004">
      <c r="A8" s="49" t="s">
        <v>5</v>
      </c>
      <c r="B8" s="50"/>
      <c r="C8" s="22"/>
      <c r="D8" s="23"/>
      <c r="E8" s="17"/>
      <c r="F8" s="18"/>
    </row>
    <row r="9" spans="1:15" ht="15.75" thickTop="1" x14ac:dyDescent="0.25">
      <c r="A9" s="51" t="s">
        <v>6</v>
      </c>
      <c r="B9" s="52"/>
      <c r="C9" s="13" t="s">
        <v>8</v>
      </c>
      <c r="D9" s="38">
        <f>F7-(F7*0.95)*7.5%</f>
        <v>0</v>
      </c>
      <c r="E9" s="10"/>
      <c r="F9" s="11"/>
    </row>
    <row r="10" spans="1:15" ht="15.75" thickBot="1" x14ac:dyDescent="0.3">
      <c r="A10" s="53" t="s">
        <v>7</v>
      </c>
      <c r="B10" s="54"/>
      <c r="C10" s="14" t="s">
        <v>8</v>
      </c>
      <c r="D10" s="39">
        <f>F7-((F5*6.05%)+(F7*0.95*2.4%))</f>
        <v>0</v>
      </c>
      <c r="E10" s="21"/>
      <c r="F10" s="12"/>
      <c r="M10" s="9"/>
    </row>
    <row r="11" spans="1:15" ht="8.1" customHeight="1" thickTop="1" thickBot="1" x14ac:dyDescent="0.3">
      <c r="A11" s="15"/>
      <c r="B11" s="16"/>
      <c r="C11" s="6"/>
      <c r="D11" s="24"/>
      <c r="E11" s="7"/>
      <c r="F11" s="7"/>
      <c r="G11" s="4"/>
      <c r="M11" s="9"/>
    </row>
    <row r="12" spans="1:15" ht="15.75" customHeight="1" thickTop="1" thickBot="1" x14ac:dyDescent="0.3">
      <c r="A12" s="55" t="s">
        <v>9</v>
      </c>
      <c r="B12" s="56"/>
      <c r="C12" s="25" t="s">
        <v>8</v>
      </c>
      <c r="D12" s="40">
        <f>D9-D10</f>
        <v>0</v>
      </c>
      <c r="E12" s="19"/>
      <c r="F12" s="17"/>
      <c r="G12" s="4"/>
    </row>
    <row r="13" spans="1:15" ht="15.75" customHeight="1" thickBot="1" x14ac:dyDescent="0.3">
      <c r="A13" s="43" t="s">
        <v>11</v>
      </c>
      <c r="B13" s="44"/>
      <c r="C13" s="19"/>
      <c r="D13" s="2"/>
      <c r="E13" s="2"/>
      <c r="F13" s="2"/>
      <c r="G13" s="4"/>
    </row>
    <row r="14" spans="1:15" ht="15.75" customHeight="1" thickBot="1" x14ac:dyDescent="0.3">
      <c r="A14" s="45" t="s">
        <v>9</v>
      </c>
      <c r="B14" s="46"/>
      <c r="C14" s="26" t="s">
        <v>8</v>
      </c>
      <c r="D14" s="41">
        <f>D12/91.4*100</f>
        <v>0</v>
      </c>
      <c r="E14" s="2"/>
      <c r="F14" s="11"/>
    </row>
    <row r="15" spans="1:15" ht="15.75" customHeight="1" thickBot="1" x14ac:dyDescent="0.3">
      <c r="A15" s="47" t="s">
        <v>10</v>
      </c>
      <c r="B15" s="48"/>
      <c r="C15" s="22"/>
      <c r="D15" s="23"/>
      <c r="E15" s="10"/>
      <c r="F15" s="2"/>
      <c r="G15" s="4"/>
      <c r="L15" s="8"/>
    </row>
    <row r="16" spans="1:15" s="1" customFormat="1" ht="15.75" customHeight="1" thickBot="1" x14ac:dyDescent="0.3">
      <c r="A16" s="45" t="s">
        <v>12</v>
      </c>
      <c r="B16" s="46"/>
      <c r="C16" s="13" t="s">
        <v>8</v>
      </c>
      <c r="D16" s="42" t="str">
        <f>IF(ABS(D14)&lt;30,"virement direct",(D14/12*90%))</f>
        <v>virement direct</v>
      </c>
      <c r="E16" s="27"/>
      <c r="F16" s="11"/>
      <c r="G16" s="20"/>
    </row>
    <row r="17" spans="1:7" s="1" customFormat="1" ht="15.75" customHeight="1" thickBot="1" x14ac:dyDescent="0.3">
      <c r="A17" s="47" t="s">
        <v>13</v>
      </c>
      <c r="B17" s="48"/>
      <c r="C17" s="22"/>
      <c r="D17" s="10"/>
      <c r="E17" s="10"/>
      <c r="F17" s="10"/>
      <c r="G17" s="20"/>
    </row>
    <row r="18" spans="1:7" x14ac:dyDescent="0.25">
      <c r="D18" s="5"/>
      <c r="E18" s="5"/>
      <c r="F18" s="5"/>
    </row>
  </sheetData>
  <mergeCells count="14">
    <mergeCell ref="A8:B8"/>
    <mergeCell ref="A9:B9"/>
    <mergeCell ref="A10:B10"/>
    <mergeCell ref="A12:B12"/>
    <mergeCell ref="M1:N1"/>
    <mergeCell ref="C5:E5"/>
    <mergeCell ref="C6:E6"/>
    <mergeCell ref="C7:E7"/>
    <mergeCell ref="C4:F4"/>
    <mergeCell ref="A13:B13"/>
    <mergeCell ref="A14:B14"/>
    <mergeCell ref="A15:B15"/>
    <mergeCell ref="A16:B16"/>
    <mergeCell ref="A17:B1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Maison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germain</dc:creator>
  <cp:lastModifiedBy>ged-sa</cp:lastModifiedBy>
  <dcterms:created xsi:type="dcterms:W3CDTF">2014-04-03T18:50:28Z</dcterms:created>
  <dcterms:modified xsi:type="dcterms:W3CDTF">2014-04-04T10:30:05Z</dcterms:modified>
</cp:coreProperties>
</file>