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  <c r="E2" i="1"/>
  <c r="F2" i="1"/>
  <c r="D3" i="1"/>
  <c r="E3" i="1"/>
  <c r="F3" i="1" s="1"/>
  <c r="D4" i="1"/>
  <c r="E4" i="1"/>
  <c r="F4" i="1"/>
  <c r="D5" i="1"/>
  <c r="E5" i="1"/>
  <c r="F5" i="1" s="1"/>
  <c r="D6" i="1"/>
  <c r="E6" i="1"/>
  <c r="F6" i="1"/>
  <c r="D7" i="1"/>
  <c r="E7" i="1"/>
  <c r="F7" i="1"/>
  <c r="D8" i="1"/>
  <c r="E8" i="1"/>
  <c r="F8" i="1"/>
  <c r="D9" i="1"/>
  <c r="E9" i="1"/>
  <c r="F9" i="1" s="1"/>
  <c r="D10" i="1"/>
  <c r="E10" i="1"/>
  <c r="F10" i="1"/>
  <c r="D11" i="1"/>
  <c r="E11" i="1"/>
  <c r="F11" i="1"/>
  <c r="D12" i="1"/>
  <c r="E12" i="1"/>
  <c r="F12" i="1"/>
  <c r="D13" i="1"/>
  <c r="E13" i="1"/>
  <c r="F13" i="1" s="1"/>
  <c r="D14" i="1"/>
  <c r="E14" i="1"/>
  <c r="F14" i="1"/>
  <c r="D15" i="1"/>
  <c r="E15" i="1"/>
  <c r="F15" i="1"/>
  <c r="D16" i="1"/>
  <c r="E16" i="1"/>
  <c r="F16" i="1"/>
</calcChain>
</file>

<file path=xl/sharedStrings.xml><?xml version="1.0" encoding="utf-8"?>
<sst xmlns="http://schemas.openxmlformats.org/spreadsheetml/2006/main" count="28" uniqueCount="25">
  <si>
    <t>pressostat</t>
  </si>
  <si>
    <t>rosace</t>
  </si>
  <si>
    <t>annulé</t>
  </si>
  <si>
    <t>manchon</t>
  </si>
  <si>
    <t>boulon</t>
  </si>
  <si>
    <t>manometre</t>
  </si>
  <si>
    <t>tige filete</t>
  </si>
  <si>
    <t>bouchon</t>
  </si>
  <si>
    <t>mousse</t>
  </si>
  <si>
    <t>filtre</t>
  </si>
  <si>
    <t>gong</t>
  </si>
  <si>
    <t>poste</t>
  </si>
  <si>
    <t>reduction FF</t>
  </si>
  <si>
    <t>te rainure</t>
  </si>
  <si>
    <t>coudes</t>
  </si>
  <si>
    <t>raccords</t>
  </si>
  <si>
    <t>Expédition</t>
  </si>
  <si>
    <t>CAISSE</t>
  </si>
  <si>
    <t>POIDS</t>
  </si>
  <si>
    <t>PV TOTAL</t>
  </si>
  <si>
    <t>PV UNIT</t>
  </si>
  <si>
    <t>PA total</t>
  </si>
  <si>
    <t>PA UNIT</t>
  </si>
  <si>
    <t>Désignation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</si>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</sst>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indexed="24"/>
      <name val="Arial"/>
      <family val="2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43" fontId="0" fillId="0" borderId="1" xfId="1" applyFont="1" applyBorder="1"/>
  </cellXfs>
  <cellStyles count="2">
    <cellStyle name="Millier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"/>
  <sheetViews>
    <sheetView tabSelected="1" workbookViewId="0">
      <selection activeCell="E23" sqref="E23"/>
    </sheetView>
  </sheetViews>
  <sheetFormatPr baseColWidth="10" defaultRowHeight="15" x14ac:dyDescent="0.25"/>
  <cols>
    <col min="2" max="2" width="11.5703125" bestFit="1" customWidth="1"/>
    <col min="4" max="4" width="12.85546875" bestFit="1" customWidth="1"/>
    <col min="6" max="6" width="12.85546875" bestFit="1" customWidth="1"/>
  </cols>
  <sheetData>
    <row r="1" spans="1:9" x14ac:dyDescent="0.25">
      <c r="A1" s="1" t="s">
        <v>24</v>
      </c>
      <c r="B1" s="1" t="s">
        <v>23</v>
      </c>
      <c r="C1" s="1" t="s">
        <v>22</v>
      </c>
      <c r="D1" s="1" t="s">
        <v>21</v>
      </c>
      <c r="E1" s="1" t="s">
        <v>20</v>
      </c>
      <c r="F1" s="1" t="s">
        <v>19</v>
      </c>
      <c r="G1" s="1" t="s">
        <v>18</v>
      </c>
      <c r="H1" s="1" t="s">
        <v>17</v>
      </c>
      <c r="I1" s="1" t="s">
        <v>16</v>
      </c>
    </row>
    <row r="2" spans="1:9" x14ac:dyDescent="0.25">
      <c r="A2" s="1">
        <v>2</v>
      </c>
      <c r="B2" s="1" t="s">
        <v>15</v>
      </c>
      <c r="C2" s="2">
        <v>23</v>
      </c>
      <c r="D2" s="2">
        <f>C2*A2</f>
        <v>46</v>
      </c>
      <c r="E2" s="2">
        <f>C2*1.5</f>
        <v>34.5</v>
      </c>
      <c r="F2" s="2">
        <f>E2*A2</f>
        <v>69</v>
      </c>
      <c r="G2" s="1">
        <v>45</v>
      </c>
      <c r="H2" s="1">
        <v>2</v>
      </c>
      <c r="I2" s="1">
        <v>1</v>
      </c>
    </row>
    <row r="3" spans="1:9" x14ac:dyDescent="0.25">
      <c r="A3" s="1">
        <v>4</v>
      </c>
      <c r="B3" s="1" t="s">
        <v>14</v>
      </c>
      <c r="C3" s="2">
        <v>12.81</v>
      </c>
      <c r="D3" s="2">
        <f>C3*A3</f>
        <v>51.24</v>
      </c>
      <c r="E3" s="2">
        <f>C3*1.5</f>
        <v>19.215</v>
      </c>
      <c r="F3" s="2">
        <f>E3*A3</f>
        <v>76.86</v>
      </c>
      <c r="G3" s="1">
        <v>25</v>
      </c>
      <c r="H3" s="1">
        <v>4</v>
      </c>
      <c r="I3" s="1">
        <v>1</v>
      </c>
    </row>
    <row r="4" spans="1:9" x14ac:dyDescent="0.25">
      <c r="A4" s="1">
        <v>45</v>
      </c>
      <c r="B4" s="1" t="s">
        <v>13</v>
      </c>
      <c r="C4" s="2">
        <v>2</v>
      </c>
      <c r="D4" s="2">
        <f>C4*A4</f>
        <v>90</v>
      </c>
      <c r="E4" s="2">
        <f>C4*1.5</f>
        <v>3</v>
      </c>
      <c r="F4" s="2">
        <f>E4*A4</f>
        <v>135</v>
      </c>
      <c r="G4" s="1">
        <v>19</v>
      </c>
      <c r="H4" s="1">
        <v>6</v>
      </c>
      <c r="I4" s="1">
        <v>1</v>
      </c>
    </row>
    <row r="5" spans="1:9" x14ac:dyDescent="0.25">
      <c r="A5" s="1">
        <v>3</v>
      </c>
      <c r="B5" s="1" t="s">
        <v>12</v>
      </c>
      <c r="C5" s="2">
        <v>2.34</v>
      </c>
      <c r="D5" s="2">
        <f>C5*A5</f>
        <v>7.02</v>
      </c>
      <c r="E5" s="2">
        <f>C5*1.5</f>
        <v>3.51</v>
      </c>
      <c r="F5" s="2">
        <f>E5*A5</f>
        <v>10.53</v>
      </c>
      <c r="G5" s="1">
        <v>31</v>
      </c>
      <c r="H5" s="1">
        <v>1</v>
      </c>
      <c r="I5" s="1"/>
    </row>
    <row r="6" spans="1:9" x14ac:dyDescent="0.25">
      <c r="A6" s="1">
        <v>1020</v>
      </c>
      <c r="B6" s="1" t="s">
        <v>11</v>
      </c>
      <c r="C6" s="2">
        <v>456.23</v>
      </c>
      <c r="D6" s="2">
        <f>C6*A6</f>
        <v>465354.60000000003</v>
      </c>
      <c r="E6" s="2">
        <f>C6*1.5</f>
        <v>684.34500000000003</v>
      </c>
      <c r="F6" s="2">
        <f>E6*A6</f>
        <v>698031.9</v>
      </c>
      <c r="G6" s="1">
        <v>87</v>
      </c>
      <c r="H6" s="1">
        <v>3</v>
      </c>
      <c r="I6" s="1">
        <v>1</v>
      </c>
    </row>
    <row r="7" spans="1:9" x14ac:dyDescent="0.25">
      <c r="A7" s="1">
        <v>458</v>
      </c>
      <c r="B7" s="1" t="s">
        <v>10</v>
      </c>
      <c r="C7" s="2">
        <v>110</v>
      </c>
      <c r="D7" s="2">
        <f>C7*A7</f>
        <v>50380</v>
      </c>
      <c r="E7" s="2">
        <f>C7*1.5</f>
        <v>165</v>
      </c>
      <c r="F7" s="2">
        <f>E7*A7</f>
        <v>75570</v>
      </c>
      <c r="G7" s="1">
        <v>15</v>
      </c>
      <c r="H7" s="1">
        <v>9</v>
      </c>
      <c r="I7" s="1" t="s">
        <v>2</v>
      </c>
    </row>
    <row r="8" spans="1:9" x14ac:dyDescent="0.25">
      <c r="A8" s="1">
        <v>45</v>
      </c>
      <c r="B8" s="1" t="s">
        <v>9</v>
      </c>
      <c r="C8" s="2">
        <v>4.5599999999999996</v>
      </c>
      <c r="D8" s="2">
        <f>C8*A8</f>
        <v>205.2</v>
      </c>
      <c r="E8" s="2">
        <f>C8*1.5</f>
        <v>6.84</v>
      </c>
      <c r="F8" s="2">
        <f>E8*A8</f>
        <v>307.8</v>
      </c>
      <c r="G8" s="1">
        <v>2</v>
      </c>
      <c r="H8" s="1">
        <v>12</v>
      </c>
      <c r="I8" s="1">
        <v>1</v>
      </c>
    </row>
    <row r="9" spans="1:9" x14ac:dyDescent="0.25">
      <c r="A9" s="1">
        <v>10</v>
      </c>
      <c r="B9" s="1" t="s">
        <v>8</v>
      </c>
      <c r="C9" s="2">
        <v>25.5</v>
      </c>
      <c r="D9" s="2">
        <f>C9*A9</f>
        <v>255</v>
      </c>
      <c r="E9" s="2">
        <f>C9*1.5</f>
        <v>38.25</v>
      </c>
      <c r="F9" s="2">
        <f>E9*A9</f>
        <v>382.5</v>
      </c>
      <c r="G9" s="1">
        <v>34</v>
      </c>
      <c r="H9" s="1">
        <v>10</v>
      </c>
      <c r="I9" s="1">
        <v>1</v>
      </c>
    </row>
    <row r="10" spans="1:9" x14ac:dyDescent="0.25">
      <c r="A10" s="1">
        <v>200</v>
      </c>
      <c r="B10" s="1" t="s">
        <v>7</v>
      </c>
      <c r="C10" s="2">
        <v>0.95</v>
      </c>
      <c r="D10" s="2">
        <f>C10*A10</f>
        <v>190</v>
      </c>
      <c r="E10" s="2">
        <f>C10*1.5</f>
        <v>1.4249999999999998</v>
      </c>
      <c r="F10" s="2">
        <f>E10*A10</f>
        <v>284.99999999999994</v>
      </c>
      <c r="G10" s="1">
        <v>18</v>
      </c>
      <c r="H10" s="1">
        <v>5</v>
      </c>
      <c r="I10" s="1" t="s">
        <v>2</v>
      </c>
    </row>
    <row r="11" spans="1:9" x14ac:dyDescent="0.25">
      <c r="A11" s="1">
        <v>5</v>
      </c>
      <c r="B11" s="1" t="s">
        <v>6</v>
      </c>
      <c r="C11" s="2">
        <v>28.74</v>
      </c>
      <c r="D11" s="2">
        <f>C11*A11</f>
        <v>143.69999999999999</v>
      </c>
      <c r="E11" s="2">
        <f>C11*1.5</f>
        <v>43.11</v>
      </c>
      <c r="F11" s="2">
        <f>E11*A11</f>
        <v>215.55</v>
      </c>
      <c r="G11" s="1">
        <v>9</v>
      </c>
      <c r="H11" s="1">
        <v>7</v>
      </c>
      <c r="I11" s="1" t="s">
        <v>2</v>
      </c>
    </row>
    <row r="12" spans="1:9" x14ac:dyDescent="0.25">
      <c r="A12" s="1">
        <v>5</v>
      </c>
      <c r="B12" s="1" t="s">
        <v>5</v>
      </c>
      <c r="C12" s="2">
        <v>12.3</v>
      </c>
      <c r="D12" s="2">
        <f>C12*A12</f>
        <v>61.5</v>
      </c>
      <c r="E12" s="2">
        <f>C12*1.5</f>
        <v>18.450000000000003</v>
      </c>
      <c r="F12" s="2">
        <f>E12*A12</f>
        <v>92.250000000000014</v>
      </c>
      <c r="G12" s="1">
        <v>6</v>
      </c>
      <c r="H12" s="1">
        <v>8</v>
      </c>
      <c r="I12" s="1">
        <v>1</v>
      </c>
    </row>
    <row r="13" spans="1:9" x14ac:dyDescent="0.25">
      <c r="A13" s="1">
        <v>78</v>
      </c>
      <c r="B13" s="1" t="s">
        <v>4</v>
      </c>
      <c r="C13" s="2">
        <v>0.45</v>
      </c>
      <c r="D13" s="2">
        <f>C13*A13</f>
        <v>35.1</v>
      </c>
      <c r="E13" s="2">
        <f>C13*1.5</f>
        <v>0.67500000000000004</v>
      </c>
      <c r="F13" s="2">
        <f>E13*A13</f>
        <v>52.650000000000006</v>
      </c>
      <c r="G13" s="1">
        <v>74</v>
      </c>
      <c r="H13" s="1">
        <v>11</v>
      </c>
      <c r="I13" s="1">
        <v>1</v>
      </c>
    </row>
    <row r="14" spans="1:9" x14ac:dyDescent="0.25">
      <c r="A14" s="1">
        <v>45</v>
      </c>
      <c r="B14" s="1" t="s">
        <v>3</v>
      </c>
      <c r="C14" s="2">
        <v>4.3099999999999996</v>
      </c>
      <c r="D14" s="2">
        <f>C14*A14</f>
        <v>193.95</v>
      </c>
      <c r="E14" s="2">
        <f>C14*1.5</f>
        <v>6.4649999999999999</v>
      </c>
      <c r="F14" s="2">
        <f>E14*A14</f>
        <v>290.92500000000001</v>
      </c>
      <c r="G14" s="1">
        <v>15</v>
      </c>
      <c r="H14" s="1">
        <v>15</v>
      </c>
      <c r="I14" s="1" t="s">
        <v>2</v>
      </c>
    </row>
    <row r="15" spans="1:9" x14ac:dyDescent="0.25">
      <c r="A15" s="1">
        <v>180</v>
      </c>
      <c r="B15" s="1" t="s">
        <v>1</v>
      </c>
      <c r="C15" s="2">
        <v>87.6</v>
      </c>
      <c r="D15" s="2">
        <f>C15*A15</f>
        <v>15767.999999999998</v>
      </c>
      <c r="E15" s="2">
        <f>C15*1.5</f>
        <v>131.39999999999998</v>
      </c>
      <c r="F15" s="2">
        <f>E15*A15</f>
        <v>23651.999999999996</v>
      </c>
      <c r="G15" s="1">
        <v>64</v>
      </c>
      <c r="H15" s="1">
        <v>13</v>
      </c>
      <c r="I15" s="1">
        <v>1</v>
      </c>
    </row>
    <row r="16" spans="1:9" x14ac:dyDescent="0.25">
      <c r="A16" s="1">
        <v>3</v>
      </c>
      <c r="B16" s="1" t="s">
        <v>0</v>
      </c>
      <c r="C16" s="2">
        <v>94.2</v>
      </c>
      <c r="D16" s="2">
        <f>C16*A16</f>
        <v>282.60000000000002</v>
      </c>
      <c r="E16" s="2">
        <f>C16*1.5</f>
        <v>141.30000000000001</v>
      </c>
      <c r="F16" s="2">
        <f>E16*A16</f>
        <v>423.90000000000003</v>
      </c>
      <c r="G16" s="1">
        <v>95</v>
      </c>
      <c r="H16" s="1">
        <v>14</v>
      </c>
      <c r="I16" s="1">
        <v>1</v>
      </c>
    </row>
  </sheetData>
  <conditionalFormatting sqref="A1:I16">
    <cfRule type="containsText" dxfId="0" priority="1" operator="containsText" text="annulé">
      <formula>NOT(ISERROR(SEARCH("annulé",A1)))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JAGOT Flora</dc:creator>
  <cp:lastModifiedBy>JAGOT Flora</cp:lastModifiedBy>
  <dcterms:created xsi:type="dcterms:W3CDTF">2014-01-21T12:20:50Z</dcterms:created>
  <dcterms:modified xsi:type="dcterms:W3CDTF">2014-01-21T12:21:06Z</dcterms:modified>
</cp:coreProperties>
</file>