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pb62\Téléchargements\"/>
    </mc:Choice>
  </mc:AlternateContent>
  <bookViews>
    <workbookView xWindow="0" yWindow="0" windowWidth="19200" windowHeight="121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1" l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Q11" i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B11" i="1"/>
  <c r="B10" i="1"/>
  <c r="B9" i="1"/>
  <c r="B8" i="1"/>
  <c r="O2" i="1" s="1"/>
  <c r="B7" i="1"/>
  <c r="B6" i="1"/>
  <c r="B5" i="1"/>
  <c r="B4" i="1"/>
  <c r="Q3" i="1"/>
  <c r="Q4" i="1" s="1"/>
  <c r="Q5" i="1" s="1"/>
  <c r="Q6" i="1" s="1"/>
  <c r="Q7" i="1" s="1"/>
  <c r="Q8" i="1" s="1"/>
  <c r="Q9" i="1" s="1"/>
  <c r="Q10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B3" i="1"/>
  <c r="N2" i="1"/>
  <c r="H2" i="1"/>
  <c r="Q2" i="1" s="1"/>
  <c r="B2" i="1"/>
  <c r="N3" i="1" s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L2" i="1" l="1"/>
  <c r="T2" i="1"/>
  <c r="O3" i="1"/>
  <c r="O4" i="1" s="1"/>
  <c r="O5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M2" i="1"/>
  <c r="P3" i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R3" i="1"/>
  <c r="R4" i="1" s="1"/>
  <c r="R5" i="1" s="1"/>
  <c r="R6" i="1" s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P2" i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S3" i="1"/>
  <c r="S4" i="1" s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I2" i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T3" i="1"/>
  <c r="T4" i="1" s="1"/>
  <c r="T5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2" i="1"/>
  <c r="R2" i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K2" i="1"/>
  <c r="S2" i="1"/>
</calcChain>
</file>

<file path=xl/sharedStrings.xml><?xml version="1.0" encoding="utf-8"?>
<sst xmlns="http://schemas.openxmlformats.org/spreadsheetml/2006/main" count="123" uniqueCount="80">
  <si>
    <t>Date</t>
  </si>
  <si>
    <t>Mois</t>
  </si>
  <si>
    <t>Opération</t>
  </si>
  <si>
    <t>Débit</t>
  </si>
  <si>
    <t>Crédit</t>
  </si>
  <si>
    <t>Solde</t>
  </si>
  <si>
    <t>Informations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</si>
  <si>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</si>
  <si>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</si>
  <si>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</si>
  <si>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</si>
  <si>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</si>
  <si>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</si>
  <si>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</si>
  <si>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</si>
  <si>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Abonnement REF tar club</t>
  </si>
  <si>
    <t xml:space="preserve">                </t>
  </si>
  <si>
    <t xml:space="preserve">Abonnement REF tar club       </t>
  </si>
  <si>
    <t xml:space="preserve">Annulation engt individuel    </t>
  </si>
  <si>
    <t xml:space="preserve">1708545 / 20 </t>
  </si>
  <si>
    <t xml:space="preserve">Approvisionnement cheque      </t>
  </si>
  <si>
    <t xml:space="preserve">1705850 / 04 </t>
  </si>
  <si>
    <t>Arrhes res boxe/parcelle GOF C</t>
  </si>
  <si>
    <t xml:space="preserve">1705850 / 02 </t>
  </si>
  <si>
    <t>Arrhes res boxe/parcelle GOF P</t>
  </si>
  <si>
    <t xml:space="preserve">1705850 / 01 </t>
  </si>
  <si>
    <t xml:space="preserve">Bonus sur Cotisation/Licences </t>
  </si>
  <si>
    <t xml:space="preserve">1708545 / 56 </t>
  </si>
  <si>
    <t xml:space="preserve">Caution enregistrement DUC    </t>
  </si>
  <si>
    <t xml:space="preserve">1708545 / 52 </t>
  </si>
  <si>
    <t xml:space="preserve">Cheque box/parcelle GOF       </t>
  </si>
  <si>
    <t xml:space="preserve">1708545 / 40 </t>
  </si>
  <si>
    <t>Clôture licences</t>
  </si>
  <si>
    <t xml:space="preserve">1708545 / 37 </t>
  </si>
  <si>
    <t xml:space="preserve">Engagement Equipe             </t>
  </si>
  <si>
    <t xml:space="preserve">Engagement Equipe     Chpt    </t>
  </si>
  <si>
    <t xml:space="preserve">1708549 / 02 </t>
  </si>
  <si>
    <t xml:space="preserve">Engagement Individuel         </t>
  </si>
  <si>
    <t xml:space="preserve">1708549 / 05 </t>
  </si>
  <si>
    <t xml:space="preserve">Engagement Individuel Chpt    </t>
  </si>
  <si>
    <t xml:space="preserve">1716210 / 13 </t>
  </si>
  <si>
    <t xml:space="preserve">engt terrain indiv part fixe  </t>
  </si>
  <si>
    <t xml:space="preserve">1710636 / 15 </t>
  </si>
  <si>
    <t xml:space="preserve">Licence dirigeant grat C      </t>
  </si>
  <si>
    <t xml:space="preserve">Licence Federale  Compet AMA  </t>
  </si>
  <si>
    <t xml:space="preserve">Licence gratuite C junior     </t>
  </si>
  <si>
    <t xml:space="preserve">Licence gratuite C senior     </t>
  </si>
  <si>
    <t xml:space="preserve">1723364 / 04 </t>
  </si>
  <si>
    <t xml:space="preserve">Licence gratuite P junior     </t>
  </si>
  <si>
    <t xml:space="preserve">Licence gratuite T senior     </t>
  </si>
  <si>
    <t xml:space="preserve">1722230 / 03 </t>
  </si>
  <si>
    <t xml:space="preserve">Licence Privilege Compet AMA  </t>
  </si>
  <si>
    <t xml:space="preserve">1723371 / 05 </t>
  </si>
  <si>
    <t xml:space="preserve">Licence tarif 1 C             </t>
  </si>
  <si>
    <t xml:space="preserve">Licence tarif 1 P             </t>
  </si>
  <si>
    <t xml:space="preserve">1723371 / 01 </t>
  </si>
  <si>
    <t xml:space="preserve">Licence tarif 1 T             </t>
  </si>
  <si>
    <t xml:space="preserve">1723371 / 04 </t>
  </si>
  <si>
    <t xml:space="preserve">Licence tarif 2 C             </t>
  </si>
  <si>
    <t xml:space="preserve">1721944 / 03 </t>
  </si>
  <si>
    <t xml:space="preserve">Licence tarif 2 P             </t>
  </si>
  <si>
    <t xml:space="preserve">1721944 / 02 </t>
  </si>
  <si>
    <t xml:space="preserve">Licence tarif 2 T             </t>
  </si>
  <si>
    <t xml:space="preserve">1721944 / 11 </t>
  </si>
  <si>
    <t xml:space="preserve">Prelevement Cotisation Club   </t>
  </si>
  <si>
    <t xml:space="preserve">1721944 / 08 </t>
  </si>
  <si>
    <t xml:space="preserve">RCPE 1er Cheval  C            </t>
  </si>
  <si>
    <t xml:space="preserve">1724445 / 35 </t>
  </si>
  <si>
    <t xml:space="preserve">RCPE 1er Cheval  P            </t>
  </si>
  <si>
    <t xml:space="preserve">1723385 / 21 </t>
  </si>
  <si>
    <t xml:space="preserve">RCPE 1er Cheval  T            </t>
  </si>
  <si>
    <t xml:space="preserve">1723385 / 26 </t>
  </si>
  <si>
    <t xml:space="preserve">Remboursement caution DUC     </t>
  </si>
  <si>
    <t xml:space="preserve">Remboursement divers compta   </t>
  </si>
  <si>
    <t xml:space="preserve">1723385 / 33 </t>
  </si>
  <si>
    <t xml:space="preserve">Reversement engts concours    </t>
  </si>
  <si>
    <t xml:space="preserve">1723385 / 34 </t>
  </si>
  <si>
    <t xml:space="preserve">Service plus LFC              </t>
  </si>
  <si>
    <t xml:space="preserve">1722626 / 20 </t>
  </si>
  <si>
    <t xml:space="preserve">Service plus lic C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</si>
</sst>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40C]d\ mmmm\ yyyy;@"/>
    <numFmt numFmtId="165" formatCode="mm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44" fontId="0" fillId="0" borderId="0" xfId="1" applyFon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D1" workbookViewId="0">
      <selection activeCell="C9" sqref="C9"/>
    </sheetView>
  </sheetViews>
  <sheetFormatPr baseColWidth="10" defaultRowHeight="15" x14ac:dyDescent="0.25"/>
  <cols>
    <col min="1" max="1" width="17.7109375" bestFit="1" customWidth="1"/>
    <col min="2" max="2" width="10.7109375" bestFit="1" customWidth="1"/>
    <col min="3" max="3" width="26.85546875" bestFit="1" customWidth="1"/>
    <col min="4" max="5" width="8.42578125" bestFit="1" customWidth="1"/>
    <col min="6" max="6" width="10.85546875" bestFit="1" customWidth="1"/>
    <col min="7" max="7" width="12.42578125" bestFit="1" customWidth="1"/>
    <col min="8" max="8" width="30.42578125" bestFit="1" customWidth="1"/>
    <col min="9" max="10" width="7.28515625" bestFit="1" customWidth="1"/>
    <col min="11" max="11" width="5.28515625" bestFit="1" customWidth="1"/>
    <col min="12" max="12" width="5.140625" bestFit="1" customWidth="1"/>
    <col min="13" max="13" width="4.28515625" bestFit="1" customWidth="1"/>
    <col min="14" max="14" width="4.5703125" bestFit="1" customWidth="1"/>
    <col min="15" max="15" width="6.42578125" bestFit="1" customWidth="1"/>
    <col min="16" max="16" width="5.28515625" bestFit="1" customWidth="1"/>
    <col min="17" max="17" width="10.7109375" bestFit="1" customWidth="1"/>
    <col min="18" max="18" width="7.85546875" bestFit="1" customWidth="1"/>
    <col min="19" max="19" width="10.140625" bestFit="1" customWidth="1"/>
    <col min="20" max="20" width="10" bestFit="1" customWidth="1"/>
  </cols>
  <sheetData>
    <row r="1" spans="1:20" x14ac:dyDescent="0.25">
      <c r="A1" s="1" t="s">
        <v>0</v>
      </c>
      <c r="B1" t="s">
        <v>1</v>
      </c>
      <c r="C1" t="s">
        <v>2</v>
      </c>
      <c r="D1" s="2" t="s">
        <v>3</v>
      </c>
      <c r="E1" s="2" t="s">
        <v>4</v>
      </c>
      <c r="F1" s="2" t="s">
        <v>5</v>
      </c>
      <c r="G1" t="s">
        <v>6</v>
      </c>
      <c r="H1" t="s">
        <v>2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s="3">
        <v>42614</v>
      </c>
      <c r="R1" s="3">
        <v>42644</v>
      </c>
      <c r="S1" s="3">
        <v>42676</v>
      </c>
      <c r="T1" s="3">
        <v>42726</v>
      </c>
    </row>
    <row r="2" spans="1:20" x14ac:dyDescent="0.25">
      <c r="A2" s="1">
        <v>42614</v>
      </c>
      <c r="B2" s="3">
        <f>A2</f>
        <v>42614</v>
      </c>
      <c r="C2" t="s">
        <v>15</v>
      </c>
      <c r="D2" s="2">
        <v>25</v>
      </c>
      <c r="E2" s="2"/>
      <c r="F2" s="2">
        <v>299.04000000000002</v>
      </c>
      <c r="G2" t="s">
        <v>16</v>
      </c>
      <c r="H2" t="str">
        <f>TRIM(C2)</f>
        <v>Abonnement REF tar club</v>
      </c>
      <c r="I2">
        <f>SUMIFS($D:$D,$B:$B,I$1,$C:$C,$H2)</f>
        <v>0</v>
      </c>
      <c r="J2">
        <f t="shared" ref="J2:T2" si="0">SUMIFS($D:$D,$B:$B,J$1,$C:$C,$H2)</f>
        <v>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  <c r="Q2">
        <f t="shared" si="0"/>
        <v>25</v>
      </c>
      <c r="R2">
        <f t="shared" si="0"/>
        <v>0</v>
      </c>
      <c r="S2">
        <f t="shared" si="0"/>
        <v>0</v>
      </c>
      <c r="T2">
        <f t="shared" si="0"/>
        <v>0</v>
      </c>
    </row>
    <row r="3" spans="1:20" x14ac:dyDescent="0.25">
      <c r="A3" s="1">
        <v>42983</v>
      </c>
      <c r="B3" s="3">
        <f t="shared" ref="B3:B37" si="1">A3</f>
        <v>42983</v>
      </c>
      <c r="C3" t="s">
        <v>17</v>
      </c>
      <c r="D3" s="2">
        <v>25</v>
      </c>
      <c r="E3" s="2"/>
      <c r="F3" s="2">
        <v>189.74</v>
      </c>
      <c r="G3" t="s">
        <v>16</v>
      </c>
      <c r="H3" t="s">
        <v>18</v>
      </c>
      <c r="I3">
        <f>SUMIFS($E:$E,$B:$B,I$1,$C:$C,$H3)</f>
        <v>0</v>
      </c>
      <c r="J3">
        <f t="shared" ref="J3:T3" si="2">SUMIFS($E:$E,$B:$B,J$1,$C:$C,$H3)</f>
        <v>0</v>
      </c>
      <c r="K3">
        <f t="shared" si="2"/>
        <v>0</v>
      </c>
      <c r="L3">
        <f t="shared" si="2"/>
        <v>0</v>
      </c>
      <c r="M3">
        <f t="shared" si="2"/>
        <v>0</v>
      </c>
      <c r="N3">
        <f t="shared" si="2"/>
        <v>0</v>
      </c>
      <c r="O3">
        <f t="shared" si="2"/>
        <v>0</v>
      </c>
      <c r="P3">
        <f t="shared" si="2"/>
        <v>0</v>
      </c>
      <c r="Q3">
        <f t="shared" si="2"/>
        <v>0</v>
      </c>
      <c r="R3">
        <f t="shared" si="2"/>
        <v>0</v>
      </c>
      <c r="S3">
        <f t="shared" si="2"/>
        <v>0</v>
      </c>
      <c r="T3">
        <f t="shared" si="2"/>
        <v>0</v>
      </c>
    </row>
    <row r="4" spans="1:20" x14ac:dyDescent="0.25">
      <c r="A4" s="1">
        <v>42628</v>
      </c>
      <c r="B4" s="3">
        <f t="shared" si="1"/>
        <v>42628</v>
      </c>
      <c r="C4" t="s">
        <v>18</v>
      </c>
      <c r="D4" s="2"/>
      <c r="E4" s="2">
        <v>21</v>
      </c>
      <c r="F4" s="2">
        <v>399.04</v>
      </c>
      <c r="G4" t="s">
        <v>19</v>
      </c>
      <c r="H4" t="s">
        <v>20</v>
      </c>
      <c r="I4">
        <f t="shared" ref="I4:T37" si="3">SUMIFS($D:$D,$C:$C,$H4,$B:$B,I3)</f>
        <v>0</v>
      </c>
      <c r="J4">
        <f t="shared" si="3"/>
        <v>0</v>
      </c>
      <c r="K4">
        <f t="shared" si="3"/>
        <v>0</v>
      </c>
      <c r="L4">
        <f t="shared" si="3"/>
        <v>0</v>
      </c>
      <c r="M4">
        <f t="shared" si="3"/>
        <v>0</v>
      </c>
      <c r="N4">
        <f t="shared" si="3"/>
        <v>0</v>
      </c>
      <c r="O4">
        <f t="shared" si="3"/>
        <v>0</v>
      </c>
      <c r="P4">
        <f t="shared" si="3"/>
        <v>0</v>
      </c>
      <c r="Q4">
        <f t="shared" si="3"/>
        <v>0</v>
      </c>
      <c r="R4">
        <f t="shared" si="3"/>
        <v>0</v>
      </c>
      <c r="S4">
        <f t="shared" si="3"/>
        <v>0</v>
      </c>
      <c r="T4">
        <f t="shared" si="3"/>
        <v>0</v>
      </c>
    </row>
    <row r="5" spans="1:20" x14ac:dyDescent="0.25">
      <c r="A5" s="1">
        <v>42653</v>
      </c>
      <c r="B5" s="3">
        <f t="shared" si="1"/>
        <v>42653</v>
      </c>
      <c r="C5" t="s">
        <v>18</v>
      </c>
      <c r="D5" s="2"/>
      <c r="E5" s="2">
        <v>15</v>
      </c>
      <c r="F5" s="2">
        <v>437.04</v>
      </c>
      <c r="G5" t="s">
        <v>21</v>
      </c>
      <c r="H5" t="s">
        <v>22</v>
      </c>
      <c r="I5">
        <f t="shared" si="3"/>
        <v>0</v>
      </c>
      <c r="J5">
        <f t="shared" si="3"/>
        <v>0</v>
      </c>
      <c r="K5">
        <f t="shared" si="3"/>
        <v>0</v>
      </c>
      <c r="L5">
        <f t="shared" si="3"/>
        <v>0</v>
      </c>
      <c r="M5">
        <f t="shared" si="3"/>
        <v>0</v>
      </c>
      <c r="N5">
        <f t="shared" si="3"/>
        <v>0</v>
      </c>
      <c r="O5">
        <f t="shared" si="3"/>
        <v>0</v>
      </c>
      <c r="P5">
        <f t="shared" si="3"/>
        <v>0</v>
      </c>
      <c r="Q5">
        <f t="shared" si="3"/>
        <v>0</v>
      </c>
      <c r="R5">
        <f t="shared" si="3"/>
        <v>0</v>
      </c>
      <c r="S5">
        <f t="shared" si="3"/>
        <v>0</v>
      </c>
      <c r="T5">
        <f t="shared" si="3"/>
        <v>0</v>
      </c>
    </row>
    <row r="6" spans="1:20" x14ac:dyDescent="0.25">
      <c r="A6" s="1">
        <v>42653</v>
      </c>
      <c r="B6" s="3">
        <f t="shared" si="1"/>
        <v>42653</v>
      </c>
      <c r="C6" t="s">
        <v>18</v>
      </c>
      <c r="D6" s="2"/>
      <c r="E6" s="2">
        <v>15</v>
      </c>
      <c r="F6" s="2">
        <v>452.04</v>
      </c>
      <c r="G6" t="s">
        <v>23</v>
      </c>
      <c r="H6" t="s">
        <v>24</v>
      </c>
      <c r="I6">
        <f t="shared" si="3"/>
        <v>0</v>
      </c>
      <c r="J6">
        <f t="shared" si="3"/>
        <v>0</v>
      </c>
      <c r="K6">
        <f t="shared" si="3"/>
        <v>0</v>
      </c>
      <c r="L6">
        <f t="shared" si="3"/>
        <v>0</v>
      </c>
      <c r="M6">
        <f t="shared" si="3"/>
        <v>0</v>
      </c>
      <c r="N6">
        <f t="shared" si="3"/>
        <v>0</v>
      </c>
      <c r="O6">
        <f t="shared" si="3"/>
        <v>0</v>
      </c>
      <c r="P6">
        <f t="shared" si="3"/>
        <v>0</v>
      </c>
      <c r="Q6">
        <f t="shared" si="3"/>
        <v>0</v>
      </c>
      <c r="R6">
        <f t="shared" si="3"/>
        <v>0</v>
      </c>
      <c r="S6">
        <f t="shared" si="3"/>
        <v>0</v>
      </c>
      <c r="T6">
        <f t="shared" si="3"/>
        <v>0</v>
      </c>
    </row>
    <row r="7" spans="1:20" x14ac:dyDescent="0.25">
      <c r="A7" s="1">
        <v>42653</v>
      </c>
      <c r="B7" s="3">
        <f t="shared" si="1"/>
        <v>42653</v>
      </c>
      <c r="C7" t="s">
        <v>18</v>
      </c>
      <c r="D7" s="2"/>
      <c r="E7" s="2">
        <v>15</v>
      </c>
      <c r="F7" s="2">
        <v>437.04</v>
      </c>
      <c r="G7" t="s">
        <v>25</v>
      </c>
      <c r="H7" t="s">
        <v>26</v>
      </c>
      <c r="I7">
        <f t="shared" si="3"/>
        <v>0</v>
      </c>
      <c r="J7">
        <f t="shared" si="3"/>
        <v>0</v>
      </c>
      <c r="K7">
        <f t="shared" si="3"/>
        <v>0</v>
      </c>
      <c r="L7">
        <f t="shared" si="3"/>
        <v>0</v>
      </c>
      <c r="M7">
        <f t="shared" si="3"/>
        <v>0</v>
      </c>
      <c r="N7">
        <f t="shared" si="3"/>
        <v>0</v>
      </c>
      <c r="O7">
        <f t="shared" si="3"/>
        <v>0</v>
      </c>
      <c r="P7">
        <f t="shared" si="3"/>
        <v>0</v>
      </c>
      <c r="Q7">
        <f t="shared" si="3"/>
        <v>0</v>
      </c>
      <c r="R7">
        <f t="shared" si="3"/>
        <v>0</v>
      </c>
      <c r="S7">
        <f t="shared" si="3"/>
        <v>0</v>
      </c>
      <c r="T7">
        <f t="shared" si="3"/>
        <v>0</v>
      </c>
    </row>
    <row r="8" spans="1:20" x14ac:dyDescent="0.25">
      <c r="A8" s="1">
        <v>42658</v>
      </c>
      <c r="B8" s="3">
        <f t="shared" si="1"/>
        <v>42658</v>
      </c>
      <c r="C8" t="s">
        <v>18</v>
      </c>
      <c r="D8" s="2"/>
      <c r="E8" s="2">
        <v>23</v>
      </c>
      <c r="F8" s="2">
        <v>300.04000000000002</v>
      </c>
      <c r="G8" t="s">
        <v>27</v>
      </c>
      <c r="H8" t="s">
        <v>28</v>
      </c>
      <c r="I8">
        <f t="shared" si="3"/>
        <v>0</v>
      </c>
      <c r="J8">
        <f t="shared" si="3"/>
        <v>0</v>
      </c>
      <c r="K8">
        <f t="shared" si="3"/>
        <v>0</v>
      </c>
      <c r="L8">
        <f t="shared" si="3"/>
        <v>0</v>
      </c>
      <c r="M8">
        <f t="shared" si="3"/>
        <v>0</v>
      </c>
      <c r="N8">
        <f t="shared" si="3"/>
        <v>0</v>
      </c>
      <c r="O8">
        <f t="shared" si="3"/>
        <v>0</v>
      </c>
      <c r="P8">
        <f t="shared" si="3"/>
        <v>0</v>
      </c>
      <c r="Q8">
        <f t="shared" si="3"/>
        <v>0</v>
      </c>
      <c r="R8">
        <f t="shared" si="3"/>
        <v>0</v>
      </c>
      <c r="S8">
        <f t="shared" si="3"/>
        <v>0</v>
      </c>
      <c r="T8">
        <f t="shared" si="3"/>
        <v>0</v>
      </c>
    </row>
    <row r="9" spans="1:20" x14ac:dyDescent="0.25">
      <c r="A9" s="1">
        <v>42658</v>
      </c>
      <c r="B9" s="3">
        <f t="shared" si="1"/>
        <v>42658</v>
      </c>
      <c r="C9" t="s">
        <v>18</v>
      </c>
      <c r="D9" s="2"/>
      <c r="E9" s="2">
        <v>21</v>
      </c>
      <c r="F9" s="2">
        <v>277.04000000000002</v>
      </c>
      <c r="G9" t="s">
        <v>29</v>
      </c>
      <c r="H9" t="s">
        <v>30</v>
      </c>
      <c r="I9">
        <f t="shared" si="3"/>
        <v>0</v>
      </c>
      <c r="J9">
        <f t="shared" si="3"/>
        <v>0</v>
      </c>
      <c r="K9">
        <f t="shared" si="3"/>
        <v>0</v>
      </c>
      <c r="L9">
        <f t="shared" si="3"/>
        <v>0</v>
      </c>
      <c r="M9">
        <f t="shared" si="3"/>
        <v>0</v>
      </c>
      <c r="N9">
        <f t="shared" si="3"/>
        <v>0</v>
      </c>
      <c r="O9">
        <f t="shared" si="3"/>
        <v>0</v>
      </c>
      <c r="P9">
        <f t="shared" si="3"/>
        <v>0</v>
      </c>
      <c r="Q9">
        <f t="shared" si="3"/>
        <v>0</v>
      </c>
      <c r="R9">
        <f t="shared" si="3"/>
        <v>0</v>
      </c>
      <c r="S9">
        <f t="shared" si="3"/>
        <v>0</v>
      </c>
      <c r="T9">
        <f t="shared" si="3"/>
        <v>0</v>
      </c>
    </row>
    <row r="10" spans="1:20" x14ac:dyDescent="0.25">
      <c r="A10" s="1">
        <v>42658</v>
      </c>
      <c r="B10" s="3">
        <f t="shared" si="1"/>
        <v>42658</v>
      </c>
      <c r="C10" t="s">
        <v>18</v>
      </c>
      <c r="D10" s="2"/>
      <c r="E10" s="2">
        <v>23</v>
      </c>
      <c r="F10" s="2">
        <v>256.04000000000002</v>
      </c>
      <c r="G10" t="s">
        <v>31</v>
      </c>
      <c r="H10" t="s">
        <v>32</v>
      </c>
      <c r="I10">
        <f t="shared" si="3"/>
        <v>0</v>
      </c>
      <c r="J10">
        <f t="shared" si="3"/>
        <v>0</v>
      </c>
      <c r="K10">
        <f t="shared" si="3"/>
        <v>0</v>
      </c>
      <c r="L10">
        <f t="shared" si="3"/>
        <v>0</v>
      </c>
      <c r="M10">
        <f t="shared" si="3"/>
        <v>0</v>
      </c>
      <c r="N10">
        <f t="shared" si="3"/>
        <v>0</v>
      </c>
      <c r="O10">
        <f t="shared" si="3"/>
        <v>0</v>
      </c>
      <c r="P10">
        <f t="shared" si="3"/>
        <v>0</v>
      </c>
      <c r="Q10">
        <f t="shared" si="3"/>
        <v>0</v>
      </c>
      <c r="R10">
        <f t="shared" si="3"/>
        <v>0</v>
      </c>
      <c r="S10">
        <f t="shared" si="3"/>
        <v>0</v>
      </c>
      <c r="T10">
        <f t="shared" si="3"/>
        <v>0</v>
      </c>
    </row>
    <row r="11" spans="1:20" x14ac:dyDescent="0.25">
      <c r="A11" s="1">
        <v>42658</v>
      </c>
      <c r="B11" s="3">
        <f t="shared" si="1"/>
        <v>42658</v>
      </c>
      <c r="C11" t="s">
        <v>18</v>
      </c>
      <c r="D11" s="2"/>
      <c r="E11" s="2">
        <v>21</v>
      </c>
      <c r="F11" s="2">
        <v>233.04</v>
      </c>
      <c r="G11" t="s">
        <v>33</v>
      </c>
      <c r="H11" t="s">
        <v>34</v>
      </c>
      <c r="I11">
        <f t="shared" si="3"/>
        <v>0</v>
      </c>
      <c r="J11">
        <f t="shared" si="3"/>
        <v>0</v>
      </c>
      <c r="K11">
        <f t="shared" si="3"/>
        <v>0</v>
      </c>
      <c r="L11">
        <f t="shared" si="3"/>
        <v>0</v>
      </c>
      <c r="M11">
        <f t="shared" si="3"/>
        <v>0</v>
      </c>
      <c r="N11">
        <f t="shared" si="3"/>
        <v>0</v>
      </c>
      <c r="O11">
        <f t="shared" si="3"/>
        <v>0</v>
      </c>
      <c r="P11">
        <f t="shared" si="3"/>
        <v>0</v>
      </c>
      <c r="Q11">
        <f t="shared" si="3"/>
        <v>0</v>
      </c>
      <c r="R11">
        <f t="shared" si="3"/>
        <v>0</v>
      </c>
      <c r="S11">
        <f t="shared" si="3"/>
        <v>0</v>
      </c>
      <c r="T11">
        <f t="shared" si="3"/>
        <v>0</v>
      </c>
    </row>
    <row r="12" spans="1:20" x14ac:dyDescent="0.25">
      <c r="A12" s="1">
        <v>42660</v>
      </c>
      <c r="B12" s="3">
        <f t="shared" si="1"/>
        <v>42660</v>
      </c>
      <c r="C12" t="s">
        <v>18</v>
      </c>
      <c r="D12" s="2"/>
      <c r="E12" s="2">
        <v>23</v>
      </c>
      <c r="F12" s="2">
        <v>2797.24</v>
      </c>
      <c r="G12" t="s">
        <v>27</v>
      </c>
      <c r="H12" t="s">
        <v>35</v>
      </c>
      <c r="I12">
        <f t="shared" si="3"/>
        <v>0</v>
      </c>
      <c r="J12">
        <f t="shared" si="3"/>
        <v>0</v>
      </c>
      <c r="K12">
        <f t="shared" si="3"/>
        <v>0</v>
      </c>
      <c r="L12">
        <f t="shared" si="3"/>
        <v>0</v>
      </c>
      <c r="M12">
        <f t="shared" si="3"/>
        <v>0</v>
      </c>
      <c r="N12">
        <f t="shared" si="3"/>
        <v>0</v>
      </c>
      <c r="O12">
        <f t="shared" si="3"/>
        <v>0</v>
      </c>
      <c r="P12">
        <f t="shared" si="3"/>
        <v>0</v>
      </c>
      <c r="Q12">
        <f t="shared" si="3"/>
        <v>0</v>
      </c>
      <c r="R12">
        <f t="shared" si="3"/>
        <v>0</v>
      </c>
      <c r="S12">
        <f t="shared" si="3"/>
        <v>0</v>
      </c>
      <c r="T12">
        <f t="shared" si="3"/>
        <v>0</v>
      </c>
    </row>
    <row r="13" spans="1:20" x14ac:dyDescent="0.25">
      <c r="A13" s="1">
        <v>42679</v>
      </c>
      <c r="B13" s="3">
        <f t="shared" si="1"/>
        <v>42679</v>
      </c>
      <c r="C13" t="s">
        <v>18</v>
      </c>
      <c r="D13" s="2"/>
      <c r="E13" s="2">
        <v>15</v>
      </c>
      <c r="F13" s="2">
        <v>1534.24</v>
      </c>
      <c r="G13" t="s">
        <v>36</v>
      </c>
      <c r="H13" t="s">
        <v>37</v>
      </c>
      <c r="I13">
        <f t="shared" si="3"/>
        <v>0</v>
      </c>
      <c r="J13">
        <f t="shared" si="3"/>
        <v>0</v>
      </c>
      <c r="K13">
        <f t="shared" si="3"/>
        <v>0</v>
      </c>
      <c r="L13">
        <f t="shared" si="3"/>
        <v>0</v>
      </c>
      <c r="M13">
        <f t="shared" si="3"/>
        <v>0</v>
      </c>
      <c r="N13">
        <f t="shared" si="3"/>
        <v>0</v>
      </c>
      <c r="O13">
        <f t="shared" si="3"/>
        <v>0</v>
      </c>
      <c r="P13">
        <f t="shared" si="3"/>
        <v>0</v>
      </c>
      <c r="Q13">
        <f t="shared" si="3"/>
        <v>0</v>
      </c>
      <c r="R13">
        <f t="shared" si="3"/>
        <v>0</v>
      </c>
      <c r="S13">
        <f t="shared" si="3"/>
        <v>0</v>
      </c>
      <c r="T13">
        <f t="shared" si="3"/>
        <v>0</v>
      </c>
    </row>
    <row r="14" spans="1:20" x14ac:dyDescent="0.25">
      <c r="A14" s="1">
        <v>42680</v>
      </c>
      <c r="B14" s="3">
        <f t="shared" si="1"/>
        <v>42680</v>
      </c>
      <c r="C14" t="s">
        <v>18</v>
      </c>
      <c r="D14" s="2"/>
      <c r="E14" s="2">
        <v>15</v>
      </c>
      <c r="F14" s="2">
        <v>1534.24</v>
      </c>
      <c r="G14" t="s">
        <v>38</v>
      </c>
      <c r="H14" t="s">
        <v>39</v>
      </c>
      <c r="I14">
        <f t="shared" si="3"/>
        <v>0</v>
      </c>
      <c r="J14">
        <f t="shared" si="3"/>
        <v>0</v>
      </c>
      <c r="K14">
        <f t="shared" si="3"/>
        <v>0</v>
      </c>
      <c r="L14">
        <f t="shared" si="3"/>
        <v>0</v>
      </c>
      <c r="M14">
        <f t="shared" si="3"/>
        <v>0</v>
      </c>
      <c r="N14">
        <f t="shared" si="3"/>
        <v>0</v>
      </c>
      <c r="O14">
        <f t="shared" si="3"/>
        <v>0</v>
      </c>
      <c r="P14">
        <f t="shared" si="3"/>
        <v>0</v>
      </c>
      <c r="Q14">
        <f t="shared" si="3"/>
        <v>0</v>
      </c>
      <c r="R14">
        <f t="shared" si="3"/>
        <v>0</v>
      </c>
      <c r="S14">
        <f t="shared" si="3"/>
        <v>0</v>
      </c>
      <c r="T14">
        <f t="shared" si="3"/>
        <v>0</v>
      </c>
    </row>
    <row r="15" spans="1:20" x14ac:dyDescent="0.25">
      <c r="A15" s="1">
        <v>42681</v>
      </c>
      <c r="B15" s="3">
        <f t="shared" si="1"/>
        <v>42681</v>
      </c>
      <c r="C15" t="s">
        <v>18</v>
      </c>
      <c r="D15" s="2"/>
      <c r="E15" s="2">
        <v>60</v>
      </c>
      <c r="F15" s="2">
        <v>1564.24</v>
      </c>
      <c r="G15" t="s">
        <v>40</v>
      </c>
      <c r="H15" t="s">
        <v>41</v>
      </c>
      <c r="I15">
        <f t="shared" si="3"/>
        <v>0</v>
      </c>
      <c r="J15">
        <f t="shared" si="3"/>
        <v>0</v>
      </c>
      <c r="K15">
        <f t="shared" si="3"/>
        <v>0</v>
      </c>
      <c r="L15">
        <f t="shared" si="3"/>
        <v>0</v>
      </c>
      <c r="M15">
        <f t="shared" si="3"/>
        <v>0</v>
      </c>
      <c r="N15">
        <f t="shared" si="3"/>
        <v>0</v>
      </c>
      <c r="O15">
        <f t="shared" si="3"/>
        <v>0</v>
      </c>
      <c r="P15">
        <f t="shared" si="3"/>
        <v>0</v>
      </c>
      <c r="Q15">
        <f t="shared" si="3"/>
        <v>0</v>
      </c>
      <c r="R15">
        <f t="shared" si="3"/>
        <v>0</v>
      </c>
      <c r="S15">
        <f t="shared" si="3"/>
        <v>0</v>
      </c>
      <c r="T15">
        <f t="shared" si="3"/>
        <v>0</v>
      </c>
    </row>
    <row r="16" spans="1:20" x14ac:dyDescent="0.25">
      <c r="A16" s="1">
        <v>42698</v>
      </c>
      <c r="B16" s="3">
        <f t="shared" si="1"/>
        <v>42698</v>
      </c>
      <c r="C16" t="s">
        <v>18</v>
      </c>
      <c r="D16" s="2"/>
      <c r="E16" s="2">
        <v>14</v>
      </c>
      <c r="F16" s="2">
        <v>232.24</v>
      </c>
      <c r="G16" t="s">
        <v>42</v>
      </c>
      <c r="H16" t="s">
        <v>43</v>
      </c>
      <c r="I16">
        <f t="shared" si="3"/>
        <v>0</v>
      </c>
      <c r="J16">
        <f t="shared" si="3"/>
        <v>0</v>
      </c>
      <c r="K16">
        <f t="shared" si="3"/>
        <v>0</v>
      </c>
      <c r="L16">
        <f t="shared" si="3"/>
        <v>0</v>
      </c>
      <c r="M16">
        <f t="shared" si="3"/>
        <v>0</v>
      </c>
      <c r="N16">
        <f t="shared" si="3"/>
        <v>0</v>
      </c>
      <c r="O16">
        <f t="shared" si="3"/>
        <v>0</v>
      </c>
      <c r="P16">
        <f t="shared" si="3"/>
        <v>0</v>
      </c>
      <c r="Q16">
        <f t="shared" si="3"/>
        <v>0</v>
      </c>
      <c r="R16">
        <f t="shared" si="3"/>
        <v>0</v>
      </c>
      <c r="S16">
        <f t="shared" si="3"/>
        <v>0</v>
      </c>
      <c r="T16">
        <f t="shared" si="3"/>
        <v>0</v>
      </c>
    </row>
    <row r="17" spans="1:20" x14ac:dyDescent="0.25">
      <c r="A17" s="1">
        <v>42702</v>
      </c>
      <c r="B17" s="3">
        <f t="shared" si="1"/>
        <v>42702</v>
      </c>
      <c r="C17" t="s">
        <v>18</v>
      </c>
      <c r="D17" s="2"/>
      <c r="E17" s="2">
        <v>14</v>
      </c>
      <c r="F17" s="2">
        <v>166.24</v>
      </c>
      <c r="G17" t="s">
        <v>42</v>
      </c>
      <c r="H17" t="s">
        <v>44</v>
      </c>
      <c r="I17">
        <f t="shared" si="3"/>
        <v>0</v>
      </c>
      <c r="J17">
        <f t="shared" si="3"/>
        <v>0</v>
      </c>
      <c r="K17">
        <f t="shared" si="3"/>
        <v>0</v>
      </c>
      <c r="L17">
        <f t="shared" si="3"/>
        <v>0</v>
      </c>
      <c r="M17">
        <f t="shared" si="3"/>
        <v>0</v>
      </c>
      <c r="N17">
        <f t="shared" si="3"/>
        <v>0</v>
      </c>
      <c r="O17">
        <f t="shared" si="3"/>
        <v>0</v>
      </c>
      <c r="P17">
        <f t="shared" si="3"/>
        <v>0</v>
      </c>
      <c r="Q17">
        <f t="shared" si="3"/>
        <v>0</v>
      </c>
      <c r="R17">
        <f t="shared" si="3"/>
        <v>0</v>
      </c>
      <c r="S17">
        <f t="shared" si="3"/>
        <v>0</v>
      </c>
      <c r="T17">
        <f t="shared" si="3"/>
        <v>0</v>
      </c>
    </row>
    <row r="18" spans="1:20" x14ac:dyDescent="0.25">
      <c r="A18" s="1">
        <v>42702</v>
      </c>
      <c r="B18" s="3">
        <f t="shared" si="1"/>
        <v>42702</v>
      </c>
      <c r="C18" t="s">
        <v>18</v>
      </c>
      <c r="D18" s="2"/>
      <c r="E18" s="2">
        <v>14</v>
      </c>
      <c r="F18" s="2">
        <v>152.24</v>
      </c>
      <c r="G18" t="s">
        <v>42</v>
      </c>
      <c r="H18" t="s">
        <v>45</v>
      </c>
      <c r="I18">
        <f t="shared" si="3"/>
        <v>0</v>
      </c>
      <c r="J18">
        <f t="shared" si="3"/>
        <v>0</v>
      </c>
      <c r="K18">
        <f t="shared" si="3"/>
        <v>0</v>
      </c>
      <c r="L18">
        <f t="shared" si="3"/>
        <v>0</v>
      </c>
      <c r="M18">
        <f t="shared" si="3"/>
        <v>0</v>
      </c>
      <c r="N18">
        <f t="shared" si="3"/>
        <v>0</v>
      </c>
      <c r="O18">
        <f t="shared" si="3"/>
        <v>0</v>
      </c>
      <c r="P18">
        <f t="shared" si="3"/>
        <v>0</v>
      </c>
      <c r="Q18">
        <f t="shared" si="3"/>
        <v>0</v>
      </c>
      <c r="R18">
        <f t="shared" si="3"/>
        <v>0</v>
      </c>
      <c r="S18">
        <f t="shared" si="3"/>
        <v>0</v>
      </c>
      <c r="T18">
        <f t="shared" si="3"/>
        <v>0</v>
      </c>
    </row>
    <row r="19" spans="1:20" x14ac:dyDescent="0.25">
      <c r="A19" s="1">
        <v>42702</v>
      </c>
      <c r="B19" s="3">
        <f t="shared" si="1"/>
        <v>42702</v>
      </c>
      <c r="C19" t="s">
        <v>18</v>
      </c>
      <c r="D19" s="2"/>
      <c r="E19" s="2">
        <v>14</v>
      </c>
      <c r="F19" s="2">
        <v>138.24</v>
      </c>
      <c r="G19" t="s">
        <v>42</v>
      </c>
      <c r="H19" t="s">
        <v>46</v>
      </c>
      <c r="I19">
        <f t="shared" si="3"/>
        <v>0</v>
      </c>
      <c r="J19">
        <f t="shared" si="3"/>
        <v>0</v>
      </c>
      <c r="K19">
        <f t="shared" si="3"/>
        <v>0</v>
      </c>
      <c r="L19">
        <f t="shared" si="3"/>
        <v>0</v>
      </c>
      <c r="M19">
        <f t="shared" si="3"/>
        <v>0</v>
      </c>
      <c r="N19">
        <f t="shared" si="3"/>
        <v>0</v>
      </c>
      <c r="O19">
        <f t="shared" si="3"/>
        <v>0</v>
      </c>
      <c r="P19">
        <f t="shared" si="3"/>
        <v>0</v>
      </c>
      <c r="Q19">
        <f t="shared" si="3"/>
        <v>0</v>
      </c>
      <c r="R19">
        <f t="shared" si="3"/>
        <v>0</v>
      </c>
      <c r="S19">
        <f t="shared" si="3"/>
        <v>0</v>
      </c>
      <c r="T19">
        <f t="shared" si="3"/>
        <v>0</v>
      </c>
    </row>
    <row r="20" spans="1:20" x14ac:dyDescent="0.25">
      <c r="A20" s="1">
        <v>42739</v>
      </c>
      <c r="B20" s="3">
        <f t="shared" si="1"/>
        <v>42739</v>
      </c>
      <c r="C20" t="s">
        <v>18</v>
      </c>
      <c r="D20" s="2"/>
      <c r="E20" s="2">
        <v>15</v>
      </c>
      <c r="F20" s="2">
        <v>373.24</v>
      </c>
      <c r="G20" t="s">
        <v>47</v>
      </c>
      <c r="H20" t="s">
        <v>48</v>
      </c>
      <c r="I20">
        <f t="shared" si="3"/>
        <v>0</v>
      </c>
      <c r="J20">
        <f t="shared" si="3"/>
        <v>0</v>
      </c>
      <c r="K20">
        <f t="shared" si="3"/>
        <v>0</v>
      </c>
      <c r="L20">
        <f t="shared" si="3"/>
        <v>0</v>
      </c>
      <c r="M20">
        <f t="shared" si="3"/>
        <v>0</v>
      </c>
      <c r="N20">
        <f t="shared" si="3"/>
        <v>0</v>
      </c>
      <c r="O20">
        <f t="shared" si="3"/>
        <v>0</v>
      </c>
      <c r="P20">
        <f t="shared" si="3"/>
        <v>0</v>
      </c>
      <c r="Q20">
        <f t="shared" si="3"/>
        <v>0</v>
      </c>
      <c r="R20">
        <f t="shared" si="3"/>
        <v>0</v>
      </c>
      <c r="S20">
        <f t="shared" si="3"/>
        <v>0</v>
      </c>
      <c r="T20">
        <f t="shared" si="3"/>
        <v>0</v>
      </c>
    </row>
    <row r="21" spans="1:20" x14ac:dyDescent="0.25">
      <c r="A21" s="1">
        <v>42750</v>
      </c>
      <c r="B21" s="3">
        <f t="shared" si="1"/>
        <v>42750</v>
      </c>
      <c r="C21" t="s">
        <v>18</v>
      </c>
      <c r="D21" s="2"/>
      <c r="E21" s="2">
        <v>15</v>
      </c>
      <c r="F21" s="2">
        <v>377.24</v>
      </c>
      <c r="G21" t="s">
        <v>47</v>
      </c>
      <c r="H21" t="s">
        <v>49</v>
      </c>
      <c r="I21">
        <f t="shared" si="3"/>
        <v>0</v>
      </c>
      <c r="J21">
        <f t="shared" si="3"/>
        <v>0</v>
      </c>
      <c r="K21">
        <f t="shared" si="3"/>
        <v>0</v>
      </c>
      <c r="L21">
        <f t="shared" si="3"/>
        <v>0</v>
      </c>
      <c r="M21">
        <f t="shared" si="3"/>
        <v>0</v>
      </c>
      <c r="N21">
        <f t="shared" si="3"/>
        <v>0</v>
      </c>
      <c r="O21">
        <f t="shared" si="3"/>
        <v>0</v>
      </c>
      <c r="P21">
        <f t="shared" si="3"/>
        <v>0</v>
      </c>
      <c r="Q21">
        <f t="shared" si="3"/>
        <v>0</v>
      </c>
      <c r="R21">
        <f t="shared" si="3"/>
        <v>0</v>
      </c>
      <c r="S21">
        <f t="shared" si="3"/>
        <v>0</v>
      </c>
      <c r="T21">
        <f t="shared" si="3"/>
        <v>0</v>
      </c>
    </row>
    <row r="22" spans="1:20" x14ac:dyDescent="0.25">
      <c r="A22" s="1">
        <v>42757</v>
      </c>
      <c r="B22" s="3">
        <f t="shared" si="1"/>
        <v>42757</v>
      </c>
      <c r="C22" t="s">
        <v>18</v>
      </c>
      <c r="D22" s="2"/>
      <c r="E22" s="2">
        <v>15</v>
      </c>
      <c r="F22" s="2">
        <v>569.24</v>
      </c>
      <c r="G22" t="s">
        <v>50</v>
      </c>
      <c r="H22" t="s">
        <v>51</v>
      </c>
      <c r="I22">
        <f t="shared" si="3"/>
        <v>0</v>
      </c>
      <c r="J22">
        <f t="shared" si="3"/>
        <v>0</v>
      </c>
      <c r="K22">
        <f t="shared" si="3"/>
        <v>0</v>
      </c>
      <c r="L22">
        <f t="shared" si="3"/>
        <v>0</v>
      </c>
      <c r="M22">
        <f t="shared" si="3"/>
        <v>0</v>
      </c>
      <c r="N22">
        <f t="shared" si="3"/>
        <v>0</v>
      </c>
      <c r="O22">
        <f t="shared" si="3"/>
        <v>0</v>
      </c>
      <c r="P22">
        <f t="shared" si="3"/>
        <v>0</v>
      </c>
      <c r="Q22">
        <f t="shared" si="3"/>
        <v>0</v>
      </c>
      <c r="R22">
        <f t="shared" si="3"/>
        <v>0</v>
      </c>
      <c r="S22">
        <f t="shared" si="3"/>
        <v>0</v>
      </c>
      <c r="T22">
        <f t="shared" si="3"/>
        <v>0</v>
      </c>
    </row>
    <row r="23" spans="1:20" x14ac:dyDescent="0.25">
      <c r="A23" s="1">
        <v>42770</v>
      </c>
      <c r="B23" s="3">
        <f t="shared" si="1"/>
        <v>42770</v>
      </c>
      <c r="C23" t="s">
        <v>18</v>
      </c>
      <c r="D23" s="2"/>
      <c r="E23" s="2">
        <v>15</v>
      </c>
      <c r="F23" s="2">
        <v>362.24</v>
      </c>
      <c r="G23" t="s">
        <v>52</v>
      </c>
      <c r="H23" t="s">
        <v>53</v>
      </c>
      <c r="I23">
        <f t="shared" si="3"/>
        <v>0</v>
      </c>
      <c r="J23">
        <f t="shared" si="3"/>
        <v>0</v>
      </c>
      <c r="K23">
        <f t="shared" si="3"/>
        <v>0</v>
      </c>
      <c r="L23">
        <f t="shared" si="3"/>
        <v>0</v>
      </c>
      <c r="M23">
        <f t="shared" si="3"/>
        <v>0</v>
      </c>
      <c r="N23">
        <f t="shared" si="3"/>
        <v>0</v>
      </c>
      <c r="O23">
        <f t="shared" si="3"/>
        <v>0</v>
      </c>
      <c r="P23">
        <f t="shared" si="3"/>
        <v>0</v>
      </c>
      <c r="Q23">
        <f t="shared" si="3"/>
        <v>0</v>
      </c>
      <c r="R23">
        <f t="shared" si="3"/>
        <v>0</v>
      </c>
      <c r="S23">
        <f t="shared" si="3"/>
        <v>0</v>
      </c>
      <c r="T23">
        <f t="shared" si="3"/>
        <v>0</v>
      </c>
    </row>
    <row r="24" spans="1:20" x14ac:dyDescent="0.25">
      <c r="A24" s="1">
        <v>42770</v>
      </c>
      <c r="B24" s="3">
        <f t="shared" si="1"/>
        <v>42770</v>
      </c>
      <c r="C24" t="s">
        <v>18</v>
      </c>
      <c r="D24" s="2"/>
      <c r="E24" s="2">
        <v>15</v>
      </c>
      <c r="F24" s="2">
        <v>347.24</v>
      </c>
      <c r="G24" t="s">
        <v>52</v>
      </c>
      <c r="H24" t="s">
        <v>54</v>
      </c>
      <c r="I24">
        <f t="shared" si="3"/>
        <v>0</v>
      </c>
      <c r="J24">
        <f t="shared" si="3"/>
        <v>0</v>
      </c>
      <c r="K24">
        <f t="shared" si="3"/>
        <v>0</v>
      </c>
      <c r="L24">
        <f t="shared" si="3"/>
        <v>0</v>
      </c>
      <c r="M24">
        <f t="shared" si="3"/>
        <v>0</v>
      </c>
      <c r="N24">
        <f t="shared" si="3"/>
        <v>0</v>
      </c>
      <c r="O24">
        <f t="shared" si="3"/>
        <v>0</v>
      </c>
      <c r="P24">
        <f t="shared" si="3"/>
        <v>0</v>
      </c>
      <c r="Q24">
        <f t="shared" si="3"/>
        <v>0</v>
      </c>
      <c r="R24">
        <f t="shared" si="3"/>
        <v>0</v>
      </c>
      <c r="S24">
        <f t="shared" si="3"/>
        <v>0</v>
      </c>
      <c r="T24">
        <f t="shared" si="3"/>
        <v>0</v>
      </c>
    </row>
    <row r="25" spans="1:20" x14ac:dyDescent="0.25">
      <c r="A25" s="1">
        <v>42770</v>
      </c>
      <c r="B25" s="3">
        <f t="shared" si="1"/>
        <v>42770</v>
      </c>
      <c r="C25" t="s">
        <v>18</v>
      </c>
      <c r="D25" s="2"/>
      <c r="E25" s="2">
        <v>15</v>
      </c>
      <c r="F25" s="2">
        <v>332.24</v>
      </c>
      <c r="G25" t="s">
        <v>55</v>
      </c>
      <c r="H25" t="s">
        <v>56</v>
      </c>
      <c r="I25">
        <f t="shared" si="3"/>
        <v>0</v>
      </c>
      <c r="J25">
        <f t="shared" si="3"/>
        <v>0</v>
      </c>
      <c r="K25">
        <f t="shared" si="3"/>
        <v>0</v>
      </c>
      <c r="L25">
        <f t="shared" ref="L25:T37" si="4">SUMIFS($D:$D,$C:$C,$H25,$B:$B,L24)</f>
        <v>0</v>
      </c>
      <c r="M25">
        <f t="shared" si="4"/>
        <v>0</v>
      </c>
      <c r="N25">
        <f t="shared" si="4"/>
        <v>0</v>
      </c>
      <c r="O25">
        <f t="shared" si="4"/>
        <v>0</v>
      </c>
      <c r="P25">
        <f t="shared" si="4"/>
        <v>0</v>
      </c>
      <c r="Q25">
        <f t="shared" si="4"/>
        <v>0</v>
      </c>
      <c r="R25">
        <f t="shared" si="4"/>
        <v>0</v>
      </c>
      <c r="S25">
        <f t="shared" si="4"/>
        <v>0</v>
      </c>
      <c r="T25">
        <f t="shared" si="4"/>
        <v>0</v>
      </c>
    </row>
    <row r="26" spans="1:20" x14ac:dyDescent="0.25">
      <c r="A26" s="1">
        <v>42770</v>
      </c>
      <c r="B26" s="3">
        <f t="shared" si="1"/>
        <v>42770</v>
      </c>
      <c r="C26" t="s">
        <v>18</v>
      </c>
      <c r="D26" s="2"/>
      <c r="E26" s="2">
        <v>15</v>
      </c>
      <c r="F26" s="2">
        <v>332.24</v>
      </c>
      <c r="G26" t="s">
        <v>57</v>
      </c>
      <c r="H26" t="s">
        <v>58</v>
      </c>
      <c r="I26">
        <f t="shared" ref="I26:K37" si="5">SUMIFS($D:$D,$C:$C,$H26,$B:$B,I25)</f>
        <v>0</v>
      </c>
      <c r="J26">
        <f t="shared" si="5"/>
        <v>0</v>
      </c>
      <c r="K26">
        <f t="shared" si="5"/>
        <v>0</v>
      </c>
      <c r="L26">
        <f t="shared" si="4"/>
        <v>0</v>
      </c>
      <c r="M26">
        <f t="shared" si="4"/>
        <v>0</v>
      </c>
      <c r="N26">
        <f t="shared" si="4"/>
        <v>0</v>
      </c>
      <c r="O26">
        <f t="shared" si="4"/>
        <v>0</v>
      </c>
      <c r="P26">
        <f t="shared" si="4"/>
        <v>0</v>
      </c>
      <c r="Q26">
        <f t="shared" si="4"/>
        <v>0</v>
      </c>
      <c r="R26">
        <f t="shared" si="4"/>
        <v>0</v>
      </c>
      <c r="S26">
        <f t="shared" si="4"/>
        <v>0</v>
      </c>
      <c r="T26">
        <f t="shared" si="4"/>
        <v>0</v>
      </c>
    </row>
    <row r="27" spans="1:20" x14ac:dyDescent="0.25">
      <c r="A27" s="1">
        <v>42827</v>
      </c>
      <c r="B27" s="3">
        <f t="shared" si="1"/>
        <v>42827</v>
      </c>
      <c r="C27" t="s">
        <v>18</v>
      </c>
      <c r="D27" s="2"/>
      <c r="E27" s="2">
        <v>15</v>
      </c>
      <c r="F27" s="2">
        <v>6292.24</v>
      </c>
      <c r="G27" t="s">
        <v>59</v>
      </c>
      <c r="H27" t="s">
        <v>60</v>
      </c>
      <c r="I27">
        <f t="shared" si="5"/>
        <v>0</v>
      </c>
      <c r="J27">
        <f t="shared" si="5"/>
        <v>0</v>
      </c>
      <c r="K27">
        <f t="shared" si="5"/>
        <v>0</v>
      </c>
      <c r="L27">
        <f t="shared" si="4"/>
        <v>0</v>
      </c>
      <c r="M27">
        <f t="shared" si="4"/>
        <v>0</v>
      </c>
      <c r="N27">
        <f t="shared" si="4"/>
        <v>0</v>
      </c>
      <c r="O27">
        <f t="shared" si="4"/>
        <v>0</v>
      </c>
      <c r="P27">
        <f t="shared" si="4"/>
        <v>0</v>
      </c>
      <c r="Q27">
        <f t="shared" si="4"/>
        <v>0</v>
      </c>
      <c r="R27">
        <f t="shared" si="4"/>
        <v>0</v>
      </c>
      <c r="S27">
        <f t="shared" si="4"/>
        <v>0</v>
      </c>
      <c r="T27">
        <f t="shared" si="4"/>
        <v>0</v>
      </c>
    </row>
    <row r="28" spans="1:20" x14ac:dyDescent="0.25">
      <c r="A28" s="1">
        <v>42827</v>
      </c>
      <c r="B28" s="3">
        <f t="shared" si="1"/>
        <v>42827</v>
      </c>
      <c r="C28" t="s">
        <v>18</v>
      </c>
      <c r="D28" s="2"/>
      <c r="E28" s="2">
        <v>15</v>
      </c>
      <c r="F28" s="2">
        <v>6277.24</v>
      </c>
      <c r="G28" t="s">
        <v>61</v>
      </c>
      <c r="H28" t="s">
        <v>62</v>
      </c>
      <c r="I28">
        <f t="shared" si="5"/>
        <v>0</v>
      </c>
      <c r="J28">
        <f t="shared" si="5"/>
        <v>0</v>
      </c>
      <c r="K28">
        <f t="shared" si="5"/>
        <v>0</v>
      </c>
      <c r="L28">
        <f t="shared" si="4"/>
        <v>0</v>
      </c>
      <c r="M28">
        <f t="shared" si="4"/>
        <v>0</v>
      </c>
      <c r="N28">
        <f t="shared" si="4"/>
        <v>0</v>
      </c>
      <c r="O28">
        <f t="shared" si="4"/>
        <v>0</v>
      </c>
      <c r="P28">
        <f t="shared" si="4"/>
        <v>0</v>
      </c>
      <c r="Q28">
        <f t="shared" si="4"/>
        <v>0</v>
      </c>
      <c r="R28">
        <f t="shared" si="4"/>
        <v>0</v>
      </c>
      <c r="S28">
        <f t="shared" si="4"/>
        <v>0</v>
      </c>
      <c r="T28">
        <f t="shared" si="4"/>
        <v>0</v>
      </c>
    </row>
    <row r="29" spans="1:20" x14ac:dyDescent="0.25">
      <c r="A29" s="1">
        <v>42827</v>
      </c>
      <c r="B29" s="3">
        <f t="shared" si="1"/>
        <v>42827</v>
      </c>
      <c r="C29" t="s">
        <v>18</v>
      </c>
      <c r="D29" s="2"/>
      <c r="E29" s="2">
        <v>14</v>
      </c>
      <c r="F29" s="2">
        <v>6291.24</v>
      </c>
      <c r="G29" t="s">
        <v>63</v>
      </c>
      <c r="H29" t="s">
        <v>64</v>
      </c>
      <c r="I29">
        <f t="shared" si="5"/>
        <v>0</v>
      </c>
      <c r="J29">
        <f t="shared" si="5"/>
        <v>0</v>
      </c>
      <c r="K29">
        <f t="shared" si="5"/>
        <v>0</v>
      </c>
      <c r="L29">
        <f t="shared" si="4"/>
        <v>0</v>
      </c>
      <c r="M29">
        <f t="shared" si="4"/>
        <v>0</v>
      </c>
      <c r="N29">
        <f t="shared" si="4"/>
        <v>0</v>
      </c>
      <c r="O29">
        <f t="shared" si="4"/>
        <v>0</v>
      </c>
      <c r="P29">
        <f t="shared" si="4"/>
        <v>0</v>
      </c>
      <c r="Q29">
        <f t="shared" si="4"/>
        <v>0</v>
      </c>
      <c r="R29">
        <f t="shared" si="4"/>
        <v>0</v>
      </c>
      <c r="S29">
        <f t="shared" si="4"/>
        <v>0</v>
      </c>
      <c r="T29">
        <f t="shared" si="4"/>
        <v>0</v>
      </c>
    </row>
    <row r="30" spans="1:20" x14ac:dyDescent="0.25">
      <c r="A30" s="1">
        <v>42827</v>
      </c>
      <c r="B30" s="3">
        <f t="shared" si="1"/>
        <v>42827</v>
      </c>
      <c r="C30" t="s">
        <v>18</v>
      </c>
      <c r="D30" s="2"/>
      <c r="E30" s="2">
        <v>15</v>
      </c>
      <c r="F30" s="2">
        <v>6277.24</v>
      </c>
      <c r="G30" t="s">
        <v>65</v>
      </c>
      <c r="H30" t="s">
        <v>66</v>
      </c>
      <c r="I30">
        <f t="shared" si="5"/>
        <v>0</v>
      </c>
      <c r="J30">
        <f t="shared" si="5"/>
        <v>0</v>
      </c>
      <c r="K30">
        <f t="shared" si="5"/>
        <v>0</v>
      </c>
      <c r="L30">
        <f t="shared" si="4"/>
        <v>0</v>
      </c>
      <c r="M30">
        <f t="shared" si="4"/>
        <v>0</v>
      </c>
      <c r="N30">
        <f t="shared" si="4"/>
        <v>0</v>
      </c>
      <c r="O30">
        <f t="shared" si="4"/>
        <v>0</v>
      </c>
      <c r="P30">
        <f t="shared" si="4"/>
        <v>0</v>
      </c>
      <c r="Q30">
        <f t="shared" si="4"/>
        <v>0</v>
      </c>
      <c r="R30">
        <f t="shared" si="4"/>
        <v>0</v>
      </c>
      <c r="S30">
        <f t="shared" si="4"/>
        <v>0</v>
      </c>
      <c r="T30">
        <f t="shared" si="4"/>
        <v>0</v>
      </c>
    </row>
    <row r="31" spans="1:20" x14ac:dyDescent="0.25">
      <c r="A31" s="1">
        <v>42833</v>
      </c>
      <c r="B31" s="3">
        <f t="shared" si="1"/>
        <v>42833</v>
      </c>
      <c r="C31" t="s">
        <v>18</v>
      </c>
      <c r="D31" s="2"/>
      <c r="E31" s="2">
        <v>18</v>
      </c>
      <c r="F31" s="2">
        <v>3180.24</v>
      </c>
      <c r="G31" t="s">
        <v>67</v>
      </c>
      <c r="H31" t="s">
        <v>68</v>
      </c>
      <c r="I31">
        <f t="shared" si="5"/>
        <v>0</v>
      </c>
      <c r="J31">
        <f t="shared" si="5"/>
        <v>0</v>
      </c>
      <c r="K31">
        <f t="shared" si="5"/>
        <v>0</v>
      </c>
      <c r="L31">
        <f t="shared" si="4"/>
        <v>0</v>
      </c>
      <c r="M31">
        <f t="shared" si="4"/>
        <v>0</v>
      </c>
      <c r="N31">
        <f t="shared" si="4"/>
        <v>0</v>
      </c>
      <c r="O31">
        <f t="shared" si="4"/>
        <v>0</v>
      </c>
      <c r="P31">
        <f t="shared" si="4"/>
        <v>0</v>
      </c>
      <c r="Q31">
        <f t="shared" si="4"/>
        <v>0</v>
      </c>
      <c r="R31">
        <f t="shared" si="4"/>
        <v>0</v>
      </c>
      <c r="S31">
        <f t="shared" si="4"/>
        <v>0</v>
      </c>
      <c r="T31">
        <f t="shared" si="4"/>
        <v>0</v>
      </c>
    </row>
    <row r="32" spans="1:20" x14ac:dyDescent="0.25">
      <c r="A32" s="1">
        <v>42837</v>
      </c>
      <c r="B32" s="3">
        <f t="shared" si="1"/>
        <v>42837</v>
      </c>
      <c r="C32" t="s">
        <v>18</v>
      </c>
      <c r="D32" s="2"/>
      <c r="E32" s="2">
        <v>19</v>
      </c>
      <c r="F32" s="2">
        <v>526.24</v>
      </c>
      <c r="G32" t="s">
        <v>69</v>
      </c>
      <c r="H32" t="s">
        <v>70</v>
      </c>
      <c r="I32">
        <f t="shared" si="5"/>
        <v>0</v>
      </c>
      <c r="J32">
        <f t="shared" si="5"/>
        <v>0</v>
      </c>
      <c r="K32">
        <f t="shared" si="5"/>
        <v>0</v>
      </c>
      <c r="L32">
        <f t="shared" si="4"/>
        <v>0</v>
      </c>
      <c r="M32">
        <f t="shared" si="4"/>
        <v>0</v>
      </c>
      <c r="N32">
        <f t="shared" si="4"/>
        <v>0</v>
      </c>
      <c r="O32">
        <f t="shared" si="4"/>
        <v>0</v>
      </c>
      <c r="P32">
        <f t="shared" si="4"/>
        <v>0</v>
      </c>
      <c r="Q32">
        <f t="shared" si="4"/>
        <v>0</v>
      </c>
      <c r="R32">
        <f t="shared" si="4"/>
        <v>0</v>
      </c>
      <c r="S32">
        <f t="shared" si="4"/>
        <v>0</v>
      </c>
      <c r="T32">
        <f t="shared" si="4"/>
        <v>0</v>
      </c>
    </row>
    <row r="33" spans="1:20" x14ac:dyDescent="0.25">
      <c r="A33" s="1">
        <v>42837</v>
      </c>
      <c r="B33" s="3">
        <f t="shared" si="1"/>
        <v>42837</v>
      </c>
      <c r="C33" t="s">
        <v>18</v>
      </c>
      <c r="D33" s="2"/>
      <c r="E33" s="2">
        <v>20</v>
      </c>
      <c r="F33" s="2">
        <v>507.24</v>
      </c>
      <c r="G33" t="s">
        <v>71</v>
      </c>
      <c r="H33" t="s">
        <v>72</v>
      </c>
      <c r="I33">
        <f t="shared" si="5"/>
        <v>0</v>
      </c>
      <c r="J33">
        <f t="shared" si="5"/>
        <v>0</v>
      </c>
      <c r="K33">
        <f t="shared" si="5"/>
        <v>0</v>
      </c>
      <c r="L33">
        <f t="shared" si="4"/>
        <v>0</v>
      </c>
      <c r="M33">
        <f t="shared" si="4"/>
        <v>0</v>
      </c>
      <c r="N33">
        <f t="shared" si="4"/>
        <v>0</v>
      </c>
      <c r="O33">
        <f t="shared" si="4"/>
        <v>0</v>
      </c>
      <c r="P33">
        <f t="shared" si="4"/>
        <v>0</v>
      </c>
      <c r="Q33">
        <f t="shared" si="4"/>
        <v>0</v>
      </c>
      <c r="R33">
        <f t="shared" si="4"/>
        <v>0</v>
      </c>
      <c r="S33">
        <f t="shared" si="4"/>
        <v>0</v>
      </c>
      <c r="T33">
        <f t="shared" si="4"/>
        <v>0</v>
      </c>
    </row>
    <row r="34" spans="1:20" x14ac:dyDescent="0.25">
      <c r="A34" s="1">
        <v>42839</v>
      </c>
      <c r="B34" s="3">
        <f t="shared" si="1"/>
        <v>42839</v>
      </c>
      <c r="C34" t="s">
        <v>18</v>
      </c>
      <c r="D34" s="2"/>
      <c r="E34" s="2">
        <v>20</v>
      </c>
      <c r="F34" s="2">
        <v>509.24</v>
      </c>
      <c r="G34" t="s">
        <v>71</v>
      </c>
      <c r="H34" t="s">
        <v>73</v>
      </c>
      <c r="I34">
        <f t="shared" si="5"/>
        <v>0</v>
      </c>
      <c r="J34">
        <f t="shared" si="5"/>
        <v>0</v>
      </c>
      <c r="K34">
        <f t="shared" si="5"/>
        <v>0</v>
      </c>
      <c r="L34">
        <f t="shared" si="4"/>
        <v>0</v>
      </c>
      <c r="M34">
        <f t="shared" si="4"/>
        <v>0</v>
      </c>
      <c r="N34">
        <f t="shared" si="4"/>
        <v>0</v>
      </c>
      <c r="O34">
        <f t="shared" si="4"/>
        <v>0</v>
      </c>
      <c r="P34">
        <f t="shared" si="4"/>
        <v>0</v>
      </c>
      <c r="Q34">
        <f t="shared" si="4"/>
        <v>0</v>
      </c>
      <c r="R34">
        <f t="shared" si="4"/>
        <v>0</v>
      </c>
      <c r="S34">
        <f t="shared" si="4"/>
        <v>0</v>
      </c>
      <c r="T34">
        <f t="shared" si="4"/>
        <v>0</v>
      </c>
    </row>
    <row r="35" spans="1:20" x14ac:dyDescent="0.25">
      <c r="A35" s="1">
        <v>42840</v>
      </c>
      <c r="B35" s="3">
        <f t="shared" si="1"/>
        <v>42840</v>
      </c>
      <c r="C35" t="s">
        <v>18</v>
      </c>
      <c r="D35" s="2"/>
      <c r="E35" s="2">
        <v>24</v>
      </c>
      <c r="F35" s="2">
        <v>491.24</v>
      </c>
      <c r="G35" t="s">
        <v>74</v>
      </c>
      <c r="H35" t="s">
        <v>75</v>
      </c>
      <c r="I35">
        <f t="shared" si="5"/>
        <v>0</v>
      </c>
      <c r="J35">
        <f t="shared" si="5"/>
        <v>0</v>
      </c>
      <c r="K35">
        <f t="shared" si="5"/>
        <v>0</v>
      </c>
      <c r="L35">
        <f t="shared" si="4"/>
        <v>0</v>
      </c>
      <c r="M35">
        <f t="shared" si="4"/>
        <v>0</v>
      </c>
      <c r="N35">
        <f t="shared" si="4"/>
        <v>0</v>
      </c>
      <c r="O35">
        <f t="shared" si="4"/>
        <v>0</v>
      </c>
      <c r="P35">
        <f t="shared" si="4"/>
        <v>0</v>
      </c>
      <c r="Q35">
        <f t="shared" si="4"/>
        <v>0</v>
      </c>
      <c r="R35">
        <f t="shared" si="4"/>
        <v>0</v>
      </c>
      <c r="S35">
        <f t="shared" si="4"/>
        <v>0</v>
      </c>
      <c r="T35">
        <f t="shared" si="4"/>
        <v>0</v>
      </c>
    </row>
    <row r="36" spans="1:20" x14ac:dyDescent="0.25">
      <c r="A36" s="1">
        <v>42840</v>
      </c>
      <c r="B36" s="3">
        <f t="shared" si="1"/>
        <v>42840</v>
      </c>
      <c r="C36" t="s">
        <v>18</v>
      </c>
      <c r="D36" s="2"/>
      <c r="E36" s="2">
        <v>24</v>
      </c>
      <c r="F36" s="2">
        <v>467.24</v>
      </c>
      <c r="G36" t="s">
        <v>76</v>
      </c>
      <c r="H36" t="s">
        <v>77</v>
      </c>
      <c r="I36">
        <f t="shared" si="5"/>
        <v>0</v>
      </c>
      <c r="J36">
        <f t="shared" si="5"/>
        <v>0</v>
      </c>
      <c r="K36">
        <f t="shared" si="5"/>
        <v>0</v>
      </c>
      <c r="L36">
        <f t="shared" si="4"/>
        <v>0</v>
      </c>
      <c r="M36">
        <f t="shared" si="4"/>
        <v>0</v>
      </c>
      <c r="N36">
        <f t="shared" si="4"/>
        <v>0</v>
      </c>
      <c r="O36">
        <f t="shared" si="4"/>
        <v>0</v>
      </c>
      <c r="P36">
        <f t="shared" si="4"/>
        <v>0</v>
      </c>
      <c r="Q36">
        <f t="shared" si="4"/>
        <v>0</v>
      </c>
      <c r="R36">
        <f t="shared" si="4"/>
        <v>0</v>
      </c>
      <c r="S36">
        <f t="shared" si="4"/>
        <v>0</v>
      </c>
      <c r="T36">
        <f t="shared" si="4"/>
        <v>0</v>
      </c>
    </row>
    <row r="37" spans="1:20" x14ac:dyDescent="0.25">
      <c r="A37" s="1">
        <v>42856</v>
      </c>
      <c r="B37" s="3">
        <f t="shared" si="1"/>
        <v>42856</v>
      </c>
      <c r="C37" t="s">
        <v>18</v>
      </c>
      <c r="D37" s="2"/>
      <c r="E37" s="2">
        <v>16</v>
      </c>
      <c r="F37" s="2">
        <v>300.24</v>
      </c>
      <c r="G37" t="s">
        <v>78</v>
      </c>
      <c r="H37" t="s">
        <v>79</v>
      </c>
      <c r="I37">
        <f t="shared" si="5"/>
        <v>0</v>
      </c>
      <c r="J37">
        <f t="shared" si="5"/>
        <v>0</v>
      </c>
      <c r="K37">
        <f t="shared" si="5"/>
        <v>0</v>
      </c>
      <c r="L37">
        <f t="shared" si="4"/>
        <v>0</v>
      </c>
      <c r="M37">
        <f t="shared" si="4"/>
        <v>0</v>
      </c>
      <c r="N37">
        <f t="shared" si="4"/>
        <v>0</v>
      </c>
      <c r="O37">
        <f t="shared" si="4"/>
        <v>0</v>
      </c>
      <c r="P37">
        <f t="shared" si="4"/>
        <v>0</v>
      </c>
      <c r="Q37">
        <f t="shared" si="4"/>
        <v>0</v>
      </c>
      <c r="R37">
        <f t="shared" si="4"/>
        <v>0</v>
      </c>
      <c r="S37">
        <f t="shared" si="4"/>
        <v>0</v>
      </c>
      <c r="T37">
        <f t="shared" si="4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André-Paul BECART</dc:creator>
  <cp:lastModifiedBy>André-Paul BECART</cp:lastModifiedBy>
  <dcterms:created xsi:type="dcterms:W3CDTF">2018-01-26T17:27:36Z</dcterms:created>
  <dcterms:modified xsi:type="dcterms:W3CDTF">2018-01-26T17:42:05Z</dcterms:modified>
</cp:coreProperties>
</file>