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75" windowWidth="18960" windowHeight="11265"/>
  </bookViews>
  <sheets>
    <sheet name="CalEvent" sheetId="1" r:id="rId1"/>
    <sheet name="EventList" sheetId="2" r:id="rId2"/>
  </sheets>
  <definedNames>
    <definedName name="Header">CalEvent!$A$5:$K$5</definedName>
    <definedName name="_xlnm.Print_Titles" localSheetId="0">CalEvent!$5:$5</definedName>
    <definedName name="Légende">EventList!$A$1:$A$11</definedName>
  </definedNames>
  <calcPr calcId="145621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8" i="1"/>
  <c r="F19" i="1"/>
  <c r="F20" i="1"/>
  <c r="F25" i="1"/>
  <c r="F26" i="1"/>
  <c r="F32" i="1"/>
  <c r="F33" i="1"/>
  <c r="F38" i="1"/>
  <c r="F39" i="1"/>
  <c r="F40" i="1"/>
  <c r="F46" i="1"/>
  <c r="F47" i="1"/>
  <c r="F53" i="1"/>
  <c r="F54" i="1"/>
  <c r="F60" i="1"/>
  <c r="F61" i="1"/>
  <c r="F62" i="1"/>
  <c r="F67" i="1"/>
  <c r="F68" i="1"/>
  <c r="F74" i="1"/>
  <c r="F75" i="1"/>
  <c r="F81" i="1"/>
  <c r="F82" i="1"/>
  <c r="F88" i="1"/>
  <c r="F89" i="1"/>
  <c r="F95" i="1"/>
  <c r="F96" i="1"/>
  <c r="F97" i="1"/>
  <c r="F102" i="1"/>
  <c r="F103" i="1"/>
  <c r="F109" i="1"/>
  <c r="F110" i="1"/>
  <c r="F115" i="1"/>
  <c r="F116" i="1"/>
  <c r="F117" i="1"/>
  <c r="F123" i="1"/>
  <c r="F124" i="1"/>
  <c r="F130" i="1"/>
  <c r="F131" i="1"/>
  <c r="F137" i="1"/>
  <c r="F138" i="1"/>
  <c r="F139" i="1"/>
  <c r="F144" i="1"/>
  <c r="F145" i="1"/>
  <c r="F151" i="1"/>
  <c r="F152" i="1"/>
  <c r="F158" i="1"/>
  <c r="F159" i="1"/>
  <c r="F165" i="1"/>
  <c r="F166" i="1"/>
  <c r="F172" i="1"/>
  <c r="F173" i="1"/>
  <c r="F174" i="1"/>
  <c r="F179" i="1"/>
  <c r="F180" i="1"/>
  <c r="F186" i="1"/>
  <c r="F187" i="1"/>
  <c r="F192" i="1"/>
  <c r="F193" i="1"/>
  <c r="F194" i="1"/>
  <c r="F200" i="1"/>
  <c r="F201" i="1"/>
  <c r="F207" i="1"/>
  <c r="F208" i="1"/>
  <c r="F214" i="1"/>
  <c r="F215" i="1"/>
  <c r="F216" i="1"/>
  <c r="F221" i="1"/>
  <c r="F222" i="1"/>
  <c r="F228" i="1"/>
  <c r="F229" i="1"/>
  <c r="F235" i="1"/>
  <c r="F236" i="1"/>
  <c r="F242" i="1"/>
  <c r="F243" i="1"/>
  <c r="F249" i="1"/>
  <c r="F250" i="1"/>
  <c r="F251" i="1"/>
  <c r="F256" i="1"/>
  <c r="F257" i="1"/>
  <c r="F263" i="1"/>
  <c r="F264" i="1"/>
  <c r="F269" i="1"/>
  <c r="F270" i="1"/>
  <c r="F271" i="1"/>
  <c r="F277" i="1"/>
  <c r="F278" i="1"/>
  <c r="F284" i="1"/>
  <c r="F285" i="1"/>
  <c r="F291" i="1"/>
  <c r="F292" i="1"/>
  <c r="F293" i="1"/>
  <c r="F298" i="1"/>
  <c r="F299" i="1"/>
  <c r="F305" i="1"/>
  <c r="F306" i="1"/>
  <c r="F312" i="1"/>
  <c r="F313" i="1"/>
  <c r="F314" i="1"/>
  <c r="F315" i="1"/>
  <c r="F316" i="1"/>
  <c r="F317" i="1"/>
  <c r="F318" i="1"/>
  <c r="F319" i="1"/>
  <c r="F13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F14" i="1" l="1"/>
  <c r="F15" i="1" l="1"/>
  <c r="F16" i="1" l="1"/>
  <c r="F17" i="1" l="1"/>
  <c r="F21" i="1" l="1"/>
  <c r="F22" i="1" l="1"/>
  <c r="F23" i="1"/>
  <c r="F24" i="1" s="1"/>
  <c r="F27" i="1" s="1"/>
  <c r="F28" i="1" s="1"/>
  <c r="F29" i="1" s="1"/>
  <c r="F30" i="1" s="1"/>
  <c r="F31" i="1" s="1"/>
  <c r="F34" i="1" s="1"/>
  <c r="F35" i="1" s="1"/>
  <c r="F36" i="1" s="1"/>
  <c r="F37" i="1" l="1"/>
  <c r="F41" i="1" l="1"/>
  <c r="F42" i="1" s="1"/>
  <c r="F43" i="1" s="1"/>
  <c r="F44" i="1" s="1"/>
  <c r="F45" i="1" s="1"/>
  <c r="F48" i="1" s="1"/>
  <c r="F49" i="1" s="1"/>
  <c r="F50" i="1" s="1"/>
  <c r="F51" i="1" s="1"/>
  <c r="F52" i="1" s="1"/>
  <c r="F55" i="1" s="1"/>
  <c r="F56" i="1" s="1"/>
  <c r="F57" i="1" s="1"/>
  <c r="F58" i="1" s="1"/>
  <c r="F59" i="1" s="1"/>
  <c r="F63" i="1" s="1"/>
  <c r="F64" i="1" s="1"/>
  <c r="F65" i="1" s="1"/>
  <c r="F66" i="1" s="1"/>
  <c r="F69" i="1" s="1"/>
  <c r="F70" i="1" s="1"/>
  <c r="F71" i="1" s="1"/>
  <c r="F72" i="1" s="1"/>
  <c r="F73" i="1" s="1"/>
  <c r="F76" i="1" s="1"/>
  <c r="F77" i="1" s="1"/>
  <c r="F78" i="1" s="1"/>
  <c r="F79" i="1" s="1"/>
  <c r="F80" i="1" s="1"/>
  <c r="F83" i="1" s="1"/>
  <c r="F84" i="1" s="1"/>
  <c r="F85" i="1" s="1"/>
  <c r="F86" i="1" s="1"/>
  <c r="F87" i="1" s="1"/>
  <c r="F90" i="1" s="1"/>
  <c r="F91" i="1" s="1"/>
  <c r="F92" i="1" s="1"/>
  <c r="F93" i="1" s="1"/>
  <c r="F94" i="1" s="1"/>
  <c r="F98" i="1" s="1"/>
  <c r="F99" i="1" s="1"/>
  <c r="F100" i="1" s="1"/>
  <c r="F101" i="1" s="1"/>
  <c r="F104" i="1" s="1"/>
  <c r="F105" i="1" s="1"/>
  <c r="F106" i="1" s="1"/>
  <c r="F107" i="1" s="1"/>
  <c r="F108" i="1" s="1"/>
  <c r="F111" i="1" s="1"/>
  <c r="F112" i="1" s="1"/>
  <c r="F113" i="1" s="1"/>
  <c r="F114" i="1" s="1"/>
  <c r="F118" i="1" s="1"/>
  <c r="F119" i="1" s="1"/>
  <c r="F120" i="1" s="1"/>
  <c r="F121" i="1" s="1"/>
  <c r="F122" i="1" s="1"/>
  <c r="F125" i="1" s="1"/>
  <c r="F126" i="1" s="1"/>
  <c r="F127" i="1" s="1"/>
  <c r="F128" i="1" s="1"/>
  <c r="F129" i="1" s="1"/>
  <c r="F132" i="1" s="1"/>
  <c r="F133" i="1" s="1"/>
  <c r="F134" i="1" s="1"/>
  <c r="F135" i="1" s="1"/>
  <c r="F136" i="1" s="1"/>
  <c r="F140" i="1" s="1"/>
  <c r="F141" i="1" s="1"/>
  <c r="F142" i="1" s="1"/>
  <c r="F143" i="1" s="1"/>
  <c r="F146" i="1" s="1"/>
  <c r="F147" i="1" s="1"/>
  <c r="F148" i="1" s="1"/>
  <c r="F149" i="1" s="1"/>
  <c r="F150" i="1" s="1"/>
  <c r="F153" i="1" s="1"/>
  <c r="F154" i="1" s="1"/>
  <c r="F155" i="1" s="1"/>
  <c r="F156" i="1" s="1"/>
  <c r="F157" i="1" s="1"/>
  <c r="F160" i="1" s="1"/>
  <c r="F161" i="1" s="1"/>
  <c r="F162" i="1" s="1"/>
  <c r="F163" i="1" s="1"/>
  <c r="F164" i="1" s="1"/>
  <c r="F167" i="1" s="1"/>
  <c r="F168" i="1" s="1"/>
  <c r="F169" i="1" s="1"/>
  <c r="F170" i="1" s="1"/>
  <c r="F171" i="1" s="1"/>
  <c r="F175" i="1" s="1"/>
  <c r="F176" i="1" s="1"/>
  <c r="F177" i="1" s="1"/>
  <c r="F178" i="1" s="1"/>
  <c r="F181" i="1" s="1"/>
  <c r="F182" i="1" s="1"/>
  <c r="F183" i="1" s="1"/>
  <c r="F184" i="1" s="1"/>
  <c r="F185" i="1" s="1"/>
  <c r="F188" i="1" s="1"/>
  <c r="F189" i="1" s="1"/>
  <c r="F190" i="1" s="1"/>
  <c r="F191" i="1" s="1"/>
  <c r="F195" i="1" s="1"/>
  <c r="F196" i="1" s="1"/>
  <c r="F197" i="1" s="1"/>
  <c r="F198" i="1" s="1"/>
  <c r="F199" i="1" s="1"/>
  <c r="F202" i="1" s="1"/>
  <c r="F203" i="1" s="1"/>
  <c r="F204" i="1" s="1"/>
  <c r="F205" i="1" s="1"/>
  <c r="F206" i="1" s="1"/>
  <c r="F209" i="1" s="1"/>
  <c r="F210" i="1" s="1"/>
  <c r="F211" i="1" s="1"/>
  <c r="F212" i="1" s="1"/>
  <c r="F213" i="1" s="1"/>
  <c r="F217" i="1" s="1"/>
  <c r="F218" i="1" s="1"/>
  <c r="F219" i="1" s="1"/>
  <c r="F220" i="1" s="1"/>
  <c r="F223" i="1" s="1"/>
  <c r="F224" i="1" s="1"/>
  <c r="F225" i="1" s="1"/>
  <c r="F226" i="1" s="1"/>
  <c r="F227" i="1" s="1"/>
  <c r="F230" i="1" s="1"/>
  <c r="F231" i="1" s="1"/>
  <c r="F232" i="1" s="1"/>
  <c r="F233" i="1" s="1"/>
  <c r="F234" i="1" s="1"/>
  <c r="F237" i="1" s="1"/>
  <c r="F238" i="1" s="1"/>
  <c r="F239" i="1" s="1"/>
  <c r="F240" i="1" s="1"/>
  <c r="F241" i="1" s="1"/>
  <c r="F244" i="1" s="1"/>
  <c r="F245" i="1" s="1"/>
  <c r="F246" i="1" s="1"/>
  <c r="F247" i="1" s="1"/>
  <c r="F248" i="1" s="1"/>
  <c r="F252" i="1" s="1"/>
  <c r="F253" i="1" s="1"/>
  <c r="F254" i="1" s="1"/>
  <c r="F255" i="1" s="1"/>
  <c r="F258" i="1" s="1"/>
  <c r="F259" i="1" s="1"/>
  <c r="F260" i="1" s="1"/>
  <c r="F261" i="1" s="1"/>
  <c r="F262" i="1" s="1"/>
  <c r="F265" i="1" s="1"/>
  <c r="F266" i="1" s="1"/>
  <c r="F267" i="1" s="1"/>
  <c r="F268" i="1" s="1"/>
  <c r="F272" i="1" s="1"/>
  <c r="F273" i="1" s="1"/>
  <c r="F274" i="1" s="1"/>
  <c r="F275" i="1" s="1"/>
  <c r="F276" i="1" s="1"/>
  <c r="F279" i="1" s="1"/>
  <c r="F280" i="1" s="1"/>
  <c r="F281" i="1" s="1"/>
  <c r="F282" i="1" s="1"/>
  <c r="F283" i="1" s="1"/>
  <c r="F286" i="1" s="1"/>
  <c r="F287" i="1" s="1"/>
  <c r="F288" i="1" s="1"/>
  <c r="F289" i="1" s="1"/>
  <c r="F290" i="1" s="1"/>
  <c r="F294" i="1" s="1"/>
  <c r="F295" i="1" s="1"/>
  <c r="F296" i="1" s="1"/>
  <c r="F297" i="1" s="1"/>
  <c r="F300" i="1" s="1"/>
  <c r="F301" i="1" s="1"/>
  <c r="F302" i="1" s="1"/>
  <c r="F303" i="1" s="1"/>
  <c r="F304" i="1" s="1"/>
  <c r="F307" i="1" s="1"/>
  <c r="F308" i="1" s="1"/>
  <c r="F309" i="1" s="1"/>
  <c r="F310" i="1" s="1"/>
  <c r="F311" i="1" s="1"/>
</calcChain>
</file>

<file path=xl/sharedStrings.xml><?xml version="1.0" encoding="utf-8"?>
<sst xmlns="http://schemas.openxmlformats.org/spreadsheetml/2006/main" count="155" uniqueCount="40">
  <si>
    <t>DATE</t>
  </si>
  <si>
    <t>Pédagogiques mobiles</t>
  </si>
  <si>
    <t>Bulletins</t>
  </si>
  <si>
    <t>Rencontre de parents</t>
  </si>
  <si>
    <t>Congés pour les élèves et les enseignants</t>
  </si>
  <si>
    <t>Sessions d'examens</t>
  </si>
  <si>
    <t>Fin d'étape</t>
  </si>
  <si>
    <t>Rentrée administrative</t>
  </si>
  <si>
    <t>Début des cours</t>
  </si>
  <si>
    <t>Journées pédagogiques fixes</t>
  </si>
  <si>
    <t>Fin des cours</t>
  </si>
  <si>
    <t>Début d'étape</t>
  </si>
  <si>
    <t>X</t>
  </si>
  <si>
    <t>Rosemont H.S.</t>
  </si>
  <si>
    <t>Labor Day</t>
  </si>
  <si>
    <t>Holiday</t>
  </si>
  <si>
    <t>Professional Day</t>
  </si>
  <si>
    <t>SVP remplir chaque section dans les cases appropriées s'il y lieu. Ne pas supprimer ou ajouter de ligne. Merci.</t>
  </si>
  <si>
    <t>NOVEMBRE 2017</t>
  </si>
  <si>
    <t>OCTOBRE 2017</t>
  </si>
  <si>
    <t>SEPTEMBRE 2017</t>
  </si>
  <si>
    <t>AOÛT 2017</t>
  </si>
  <si>
    <t>DÉCEMBRE 2017</t>
  </si>
  <si>
    <t>JANVIER 2018</t>
  </si>
  <si>
    <t>FÉVRIER 2018</t>
  </si>
  <si>
    <t>MARS 2018</t>
  </si>
  <si>
    <t>AVRIL 2018</t>
  </si>
  <si>
    <t>MAI 2018</t>
  </si>
  <si>
    <t>JUIN 2018</t>
  </si>
  <si>
    <t>JOUR</t>
  </si>
  <si>
    <t>FÉRIÉS</t>
  </si>
  <si>
    <t>JOUR CYCLE</t>
  </si>
  <si>
    <t>Texte 1</t>
  </si>
  <si>
    <t>Nom de l'école :</t>
  </si>
  <si>
    <t>Client #</t>
  </si>
  <si>
    <t>Début des cours :</t>
  </si>
  <si>
    <t>Fin des cours :</t>
  </si>
  <si>
    <t xml:space="preserve"># jours dans un cycle :   </t>
  </si>
  <si>
    <t># période par jour :</t>
  </si>
  <si>
    <t>AUCUN 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</si>
</sst>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0;###0"/>
    <numFmt numFmtId="165" formatCode="[$-C0C]d\ mmmm\,\ yyyy;@"/>
    <numFmt numFmtId="166" formatCode="[$-C0C]d\ mmm\ yyyy;@"/>
    <numFmt numFmtId="167" formatCode="d"/>
  </numFmts>
  <fonts count="16" x14ac:knownFonts="1">
    <font>
      <sz val="10"/>
      <color rgb="FF000000"/>
      <name val="Times New Roman"/>
      <charset val="204"/>
    </font>
    <font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FFFFFF"/>
      <name val="Calibri"/>
      <family val="2"/>
      <scheme val="minor"/>
    </font>
    <font>
      <sz val="11"/>
      <color rgb="FF231F20"/>
      <name val="Calibri"/>
      <family val="2"/>
    </font>
    <font>
      <sz val="11"/>
      <color rgb="FF231F20"/>
      <name val="Calibri"/>
      <family val="34"/>
    </font>
    <font>
      <sz val="11"/>
      <color rgb="FF000000"/>
      <name val="Times New Roman"/>
      <family val="1"/>
    </font>
    <font>
      <b/>
      <sz val="11"/>
      <color rgb="FF231F20"/>
      <name val="Calibri"/>
      <family val="34"/>
    </font>
    <font>
      <b/>
      <sz val="10"/>
      <color rgb="FFFFFFFF"/>
      <name val="Calibri"/>
      <family val="2"/>
    </font>
    <font>
      <b/>
      <sz val="18"/>
      <color rgb="FF231F20"/>
      <name val="Calibri"/>
      <family val="2"/>
    </font>
    <font>
      <b/>
      <sz val="12"/>
      <color rgb="FF000000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rgb="FF111111"/>
      <name val="Courier New"/>
      <family val="3"/>
    </font>
  </fonts>
  <fills count="1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D1A3A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/>
      <right/>
      <top style="thin">
        <color rgb="FF231F20"/>
      </top>
      <bottom style="thin">
        <color rgb="FF231F20"/>
      </bottom>
      <diagonal/>
    </border>
    <border>
      <left/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/>
      <right/>
      <top/>
      <bottom style="thin">
        <color rgb="FF231F20"/>
      </bottom>
      <diagonal/>
    </border>
    <border>
      <left/>
      <right/>
      <top/>
      <bottom style="thin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231F20"/>
      </right>
      <top style="thin">
        <color rgb="FF231F2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231F20"/>
      </left>
      <right/>
      <top style="thin">
        <color indexed="64"/>
      </top>
      <bottom style="thin">
        <color rgb="FF231F20"/>
      </bottom>
      <diagonal/>
    </border>
    <border>
      <left style="thin">
        <color indexed="64"/>
      </left>
      <right/>
      <top/>
      <bottom style="thin">
        <color rgb="FF231F20"/>
      </bottom>
      <diagonal/>
    </border>
    <border>
      <left style="thin">
        <color indexed="64"/>
      </left>
      <right style="thin">
        <color rgb="FF231F20"/>
      </right>
      <top/>
      <bottom/>
      <diagonal/>
    </border>
    <border>
      <left/>
      <right style="thin">
        <color indexed="64"/>
      </right>
      <top/>
      <bottom style="thin">
        <color rgb="FF231F20"/>
      </bottom>
      <diagonal/>
    </border>
    <border>
      <left style="thin">
        <color indexed="64"/>
      </left>
      <right style="thin">
        <color indexed="64"/>
      </right>
      <top/>
      <bottom style="thin">
        <color rgb="FF231F2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8">
    <xf numFmtId="0" fontId="0" fillId="2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164" fontId="6" fillId="2" borderId="2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164" fontId="6" fillId="5" borderId="2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top"/>
    </xf>
    <xf numFmtId="0" fontId="1" fillId="2" borderId="11" xfId="0" applyFont="1" applyFill="1" applyBorder="1" applyAlignment="1">
      <alignment horizontal="left" vertical="top"/>
    </xf>
    <xf numFmtId="0" fontId="5" fillId="3" borderId="17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top"/>
    </xf>
    <xf numFmtId="0" fontId="13" fillId="7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/>
    <xf numFmtId="0" fontId="1" fillId="2" borderId="12" xfId="0" applyFont="1" applyFill="1" applyBorder="1" applyAlignment="1"/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2" fillId="8" borderId="7" xfId="0" applyFont="1" applyFill="1" applyBorder="1" applyAlignment="1">
      <alignment horizontal="left"/>
    </xf>
    <xf numFmtId="0" fontId="12" fillId="8" borderId="7" xfId="0" applyNumberFormat="1" applyFont="1" applyFill="1" applyBorder="1" applyAlignment="1">
      <alignment horizontal="left"/>
    </xf>
    <xf numFmtId="0" fontId="13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66" fontId="12" fillId="8" borderId="7" xfId="0" applyNumberFormat="1" applyFont="1" applyFill="1" applyBorder="1" applyAlignment="1">
      <alignment horizontal="left"/>
    </xf>
    <xf numFmtId="165" fontId="12" fillId="8" borderId="12" xfId="0" applyNumberFormat="1" applyFont="1" applyFill="1" applyBorder="1" applyAlignment="1">
      <alignment horizontal="left"/>
    </xf>
    <xf numFmtId="167" fontId="12" fillId="2" borderId="4" xfId="0" applyNumberFormat="1" applyFont="1" applyFill="1" applyBorder="1" applyAlignment="1">
      <alignment horizontal="center" vertical="center" wrapText="1"/>
    </xf>
    <xf numFmtId="167" fontId="12" fillId="5" borderId="4" xfId="0" applyNumberFormat="1" applyFont="1" applyFill="1" applyBorder="1" applyAlignment="1">
      <alignment horizontal="center" vertical="center" wrapText="1"/>
    </xf>
    <xf numFmtId="0" fontId="13" fillId="17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12" fillId="8" borderId="7" xfId="0" applyFont="1" applyFill="1" applyBorder="1" applyAlignment="1">
      <alignment horizontal="left"/>
    </xf>
    <xf numFmtId="0" fontId="12" fillId="8" borderId="12" xfId="0" applyFont="1" applyFill="1" applyBorder="1" applyAlignment="1">
      <alignment horizontal="left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0" fontId="2" fillId="5" borderId="3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>
      <alignment horizontal="left"/>
    </xf>
    <xf numFmtId="0" fontId="1" fillId="10" borderId="0" xfId="0" applyFont="1" applyFill="1" applyBorder="1" applyAlignment="1">
      <alignment horizontal="left"/>
    </xf>
    <xf numFmtId="0" fontId="14" fillId="2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left" vertical="top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  <protection locked="0"/>
    </xf>
    <xf numFmtId="0" fontId="2" fillId="10" borderId="2" xfId="0" applyFont="1" applyFill="1" applyBorder="1" applyAlignment="1" applyProtection="1">
      <alignment horizontal="center" vertical="center" wrapText="1"/>
      <protection locked="0"/>
    </xf>
    <xf numFmtId="0" fontId="2" fillId="10" borderId="3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49" fontId="11" fillId="6" borderId="10" xfId="0" applyNumberFormat="1" applyFont="1" applyFill="1" applyBorder="1" applyAlignment="1">
      <alignment horizontal="center" vertical="center" textRotation="90" wrapText="1"/>
    </xf>
    <xf numFmtId="49" fontId="11" fillId="6" borderId="15" xfId="0" applyNumberFormat="1" applyFont="1" applyFill="1" applyBorder="1" applyAlignment="1">
      <alignment horizontal="center" vertical="center" textRotation="90" wrapText="1"/>
    </xf>
    <xf numFmtId="49" fontId="11" fillId="9" borderId="15" xfId="0" applyNumberFormat="1" applyFont="1" applyFill="1" applyBorder="1" applyAlignment="1">
      <alignment horizontal="center" vertical="center" textRotation="90" wrapText="1"/>
    </xf>
    <xf numFmtId="49" fontId="11" fillId="4" borderId="15" xfId="0" applyNumberFormat="1" applyFont="1" applyFill="1" applyBorder="1" applyAlignment="1">
      <alignment horizontal="center" vertical="center" textRotation="90" wrapText="1"/>
    </xf>
    <xf numFmtId="49" fontId="11" fillId="11" borderId="15" xfId="0" applyNumberFormat="1" applyFont="1" applyFill="1" applyBorder="1" applyAlignment="1">
      <alignment horizontal="center" vertical="center" textRotation="90" wrapText="1"/>
    </xf>
    <xf numFmtId="49" fontId="11" fillId="16" borderId="18" xfId="0" applyNumberFormat="1" applyFont="1" applyFill="1" applyBorder="1" applyAlignment="1">
      <alignment horizontal="center" vertical="center" textRotation="90" wrapText="1"/>
    </xf>
    <xf numFmtId="49" fontId="11" fillId="13" borderId="15" xfId="0" applyNumberFormat="1" applyFont="1" applyFill="1" applyBorder="1" applyAlignment="1">
      <alignment horizontal="center" vertical="center" textRotation="90" wrapText="1"/>
    </xf>
    <xf numFmtId="49" fontId="11" fillId="14" borderId="15" xfId="0" applyNumberFormat="1" applyFont="1" applyFill="1" applyBorder="1" applyAlignment="1">
      <alignment horizontal="center" vertical="center" textRotation="90" wrapText="1"/>
    </xf>
    <xf numFmtId="49" fontId="11" fillId="15" borderId="15" xfId="0" applyNumberFormat="1" applyFont="1" applyFill="1" applyBorder="1" applyAlignment="1">
      <alignment horizontal="center" vertical="center" textRotation="90" wrapText="1"/>
    </xf>
    <xf numFmtId="49" fontId="11" fillId="4" borderId="18" xfId="0" applyNumberFormat="1" applyFont="1" applyFill="1" applyBorder="1" applyAlignment="1">
      <alignment horizontal="center" vertical="center" textRotation="90" wrapText="1"/>
    </xf>
    <xf numFmtId="49" fontId="11" fillId="12" borderId="15" xfId="0" applyNumberFormat="1" applyFont="1" applyFill="1" applyBorder="1" applyAlignment="1">
      <alignment horizontal="center" vertical="center" textRotation="90" wrapText="1"/>
    </xf>
    <xf numFmtId="0" fontId="15" fillId="2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319"/>
  <sheetViews>
    <sheetView tabSelected="1" showWhiteSpace="0" view="pageLayout" zoomScale="77" zoomScaleNormal="100" zoomScalePageLayoutView="77" workbookViewId="0">
      <selection activeCell="F6" sqref="F6"/>
    </sheetView>
  </sheetViews>
  <sheetFormatPr baseColWidth="10" defaultColWidth="10.5" defaultRowHeight="12.75" x14ac:dyDescent="0.2"/>
  <cols>
    <col min="1" max="1" width="0.1640625" customWidth="1"/>
    <col min="5" max="5" width="23.6640625" customWidth="1"/>
    <col min="6" max="6" width="11.5" customWidth="1"/>
    <col min="7" max="7" width="12" customWidth="1"/>
    <col min="10" max="10" width="19.6640625" customWidth="1"/>
    <col min="11" max="11" width="16" customWidth="1"/>
    <col min="12" max="12" width="24.5" customWidth="1"/>
  </cols>
  <sheetData>
    <row r="1" spans="1:15" ht="23.25" customHeight="1" x14ac:dyDescent="0.25">
      <c r="A1" s="8"/>
      <c r="B1" s="34" t="s">
        <v>34</v>
      </c>
      <c r="C1" s="34"/>
      <c r="D1" s="36"/>
      <c r="E1" s="36"/>
      <c r="F1" s="36"/>
      <c r="G1" s="36"/>
      <c r="H1" s="34" t="s">
        <v>35</v>
      </c>
      <c r="I1" s="34"/>
      <c r="J1" s="29">
        <v>42972</v>
      </c>
      <c r="K1" s="29"/>
      <c r="L1" s="15" t="s">
        <v>37</v>
      </c>
      <c r="M1" s="24">
        <v>3</v>
      </c>
    </row>
    <row r="2" spans="1:15" ht="20.100000000000001" customHeight="1" x14ac:dyDescent="0.25">
      <c r="A2" s="8"/>
      <c r="B2" s="35" t="s">
        <v>33</v>
      </c>
      <c r="C2" s="35"/>
      <c r="D2" s="37" t="s">
        <v>13</v>
      </c>
      <c r="E2" s="37"/>
      <c r="F2" s="37"/>
      <c r="G2" s="37"/>
      <c r="H2" s="35" t="s">
        <v>36</v>
      </c>
      <c r="I2" s="35"/>
      <c r="J2" s="30">
        <v>43273</v>
      </c>
      <c r="K2" s="30"/>
      <c r="L2" s="16" t="s">
        <v>38</v>
      </c>
      <c r="M2" s="23">
        <v>5</v>
      </c>
    </row>
    <row r="3" spans="1:15" ht="20.100000000000001" customHeight="1" x14ac:dyDescent="0.25">
      <c r="A3" s="7"/>
      <c r="B3" s="44"/>
      <c r="C3" s="44"/>
      <c r="D3" s="45"/>
      <c r="E3" s="45"/>
      <c r="F3" s="45"/>
      <c r="G3" s="45"/>
      <c r="H3" s="48"/>
      <c r="I3" s="48"/>
      <c r="J3" s="48"/>
      <c r="K3" s="48"/>
      <c r="L3" s="48"/>
      <c r="M3" s="48"/>
    </row>
    <row r="4" spans="1:15" ht="20.25" customHeight="1" x14ac:dyDescent="0.2">
      <c r="A4" s="8"/>
      <c r="B4" s="46" t="s">
        <v>17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5" ht="26.25" customHeight="1" x14ac:dyDescent="0.2">
      <c r="A5" s="49"/>
      <c r="B5" s="50"/>
      <c r="C5" s="6" t="s">
        <v>29</v>
      </c>
      <c r="D5" s="9" t="s">
        <v>0</v>
      </c>
      <c r="E5" s="9" t="s">
        <v>30</v>
      </c>
      <c r="F5" s="10" t="s">
        <v>31</v>
      </c>
      <c r="G5" s="10" t="s">
        <v>39</v>
      </c>
      <c r="H5" s="51" t="s">
        <v>32</v>
      </c>
      <c r="I5" s="52"/>
      <c r="J5" s="52"/>
      <c r="K5" s="53"/>
      <c r="N5" s="11"/>
      <c r="O5" s="11"/>
    </row>
    <row r="6" spans="1:15" ht="15.75" customHeight="1" x14ac:dyDescent="0.2">
      <c r="A6" s="2"/>
      <c r="B6" s="66" t="s">
        <v>21</v>
      </c>
      <c r="C6" s="5" t="str">
        <f>INDEX({"L";"M";"M";"J";"V";"S";"D"},WEEKDAY(D6,2))</f>
        <v>L</v>
      </c>
      <c r="D6" s="31">
        <v>42968</v>
      </c>
      <c r="E6" s="13"/>
      <c r="F6" s="77" t="str">
        <f>IF(AND($M$1&lt;&gt;"",G6&lt;&gt;"X",D6&gt;=$J$1,D6&lt;=$J$2),MOD(COUNT($F5:F$6),$M$1)+1,"")</f>
        <v/>
      </c>
      <c r="G6" s="33"/>
      <c r="H6" s="38"/>
      <c r="I6" s="39"/>
      <c r="J6" s="39"/>
      <c r="K6" s="40"/>
    </row>
    <row r="7" spans="1:15" ht="15.75" customHeight="1" x14ac:dyDescent="0.2">
      <c r="A7" s="2"/>
      <c r="B7" s="67"/>
      <c r="C7" s="17" t="str">
        <f>INDEX({"L";"M";"M";"J";"V";"S";"D"},WEEKDAY(D7,2))</f>
        <v>M</v>
      </c>
      <c r="D7" s="31">
        <v>42969</v>
      </c>
      <c r="E7" s="13"/>
      <c r="F7" s="13" t="str">
        <f>IF(AND($M$1&lt;&gt;"",G7&lt;&gt;"X",D7&gt;=$J$1,D7&lt;=$J$2),MOD(COUNT($F6:F$6),$M$1)+1,"")</f>
        <v/>
      </c>
      <c r="G7" s="33"/>
      <c r="H7" s="38"/>
      <c r="I7" s="39"/>
      <c r="J7" s="39"/>
      <c r="K7" s="40"/>
    </row>
    <row r="8" spans="1:15" ht="15.75" customHeight="1" x14ac:dyDescent="0.2">
      <c r="A8" s="2"/>
      <c r="B8" s="67"/>
      <c r="C8" s="17" t="str">
        <f>INDEX({"L";"M";"M";"J";"V";"S";"D"},WEEKDAY(D8,2))</f>
        <v>M</v>
      </c>
      <c r="D8" s="31">
        <v>42970</v>
      </c>
      <c r="E8" s="13"/>
      <c r="F8" s="13" t="str">
        <f>IF(AND($M$1&lt;&gt;"",G8&lt;&gt;"X",D8&gt;=$J$1,D8&lt;=$J$2),MOD(COUNT($F$6:F7),$M$1)+1,"")</f>
        <v/>
      </c>
      <c r="G8" s="33"/>
      <c r="H8" s="38"/>
      <c r="I8" s="39"/>
      <c r="J8" s="39"/>
      <c r="K8" s="40"/>
    </row>
    <row r="9" spans="1:15" ht="15.75" customHeight="1" x14ac:dyDescent="0.2">
      <c r="A9" s="2"/>
      <c r="B9" s="67"/>
      <c r="C9" s="17" t="str">
        <f>INDEX({"L";"M";"M";"J";"V";"S";"D"},WEEKDAY(D9,2))</f>
        <v>J</v>
      </c>
      <c r="D9" s="31">
        <v>42971</v>
      </c>
      <c r="E9" s="13"/>
      <c r="F9" s="13" t="str">
        <f>IF(AND($M$1&lt;&gt;"",G9&lt;&gt;"X",D9&gt;=$J$1,D9&lt;=$J$2),MOD(COUNT($F$6:F8),$M$1)+1,"")</f>
        <v/>
      </c>
      <c r="G9" s="33"/>
      <c r="H9" s="38"/>
      <c r="I9" s="39"/>
      <c r="J9" s="39"/>
      <c r="K9" s="40"/>
    </row>
    <row r="10" spans="1:15" ht="15.75" customHeight="1" x14ac:dyDescent="0.2">
      <c r="A10" s="2"/>
      <c r="B10" s="67"/>
      <c r="C10" s="18" t="str">
        <f>INDEX({"L";"M";"M";"J";"V";"S";"D"},WEEKDAY(D10,2))</f>
        <v>V</v>
      </c>
      <c r="D10" s="31">
        <v>42972</v>
      </c>
      <c r="E10" s="13"/>
      <c r="F10" s="13">
        <f>IF(AND($M$1&lt;&gt;"",G10&lt;&gt;"X",D10&gt;=$J$1,D10&lt;=$J$2),MOD(COUNT($F$6:F9),$M$1)+1,"")</f>
        <v>1</v>
      </c>
      <c r="G10" s="12"/>
      <c r="H10" s="38"/>
      <c r="I10" s="39"/>
      <c r="J10" s="39"/>
      <c r="K10" s="40"/>
    </row>
    <row r="11" spans="1:15" ht="15.75" customHeight="1" x14ac:dyDescent="0.2">
      <c r="A11" s="4"/>
      <c r="B11" s="67"/>
      <c r="C11" s="3" t="str">
        <f>INDEX({"L";"M";"M";"J";"V";"S";"D"},WEEKDAY(D11,2))</f>
        <v>S</v>
      </c>
      <c r="D11" s="32">
        <v>42973</v>
      </c>
      <c r="E11" s="14"/>
      <c r="F11" s="14" t="str">
        <f>IF(AND($M$1&lt;&gt;"",G11&lt;&gt;"X",D11&gt;=$J$1,D11&lt;=$J$2),MOD(COUNT($F$6:F10),$M$1)+1,"")</f>
        <v/>
      </c>
      <c r="G11" s="12" t="s">
        <v>12</v>
      </c>
      <c r="H11" s="54"/>
      <c r="I11" s="55"/>
      <c r="J11" s="55"/>
      <c r="K11" s="56"/>
    </row>
    <row r="12" spans="1:15" ht="15.75" customHeight="1" x14ac:dyDescent="0.2">
      <c r="A12" s="4"/>
      <c r="B12" s="67"/>
      <c r="C12" s="19" t="str">
        <f>INDEX({"L";"M";"M";"J";"V";"S";"D"},WEEKDAY(D12,2))</f>
        <v>D</v>
      </c>
      <c r="D12" s="32">
        <v>42974</v>
      </c>
      <c r="E12" s="14"/>
      <c r="F12" s="14" t="str">
        <f>IF(AND($M$1&lt;&gt;"",G12&lt;&gt;"X",D12&gt;=$J$1,D12&lt;=$J$2),MOD(COUNT($F$6:F11),$M$1)+1,"")</f>
        <v/>
      </c>
      <c r="G12" s="12" t="s">
        <v>12</v>
      </c>
      <c r="H12" s="54"/>
      <c r="I12" s="55"/>
      <c r="J12" s="55"/>
      <c r="K12" s="56"/>
    </row>
    <row r="13" spans="1:15" ht="15.75" customHeight="1" x14ac:dyDescent="0.2">
      <c r="A13" s="2"/>
      <c r="B13" s="67"/>
      <c r="C13" s="5" t="str">
        <f>INDEX({"L";"M";"M";"J";"V";"S";"D"},WEEKDAY(D13,2))</f>
        <v>L</v>
      </c>
      <c r="D13" s="31">
        <v>42975</v>
      </c>
      <c r="E13" s="13"/>
      <c r="F13" s="13">
        <f>IF(AND($M$1&lt;&gt;"",G13&lt;&gt;"X",D13&gt;=$J$1,D13&lt;=$J$2),MOD(COUNT($F$6:F12),$M$1)+1,"")</f>
        <v>2</v>
      </c>
      <c r="G13" s="12"/>
      <c r="H13" s="38" t="s">
        <v>8</v>
      </c>
      <c r="I13" s="39"/>
      <c r="J13" s="39"/>
      <c r="K13" s="40"/>
    </row>
    <row r="14" spans="1:15" ht="15.75" customHeight="1" x14ac:dyDescent="0.2">
      <c r="A14" s="2"/>
      <c r="B14" s="67"/>
      <c r="C14" s="17" t="str">
        <f>INDEX({"L";"M";"M";"J";"V";"S";"D"},WEEKDAY(D14,2))</f>
        <v>M</v>
      </c>
      <c r="D14" s="31">
        <v>42976</v>
      </c>
      <c r="E14" s="13"/>
      <c r="F14" s="13">
        <f>IF(AND($M$1&lt;&gt;"",G14&lt;&gt;"X",D14&gt;=$J$1,D14&lt;=$J$2),MOD(COUNT($F$6:F13),$M$1)+1,"")</f>
        <v>3</v>
      </c>
      <c r="G14" s="12"/>
      <c r="H14" s="38"/>
      <c r="I14" s="39"/>
      <c r="J14" s="39"/>
      <c r="K14" s="40"/>
    </row>
    <row r="15" spans="1:15" ht="15.75" customHeight="1" x14ac:dyDescent="0.2">
      <c r="A15" s="2"/>
      <c r="B15" s="67"/>
      <c r="C15" s="17" t="str">
        <f>INDEX({"L";"M";"M";"J";"V";"S";"D"},WEEKDAY(D15,2))</f>
        <v>M</v>
      </c>
      <c r="D15" s="31">
        <v>42977</v>
      </c>
      <c r="E15" s="13"/>
      <c r="F15" s="13">
        <f>IF(AND($M$1&lt;&gt;"",G15&lt;&gt;"X",D15&gt;=$J$1,D15&lt;=$J$2),MOD(COUNT($F$6:F14),$M$1)+1,"")</f>
        <v>1</v>
      </c>
      <c r="G15" s="12"/>
      <c r="H15" s="38"/>
      <c r="I15" s="39"/>
      <c r="J15" s="39"/>
      <c r="K15" s="40"/>
    </row>
    <row r="16" spans="1:15" ht="15.75" customHeight="1" x14ac:dyDescent="0.2">
      <c r="A16" s="2"/>
      <c r="B16" s="67"/>
      <c r="C16" s="17" t="str">
        <f>INDEX({"L";"M";"M";"J";"V";"S";"D"},WEEKDAY(D16,2))</f>
        <v>J</v>
      </c>
      <c r="D16" s="31">
        <v>42978</v>
      </c>
      <c r="E16" s="13"/>
      <c r="F16" s="13">
        <f>IF(AND($M$1&lt;&gt;"",G16&lt;&gt;"X",D16&gt;=$J$1,D16&lt;=$J$2),MOD(COUNT($F$6:F15),$M$1)+1,"")</f>
        <v>2</v>
      </c>
      <c r="G16" s="12"/>
      <c r="H16" s="38"/>
      <c r="I16" s="39"/>
      <c r="J16" s="39"/>
      <c r="K16" s="40"/>
    </row>
    <row r="17" spans="1:11" ht="15.75" customHeight="1" x14ac:dyDescent="0.2">
      <c r="A17" s="2"/>
      <c r="B17" s="68" t="s">
        <v>20</v>
      </c>
      <c r="C17" s="18" t="str">
        <f>INDEX({"L";"M";"M";"J";"V";"S";"D"},WEEKDAY(D17,2))</f>
        <v>V</v>
      </c>
      <c r="D17" s="31">
        <v>42979</v>
      </c>
      <c r="E17" s="13"/>
      <c r="F17" s="13">
        <f>IF(AND($M$1&lt;&gt;"",G17&lt;&gt;"X",D17&gt;=$J$1,D17&lt;=$J$2),MOD(COUNT($F$6:F16),$M$1)+1,"")</f>
        <v>3</v>
      </c>
      <c r="G17" s="12"/>
      <c r="H17" s="38"/>
      <c r="I17" s="39"/>
      <c r="J17" s="39"/>
      <c r="K17" s="40"/>
    </row>
    <row r="18" spans="1:11" ht="15.75" customHeight="1" x14ac:dyDescent="0.2">
      <c r="A18" s="4"/>
      <c r="B18" s="68"/>
      <c r="C18" s="3" t="str">
        <f>INDEX({"L";"M";"M";"J";"V";"S";"D"},WEEKDAY(D18,2))</f>
        <v>S</v>
      </c>
      <c r="D18" s="32">
        <v>42980</v>
      </c>
      <c r="E18" s="14"/>
      <c r="F18" s="14" t="str">
        <f>IF(AND($M$1&lt;&gt;"",G18&lt;&gt;"X",D18&gt;=$J$1,D18&lt;=$J$2),MOD(COUNT($F$6:F17),$M$1)+1,"")</f>
        <v/>
      </c>
      <c r="G18" s="12" t="s">
        <v>12</v>
      </c>
      <c r="H18" s="54"/>
      <c r="I18" s="55"/>
      <c r="J18" s="55"/>
      <c r="K18" s="56"/>
    </row>
    <row r="19" spans="1:11" ht="15.75" customHeight="1" x14ac:dyDescent="0.2">
      <c r="A19" s="4"/>
      <c r="B19" s="68"/>
      <c r="C19" s="19" t="str">
        <f>INDEX({"L";"M";"M";"J";"V";"S";"D"},WEEKDAY(D19,2))</f>
        <v>D</v>
      </c>
      <c r="D19" s="32">
        <v>42981</v>
      </c>
      <c r="E19" s="14"/>
      <c r="F19" s="14" t="str">
        <f>IF(AND($M$1&lt;&gt;"",G19&lt;&gt;"X",D19&gt;=$J$1,D19&lt;=$J$2),MOD(COUNT($F$6:F18),$M$1)+1,"")</f>
        <v/>
      </c>
      <c r="G19" s="12" t="s">
        <v>12</v>
      </c>
      <c r="H19" s="54"/>
      <c r="I19" s="55"/>
      <c r="J19" s="55"/>
      <c r="K19" s="56"/>
    </row>
    <row r="20" spans="1:11" ht="15.75" customHeight="1" x14ac:dyDescent="0.2">
      <c r="A20" s="2"/>
      <c r="B20" s="68"/>
      <c r="C20" s="5" t="str">
        <f>INDEX({"L";"M";"M";"J";"V";"S";"D"},WEEKDAY(D20,2))</f>
        <v>L</v>
      </c>
      <c r="D20" s="31">
        <v>42982</v>
      </c>
      <c r="E20" s="13" t="s">
        <v>14</v>
      </c>
      <c r="F20" s="13" t="str">
        <f>IF(AND($M$1&lt;&gt;"",G20&lt;&gt;"X",D20&gt;=$J$1,D20&lt;=$J$2),MOD(COUNT($F$6:F19),$M$1)+1,"")</f>
        <v/>
      </c>
      <c r="G20" s="12" t="s">
        <v>12</v>
      </c>
      <c r="H20" s="63" t="s">
        <v>15</v>
      </c>
      <c r="I20" s="64"/>
      <c r="J20" s="64"/>
      <c r="K20" s="65"/>
    </row>
    <row r="21" spans="1:11" ht="15.75" customHeight="1" x14ac:dyDescent="0.2">
      <c r="A21" s="2"/>
      <c r="B21" s="68"/>
      <c r="C21" s="17" t="str">
        <f>INDEX({"L";"M";"M";"J";"V";"S";"D"},WEEKDAY(D21,2))</f>
        <v>M</v>
      </c>
      <c r="D21" s="31">
        <v>42983</v>
      </c>
      <c r="E21" s="13"/>
      <c r="F21" s="13">
        <f>IF(AND($M$1&lt;&gt;"",G21&lt;&gt;"X",D21&gt;=$J$1,D21&lt;=$J$2),MOD(COUNT($F$6:F20),$M$1)+1,"")</f>
        <v>1</v>
      </c>
      <c r="G21" s="12"/>
      <c r="H21" s="38"/>
      <c r="I21" s="39"/>
      <c r="J21" s="39"/>
      <c r="K21" s="40"/>
    </row>
    <row r="22" spans="1:11" ht="15.75" customHeight="1" x14ac:dyDescent="0.2">
      <c r="A22" s="2"/>
      <c r="B22" s="68"/>
      <c r="C22" s="17" t="str">
        <f>INDEX({"L";"M";"M";"J";"V";"S";"D"},WEEKDAY(D22,2))</f>
        <v>M</v>
      </c>
      <c r="D22" s="31">
        <v>42984</v>
      </c>
      <c r="E22" s="13"/>
      <c r="F22" s="13">
        <f>IF(AND($M$1&lt;&gt;"",G22&lt;&gt;"X",D22&gt;=$J$1,D22&lt;=$J$2),MOD(COUNT($F$6:F21),$M$1)+1,"")</f>
        <v>2</v>
      </c>
      <c r="G22" s="12"/>
      <c r="H22" s="38"/>
      <c r="I22" s="39"/>
      <c r="J22" s="39"/>
      <c r="K22" s="40"/>
    </row>
    <row r="23" spans="1:11" ht="15.75" customHeight="1" x14ac:dyDescent="0.2">
      <c r="A23" s="2"/>
      <c r="B23" s="68"/>
      <c r="C23" s="17" t="str">
        <f>INDEX({"L";"M";"M";"J";"V";"S";"D"},WEEKDAY(D23,2))</f>
        <v>J</v>
      </c>
      <c r="D23" s="31">
        <v>42985</v>
      </c>
      <c r="E23" s="13"/>
      <c r="F23" s="13">
        <f>IF(AND($M$1&lt;&gt;"",G23&lt;&gt;"X",D23&gt;=$J$1,D23&lt;=$J$2),MOD(COUNT($F$6:F22),$M$1)+1,"")</f>
        <v>3</v>
      </c>
      <c r="G23" s="12"/>
      <c r="H23" s="38"/>
      <c r="I23" s="39"/>
      <c r="J23" s="39"/>
      <c r="K23" s="40"/>
    </row>
    <row r="24" spans="1:11" ht="15.75" customHeight="1" x14ac:dyDescent="0.2">
      <c r="A24" s="2"/>
      <c r="B24" s="68"/>
      <c r="C24" s="18" t="str">
        <f>INDEX({"L";"M";"M";"J";"V";"S";"D"},WEEKDAY(D24,2))</f>
        <v>V</v>
      </c>
      <c r="D24" s="31">
        <v>42986</v>
      </c>
      <c r="E24" s="13"/>
      <c r="F24" s="13">
        <f>IF(AND($M$1&lt;&gt;"",G24&lt;&gt;"X",D24&gt;=$J$1,D24&lt;=$J$2),MOD(COUNT($F$6:F23),$M$1)+1,"")</f>
        <v>1</v>
      </c>
      <c r="G24" s="12"/>
      <c r="H24" s="38"/>
      <c r="I24" s="39"/>
      <c r="J24" s="39"/>
      <c r="K24" s="40"/>
    </row>
    <row r="25" spans="1:11" ht="15.75" customHeight="1" x14ac:dyDescent="0.2">
      <c r="A25" s="4"/>
      <c r="B25" s="68"/>
      <c r="C25" s="3" t="str">
        <f>INDEX({"L";"M";"M";"J";"V";"S";"D"},WEEKDAY(D25,2))</f>
        <v>S</v>
      </c>
      <c r="D25" s="32">
        <v>42987</v>
      </c>
      <c r="E25" s="14"/>
      <c r="F25" s="14" t="str">
        <f>IF(AND($M$1&lt;&gt;"",G25&lt;&gt;"X",D25&gt;=$J$1,D25&lt;=$J$2),MOD(COUNT($F$6:F24),$M$1)+1,"")</f>
        <v/>
      </c>
      <c r="G25" s="12" t="s">
        <v>12</v>
      </c>
      <c r="H25" s="54"/>
      <c r="I25" s="55"/>
      <c r="J25" s="55"/>
      <c r="K25" s="56"/>
    </row>
    <row r="26" spans="1:11" ht="15.75" customHeight="1" x14ac:dyDescent="0.2">
      <c r="A26" s="4"/>
      <c r="B26" s="68"/>
      <c r="C26" s="19" t="str">
        <f>INDEX({"L";"M";"M";"J";"V";"S";"D"},WEEKDAY(D26,2))</f>
        <v>D</v>
      </c>
      <c r="D26" s="32">
        <v>42988</v>
      </c>
      <c r="E26" s="14"/>
      <c r="F26" s="14" t="str">
        <f>IF(AND($M$1&lt;&gt;"",G26&lt;&gt;"X",D26&gt;=$J$1,D26&lt;=$J$2),MOD(COUNT($F$6:F25),$M$1)+1,"")</f>
        <v/>
      </c>
      <c r="G26" s="12" t="s">
        <v>12</v>
      </c>
      <c r="H26" s="54"/>
      <c r="I26" s="55"/>
      <c r="J26" s="55"/>
      <c r="K26" s="56"/>
    </row>
    <row r="27" spans="1:11" ht="15.75" customHeight="1" x14ac:dyDescent="0.2">
      <c r="A27" s="2"/>
      <c r="B27" s="68"/>
      <c r="C27" s="5" t="str">
        <f>INDEX({"L";"M";"M";"J";"V";"S";"D"},WEEKDAY(D27,2))</f>
        <v>L</v>
      </c>
      <c r="D27" s="31">
        <v>42989</v>
      </c>
      <c r="E27" s="13"/>
      <c r="F27" s="13">
        <f>IF(AND($M$1&lt;&gt;"",G27&lt;&gt;"X",D27&gt;=$J$1,D27&lt;=$J$2),MOD(COUNT($F$6:F26),$M$1)+1,"")</f>
        <v>2</v>
      </c>
      <c r="G27" s="12"/>
      <c r="H27" s="38"/>
      <c r="I27" s="39"/>
      <c r="J27" s="39"/>
      <c r="K27" s="40"/>
    </row>
    <row r="28" spans="1:11" ht="15.75" customHeight="1" x14ac:dyDescent="0.2">
      <c r="A28" s="2"/>
      <c r="B28" s="68"/>
      <c r="C28" s="17" t="str">
        <f>INDEX({"L";"M";"M";"J";"V";"S";"D"},WEEKDAY(D28,2))</f>
        <v>M</v>
      </c>
      <c r="D28" s="31">
        <v>42990</v>
      </c>
      <c r="E28" s="13"/>
      <c r="F28" s="13">
        <f>IF(AND($M$1&lt;&gt;"",G28&lt;&gt;"X",D28&gt;=$J$1,D28&lt;=$J$2),MOD(COUNT($F$6:F27),$M$1)+1,"")</f>
        <v>3</v>
      </c>
      <c r="G28" s="12"/>
      <c r="H28" s="38"/>
      <c r="I28" s="39"/>
      <c r="J28" s="39"/>
      <c r="K28" s="40"/>
    </row>
    <row r="29" spans="1:11" ht="15.75" customHeight="1" x14ac:dyDescent="0.2">
      <c r="A29" s="2"/>
      <c r="B29" s="68"/>
      <c r="C29" s="17" t="str">
        <f>INDEX({"L";"M";"M";"J";"V";"S";"D"},WEEKDAY(D29,2))</f>
        <v>M</v>
      </c>
      <c r="D29" s="31">
        <v>42991</v>
      </c>
      <c r="E29" s="13"/>
      <c r="F29" s="13">
        <f>IF(AND($M$1&lt;&gt;"",G29&lt;&gt;"X",D29&gt;=$J$1,D29&lt;=$J$2),MOD(COUNT($F$6:F28),$M$1)+1,"")</f>
        <v>1</v>
      </c>
      <c r="G29" s="12"/>
      <c r="H29" s="38"/>
      <c r="I29" s="39"/>
      <c r="J29" s="39"/>
      <c r="K29" s="40"/>
    </row>
    <row r="30" spans="1:11" ht="15.75" customHeight="1" x14ac:dyDescent="0.2">
      <c r="A30" s="2"/>
      <c r="B30" s="68"/>
      <c r="C30" s="17" t="str">
        <f>INDEX({"L";"M";"M";"J";"V";"S";"D"},WEEKDAY(D30,2))</f>
        <v>J</v>
      </c>
      <c r="D30" s="31">
        <v>42992</v>
      </c>
      <c r="E30" s="13"/>
      <c r="F30" s="13">
        <f>IF(AND($M$1&lt;&gt;"",G30&lt;&gt;"X",D30&gt;=$J$1,D30&lt;=$J$2),MOD(COUNT($F$6:F29),$M$1)+1,"")</f>
        <v>2</v>
      </c>
      <c r="G30" s="12"/>
      <c r="H30" s="38"/>
      <c r="I30" s="39"/>
      <c r="J30" s="39"/>
      <c r="K30" s="40"/>
    </row>
    <row r="31" spans="1:11" ht="15.75" customHeight="1" x14ac:dyDescent="0.2">
      <c r="A31" s="2"/>
      <c r="B31" s="68"/>
      <c r="C31" s="18" t="str">
        <f>INDEX({"L";"M";"M";"J";"V";"S";"D"},WEEKDAY(D31,2))</f>
        <v>V</v>
      </c>
      <c r="D31" s="31">
        <v>42993</v>
      </c>
      <c r="E31" s="13"/>
      <c r="F31" s="13">
        <f>IF(AND($M$1&lt;&gt;"",G31&lt;&gt;"X",D31&gt;=$J$1,D31&lt;=$J$2),MOD(COUNT($F$6:F30),$M$1)+1,"")</f>
        <v>3</v>
      </c>
      <c r="G31" s="12"/>
      <c r="H31" s="38"/>
      <c r="I31" s="39"/>
      <c r="J31" s="39"/>
      <c r="K31" s="40"/>
    </row>
    <row r="32" spans="1:11" ht="15.75" customHeight="1" x14ac:dyDescent="0.2">
      <c r="A32" s="4"/>
      <c r="B32" s="68"/>
      <c r="C32" s="3" t="str">
        <f>INDEX({"L";"M";"M";"J";"V";"S";"D"},WEEKDAY(D32,2))</f>
        <v>S</v>
      </c>
      <c r="D32" s="32">
        <v>42994</v>
      </c>
      <c r="E32" s="14"/>
      <c r="F32" s="14" t="str">
        <f>IF(AND($M$1&lt;&gt;"",G32&lt;&gt;"X",D32&gt;=$J$1,D32&lt;=$J$2),MOD(COUNT($F$6:F31),$M$1)+1,"")</f>
        <v/>
      </c>
      <c r="G32" s="12" t="s">
        <v>12</v>
      </c>
      <c r="H32" s="54"/>
      <c r="I32" s="55"/>
      <c r="J32" s="55"/>
      <c r="K32" s="56"/>
    </row>
    <row r="33" spans="1:11" ht="15.75" customHeight="1" x14ac:dyDescent="0.2">
      <c r="A33" s="4"/>
      <c r="B33" s="68"/>
      <c r="C33" s="19" t="str">
        <f>INDEX({"L";"M";"M";"J";"V";"S";"D"},WEEKDAY(D33,2))</f>
        <v>D</v>
      </c>
      <c r="D33" s="32">
        <v>42995</v>
      </c>
      <c r="E33" s="14"/>
      <c r="F33" s="14" t="str">
        <f>IF(AND($M$1&lt;&gt;"",G33&lt;&gt;"X",D33&gt;=$J$1,D33&lt;=$J$2),MOD(COUNT($F$6:F32),$M$1)+1,"")</f>
        <v/>
      </c>
      <c r="G33" s="12" t="s">
        <v>12</v>
      </c>
      <c r="H33" s="54"/>
      <c r="I33" s="55"/>
      <c r="J33" s="55"/>
      <c r="K33" s="56"/>
    </row>
    <row r="34" spans="1:11" ht="15.75" customHeight="1" x14ac:dyDescent="0.2">
      <c r="A34" s="2"/>
      <c r="B34" s="68"/>
      <c r="C34" s="5" t="str">
        <f>INDEX({"L";"M";"M";"J";"V";"S";"D"},WEEKDAY(D34,2))</f>
        <v>L</v>
      </c>
      <c r="D34" s="31">
        <v>42996</v>
      </c>
      <c r="E34" s="13"/>
      <c r="F34" s="13">
        <f>IF(AND($M$1&lt;&gt;"",G34&lt;&gt;"X",D34&gt;=$J$1,D34&lt;=$J$2),MOD(COUNT($F$6:F33),$M$1)+1,"")</f>
        <v>1</v>
      </c>
      <c r="G34" s="12"/>
      <c r="H34" s="38"/>
      <c r="I34" s="39"/>
      <c r="J34" s="39"/>
      <c r="K34" s="40"/>
    </row>
    <row r="35" spans="1:11" ht="15.75" customHeight="1" x14ac:dyDescent="0.2">
      <c r="A35" s="2"/>
      <c r="B35" s="68"/>
      <c r="C35" s="17" t="str">
        <f>INDEX({"L";"M";"M";"J";"V";"S";"D"},WEEKDAY(D35,2))</f>
        <v>M</v>
      </c>
      <c r="D35" s="31">
        <v>42997</v>
      </c>
      <c r="E35" s="13"/>
      <c r="F35" s="13">
        <f>IF(AND($M$1&lt;&gt;"",G35&lt;&gt;"X",D35&gt;=$J$1,D35&lt;=$J$2),MOD(COUNT($F$6:F34),$M$1)+1,"")</f>
        <v>2</v>
      </c>
      <c r="G35" s="12"/>
      <c r="H35" s="38"/>
      <c r="I35" s="39"/>
      <c r="J35" s="39"/>
      <c r="K35" s="40"/>
    </row>
    <row r="36" spans="1:11" ht="15.75" customHeight="1" x14ac:dyDescent="0.2">
      <c r="A36" s="2"/>
      <c r="B36" s="68"/>
      <c r="C36" s="17" t="str">
        <f>INDEX({"L";"M";"M";"J";"V";"S";"D"},WEEKDAY(D36,2))</f>
        <v>M</v>
      </c>
      <c r="D36" s="31">
        <v>42998</v>
      </c>
      <c r="E36" s="13"/>
      <c r="F36" s="13">
        <f>IF(AND($M$1&lt;&gt;"",G36&lt;&gt;"X",D36&gt;=$J$1,D36&lt;=$J$2),MOD(COUNT($F$6:F35),$M$1)+1,"")</f>
        <v>3</v>
      </c>
      <c r="G36" s="12"/>
      <c r="H36" s="38"/>
      <c r="I36" s="39"/>
      <c r="J36" s="39"/>
      <c r="K36" s="40"/>
    </row>
    <row r="37" spans="1:11" ht="15.75" customHeight="1" x14ac:dyDescent="0.2">
      <c r="A37" s="2"/>
      <c r="B37" s="68"/>
      <c r="C37" s="17" t="str">
        <f>INDEX({"L";"M";"M";"J";"V";"S";"D"},WEEKDAY(D37,2))</f>
        <v>J</v>
      </c>
      <c r="D37" s="31">
        <v>42999</v>
      </c>
      <c r="E37" s="13"/>
      <c r="F37" s="13">
        <f>IF(AND($M$1&lt;&gt;"",G37&lt;&gt;"X",D37&gt;=$J$1,D37&lt;=$J$2),MOD(COUNT($F$6:F36),$M$1)+1,"")</f>
        <v>1</v>
      </c>
      <c r="G37" s="12"/>
      <c r="H37" s="38"/>
      <c r="I37" s="39"/>
      <c r="J37" s="39"/>
      <c r="K37" s="40"/>
    </row>
    <row r="38" spans="1:11" ht="15.75" customHeight="1" x14ac:dyDescent="0.2">
      <c r="A38" s="2"/>
      <c r="B38" s="68"/>
      <c r="C38" s="18" t="str">
        <f>INDEX({"L";"M";"M";"J";"V";"S";"D"},WEEKDAY(D38,2))</f>
        <v>V</v>
      </c>
      <c r="D38" s="31">
        <v>43000</v>
      </c>
      <c r="E38" s="13"/>
      <c r="F38" s="13" t="str">
        <f>IF(AND($M$1&lt;&gt;"",G38&lt;&gt;"X",D38&gt;=$J$1,D38&lt;=$J$2),MOD(COUNT($F$6:F37),$M$1)+1,"")</f>
        <v/>
      </c>
      <c r="G38" s="12" t="s">
        <v>12</v>
      </c>
      <c r="H38" s="63" t="s">
        <v>16</v>
      </c>
      <c r="I38" s="64"/>
      <c r="J38" s="64"/>
      <c r="K38" s="65"/>
    </row>
    <row r="39" spans="1:11" ht="15.75" customHeight="1" x14ac:dyDescent="0.2">
      <c r="A39" s="4"/>
      <c r="B39" s="68"/>
      <c r="C39" s="3" t="str">
        <f>INDEX({"L";"M";"M";"J";"V";"S";"D"},WEEKDAY(D39,2))</f>
        <v>S</v>
      </c>
      <c r="D39" s="32">
        <v>43001</v>
      </c>
      <c r="E39" s="14"/>
      <c r="F39" s="14" t="str">
        <f>IF(AND($M$1&lt;&gt;"",G39&lt;&gt;"X",D39&gt;=$J$1,D39&lt;=$J$2),MOD(COUNT($F$6:F38),$M$1)+1,"")</f>
        <v/>
      </c>
      <c r="G39" s="12" t="s">
        <v>12</v>
      </c>
      <c r="H39" s="57"/>
      <c r="I39" s="58"/>
      <c r="J39" s="58"/>
      <c r="K39" s="59"/>
    </row>
    <row r="40" spans="1:11" ht="15.75" customHeight="1" x14ac:dyDescent="0.2">
      <c r="A40" s="4"/>
      <c r="B40" s="68"/>
      <c r="C40" s="19" t="str">
        <f>INDEX({"L";"M";"M";"J";"V";"S";"D"},WEEKDAY(D40,2))</f>
        <v>D</v>
      </c>
      <c r="D40" s="32">
        <v>43002</v>
      </c>
      <c r="E40" s="14"/>
      <c r="F40" s="14" t="str">
        <f>IF(AND($M$1&lt;&gt;"",G40&lt;&gt;"X",D40&gt;=$J$1,D40&lt;=$J$2),MOD(COUNT($F$6:F39),$M$1)+1,"")</f>
        <v/>
      </c>
      <c r="G40" s="12" t="s">
        <v>12</v>
      </c>
      <c r="H40" s="57"/>
      <c r="I40" s="58"/>
      <c r="J40" s="58"/>
      <c r="K40" s="59"/>
    </row>
    <row r="41" spans="1:11" ht="15.75" customHeight="1" x14ac:dyDescent="0.2">
      <c r="A41" s="2"/>
      <c r="B41" s="68"/>
      <c r="C41" s="5" t="str">
        <f>INDEX({"L";"M";"M";"J";"V";"S";"D"},WEEKDAY(D41,2))</f>
        <v>L</v>
      </c>
      <c r="D41" s="31">
        <v>43003</v>
      </c>
      <c r="E41" s="13"/>
      <c r="F41" s="13">
        <f>IF(AND($M$1&lt;&gt;"",G41&lt;&gt;"X",D41&gt;=$J$1,D41&lt;=$J$2),MOD(COUNT($F$6:F40),$M$1)+1,"")</f>
        <v>2</v>
      </c>
      <c r="G41" s="12"/>
      <c r="H41" s="60"/>
      <c r="I41" s="61"/>
      <c r="J41" s="61"/>
      <c r="K41" s="62"/>
    </row>
    <row r="42" spans="1:11" ht="15.75" customHeight="1" x14ac:dyDescent="0.2">
      <c r="A42" s="2"/>
      <c r="B42" s="68"/>
      <c r="C42" s="17" t="str">
        <f>INDEX({"L";"M";"M";"J";"V";"S";"D"},WEEKDAY(D42,2))</f>
        <v>M</v>
      </c>
      <c r="D42" s="31">
        <v>43004</v>
      </c>
      <c r="E42" s="13"/>
      <c r="F42" s="13">
        <f>IF(AND($M$1&lt;&gt;"",G42&lt;&gt;"X",D42&gt;=$J$1,D42&lt;=$J$2),MOD(COUNT($F$6:F41),$M$1)+1,"")</f>
        <v>3</v>
      </c>
      <c r="G42" s="12"/>
      <c r="H42" s="38"/>
      <c r="I42" s="39"/>
      <c r="J42" s="39"/>
      <c r="K42" s="40"/>
    </row>
    <row r="43" spans="1:11" ht="15.75" customHeight="1" x14ac:dyDescent="0.2">
      <c r="A43" s="2"/>
      <c r="B43" s="68"/>
      <c r="C43" s="17" t="str">
        <f>INDEX({"L";"M";"M";"J";"V";"S";"D"},WEEKDAY(D43,2))</f>
        <v>M</v>
      </c>
      <c r="D43" s="31">
        <v>43005</v>
      </c>
      <c r="E43" s="13"/>
      <c r="F43" s="13">
        <f>IF(AND($M$1&lt;&gt;"",G43&lt;&gt;"X",D43&gt;=$J$1,D43&lt;=$J$2),MOD(COUNT($F$6:F42),$M$1)+1,"")</f>
        <v>1</v>
      </c>
      <c r="G43" s="12"/>
      <c r="H43" s="38"/>
      <c r="I43" s="39"/>
      <c r="J43" s="39"/>
      <c r="K43" s="40"/>
    </row>
    <row r="44" spans="1:11" ht="15.75" customHeight="1" x14ac:dyDescent="0.2">
      <c r="A44" s="2"/>
      <c r="B44" s="68"/>
      <c r="C44" s="17" t="str">
        <f>INDEX({"L";"M";"M";"J";"V";"S";"D"},WEEKDAY(D44,2))</f>
        <v>J</v>
      </c>
      <c r="D44" s="31">
        <v>43006</v>
      </c>
      <c r="E44" s="13"/>
      <c r="F44" s="13">
        <f>IF(AND($M$1&lt;&gt;"",G44&lt;&gt;"X",D44&gt;=$J$1,D44&lt;=$J$2),MOD(COUNT($F$6:F43),$M$1)+1,"")</f>
        <v>2</v>
      </c>
      <c r="G44" s="12"/>
      <c r="H44" s="38"/>
      <c r="I44" s="39"/>
      <c r="J44" s="39"/>
      <c r="K44" s="40"/>
    </row>
    <row r="45" spans="1:11" ht="15.75" customHeight="1" x14ac:dyDescent="0.2">
      <c r="A45" s="2"/>
      <c r="B45" s="68"/>
      <c r="C45" s="18" t="str">
        <f>INDEX({"L";"M";"M";"J";"V";"S";"D"},WEEKDAY(D45,2))</f>
        <v>V</v>
      </c>
      <c r="D45" s="31">
        <v>43007</v>
      </c>
      <c r="E45" s="13"/>
      <c r="F45" s="13">
        <f>IF(AND($M$1&lt;&gt;"",G45&lt;&gt;"X",D45&gt;=$J$1,D45&lt;=$J$2),MOD(COUNT($F$6:F44),$M$1)+1,"")</f>
        <v>3</v>
      </c>
      <c r="G45" s="12"/>
      <c r="H45" s="38"/>
      <c r="I45" s="39"/>
      <c r="J45" s="39"/>
      <c r="K45" s="40"/>
    </row>
    <row r="46" spans="1:11" ht="15.75" customHeight="1" x14ac:dyDescent="0.2">
      <c r="A46" s="4"/>
      <c r="B46" s="68"/>
      <c r="C46" s="3" t="str">
        <f>INDEX({"L";"M";"M";"J";"V";"S";"D"},WEEKDAY(D46,2))</f>
        <v>S</v>
      </c>
      <c r="D46" s="32">
        <v>43008</v>
      </c>
      <c r="E46" s="14"/>
      <c r="F46" s="14" t="str">
        <f>IF(AND($M$1&lt;&gt;"",G46&lt;&gt;"X",D46&gt;=$J$1,D46&lt;=$J$2),MOD(COUNT($F$6:F45),$M$1)+1,"")</f>
        <v/>
      </c>
      <c r="G46" s="12" t="s">
        <v>12</v>
      </c>
      <c r="H46" s="41"/>
      <c r="I46" s="42"/>
      <c r="J46" s="42"/>
      <c r="K46" s="43"/>
    </row>
    <row r="47" spans="1:11" ht="15.75" customHeight="1" x14ac:dyDescent="0.2">
      <c r="A47" s="4"/>
      <c r="B47" s="69" t="s">
        <v>19</v>
      </c>
      <c r="C47" s="19" t="str">
        <f>INDEX({"L";"M";"M";"J";"V";"S";"D"},WEEKDAY(D47,2))</f>
        <v>D</v>
      </c>
      <c r="D47" s="32">
        <v>43009</v>
      </c>
      <c r="E47" s="14"/>
      <c r="F47" s="14" t="str">
        <f>IF(AND($M$1&lt;&gt;"",G47&lt;&gt;"X",D47&gt;=$J$1,D47&lt;=$J$2),MOD(COUNT($F$6:F46),$M$1)+1,"")</f>
        <v/>
      </c>
      <c r="G47" s="12" t="s">
        <v>12</v>
      </c>
      <c r="H47" s="41"/>
      <c r="I47" s="42"/>
      <c r="J47" s="42"/>
      <c r="K47" s="43"/>
    </row>
    <row r="48" spans="1:11" ht="15.75" customHeight="1" x14ac:dyDescent="0.2">
      <c r="A48" s="2"/>
      <c r="B48" s="69"/>
      <c r="C48" s="5" t="str">
        <f>INDEX({"L";"M";"M";"J";"V";"S";"D"},WEEKDAY(D48,2))</f>
        <v>L</v>
      </c>
      <c r="D48" s="31">
        <v>43010</v>
      </c>
      <c r="E48" s="13"/>
      <c r="F48" s="13">
        <f>IF(AND($M$1&lt;&gt;"",G48&lt;&gt;"X",D48&gt;=$J$1,D48&lt;=$J$2),MOD(COUNT($F$6:F47),$M$1)+1,"")</f>
        <v>1</v>
      </c>
      <c r="G48" s="12"/>
      <c r="H48" s="38"/>
      <c r="I48" s="39"/>
      <c r="J48" s="39"/>
      <c r="K48" s="40"/>
    </row>
    <row r="49" spans="1:11" ht="15.75" customHeight="1" x14ac:dyDescent="0.2">
      <c r="A49" s="2"/>
      <c r="B49" s="69"/>
      <c r="C49" s="17" t="str">
        <f>INDEX({"L";"M";"M";"J";"V";"S";"D"},WEEKDAY(D49,2))</f>
        <v>M</v>
      </c>
      <c r="D49" s="31">
        <v>43011</v>
      </c>
      <c r="E49" s="13"/>
      <c r="F49" s="13">
        <f>IF(AND($M$1&lt;&gt;"",G49&lt;&gt;"X",D49&gt;=$J$1,D49&lt;=$J$2),MOD(COUNT($F$6:F48),$M$1)+1,"")</f>
        <v>2</v>
      </c>
      <c r="G49" s="12"/>
      <c r="H49" s="38"/>
      <c r="I49" s="39"/>
      <c r="J49" s="39"/>
      <c r="K49" s="40"/>
    </row>
    <row r="50" spans="1:11" ht="15.75" customHeight="1" x14ac:dyDescent="0.2">
      <c r="A50" s="2"/>
      <c r="B50" s="69"/>
      <c r="C50" s="17" t="str">
        <f>INDEX({"L";"M";"M";"J";"V";"S";"D"},WEEKDAY(D50,2))</f>
        <v>M</v>
      </c>
      <c r="D50" s="31">
        <v>43012</v>
      </c>
      <c r="E50" s="13"/>
      <c r="F50" s="13">
        <f>IF(AND($M$1&lt;&gt;"",G50&lt;&gt;"X",D50&gt;=$J$1,D50&lt;=$J$2),MOD(COUNT($F$6:F49),$M$1)+1,"")</f>
        <v>3</v>
      </c>
      <c r="G50" s="12"/>
      <c r="H50" s="38"/>
      <c r="I50" s="39"/>
      <c r="J50" s="39"/>
      <c r="K50" s="40"/>
    </row>
    <row r="51" spans="1:11" ht="15.75" customHeight="1" x14ac:dyDescent="0.2">
      <c r="A51" s="2"/>
      <c r="B51" s="69"/>
      <c r="C51" s="17" t="str">
        <f>INDEX({"L";"M";"M";"J";"V";"S";"D"},WEEKDAY(D51,2))</f>
        <v>J</v>
      </c>
      <c r="D51" s="31">
        <v>43013</v>
      </c>
      <c r="E51" s="13"/>
      <c r="F51" s="13">
        <f>IF(AND($M$1&lt;&gt;"",G51&lt;&gt;"X",D51&gt;=$J$1,D51&lt;=$J$2),MOD(COUNT($F$6:F50),$M$1)+1,"")</f>
        <v>1</v>
      </c>
      <c r="G51" s="12"/>
      <c r="H51" s="38"/>
      <c r="I51" s="39"/>
      <c r="J51" s="39"/>
      <c r="K51" s="40"/>
    </row>
    <row r="52" spans="1:11" ht="15.75" customHeight="1" x14ac:dyDescent="0.2">
      <c r="A52" s="2"/>
      <c r="B52" s="69"/>
      <c r="C52" s="18" t="str">
        <f>INDEX({"L";"M";"M";"J";"V";"S";"D"},WEEKDAY(D52,2))</f>
        <v>V</v>
      </c>
      <c r="D52" s="31">
        <v>43014</v>
      </c>
      <c r="E52" s="13"/>
      <c r="F52" s="13">
        <f>IF(AND($M$1&lt;&gt;"",G52&lt;&gt;"X",D52&gt;=$J$1,D52&lt;=$J$2),MOD(COUNT($F$6:F51),$M$1)+1,"")</f>
        <v>2</v>
      </c>
      <c r="G52" s="12"/>
      <c r="H52" s="38"/>
      <c r="I52" s="39"/>
      <c r="J52" s="39"/>
      <c r="K52" s="40"/>
    </row>
    <row r="53" spans="1:11" ht="15.75" customHeight="1" x14ac:dyDescent="0.2">
      <c r="A53" s="4"/>
      <c r="B53" s="69"/>
      <c r="C53" s="3" t="str">
        <f>INDEX({"L";"M";"M";"J";"V";"S";"D"},WEEKDAY(D53,2))</f>
        <v>S</v>
      </c>
      <c r="D53" s="32">
        <v>43015</v>
      </c>
      <c r="E53" s="14"/>
      <c r="F53" s="14" t="str">
        <f>IF(AND($M$1&lt;&gt;"",G53&lt;&gt;"X",D53&gt;=$J$1,D53&lt;=$J$2),MOD(COUNT($F$6:F52),$M$1)+1,"")</f>
        <v/>
      </c>
      <c r="G53" s="12" t="s">
        <v>12</v>
      </c>
      <c r="H53" s="41"/>
      <c r="I53" s="42"/>
      <c r="J53" s="42"/>
      <c r="K53" s="43"/>
    </row>
    <row r="54" spans="1:11" ht="15.75" customHeight="1" x14ac:dyDescent="0.2">
      <c r="A54" s="4"/>
      <c r="B54" s="69"/>
      <c r="C54" s="19" t="str">
        <f>INDEX({"L";"M";"M";"J";"V";"S";"D"},WEEKDAY(D54,2))</f>
        <v>D</v>
      </c>
      <c r="D54" s="32">
        <v>43016</v>
      </c>
      <c r="E54" s="14"/>
      <c r="F54" s="14" t="str">
        <f>IF(AND($M$1&lt;&gt;"",G54&lt;&gt;"X",D54&gt;=$J$1,D54&lt;=$J$2),MOD(COUNT($F$6:F53),$M$1)+1,"")</f>
        <v/>
      </c>
      <c r="G54" s="12" t="s">
        <v>12</v>
      </c>
      <c r="H54" s="41"/>
      <c r="I54" s="42"/>
      <c r="J54" s="42"/>
      <c r="K54" s="43"/>
    </row>
    <row r="55" spans="1:11" ht="15.75" customHeight="1" x14ac:dyDescent="0.2">
      <c r="A55" s="2"/>
      <c r="B55" s="69"/>
      <c r="C55" s="5" t="str">
        <f>INDEX({"L";"M";"M";"J";"V";"S";"D"},WEEKDAY(D55,2))</f>
        <v>L</v>
      </c>
      <c r="D55" s="31">
        <v>43017</v>
      </c>
      <c r="E55" s="13"/>
      <c r="F55" s="13">
        <f>IF(AND($M$1&lt;&gt;"",G55&lt;&gt;"X",D55&gt;=$J$1,D55&lt;=$J$2),MOD(COUNT($F$6:F54),$M$1)+1,"")</f>
        <v>3</v>
      </c>
      <c r="G55" s="12"/>
      <c r="H55" s="38"/>
      <c r="I55" s="39"/>
      <c r="J55" s="39"/>
      <c r="K55" s="40"/>
    </row>
    <row r="56" spans="1:11" ht="15.75" customHeight="1" x14ac:dyDescent="0.2">
      <c r="A56" s="2"/>
      <c r="B56" s="69"/>
      <c r="C56" s="17" t="str">
        <f>INDEX({"L";"M";"M";"J";"V";"S";"D"},WEEKDAY(D56,2))</f>
        <v>M</v>
      </c>
      <c r="D56" s="31">
        <v>43018</v>
      </c>
      <c r="E56" s="13"/>
      <c r="F56" s="13">
        <f>IF(AND($M$1&lt;&gt;"",G56&lt;&gt;"X",D56&gt;=$J$1,D56&lt;=$J$2),MOD(COUNT($F$6:F55),$M$1)+1,"")</f>
        <v>1</v>
      </c>
      <c r="G56" s="12"/>
      <c r="H56" s="38"/>
      <c r="I56" s="39"/>
      <c r="J56" s="39"/>
      <c r="K56" s="40"/>
    </row>
    <row r="57" spans="1:11" ht="15.75" customHeight="1" x14ac:dyDescent="0.2">
      <c r="A57" s="2"/>
      <c r="B57" s="69"/>
      <c r="C57" s="17" t="str">
        <f>INDEX({"L";"M";"M";"J";"V";"S";"D"},WEEKDAY(D57,2))</f>
        <v>M</v>
      </c>
      <c r="D57" s="31">
        <v>43019</v>
      </c>
      <c r="E57" s="13"/>
      <c r="F57" s="13">
        <f>IF(AND($M$1&lt;&gt;"",G57&lt;&gt;"X",D57&gt;=$J$1,D57&lt;=$J$2),MOD(COUNT($F$6:F56),$M$1)+1,"")</f>
        <v>2</v>
      </c>
      <c r="G57" s="12"/>
      <c r="H57" s="38"/>
      <c r="I57" s="39"/>
      <c r="J57" s="39"/>
      <c r="K57" s="40"/>
    </row>
    <row r="58" spans="1:11" ht="15.75" customHeight="1" x14ac:dyDescent="0.2">
      <c r="A58" s="2"/>
      <c r="B58" s="69"/>
      <c r="C58" s="17" t="str">
        <f>INDEX({"L";"M";"M";"J";"V";"S";"D"},WEEKDAY(D58,2))</f>
        <v>J</v>
      </c>
      <c r="D58" s="31">
        <v>43020</v>
      </c>
      <c r="E58" s="13"/>
      <c r="F58" s="13">
        <f>IF(AND($M$1&lt;&gt;"",G58&lt;&gt;"X",D58&gt;=$J$1,D58&lt;=$J$2),MOD(COUNT($F$6:F57),$M$1)+1,"")</f>
        <v>3</v>
      </c>
      <c r="G58" s="12"/>
      <c r="H58" s="38"/>
      <c r="I58" s="39"/>
      <c r="J58" s="39"/>
      <c r="K58" s="40"/>
    </row>
    <row r="59" spans="1:11" ht="15.75" customHeight="1" x14ac:dyDescent="0.2">
      <c r="A59" s="2"/>
      <c r="B59" s="69"/>
      <c r="C59" s="18" t="str">
        <f>INDEX({"L";"M";"M";"J";"V";"S";"D"},WEEKDAY(D59,2))</f>
        <v>V</v>
      </c>
      <c r="D59" s="31">
        <v>43021</v>
      </c>
      <c r="E59" s="13"/>
      <c r="F59" s="13">
        <f>IF(AND($M$1&lt;&gt;"",G59&lt;&gt;"X",D59&gt;=$J$1,D59&lt;=$J$2),MOD(COUNT($F$6:F58),$M$1)+1,"")</f>
        <v>1</v>
      </c>
      <c r="G59" s="12"/>
      <c r="H59" s="38"/>
      <c r="I59" s="39"/>
      <c r="J59" s="39"/>
      <c r="K59" s="40"/>
    </row>
    <row r="60" spans="1:11" ht="15.75" customHeight="1" x14ac:dyDescent="0.2">
      <c r="A60" s="4"/>
      <c r="B60" s="69"/>
      <c r="C60" s="3" t="str">
        <f>INDEX({"L";"M";"M";"J";"V";"S";"D"},WEEKDAY(D60,2))</f>
        <v>S</v>
      </c>
      <c r="D60" s="32">
        <v>43022</v>
      </c>
      <c r="E60" s="14"/>
      <c r="F60" s="14" t="str">
        <f>IF(AND($M$1&lt;&gt;"",G60&lt;&gt;"X",D60&gt;=$J$1,D60&lt;=$J$2),MOD(COUNT($F$6:F59),$M$1)+1,"")</f>
        <v/>
      </c>
      <c r="G60" s="12" t="s">
        <v>12</v>
      </c>
      <c r="H60" s="41"/>
      <c r="I60" s="42"/>
      <c r="J60" s="42"/>
      <c r="K60" s="43"/>
    </row>
    <row r="61" spans="1:11" ht="15.75" customHeight="1" x14ac:dyDescent="0.2">
      <c r="A61" s="4"/>
      <c r="B61" s="69"/>
      <c r="C61" s="19" t="str">
        <f>INDEX({"L";"M";"M";"J";"V";"S";"D"},WEEKDAY(D61,2))</f>
        <v>D</v>
      </c>
      <c r="D61" s="32">
        <v>43023</v>
      </c>
      <c r="E61" s="14"/>
      <c r="F61" s="14" t="str">
        <f>IF(AND($M$1&lt;&gt;"",G61&lt;&gt;"X",D61&gt;=$J$1,D61&lt;=$J$2),MOD(COUNT($F$6:F60),$M$1)+1,"")</f>
        <v/>
      </c>
      <c r="G61" s="12" t="s">
        <v>12</v>
      </c>
      <c r="H61" s="41"/>
      <c r="I61" s="42"/>
      <c r="J61" s="42"/>
      <c r="K61" s="43"/>
    </row>
    <row r="62" spans="1:11" ht="15.75" customHeight="1" x14ac:dyDescent="0.2">
      <c r="A62" s="2"/>
      <c r="B62" s="69"/>
      <c r="C62" s="5" t="str">
        <f>INDEX({"L";"M";"M";"J";"V";"S";"D"},WEEKDAY(D62,2))</f>
        <v>L</v>
      </c>
      <c r="D62" s="31">
        <v>43024</v>
      </c>
      <c r="E62" s="13"/>
      <c r="F62" s="13" t="str">
        <f>IF(AND($M$1&lt;&gt;"",G62&lt;&gt;"X",D62&gt;=$J$1,D62&lt;=$J$2),MOD(COUNT($F$6:F61),$M$1)+1,"")</f>
        <v/>
      </c>
      <c r="G62" s="12" t="s">
        <v>12</v>
      </c>
      <c r="H62" s="38" t="s">
        <v>9</v>
      </c>
      <c r="I62" s="39"/>
      <c r="J62" s="39"/>
      <c r="K62" s="40"/>
    </row>
    <row r="63" spans="1:11" ht="15.75" customHeight="1" x14ac:dyDescent="0.2">
      <c r="A63" s="2"/>
      <c r="B63" s="69"/>
      <c r="C63" s="17" t="str">
        <f>INDEX({"L";"M";"M";"J";"V";"S";"D"},WEEKDAY(D63,2))</f>
        <v>M</v>
      </c>
      <c r="D63" s="31">
        <v>43025</v>
      </c>
      <c r="E63" s="13"/>
      <c r="F63" s="13">
        <f>IF(AND($M$1&lt;&gt;"",G63&lt;&gt;"X",D63&gt;=$J$1,D63&lt;=$J$2),MOD(COUNT($F$6:F62),$M$1)+1,"")</f>
        <v>2</v>
      </c>
      <c r="G63" s="12"/>
      <c r="H63" s="38"/>
      <c r="I63" s="39"/>
      <c r="J63" s="39"/>
      <c r="K63" s="40"/>
    </row>
    <row r="64" spans="1:11" ht="15.75" customHeight="1" x14ac:dyDescent="0.2">
      <c r="A64" s="2"/>
      <c r="B64" s="69"/>
      <c r="C64" s="17" t="str">
        <f>INDEX({"L";"M";"M";"J";"V";"S";"D"},WEEKDAY(D64,2))</f>
        <v>M</v>
      </c>
      <c r="D64" s="31">
        <v>43026</v>
      </c>
      <c r="E64" s="13"/>
      <c r="F64" s="13">
        <f>IF(AND($M$1&lt;&gt;"",G64&lt;&gt;"X",D64&gt;=$J$1,D64&lt;=$J$2),MOD(COUNT($F$6:F63),$M$1)+1,"")</f>
        <v>3</v>
      </c>
      <c r="G64" s="12"/>
      <c r="H64" s="38"/>
      <c r="I64" s="39"/>
      <c r="J64" s="39"/>
      <c r="K64" s="40"/>
    </row>
    <row r="65" spans="1:11" ht="15.75" customHeight="1" x14ac:dyDescent="0.2">
      <c r="A65" s="2"/>
      <c r="B65" s="69"/>
      <c r="C65" s="17" t="str">
        <f>INDEX({"L";"M";"M";"J";"V";"S";"D"},WEEKDAY(D65,2))</f>
        <v>J</v>
      </c>
      <c r="D65" s="31">
        <v>43027</v>
      </c>
      <c r="E65" s="13"/>
      <c r="F65" s="13">
        <f>IF(AND($M$1&lt;&gt;"",G65&lt;&gt;"X",D65&gt;=$J$1,D65&lt;=$J$2),MOD(COUNT($F$6:F64),$M$1)+1,"")</f>
        <v>1</v>
      </c>
      <c r="G65" s="12"/>
      <c r="H65" s="38"/>
      <c r="I65" s="39"/>
      <c r="J65" s="39"/>
      <c r="K65" s="40"/>
    </row>
    <row r="66" spans="1:11" ht="15.75" customHeight="1" x14ac:dyDescent="0.2">
      <c r="A66" s="2"/>
      <c r="B66" s="69"/>
      <c r="C66" s="18" t="str">
        <f>INDEX({"L";"M";"M";"J";"V";"S";"D"},WEEKDAY(D66,2))</f>
        <v>V</v>
      </c>
      <c r="D66" s="31">
        <v>43028</v>
      </c>
      <c r="E66" s="13"/>
      <c r="F66" s="13">
        <f>IF(AND($M$1&lt;&gt;"",G66&lt;&gt;"X",D66&gt;=$J$1,D66&lt;=$J$2),MOD(COUNT($F$6:F65),$M$1)+1,"")</f>
        <v>2</v>
      </c>
      <c r="G66" s="12"/>
      <c r="H66" s="38"/>
      <c r="I66" s="39"/>
      <c r="J66" s="39"/>
      <c r="K66" s="40"/>
    </row>
    <row r="67" spans="1:11" ht="15.75" customHeight="1" x14ac:dyDescent="0.2">
      <c r="A67" s="4"/>
      <c r="B67" s="69"/>
      <c r="C67" s="3" t="str">
        <f>INDEX({"L";"M";"M";"J";"V";"S";"D"},WEEKDAY(D67,2))</f>
        <v>S</v>
      </c>
      <c r="D67" s="32">
        <v>43029</v>
      </c>
      <c r="E67" s="14"/>
      <c r="F67" s="14" t="str">
        <f>IF(AND($M$1&lt;&gt;"",G67&lt;&gt;"X",D67&gt;=$J$1,D67&lt;=$J$2),MOD(COUNT($F$6:F66),$M$1)+1,"")</f>
        <v/>
      </c>
      <c r="G67" s="12" t="s">
        <v>12</v>
      </c>
      <c r="H67" s="41"/>
      <c r="I67" s="42"/>
      <c r="J67" s="42"/>
      <c r="K67" s="43"/>
    </row>
    <row r="68" spans="1:11" ht="15.75" customHeight="1" x14ac:dyDescent="0.2">
      <c r="A68" s="4"/>
      <c r="B68" s="69"/>
      <c r="C68" s="19" t="str">
        <f>INDEX({"L";"M";"M";"J";"V";"S";"D"},WEEKDAY(D68,2))</f>
        <v>D</v>
      </c>
      <c r="D68" s="32">
        <v>43030</v>
      </c>
      <c r="E68" s="14"/>
      <c r="F68" s="14" t="str">
        <f>IF(AND($M$1&lt;&gt;"",G68&lt;&gt;"X",D68&gt;=$J$1,D68&lt;=$J$2),MOD(COUNT($F$6:F67),$M$1)+1,"")</f>
        <v/>
      </c>
      <c r="G68" s="12" t="s">
        <v>12</v>
      </c>
      <c r="H68" s="41"/>
      <c r="I68" s="42"/>
      <c r="J68" s="42"/>
      <c r="K68" s="43"/>
    </row>
    <row r="69" spans="1:11" ht="15.75" customHeight="1" x14ac:dyDescent="0.2">
      <c r="A69" s="2"/>
      <c r="B69" s="69"/>
      <c r="C69" s="5" t="str">
        <f>INDEX({"L";"M";"M";"J";"V";"S";"D"},WEEKDAY(D69,2))</f>
        <v>L</v>
      </c>
      <c r="D69" s="31">
        <v>43031</v>
      </c>
      <c r="E69" s="13"/>
      <c r="F69" s="13">
        <f>IF(AND($M$1&lt;&gt;"",G69&lt;&gt;"X",D69&gt;=$J$1,D69&lt;=$J$2),MOD(COUNT($F$6:F68),$M$1)+1,"")</f>
        <v>3</v>
      </c>
      <c r="G69" s="12"/>
      <c r="H69" s="38"/>
      <c r="I69" s="39"/>
      <c r="J69" s="39"/>
      <c r="K69" s="40"/>
    </row>
    <row r="70" spans="1:11" ht="15.75" customHeight="1" x14ac:dyDescent="0.2">
      <c r="A70" s="2"/>
      <c r="B70" s="69"/>
      <c r="C70" s="17" t="str">
        <f>INDEX({"L";"M";"M";"J";"V";"S";"D"},WEEKDAY(D70,2))</f>
        <v>M</v>
      </c>
      <c r="D70" s="31">
        <v>43032</v>
      </c>
      <c r="E70" s="13"/>
      <c r="F70" s="13">
        <f>IF(AND($M$1&lt;&gt;"",G70&lt;&gt;"X",D70&gt;=$J$1,D70&lt;=$J$2),MOD(COUNT($F$6:F69),$M$1)+1,"")</f>
        <v>1</v>
      </c>
      <c r="G70" s="12"/>
      <c r="H70" s="38"/>
      <c r="I70" s="39"/>
      <c r="J70" s="39"/>
      <c r="K70" s="40"/>
    </row>
    <row r="71" spans="1:11" ht="15.75" customHeight="1" x14ac:dyDescent="0.2">
      <c r="A71" s="2"/>
      <c r="B71" s="69"/>
      <c r="C71" s="17" t="str">
        <f>INDEX({"L";"M";"M";"J";"V";"S";"D"},WEEKDAY(D71,2))</f>
        <v>M</v>
      </c>
      <c r="D71" s="31">
        <v>43033</v>
      </c>
      <c r="E71" s="13"/>
      <c r="F71" s="13">
        <f>IF(AND($M$1&lt;&gt;"",G71&lt;&gt;"X",D71&gt;=$J$1,D71&lt;=$J$2),MOD(COUNT($F$6:F70),$M$1)+1,"")</f>
        <v>2</v>
      </c>
      <c r="G71" s="12"/>
      <c r="H71" s="38"/>
      <c r="I71" s="39"/>
      <c r="J71" s="39"/>
      <c r="K71" s="40"/>
    </row>
    <row r="72" spans="1:11" ht="15.75" customHeight="1" x14ac:dyDescent="0.2">
      <c r="A72" s="2"/>
      <c r="B72" s="69"/>
      <c r="C72" s="17" t="str">
        <f>INDEX({"L";"M";"M";"J";"V";"S";"D"},WEEKDAY(D72,2))</f>
        <v>J</v>
      </c>
      <c r="D72" s="31">
        <v>43034</v>
      </c>
      <c r="E72" s="13"/>
      <c r="F72" s="13">
        <f>IF(AND($M$1&lt;&gt;"",G72&lt;&gt;"X",D72&gt;=$J$1,D72&lt;=$J$2),MOD(COUNT($F$6:F71),$M$1)+1,"")</f>
        <v>3</v>
      </c>
      <c r="G72" s="12"/>
      <c r="H72" s="38"/>
      <c r="I72" s="39"/>
      <c r="J72" s="39"/>
      <c r="K72" s="40"/>
    </row>
    <row r="73" spans="1:11" ht="15.75" customHeight="1" x14ac:dyDescent="0.2">
      <c r="A73" s="2"/>
      <c r="B73" s="69"/>
      <c r="C73" s="18" t="str">
        <f>INDEX({"L";"M";"M";"J";"V";"S";"D"},WEEKDAY(D73,2))</f>
        <v>V</v>
      </c>
      <c r="D73" s="31">
        <v>43035</v>
      </c>
      <c r="E73" s="13"/>
      <c r="F73" s="13">
        <f>IF(AND($M$1&lt;&gt;"",G73&lt;&gt;"X",D73&gt;=$J$1,D73&lt;=$J$2),MOD(COUNT($F$6:F72),$M$1)+1,"")</f>
        <v>1</v>
      </c>
      <c r="G73" s="12"/>
      <c r="H73" s="38"/>
      <c r="I73" s="39"/>
      <c r="J73" s="39"/>
      <c r="K73" s="40"/>
    </row>
    <row r="74" spans="1:11" ht="15.75" customHeight="1" x14ac:dyDescent="0.2">
      <c r="A74" s="4"/>
      <c r="B74" s="69"/>
      <c r="C74" s="3" t="str">
        <f>INDEX({"L";"M";"M";"J";"V";"S";"D"},WEEKDAY(D74,2))</f>
        <v>S</v>
      </c>
      <c r="D74" s="32">
        <v>43036</v>
      </c>
      <c r="E74" s="14"/>
      <c r="F74" s="14" t="str">
        <f>IF(AND($M$1&lt;&gt;"",G74&lt;&gt;"X",D74&gt;=$J$1,D74&lt;=$J$2),MOD(COUNT($F$6:F73),$M$1)+1,"")</f>
        <v/>
      </c>
      <c r="G74" s="12" t="s">
        <v>12</v>
      </c>
      <c r="H74" s="41"/>
      <c r="I74" s="42"/>
      <c r="J74" s="42"/>
      <c r="K74" s="43"/>
    </row>
    <row r="75" spans="1:11" ht="15.75" customHeight="1" x14ac:dyDescent="0.2">
      <c r="A75" s="4"/>
      <c r="B75" s="69"/>
      <c r="C75" s="19" t="str">
        <f>INDEX({"L";"M";"M";"J";"V";"S";"D"},WEEKDAY(D75,2))</f>
        <v>D</v>
      </c>
      <c r="D75" s="32">
        <v>43037</v>
      </c>
      <c r="E75" s="14"/>
      <c r="F75" s="14" t="str">
        <f>IF(AND($M$1&lt;&gt;"",G75&lt;&gt;"X",D75&gt;=$J$1,D75&lt;=$J$2),MOD(COUNT($F$6:F74),$M$1)+1,"")</f>
        <v/>
      </c>
      <c r="G75" s="12" t="s">
        <v>12</v>
      </c>
      <c r="H75" s="41"/>
      <c r="I75" s="42"/>
      <c r="J75" s="42"/>
      <c r="K75" s="43"/>
    </row>
    <row r="76" spans="1:11" ht="15.75" customHeight="1" x14ac:dyDescent="0.2">
      <c r="A76" s="2"/>
      <c r="B76" s="69"/>
      <c r="C76" s="5" t="str">
        <f>INDEX({"L";"M";"M";"J";"V";"S";"D"},WEEKDAY(D76,2))</f>
        <v>L</v>
      </c>
      <c r="D76" s="31">
        <v>43038</v>
      </c>
      <c r="E76" s="13"/>
      <c r="F76" s="13">
        <f>IF(AND($M$1&lt;&gt;"",G76&lt;&gt;"X",D76&gt;=$J$1,D76&lt;=$J$2),MOD(COUNT($F$6:F75),$M$1)+1,"")</f>
        <v>2</v>
      </c>
      <c r="G76" s="12"/>
      <c r="H76" s="38"/>
      <c r="I76" s="39"/>
      <c r="J76" s="39"/>
      <c r="K76" s="40"/>
    </row>
    <row r="77" spans="1:11" ht="15.75" customHeight="1" x14ac:dyDescent="0.2">
      <c r="A77" s="2"/>
      <c r="B77" s="69"/>
      <c r="C77" s="17" t="str">
        <f>INDEX({"L";"M";"M";"J";"V";"S";"D"},WEEKDAY(D77,2))</f>
        <v>M</v>
      </c>
      <c r="D77" s="31">
        <v>43039</v>
      </c>
      <c r="E77" s="13"/>
      <c r="F77" s="13">
        <f>IF(AND($M$1&lt;&gt;"",G77&lt;&gt;"X",D77&gt;=$J$1,D77&lt;=$J$2),MOD(COUNT($F$6:F76),$M$1)+1,"")</f>
        <v>3</v>
      </c>
      <c r="G77" s="12"/>
      <c r="H77" s="38"/>
      <c r="I77" s="39"/>
      <c r="J77" s="39"/>
      <c r="K77" s="40"/>
    </row>
    <row r="78" spans="1:11" ht="15.75" customHeight="1" x14ac:dyDescent="0.2">
      <c r="A78" s="2"/>
      <c r="B78" s="70" t="s">
        <v>18</v>
      </c>
      <c r="C78" s="17" t="str">
        <f>INDEX({"L";"M";"M";"J";"V";"S";"D"},WEEKDAY(D78,2))</f>
        <v>M</v>
      </c>
      <c r="D78" s="31">
        <v>43040</v>
      </c>
      <c r="E78" s="13"/>
      <c r="F78" s="13">
        <f>IF(AND($M$1&lt;&gt;"",G78&lt;&gt;"X",D78&gt;=$J$1,D78&lt;=$J$2),MOD(COUNT($F$6:F77),$M$1)+1,"")</f>
        <v>1</v>
      </c>
      <c r="G78" s="12"/>
      <c r="H78" s="38"/>
      <c r="I78" s="39"/>
      <c r="J78" s="39"/>
      <c r="K78" s="40"/>
    </row>
    <row r="79" spans="1:11" ht="15.75" customHeight="1" x14ac:dyDescent="0.2">
      <c r="A79" s="2"/>
      <c r="B79" s="70"/>
      <c r="C79" s="17" t="str">
        <f>INDEX({"L";"M";"M";"J";"V";"S";"D"},WEEKDAY(D79,2))</f>
        <v>J</v>
      </c>
      <c r="D79" s="31">
        <v>43041</v>
      </c>
      <c r="E79" s="13"/>
      <c r="F79" s="13">
        <f>IF(AND($M$1&lt;&gt;"",G79&lt;&gt;"X",D79&gt;=$J$1,D79&lt;=$J$2),MOD(COUNT($F$6:F78),$M$1)+1,"")</f>
        <v>2</v>
      </c>
      <c r="G79" s="12"/>
      <c r="H79" s="38"/>
      <c r="I79" s="39"/>
      <c r="J79" s="39"/>
      <c r="K79" s="40"/>
    </row>
    <row r="80" spans="1:11" ht="15.75" customHeight="1" x14ac:dyDescent="0.2">
      <c r="A80" s="2"/>
      <c r="B80" s="70"/>
      <c r="C80" s="18" t="str">
        <f>INDEX({"L";"M";"M";"J";"V";"S";"D"},WEEKDAY(D80,2))</f>
        <v>V</v>
      </c>
      <c r="D80" s="31">
        <v>43042</v>
      </c>
      <c r="E80" s="13"/>
      <c r="F80" s="13">
        <f>IF(AND($M$1&lt;&gt;"",G80&lt;&gt;"X",D80&gt;=$J$1,D80&lt;=$J$2),MOD(COUNT($F$6:F79),$M$1)+1,"")</f>
        <v>3</v>
      </c>
      <c r="G80" s="12"/>
      <c r="H80" s="38"/>
      <c r="I80" s="39"/>
      <c r="J80" s="39"/>
      <c r="K80" s="40"/>
    </row>
    <row r="81" spans="1:11" ht="15.75" customHeight="1" x14ac:dyDescent="0.2">
      <c r="A81" s="4"/>
      <c r="B81" s="70"/>
      <c r="C81" s="26" t="str">
        <f>INDEX({"L";"M";"M";"J";"V";"S";"D"},WEEKDAY(D81,2))</f>
        <v>S</v>
      </c>
      <c r="D81" s="32">
        <v>43043</v>
      </c>
      <c r="E81" s="14"/>
      <c r="F81" s="14" t="str">
        <f>IF(AND($M$1&lt;&gt;"",G81&lt;&gt;"X",D81&gt;=$J$1,D81&lt;=$J$2),MOD(COUNT($F$6:F80),$M$1)+1,"")</f>
        <v/>
      </c>
      <c r="G81" s="25" t="s">
        <v>12</v>
      </c>
      <c r="H81" s="41"/>
      <c r="I81" s="42"/>
      <c r="J81" s="42"/>
      <c r="K81" s="43"/>
    </row>
    <row r="82" spans="1:11" ht="15.75" customHeight="1" x14ac:dyDescent="0.2">
      <c r="A82" s="4"/>
      <c r="B82" s="70"/>
      <c r="C82" s="27" t="str">
        <f>INDEX({"L";"M";"M";"J";"V";"S";"D"},WEEKDAY(D82,2))</f>
        <v>D</v>
      </c>
      <c r="D82" s="32">
        <v>43044</v>
      </c>
      <c r="E82" s="14"/>
      <c r="F82" s="14" t="str">
        <f>IF(AND($M$1&lt;&gt;"",G82&lt;&gt;"X",D82&gt;=$J$1,D82&lt;=$J$2),MOD(COUNT($F$6:F81),$M$1)+1,"")</f>
        <v/>
      </c>
      <c r="G82" s="25" t="s">
        <v>12</v>
      </c>
      <c r="H82" s="41"/>
      <c r="I82" s="42"/>
      <c r="J82" s="42"/>
      <c r="K82" s="43"/>
    </row>
    <row r="83" spans="1:11" ht="15.75" customHeight="1" x14ac:dyDescent="0.2">
      <c r="A83" s="4"/>
      <c r="B83" s="70"/>
      <c r="C83" s="17" t="str">
        <f>INDEX({"L";"M";"M";"J";"V";"S";"D"},WEEKDAY(D83,2))</f>
        <v>L</v>
      </c>
      <c r="D83" s="31">
        <v>43045</v>
      </c>
      <c r="E83" s="13"/>
      <c r="F83" s="13">
        <f>IF(AND($M$1&lt;&gt;"",G83&lt;&gt;"X",D83&gt;=$J$1,D83&lt;=$J$2),MOD(COUNT($F$6:F82),$M$1)+1,"")</f>
        <v>1</v>
      </c>
      <c r="G83" s="12"/>
      <c r="H83" s="20"/>
      <c r="I83" s="21"/>
      <c r="J83" s="21"/>
      <c r="K83" s="22"/>
    </row>
    <row r="84" spans="1:11" ht="15.75" customHeight="1" x14ac:dyDescent="0.2">
      <c r="A84" s="4"/>
      <c r="B84" s="70"/>
      <c r="C84" s="17" t="str">
        <f>INDEX({"L";"M";"M";"J";"V";"S";"D"},WEEKDAY(D84,2))</f>
        <v>M</v>
      </c>
      <c r="D84" s="31">
        <v>43046</v>
      </c>
      <c r="E84" s="13"/>
      <c r="F84" s="13">
        <f>IF(AND($M$1&lt;&gt;"",G84&lt;&gt;"X",D84&gt;=$J$1,D84&lt;=$J$2),MOD(COUNT($F$6:F83),$M$1)+1,"")</f>
        <v>2</v>
      </c>
      <c r="G84" s="12"/>
      <c r="H84" s="20"/>
      <c r="I84" s="21"/>
      <c r="J84" s="21"/>
      <c r="K84" s="22"/>
    </row>
    <row r="85" spans="1:11" ht="15.75" customHeight="1" x14ac:dyDescent="0.2">
      <c r="A85" s="2"/>
      <c r="B85" s="70"/>
      <c r="C85" s="17" t="str">
        <f>INDEX({"L";"M";"M";"J";"V";"S";"D"},WEEKDAY(D85,2))</f>
        <v>M</v>
      </c>
      <c r="D85" s="31">
        <v>43047</v>
      </c>
      <c r="E85" s="13"/>
      <c r="F85" s="13">
        <f>IF(AND($M$1&lt;&gt;"",G85&lt;&gt;"X",D85&gt;=$J$1,D85&lt;=$J$2),MOD(COUNT($F$6:F84),$M$1)+1,"")</f>
        <v>3</v>
      </c>
      <c r="G85" s="12"/>
      <c r="H85" s="38"/>
      <c r="I85" s="39"/>
      <c r="J85" s="39"/>
      <c r="K85" s="40"/>
    </row>
    <row r="86" spans="1:11" ht="15.75" customHeight="1" x14ac:dyDescent="0.2">
      <c r="A86" s="2"/>
      <c r="B86" s="70"/>
      <c r="C86" s="17" t="str">
        <f>INDEX({"L";"M";"M";"J";"V";"S";"D"},WEEKDAY(D86,2))</f>
        <v>J</v>
      </c>
      <c r="D86" s="31">
        <v>43048</v>
      </c>
      <c r="E86" s="13"/>
      <c r="F86" s="13">
        <f>IF(AND($M$1&lt;&gt;"",G86&lt;&gt;"X",D86&gt;=$J$1,D86&lt;=$J$2),MOD(COUNT($F$6:F85),$M$1)+1,"")</f>
        <v>1</v>
      </c>
      <c r="G86" s="12"/>
      <c r="H86" s="38"/>
      <c r="I86" s="39"/>
      <c r="J86" s="39"/>
      <c r="K86" s="40"/>
    </row>
    <row r="87" spans="1:11" ht="15.75" customHeight="1" x14ac:dyDescent="0.2">
      <c r="A87" s="4"/>
      <c r="B87" s="70"/>
      <c r="C87" s="18" t="str">
        <f>INDEX({"L";"M";"M";"J";"V";"S";"D"},WEEKDAY(D87,2))</f>
        <v>V</v>
      </c>
      <c r="D87" s="31">
        <v>43049</v>
      </c>
      <c r="E87" s="13"/>
      <c r="F87" s="13">
        <f>IF(AND($M$1&lt;&gt;"",G87&lt;&gt;"X",D87&gt;=$J$1,D87&lt;=$J$2),MOD(COUNT($F$6:F86),$M$1)+1,"")</f>
        <v>2</v>
      </c>
      <c r="G87" s="12"/>
      <c r="H87" s="38"/>
      <c r="I87" s="39"/>
      <c r="J87" s="39"/>
      <c r="K87" s="40"/>
    </row>
    <row r="88" spans="1:11" ht="15.75" x14ac:dyDescent="0.2">
      <c r="B88" s="70"/>
      <c r="C88" s="3" t="str">
        <f>INDEX({"L";"M";"M";"J";"V";"S";"D"},WEEKDAY(D88,2))</f>
        <v>S</v>
      </c>
      <c r="D88" s="32">
        <v>43050</v>
      </c>
      <c r="E88" s="14"/>
      <c r="F88" s="14" t="str">
        <f>IF(AND($M$1&lt;&gt;"",G88&lt;&gt;"X",D88&gt;=$J$1,D88&lt;=$J$2),MOD(COUNT($F$6:F87),$M$1)+1,"")</f>
        <v/>
      </c>
      <c r="G88" s="12" t="s">
        <v>12</v>
      </c>
      <c r="H88" s="54"/>
      <c r="I88" s="55"/>
      <c r="J88" s="55"/>
      <c r="K88" s="56"/>
    </row>
    <row r="89" spans="1:11" ht="15.75" x14ac:dyDescent="0.2">
      <c r="B89" s="70"/>
      <c r="C89" s="19" t="str">
        <f>INDEX({"L";"M";"M";"J";"V";"S";"D"},WEEKDAY(D89,2))</f>
        <v>D</v>
      </c>
      <c r="D89" s="32">
        <v>43051</v>
      </c>
      <c r="E89" s="14"/>
      <c r="F89" s="14" t="str">
        <f>IF(AND($M$1&lt;&gt;"",G89&lt;&gt;"X",D89&gt;=$J$1,D89&lt;=$J$2),MOD(COUNT($F$6:F88),$M$1)+1,"")</f>
        <v/>
      </c>
      <c r="G89" s="12" t="s">
        <v>12</v>
      </c>
      <c r="H89" s="54"/>
      <c r="I89" s="55"/>
      <c r="J89" s="55"/>
      <c r="K89" s="56"/>
    </row>
    <row r="90" spans="1:11" ht="15.75" x14ac:dyDescent="0.2">
      <c r="B90" s="70"/>
      <c r="C90" s="17" t="str">
        <f>INDEX({"L";"M";"M";"J";"V";"S";"D"},WEEKDAY(D90,2))</f>
        <v>L</v>
      </c>
      <c r="D90" s="31">
        <v>43052</v>
      </c>
      <c r="E90" s="13"/>
      <c r="F90" s="13">
        <f>IF(AND($M$1&lt;&gt;"",G90&lt;&gt;"X",D90&gt;=$J$1,D90&lt;=$J$2),MOD(COUNT($F$6:F89),$M$1)+1,"")</f>
        <v>3</v>
      </c>
      <c r="G90" s="12"/>
      <c r="H90" s="38" t="s">
        <v>8</v>
      </c>
      <c r="I90" s="39"/>
      <c r="J90" s="39"/>
      <c r="K90" s="40"/>
    </row>
    <row r="91" spans="1:11" ht="15.75" x14ac:dyDescent="0.2">
      <c r="B91" s="70"/>
      <c r="C91" s="17" t="str">
        <f>INDEX({"L";"M";"M";"J";"V";"S";"D"},WEEKDAY(D91,2))</f>
        <v>M</v>
      </c>
      <c r="D91" s="31">
        <v>43053</v>
      </c>
      <c r="E91" s="13"/>
      <c r="F91" s="13">
        <f>IF(AND($M$1&lt;&gt;"",G91&lt;&gt;"X",D91&gt;=$J$1,D91&lt;=$J$2),MOD(COUNT($F$6:F90),$M$1)+1,"")</f>
        <v>1</v>
      </c>
      <c r="G91" s="12"/>
      <c r="H91" s="38"/>
      <c r="I91" s="39"/>
      <c r="J91" s="39"/>
      <c r="K91" s="40"/>
    </row>
    <row r="92" spans="1:11" ht="15.75" x14ac:dyDescent="0.2">
      <c r="B92" s="70"/>
      <c r="C92" s="17" t="str">
        <f>INDEX({"L";"M";"M";"J";"V";"S";"D"},WEEKDAY(D92,2))</f>
        <v>M</v>
      </c>
      <c r="D92" s="31">
        <v>43054</v>
      </c>
      <c r="E92" s="13"/>
      <c r="F92" s="13">
        <f>IF(AND($M$1&lt;&gt;"",G92&lt;&gt;"X",D92&gt;=$J$1,D92&lt;=$J$2),MOD(COUNT($F$6:F91),$M$1)+1,"")</f>
        <v>2</v>
      </c>
      <c r="G92" s="12"/>
      <c r="H92" s="38"/>
      <c r="I92" s="39"/>
      <c r="J92" s="39"/>
      <c r="K92" s="40"/>
    </row>
    <row r="93" spans="1:11" ht="15.75" x14ac:dyDescent="0.2">
      <c r="B93" s="70"/>
      <c r="C93" s="17" t="str">
        <f>INDEX({"L";"M";"M";"J";"V";"S";"D"},WEEKDAY(D93,2))</f>
        <v>J</v>
      </c>
      <c r="D93" s="31">
        <v>43055</v>
      </c>
      <c r="E93" s="13"/>
      <c r="F93" s="13">
        <f>IF(AND($M$1&lt;&gt;"",G93&lt;&gt;"X",D93&gt;=$J$1,D93&lt;=$J$2),MOD(COUNT($F$6:F92),$M$1)+1,"")</f>
        <v>3</v>
      </c>
      <c r="G93" s="12"/>
      <c r="H93" s="38"/>
      <c r="I93" s="39"/>
      <c r="J93" s="39"/>
      <c r="K93" s="40"/>
    </row>
    <row r="94" spans="1:11" ht="15.75" x14ac:dyDescent="0.2">
      <c r="B94" s="70"/>
      <c r="C94" s="18" t="str">
        <f>INDEX({"L";"M";"M";"J";"V";"S";"D"},WEEKDAY(D94,2))</f>
        <v>V</v>
      </c>
      <c r="D94" s="31">
        <v>43056</v>
      </c>
      <c r="E94" s="13"/>
      <c r="F94" s="13">
        <f>IF(AND($M$1&lt;&gt;"",G94&lt;&gt;"X",D94&gt;=$J$1,D94&lt;=$J$2),MOD(COUNT($F$6:F93),$M$1)+1,"")</f>
        <v>1</v>
      </c>
      <c r="G94" s="12"/>
      <c r="H94" s="38"/>
      <c r="I94" s="39"/>
      <c r="J94" s="39"/>
      <c r="K94" s="40"/>
    </row>
    <row r="95" spans="1:11" ht="15.75" x14ac:dyDescent="0.2">
      <c r="B95" s="70"/>
      <c r="C95" s="3" t="str">
        <f>INDEX({"L";"M";"M";"J";"V";"S";"D"},WEEKDAY(D95,2))</f>
        <v>S</v>
      </c>
      <c r="D95" s="32">
        <v>43057</v>
      </c>
      <c r="E95" s="14"/>
      <c r="F95" s="14" t="str">
        <f>IF(AND($M$1&lt;&gt;"",G95&lt;&gt;"X",D95&gt;=$J$1,D95&lt;=$J$2),MOD(COUNT($F$6:F94),$M$1)+1,"")</f>
        <v/>
      </c>
      <c r="G95" s="12" t="s">
        <v>12</v>
      </c>
      <c r="H95" s="41"/>
      <c r="I95" s="42"/>
      <c r="J95" s="42"/>
      <c r="K95" s="43"/>
    </row>
    <row r="96" spans="1:11" ht="15.75" x14ac:dyDescent="0.2">
      <c r="B96" s="70"/>
      <c r="C96" s="19" t="str">
        <f>INDEX({"L";"M";"M";"J";"V";"S";"D"},WEEKDAY(D96,2))</f>
        <v>D</v>
      </c>
      <c r="D96" s="32">
        <v>43058</v>
      </c>
      <c r="E96" s="14"/>
      <c r="F96" s="14" t="str">
        <f>IF(AND($M$1&lt;&gt;"",G96&lt;&gt;"X",D96&gt;=$J$1,D96&lt;=$J$2),MOD(COUNT($F$6:F95),$M$1)+1,"")</f>
        <v/>
      </c>
      <c r="G96" s="12" t="s">
        <v>12</v>
      </c>
      <c r="H96" s="41"/>
      <c r="I96" s="42"/>
      <c r="J96" s="42"/>
      <c r="K96" s="43"/>
    </row>
    <row r="97" spans="2:11" ht="15.75" customHeight="1" x14ac:dyDescent="0.2">
      <c r="B97" s="70"/>
      <c r="C97" s="17" t="str">
        <f>INDEX({"L";"M";"M";"J";"V";"S";"D"},WEEKDAY(D97,2))</f>
        <v>L</v>
      </c>
      <c r="D97" s="31">
        <v>43059</v>
      </c>
      <c r="E97" s="13"/>
      <c r="F97" s="13" t="str">
        <f>IF(AND($M$1&lt;&gt;"",G97&lt;&gt;"X",D97&gt;=$J$1,D97&lt;=$J$2),MOD(COUNT($F$6:F96),$M$1)+1,"")</f>
        <v/>
      </c>
      <c r="G97" s="12" t="s">
        <v>12</v>
      </c>
      <c r="H97" s="38" t="s">
        <v>9</v>
      </c>
      <c r="I97" s="39"/>
      <c r="J97" s="39"/>
      <c r="K97" s="40"/>
    </row>
    <row r="98" spans="2:11" ht="15.75" x14ac:dyDescent="0.2">
      <c r="B98" s="70"/>
      <c r="C98" s="17" t="str">
        <f>INDEX({"L";"M";"M";"J";"V";"S";"D"},WEEKDAY(D98,2))</f>
        <v>M</v>
      </c>
      <c r="D98" s="31">
        <v>43060</v>
      </c>
      <c r="E98" s="13"/>
      <c r="F98" s="13">
        <f>IF(AND($M$1&lt;&gt;"",G98&lt;&gt;"X",D98&gt;=$J$1,D98&lt;=$J$2),MOD(COUNT($F$6:F97),$M$1)+1,"")</f>
        <v>2</v>
      </c>
      <c r="G98" s="12"/>
      <c r="H98" s="38"/>
      <c r="I98" s="39"/>
      <c r="J98" s="39"/>
      <c r="K98" s="40"/>
    </row>
    <row r="99" spans="2:11" ht="15.75" x14ac:dyDescent="0.2">
      <c r="B99" s="70"/>
      <c r="C99" s="17" t="str">
        <f>INDEX({"L";"M";"M";"J";"V";"S";"D"},WEEKDAY(D99,2))</f>
        <v>M</v>
      </c>
      <c r="D99" s="31">
        <v>43061</v>
      </c>
      <c r="E99" s="13"/>
      <c r="F99" s="13">
        <f>IF(AND($M$1&lt;&gt;"",G99&lt;&gt;"X",D99&gt;=$J$1,D99&lt;=$J$2),MOD(COUNT($F$6:F98),$M$1)+1,"")</f>
        <v>3</v>
      </c>
      <c r="G99" s="12"/>
      <c r="H99" s="38"/>
      <c r="I99" s="39"/>
      <c r="J99" s="39"/>
      <c r="K99" s="40"/>
    </row>
    <row r="100" spans="2:11" ht="15.75" x14ac:dyDescent="0.2">
      <c r="B100" s="70"/>
      <c r="C100" s="17" t="str">
        <f>INDEX({"L";"M";"M";"J";"V";"S";"D"},WEEKDAY(D100,2))</f>
        <v>J</v>
      </c>
      <c r="D100" s="31">
        <v>43062</v>
      </c>
      <c r="E100" s="13"/>
      <c r="F100" s="13">
        <f>IF(AND($M$1&lt;&gt;"",G100&lt;&gt;"X",D100&gt;=$J$1,D100&lt;=$J$2),MOD(COUNT($F$6:F99),$M$1)+1,"")</f>
        <v>1</v>
      </c>
      <c r="G100" s="12"/>
      <c r="H100" s="38"/>
      <c r="I100" s="39"/>
      <c r="J100" s="39"/>
      <c r="K100" s="40"/>
    </row>
    <row r="101" spans="2:11" ht="15.75" x14ac:dyDescent="0.2">
      <c r="B101" s="70"/>
      <c r="C101" s="18" t="str">
        <f>INDEX({"L";"M";"M";"J";"V";"S";"D"},WEEKDAY(D101,2))</f>
        <v>V</v>
      </c>
      <c r="D101" s="31">
        <v>43063</v>
      </c>
      <c r="E101" s="13"/>
      <c r="F101" s="13">
        <f>IF(AND($M$1&lt;&gt;"",G101&lt;&gt;"X",D101&gt;=$J$1,D101&lt;=$J$2),MOD(COUNT($F$6:F100),$M$1)+1,"")</f>
        <v>2</v>
      </c>
      <c r="G101" s="12"/>
      <c r="H101" s="38"/>
      <c r="I101" s="39"/>
      <c r="J101" s="39"/>
      <c r="K101" s="40"/>
    </row>
    <row r="102" spans="2:11" ht="15.75" x14ac:dyDescent="0.2">
      <c r="B102" s="70"/>
      <c r="C102" s="3" t="str">
        <f>INDEX({"L";"M";"M";"J";"V";"S";"D"},WEEKDAY(D102,2))</f>
        <v>S</v>
      </c>
      <c r="D102" s="32">
        <v>43064</v>
      </c>
      <c r="E102" s="14"/>
      <c r="F102" s="14" t="str">
        <f>IF(AND($M$1&lt;&gt;"",G102&lt;&gt;"X",D102&gt;=$J$1,D102&lt;=$J$2),MOD(COUNT($F$6:F101),$M$1)+1,"")</f>
        <v/>
      </c>
      <c r="G102" s="12" t="s">
        <v>12</v>
      </c>
      <c r="H102" s="54"/>
      <c r="I102" s="55"/>
      <c r="J102" s="55"/>
      <c r="K102" s="56"/>
    </row>
    <row r="103" spans="2:11" ht="15.75" x14ac:dyDescent="0.2">
      <c r="B103" s="70"/>
      <c r="C103" s="19" t="str">
        <f>INDEX({"L";"M";"M";"J";"V";"S";"D"},WEEKDAY(D103,2))</f>
        <v>D</v>
      </c>
      <c r="D103" s="32">
        <v>43065</v>
      </c>
      <c r="E103" s="14"/>
      <c r="F103" s="14" t="str">
        <f>IF(AND($M$1&lt;&gt;"",G103&lt;&gt;"X",D103&gt;=$J$1,D103&lt;=$J$2),MOD(COUNT($F$6:F102),$M$1)+1,"")</f>
        <v/>
      </c>
      <c r="G103" s="12" t="s">
        <v>12</v>
      </c>
      <c r="H103" s="54"/>
      <c r="I103" s="55"/>
      <c r="J103" s="55"/>
      <c r="K103" s="56"/>
    </row>
    <row r="104" spans="2:11" ht="15.75" x14ac:dyDescent="0.2">
      <c r="B104" s="70"/>
      <c r="C104" s="17" t="str">
        <f>INDEX({"L";"M";"M";"J";"V";"S";"D"},WEEKDAY(D104,2))</f>
        <v>L</v>
      </c>
      <c r="D104" s="31">
        <v>43066</v>
      </c>
      <c r="E104" s="13"/>
      <c r="F104" s="13">
        <f>IF(AND($M$1&lt;&gt;"",G104&lt;&gt;"X",D104&gt;=$J$1,D104&lt;=$J$2),MOD(COUNT($F$6:F103),$M$1)+1,"")</f>
        <v>3</v>
      </c>
      <c r="G104" s="12"/>
      <c r="H104" s="38"/>
      <c r="I104" s="39"/>
      <c r="J104" s="39"/>
      <c r="K104" s="40"/>
    </row>
    <row r="105" spans="2:11" ht="15.75" x14ac:dyDescent="0.2">
      <c r="B105" s="70"/>
      <c r="C105" s="17" t="str">
        <f>INDEX({"L";"M";"M";"J";"V";"S";"D"},WEEKDAY(D105,2))</f>
        <v>M</v>
      </c>
      <c r="D105" s="31">
        <v>43067</v>
      </c>
      <c r="E105" s="13"/>
      <c r="F105" s="13">
        <f>IF(AND($M$1&lt;&gt;"",G105&lt;&gt;"X",D105&gt;=$J$1,D105&lt;=$J$2),MOD(COUNT($F$6:F104),$M$1)+1,"")</f>
        <v>1</v>
      </c>
      <c r="G105" s="12"/>
      <c r="H105" s="38"/>
      <c r="I105" s="39"/>
      <c r="J105" s="39"/>
      <c r="K105" s="40"/>
    </row>
    <row r="106" spans="2:11" ht="15.75" x14ac:dyDescent="0.2">
      <c r="B106" s="70"/>
      <c r="C106" s="17" t="str">
        <f>INDEX({"L";"M";"M";"J";"V";"S";"D"},WEEKDAY(D106,2))</f>
        <v>M</v>
      </c>
      <c r="D106" s="31">
        <v>43068</v>
      </c>
      <c r="E106" s="13"/>
      <c r="F106" s="13">
        <f>IF(AND($M$1&lt;&gt;"",G106&lt;&gt;"X",D106&gt;=$J$1,D106&lt;=$J$2),MOD(COUNT($F$6:F105),$M$1)+1,"")</f>
        <v>2</v>
      </c>
      <c r="G106" s="12"/>
      <c r="H106" s="38"/>
      <c r="I106" s="39"/>
      <c r="J106" s="39"/>
      <c r="K106" s="40"/>
    </row>
    <row r="107" spans="2:11" ht="15.75" x14ac:dyDescent="0.2">
      <c r="B107" s="70"/>
      <c r="C107" s="17" t="str">
        <f>INDEX({"L";"M";"M";"J";"V";"S";"D"},WEEKDAY(D107,2))</f>
        <v>J</v>
      </c>
      <c r="D107" s="31">
        <v>43069</v>
      </c>
      <c r="E107" s="13"/>
      <c r="F107" s="13">
        <f>IF(AND($M$1&lt;&gt;"",G107&lt;&gt;"X",D107&gt;=$J$1,D107&lt;=$J$2),MOD(COUNT($F$6:F106),$M$1)+1,"")</f>
        <v>3</v>
      </c>
      <c r="G107" s="12"/>
      <c r="H107" s="38"/>
      <c r="I107" s="39"/>
      <c r="J107" s="39"/>
      <c r="K107" s="40"/>
    </row>
    <row r="108" spans="2:11" ht="15.75" customHeight="1" x14ac:dyDescent="0.2">
      <c r="B108" s="76" t="s">
        <v>22</v>
      </c>
      <c r="C108" s="18" t="str">
        <f>INDEX({"L";"M";"M";"J";"V";"S";"D"},WEEKDAY(D108,2))</f>
        <v>V</v>
      </c>
      <c r="D108" s="31">
        <v>43070</v>
      </c>
      <c r="E108" s="13"/>
      <c r="F108" s="13">
        <f>IF(AND($M$1&lt;&gt;"",G108&lt;&gt;"X",D108&gt;=$J$1,D108&lt;=$J$2),MOD(COUNT($F$6:F107),$M$1)+1,"")</f>
        <v>1</v>
      </c>
      <c r="G108" s="12"/>
      <c r="H108" s="38"/>
      <c r="I108" s="39"/>
      <c r="J108" s="39"/>
      <c r="K108" s="40"/>
    </row>
    <row r="109" spans="2:11" ht="15.75" x14ac:dyDescent="0.2">
      <c r="B109" s="76"/>
      <c r="C109" s="3" t="str">
        <f>INDEX({"L";"M";"M";"J";"V";"S";"D"},WEEKDAY(D109,2))</f>
        <v>S</v>
      </c>
      <c r="D109" s="32">
        <v>43071</v>
      </c>
      <c r="E109" s="14"/>
      <c r="F109" s="14" t="str">
        <f>IF(AND($M$1&lt;&gt;"",G109&lt;&gt;"X",D109&gt;=$J$1,D109&lt;=$J$2),MOD(COUNT($F$6:F108),$M$1)+1,"")</f>
        <v/>
      </c>
      <c r="G109" s="12" t="s">
        <v>12</v>
      </c>
      <c r="H109" s="54"/>
      <c r="I109" s="55"/>
      <c r="J109" s="55"/>
      <c r="K109" s="56"/>
    </row>
    <row r="110" spans="2:11" ht="15.75" x14ac:dyDescent="0.2">
      <c r="B110" s="76"/>
      <c r="C110" s="19" t="str">
        <f>INDEX({"L";"M";"M";"J";"V";"S";"D"},WEEKDAY(D110,2))</f>
        <v>D</v>
      </c>
      <c r="D110" s="32">
        <v>43072</v>
      </c>
      <c r="E110" s="14"/>
      <c r="F110" s="14" t="str">
        <f>IF(AND($M$1&lt;&gt;"",G110&lt;&gt;"X",D110&gt;=$J$1,D110&lt;=$J$2),MOD(COUNT($F$6:F109),$M$1)+1,"")</f>
        <v/>
      </c>
      <c r="G110" s="12" t="s">
        <v>12</v>
      </c>
      <c r="H110" s="54"/>
      <c r="I110" s="55"/>
      <c r="J110" s="55"/>
      <c r="K110" s="56"/>
    </row>
    <row r="111" spans="2:11" ht="15.75" x14ac:dyDescent="0.2">
      <c r="B111" s="76"/>
      <c r="C111" s="17" t="str">
        <f>INDEX({"L";"M";"M";"J";"V";"S";"D"},WEEKDAY(D111,2))</f>
        <v>L</v>
      </c>
      <c r="D111" s="31">
        <v>43073</v>
      </c>
      <c r="E111" s="13"/>
      <c r="F111" s="13">
        <f>IF(AND($M$1&lt;&gt;"",G111&lt;&gt;"X",D111&gt;=$J$1,D111&lt;=$J$2),MOD(COUNT($F$6:F110),$M$1)+1,"")</f>
        <v>2</v>
      </c>
      <c r="G111" s="12"/>
      <c r="H111" s="38"/>
      <c r="I111" s="39"/>
      <c r="J111" s="39"/>
      <c r="K111" s="40"/>
    </row>
    <row r="112" spans="2:11" ht="15.75" x14ac:dyDescent="0.2">
      <c r="B112" s="76"/>
      <c r="C112" s="17" t="str">
        <f>INDEX({"L";"M";"M";"J";"V";"S";"D"},WEEKDAY(D112,2))</f>
        <v>M</v>
      </c>
      <c r="D112" s="31">
        <v>43074</v>
      </c>
      <c r="E112" s="13"/>
      <c r="F112" s="13">
        <f>IF(AND($M$1&lt;&gt;"",G112&lt;&gt;"X",D112&gt;=$J$1,D112&lt;=$J$2),MOD(COUNT($F$6:F111),$M$1)+1,"")</f>
        <v>3</v>
      </c>
      <c r="G112" s="12"/>
      <c r="H112" s="38"/>
      <c r="I112" s="39"/>
      <c r="J112" s="39"/>
      <c r="K112" s="40"/>
    </row>
    <row r="113" spans="2:11" ht="15.75" x14ac:dyDescent="0.2">
      <c r="B113" s="76"/>
      <c r="C113" s="17" t="str">
        <f>INDEX({"L";"M";"M";"J";"V";"S";"D"},WEEKDAY(D113,2))</f>
        <v>M</v>
      </c>
      <c r="D113" s="31">
        <v>43075</v>
      </c>
      <c r="E113" s="13"/>
      <c r="F113" s="13">
        <f>IF(AND($M$1&lt;&gt;"",G113&lt;&gt;"X",D113&gt;=$J$1,D113&lt;=$J$2),MOD(COUNT($F$6:F112),$M$1)+1,"")</f>
        <v>1</v>
      </c>
      <c r="G113" s="12"/>
      <c r="H113" s="38"/>
      <c r="I113" s="39"/>
      <c r="J113" s="39"/>
      <c r="K113" s="40"/>
    </row>
    <row r="114" spans="2:11" ht="15.75" x14ac:dyDescent="0.2">
      <c r="B114" s="76"/>
      <c r="C114" s="17" t="str">
        <f>INDEX({"L";"M";"M";"J";"V";"S";"D"},WEEKDAY(D114,2))</f>
        <v>J</v>
      </c>
      <c r="D114" s="31">
        <v>43076</v>
      </c>
      <c r="E114" s="13"/>
      <c r="F114" s="13">
        <f>IF(AND($M$1&lt;&gt;"",G114&lt;&gt;"X",D114&gt;=$J$1,D114&lt;=$J$2),MOD(COUNT($F$6:F113),$M$1)+1,"")</f>
        <v>2</v>
      </c>
      <c r="G114" s="12"/>
      <c r="H114" s="38"/>
      <c r="I114" s="39"/>
      <c r="J114" s="39"/>
      <c r="K114" s="40"/>
    </row>
    <row r="115" spans="2:11" ht="15.75" x14ac:dyDescent="0.2">
      <c r="B115" s="76"/>
      <c r="C115" s="18" t="str">
        <f>INDEX({"L";"M";"M";"J";"V";"S";"D"},WEEKDAY(D115,2))</f>
        <v>V</v>
      </c>
      <c r="D115" s="31">
        <v>43077</v>
      </c>
      <c r="E115" s="13"/>
      <c r="F115" s="13" t="str">
        <f>IF(AND($M$1&lt;&gt;"",G115&lt;&gt;"X",D115&gt;=$J$1,D115&lt;=$J$2),MOD(COUNT($F$6:F114),$M$1)+1,"")</f>
        <v/>
      </c>
      <c r="G115" s="12" t="s">
        <v>12</v>
      </c>
      <c r="H115" s="63" t="s">
        <v>16</v>
      </c>
      <c r="I115" s="64"/>
      <c r="J115" s="64"/>
      <c r="K115" s="65"/>
    </row>
    <row r="116" spans="2:11" ht="15.75" x14ac:dyDescent="0.2">
      <c r="B116" s="76"/>
      <c r="C116" s="3" t="str">
        <f>INDEX({"L";"M";"M";"J";"V";"S";"D"},WEEKDAY(D116,2))</f>
        <v>S</v>
      </c>
      <c r="D116" s="32">
        <v>43078</v>
      </c>
      <c r="E116" s="14"/>
      <c r="F116" s="14" t="str">
        <f>IF(AND($M$1&lt;&gt;"",G116&lt;&gt;"X",D116&gt;=$J$1,D116&lt;=$J$2),MOD(COUNT($F$6:F115),$M$1)+1,"")</f>
        <v/>
      </c>
      <c r="G116" s="12" t="s">
        <v>12</v>
      </c>
      <c r="H116" s="54"/>
      <c r="I116" s="55"/>
      <c r="J116" s="55"/>
      <c r="K116" s="56"/>
    </row>
    <row r="117" spans="2:11" ht="15.75" x14ac:dyDescent="0.2">
      <c r="B117" s="76"/>
      <c r="C117" s="19" t="str">
        <f>INDEX({"L";"M";"M";"J";"V";"S";"D"},WEEKDAY(D117,2))</f>
        <v>D</v>
      </c>
      <c r="D117" s="32">
        <v>43079</v>
      </c>
      <c r="E117" s="14"/>
      <c r="F117" s="14" t="str">
        <f>IF(AND($M$1&lt;&gt;"",G117&lt;&gt;"X",D117&gt;=$J$1,D117&lt;=$J$2),MOD(COUNT($F$6:F116),$M$1)+1,"")</f>
        <v/>
      </c>
      <c r="G117" s="12" t="s">
        <v>12</v>
      </c>
      <c r="H117" s="54"/>
      <c r="I117" s="55"/>
      <c r="J117" s="55"/>
      <c r="K117" s="56"/>
    </row>
    <row r="118" spans="2:11" ht="15.75" x14ac:dyDescent="0.2">
      <c r="B118" s="76"/>
      <c r="C118" s="17" t="str">
        <f>INDEX({"L";"M";"M";"J";"V";"S";"D"},WEEKDAY(D118,2))</f>
        <v>L</v>
      </c>
      <c r="D118" s="31">
        <v>43080</v>
      </c>
      <c r="E118" s="13"/>
      <c r="F118" s="13">
        <f>IF(AND($M$1&lt;&gt;"",G118&lt;&gt;"X",D118&gt;=$J$1,D118&lt;=$J$2),MOD(COUNT($F$6:F117),$M$1)+1,"")</f>
        <v>3</v>
      </c>
      <c r="G118" s="12"/>
      <c r="H118" s="60"/>
      <c r="I118" s="61"/>
      <c r="J118" s="61"/>
      <c r="K118" s="62"/>
    </row>
    <row r="119" spans="2:11" ht="15.75" x14ac:dyDescent="0.2">
      <c r="B119" s="76"/>
      <c r="C119" s="17" t="str">
        <f>INDEX({"L";"M";"M";"J";"V";"S";"D"},WEEKDAY(D119,2))</f>
        <v>M</v>
      </c>
      <c r="D119" s="31">
        <v>43081</v>
      </c>
      <c r="E119" s="13"/>
      <c r="F119" s="13">
        <f>IF(AND($M$1&lt;&gt;"",G119&lt;&gt;"X",D119&gt;=$J$1,D119&lt;=$J$2),MOD(COUNT($F$6:F118),$M$1)+1,"")</f>
        <v>1</v>
      </c>
      <c r="G119" s="12"/>
      <c r="H119" s="38"/>
      <c r="I119" s="39"/>
      <c r="J119" s="39"/>
      <c r="K119" s="40"/>
    </row>
    <row r="120" spans="2:11" ht="15.75" x14ac:dyDescent="0.2">
      <c r="B120" s="76"/>
      <c r="C120" s="17" t="str">
        <f>INDEX({"L";"M";"M";"J";"V";"S";"D"},WEEKDAY(D120,2))</f>
        <v>M</v>
      </c>
      <c r="D120" s="31">
        <v>43082</v>
      </c>
      <c r="E120" s="13"/>
      <c r="F120" s="13">
        <f>IF(AND($M$1&lt;&gt;"",G120&lt;&gt;"X",D120&gt;=$J$1,D120&lt;=$J$2),MOD(COUNT($F$6:F119),$M$1)+1,"")</f>
        <v>2</v>
      </c>
      <c r="G120" s="12"/>
      <c r="H120" s="38"/>
      <c r="I120" s="39"/>
      <c r="J120" s="39"/>
      <c r="K120" s="40"/>
    </row>
    <row r="121" spans="2:11" ht="15.75" x14ac:dyDescent="0.2">
      <c r="B121" s="76"/>
      <c r="C121" s="17" t="str">
        <f>INDEX({"L";"M";"M";"J";"V";"S";"D"},WEEKDAY(D121,2))</f>
        <v>J</v>
      </c>
      <c r="D121" s="31">
        <v>43083</v>
      </c>
      <c r="E121" s="13"/>
      <c r="F121" s="13">
        <f>IF(AND($M$1&lt;&gt;"",G121&lt;&gt;"X",D121&gt;=$J$1,D121&lt;=$J$2),MOD(COUNT($F$6:F120),$M$1)+1,"")</f>
        <v>3</v>
      </c>
      <c r="G121" s="12"/>
      <c r="H121" s="38"/>
      <c r="I121" s="39"/>
      <c r="J121" s="39"/>
      <c r="K121" s="40"/>
    </row>
    <row r="122" spans="2:11" ht="15.75" x14ac:dyDescent="0.2">
      <c r="B122" s="76"/>
      <c r="C122" s="18" t="str">
        <f>INDEX({"L";"M";"M";"J";"V";"S";"D"},WEEKDAY(D122,2))</f>
        <v>V</v>
      </c>
      <c r="D122" s="31">
        <v>43084</v>
      </c>
      <c r="E122" s="13"/>
      <c r="F122" s="13">
        <f>IF(AND($M$1&lt;&gt;"",G122&lt;&gt;"X",D122&gt;=$J$1,D122&lt;=$J$2),MOD(COUNT($F$6:F121),$M$1)+1,"")</f>
        <v>1</v>
      </c>
      <c r="G122" s="12"/>
      <c r="H122" s="38"/>
      <c r="I122" s="39"/>
      <c r="J122" s="39"/>
      <c r="K122" s="40"/>
    </row>
    <row r="123" spans="2:11" ht="15.75" x14ac:dyDescent="0.2">
      <c r="B123" s="76"/>
      <c r="C123" s="3" t="str">
        <f>INDEX({"L";"M";"M";"J";"V";"S";"D"},WEEKDAY(D123,2))</f>
        <v>S</v>
      </c>
      <c r="D123" s="32">
        <v>43085</v>
      </c>
      <c r="E123" s="14"/>
      <c r="F123" s="14" t="str">
        <f>IF(AND($M$1&lt;&gt;"",G123&lt;&gt;"X",D123&gt;=$J$1,D123&lt;=$J$2),MOD(COUNT($F$6:F122),$M$1)+1,"")</f>
        <v/>
      </c>
      <c r="G123" s="12" t="s">
        <v>12</v>
      </c>
      <c r="H123" s="41"/>
      <c r="I123" s="42"/>
      <c r="J123" s="42"/>
      <c r="K123" s="43"/>
    </row>
    <row r="124" spans="2:11" ht="15.75" x14ac:dyDescent="0.2">
      <c r="B124" s="76"/>
      <c r="C124" s="19" t="str">
        <f>INDEX({"L";"M";"M";"J";"V";"S";"D"},WEEKDAY(D124,2))</f>
        <v>D</v>
      </c>
      <c r="D124" s="32">
        <v>43086</v>
      </c>
      <c r="E124" s="14"/>
      <c r="F124" s="14" t="str">
        <f>IF(AND($M$1&lt;&gt;"",G124&lt;&gt;"X",D124&gt;=$J$1,D124&lt;=$J$2),MOD(COUNT($F$6:F123),$M$1)+1,"")</f>
        <v/>
      </c>
      <c r="G124" s="12" t="s">
        <v>12</v>
      </c>
      <c r="H124" s="41"/>
      <c r="I124" s="42"/>
      <c r="J124" s="42"/>
      <c r="K124" s="43"/>
    </row>
    <row r="125" spans="2:11" ht="15.75" x14ac:dyDescent="0.2">
      <c r="B125" s="76"/>
      <c r="C125" s="17" t="str">
        <f>INDEX({"L";"M";"M";"J";"V";"S";"D"},WEEKDAY(D125,2))</f>
        <v>L</v>
      </c>
      <c r="D125" s="31">
        <v>43087</v>
      </c>
      <c r="E125" s="13"/>
      <c r="F125" s="13">
        <f>IF(AND($M$1&lt;&gt;"",G125&lt;&gt;"X",D125&gt;=$J$1,D125&lt;=$J$2),MOD(COUNT($F$6:F124),$M$1)+1,"")</f>
        <v>2</v>
      </c>
      <c r="G125" s="12"/>
      <c r="H125" s="38"/>
      <c r="I125" s="39"/>
      <c r="J125" s="39"/>
      <c r="K125" s="40"/>
    </row>
    <row r="126" spans="2:11" ht="15.75" x14ac:dyDescent="0.2">
      <c r="B126" s="76"/>
      <c r="C126" s="17" t="str">
        <f>INDEX({"L";"M";"M";"J";"V";"S";"D"},WEEKDAY(D126,2))</f>
        <v>M</v>
      </c>
      <c r="D126" s="31">
        <v>43088</v>
      </c>
      <c r="E126" s="13"/>
      <c r="F126" s="13">
        <f>IF(AND($M$1&lt;&gt;"",G126&lt;&gt;"X",D126&gt;=$J$1,D126&lt;=$J$2),MOD(COUNT($F$6:F125),$M$1)+1,"")</f>
        <v>3</v>
      </c>
      <c r="G126" s="12"/>
      <c r="H126" s="38"/>
      <c r="I126" s="39"/>
      <c r="J126" s="39"/>
      <c r="K126" s="40"/>
    </row>
    <row r="127" spans="2:11" ht="15.75" customHeight="1" x14ac:dyDescent="0.2">
      <c r="B127" s="76"/>
      <c r="C127" s="17" t="str">
        <f>INDEX({"L";"M";"M";"J";"V";"S";"D"},WEEKDAY(D127,2))</f>
        <v>M</v>
      </c>
      <c r="D127" s="31">
        <v>43089</v>
      </c>
      <c r="E127" s="13"/>
      <c r="F127" s="13">
        <f>IF(AND($M$1&lt;&gt;"",G127&lt;&gt;"X",D127&gt;=$J$1,D127&lt;=$J$2),MOD(COUNT($F$6:F126),$M$1)+1,"")</f>
        <v>1</v>
      </c>
      <c r="G127" s="12"/>
      <c r="H127" s="38"/>
      <c r="I127" s="39"/>
      <c r="J127" s="39"/>
      <c r="K127" s="40"/>
    </row>
    <row r="128" spans="2:11" ht="15.75" x14ac:dyDescent="0.2">
      <c r="B128" s="76"/>
      <c r="C128" s="17" t="str">
        <f>INDEX({"L";"M";"M";"J";"V";"S";"D"},WEEKDAY(D128,2))</f>
        <v>J</v>
      </c>
      <c r="D128" s="31">
        <v>43090</v>
      </c>
      <c r="E128" s="13"/>
      <c r="F128" s="13">
        <f>IF(AND($M$1&lt;&gt;"",G128&lt;&gt;"X",D128&gt;=$J$1,D128&lt;=$J$2),MOD(COUNT($F$6:F127),$M$1)+1,"")</f>
        <v>2</v>
      </c>
      <c r="G128" s="12"/>
      <c r="H128" s="38"/>
      <c r="I128" s="39"/>
      <c r="J128" s="39"/>
      <c r="K128" s="40"/>
    </row>
    <row r="129" spans="2:11" ht="15.75" x14ac:dyDescent="0.2">
      <c r="B129" s="76"/>
      <c r="C129" s="18" t="str">
        <f>INDEX({"L";"M";"M";"J";"V";"S";"D"},WEEKDAY(D129,2))</f>
        <v>V</v>
      </c>
      <c r="D129" s="31">
        <v>43091</v>
      </c>
      <c r="E129" s="13"/>
      <c r="F129" s="13">
        <f>IF(AND($M$1&lt;&gt;"",G129&lt;&gt;"X",D129&gt;=$J$1,D129&lt;=$J$2),MOD(COUNT($F$6:F128),$M$1)+1,"")</f>
        <v>3</v>
      </c>
      <c r="G129" s="12"/>
      <c r="H129" s="38"/>
      <c r="I129" s="39"/>
      <c r="J129" s="39"/>
      <c r="K129" s="40"/>
    </row>
    <row r="130" spans="2:11" ht="15.75" x14ac:dyDescent="0.2">
      <c r="B130" s="76"/>
      <c r="C130" s="3" t="str">
        <f>INDEX({"L";"M";"M";"J";"V";"S";"D"},WEEKDAY(D130,2))</f>
        <v>S</v>
      </c>
      <c r="D130" s="32">
        <v>43092</v>
      </c>
      <c r="E130" s="14"/>
      <c r="F130" s="14" t="str">
        <f>IF(AND($M$1&lt;&gt;"",G130&lt;&gt;"X",D130&gt;=$J$1,D130&lt;=$J$2),MOD(COUNT($F$6:F129),$M$1)+1,"")</f>
        <v/>
      </c>
      <c r="G130" s="12" t="s">
        <v>12</v>
      </c>
      <c r="H130" s="41"/>
      <c r="I130" s="42"/>
      <c r="J130" s="42"/>
      <c r="K130" s="43"/>
    </row>
    <row r="131" spans="2:11" ht="15.75" x14ac:dyDescent="0.2">
      <c r="B131" s="76"/>
      <c r="C131" s="19" t="str">
        <f>INDEX({"L";"M";"M";"J";"V";"S";"D"},WEEKDAY(D131,2))</f>
        <v>D</v>
      </c>
      <c r="D131" s="32">
        <v>43093</v>
      </c>
      <c r="E131" s="14"/>
      <c r="F131" s="14" t="str">
        <f>IF(AND($M$1&lt;&gt;"",G131&lt;&gt;"X",D131&gt;=$J$1,D131&lt;=$J$2),MOD(COUNT($F$6:F130),$M$1)+1,"")</f>
        <v/>
      </c>
      <c r="G131" s="12" t="s">
        <v>12</v>
      </c>
      <c r="H131" s="41"/>
      <c r="I131" s="42"/>
      <c r="J131" s="42"/>
      <c r="K131" s="43"/>
    </row>
    <row r="132" spans="2:11" ht="15.75" x14ac:dyDescent="0.2">
      <c r="B132" s="76"/>
      <c r="C132" s="17" t="str">
        <f>INDEX({"L";"M";"M";"J";"V";"S";"D"},WEEKDAY(D132,2))</f>
        <v>L</v>
      </c>
      <c r="D132" s="31">
        <v>43094</v>
      </c>
      <c r="E132" s="13"/>
      <c r="F132" s="13">
        <f>IF(AND($M$1&lt;&gt;"",G132&lt;&gt;"X",D132&gt;=$J$1,D132&lt;=$J$2),MOD(COUNT($F$6:F131),$M$1)+1,"")</f>
        <v>1</v>
      </c>
      <c r="G132" s="12"/>
      <c r="H132" s="38"/>
      <c r="I132" s="39"/>
      <c r="J132" s="39"/>
      <c r="K132" s="40"/>
    </row>
    <row r="133" spans="2:11" ht="15.75" x14ac:dyDescent="0.2">
      <c r="B133" s="76"/>
      <c r="C133" s="17" t="str">
        <f>INDEX({"L";"M";"M";"J";"V";"S";"D"},WEEKDAY(D133,2))</f>
        <v>M</v>
      </c>
      <c r="D133" s="31">
        <v>43095</v>
      </c>
      <c r="E133" s="13"/>
      <c r="F133" s="13">
        <f>IF(AND($M$1&lt;&gt;"",G133&lt;&gt;"X",D133&gt;=$J$1,D133&lt;=$J$2),MOD(COUNT($F$6:F132),$M$1)+1,"")</f>
        <v>2</v>
      </c>
      <c r="G133" s="12"/>
      <c r="H133" s="38"/>
      <c r="I133" s="39"/>
      <c r="J133" s="39"/>
      <c r="K133" s="40"/>
    </row>
    <row r="134" spans="2:11" ht="15.75" x14ac:dyDescent="0.2">
      <c r="B134" s="76"/>
      <c r="C134" s="17" t="str">
        <f>INDEX({"L";"M";"M";"J";"V";"S";"D"},WEEKDAY(D134,2))</f>
        <v>M</v>
      </c>
      <c r="D134" s="31">
        <v>43096</v>
      </c>
      <c r="E134" s="13"/>
      <c r="F134" s="13">
        <f>IF(AND($M$1&lt;&gt;"",G134&lt;&gt;"X",D134&gt;=$J$1,D134&lt;=$J$2),MOD(COUNT($F$6:F133),$M$1)+1,"")</f>
        <v>3</v>
      </c>
      <c r="G134" s="12"/>
      <c r="H134" s="38"/>
      <c r="I134" s="39"/>
      <c r="J134" s="39"/>
      <c r="K134" s="40"/>
    </row>
    <row r="135" spans="2:11" ht="15.75" x14ac:dyDescent="0.2">
      <c r="B135" s="76"/>
      <c r="C135" s="17" t="str">
        <f>INDEX({"L";"M";"M";"J";"V";"S";"D"},WEEKDAY(D135,2))</f>
        <v>J</v>
      </c>
      <c r="D135" s="31">
        <v>43097</v>
      </c>
      <c r="E135" s="13"/>
      <c r="F135" s="13">
        <f>IF(AND($M$1&lt;&gt;"",G135&lt;&gt;"X",D135&gt;=$J$1,D135&lt;=$J$2),MOD(COUNT($F$6:F134),$M$1)+1,"")</f>
        <v>1</v>
      </c>
      <c r="G135" s="12"/>
      <c r="H135" s="38"/>
      <c r="I135" s="39"/>
      <c r="J135" s="39"/>
      <c r="K135" s="40"/>
    </row>
    <row r="136" spans="2:11" ht="15.75" x14ac:dyDescent="0.2">
      <c r="B136" s="76"/>
      <c r="C136" s="18" t="str">
        <f>INDEX({"L";"M";"M";"J";"V";"S";"D"},WEEKDAY(D136,2))</f>
        <v>V</v>
      </c>
      <c r="D136" s="31">
        <v>43098</v>
      </c>
      <c r="E136" s="13"/>
      <c r="F136" s="13">
        <f>IF(AND($M$1&lt;&gt;"",G136&lt;&gt;"X",D136&gt;=$J$1,D136&lt;=$J$2),MOD(COUNT($F$6:F135),$M$1)+1,"")</f>
        <v>2</v>
      </c>
      <c r="G136" s="12"/>
      <c r="H136" s="38"/>
      <c r="I136" s="39"/>
      <c r="J136" s="39"/>
      <c r="K136" s="40"/>
    </row>
    <row r="137" spans="2:11" ht="15.75" x14ac:dyDescent="0.2">
      <c r="B137" s="76"/>
      <c r="C137" s="3" t="str">
        <f>INDEX({"L";"M";"M";"J";"V";"S";"D"},WEEKDAY(D137,2))</f>
        <v>S</v>
      </c>
      <c r="D137" s="32">
        <v>43099</v>
      </c>
      <c r="E137" s="14"/>
      <c r="F137" s="14" t="str">
        <f>IF(AND($M$1&lt;&gt;"",G137&lt;&gt;"X",D137&gt;=$J$1,D137&lt;=$J$2),MOD(COUNT($F$6:F136),$M$1)+1,"")</f>
        <v/>
      </c>
      <c r="G137" s="12" t="s">
        <v>12</v>
      </c>
      <c r="H137" s="41"/>
      <c r="I137" s="42"/>
      <c r="J137" s="42"/>
      <c r="K137" s="43"/>
    </row>
    <row r="138" spans="2:11" ht="15.75" x14ac:dyDescent="0.2">
      <c r="B138" s="76"/>
      <c r="C138" s="19" t="str">
        <f>INDEX({"L";"M";"M";"J";"V";"S";"D"},WEEKDAY(D138,2))</f>
        <v>D</v>
      </c>
      <c r="D138" s="32">
        <v>43100</v>
      </c>
      <c r="E138" s="14"/>
      <c r="F138" s="14" t="str">
        <f>IF(AND($M$1&lt;&gt;"",G138&lt;&gt;"X",D138&gt;=$J$1,D138&lt;=$J$2),MOD(COUNT($F$6:F137),$M$1)+1,"")</f>
        <v/>
      </c>
      <c r="G138" s="12" t="s">
        <v>12</v>
      </c>
      <c r="H138" s="41"/>
      <c r="I138" s="42"/>
      <c r="J138" s="42"/>
      <c r="K138" s="43"/>
    </row>
    <row r="139" spans="2:11" ht="15.75" x14ac:dyDescent="0.2">
      <c r="B139" s="71" t="s">
        <v>23</v>
      </c>
      <c r="C139" s="17" t="str">
        <f>INDEX({"L";"M";"M";"J";"V";"S";"D"},WEEKDAY(D139,2))</f>
        <v>L</v>
      </c>
      <c r="D139" s="31">
        <v>43101</v>
      </c>
      <c r="E139" s="13"/>
      <c r="F139" s="13" t="str">
        <f>IF(AND($M$1&lt;&gt;"",G139&lt;&gt;"X",D139&gt;=$J$1,D139&lt;=$J$2),MOD(COUNT($F$6:F138),$M$1)+1,"")</f>
        <v/>
      </c>
      <c r="G139" s="12" t="s">
        <v>12</v>
      </c>
      <c r="H139" s="38" t="s">
        <v>9</v>
      </c>
      <c r="I139" s="39"/>
      <c r="J139" s="39"/>
      <c r="K139" s="40"/>
    </row>
    <row r="140" spans="2:11" ht="15.75" x14ac:dyDescent="0.2">
      <c r="B140" s="71"/>
      <c r="C140" s="17" t="str">
        <f>INDEX({"L";"M";"M";"J";"V";"S";"D"},WEEKDAY(D140,2))</f>
        <v>M</v>
      </c>
      <c r="D140" s="31">
        <v>43102</v>
      </c>
      <c r="E140" s="13"/>
      <c r="F140" s="13">
        <f>IF(AND($M$1&lt;&gt;"",G140&lt;&gt;"X",D140&gt;=$J$1,D140&lt;=$J$2),MOD(COUNT($F$6:F139),$M$1)+1,"")</f>
        <v>3</v>
      </c>
      <c r="G140" s="12"/>
      <c r="H140" s="38"/>
      <c r="I140" s="39"/>
      <c r="J140" s="39"/>
      <c r="K140" s="40"/>
    </row>
    <row r="141" spans="2:11" ht="15.75" x14ac:dyDescent="0.2">
      <c r="B141" s="71"/>
      <c r="C141" s="17" t="str">
        <f>INDEX({"L";"M";"M";"J";"V";"S";"D"},WEEKDAY(D141,2))</f>
        <v>M</v>
      </c>
      <c r="D141" s="31">
        <v>43103</v>
      </c>
      <c r="E141" s="13"/>
      <c r="F141" s="13">
        <f>IF(AND($M$1&lt;&gt;"",G141&lt;&gt;"X",D141&gt;=$J$1,D141&lt;=$J$2),MOD(COUNT($F$6:F140),$M$1)+1,"")</f>
        <v>1</v>
      </c>
      <c r="G141" s="12"/>
      <c r="H141" s="38"/>
      <c r="I141" s="39"/>
      <c r="J141" s="39"/>
      <c r="K141" s="40"/>
    </row>
    <row r="142" spans="2:11" ht="15.75" x14ac:dyDescent="0.2">
      <c r="B142" s="71"/>
      <c r="C142" s="17" t="str">
        <f>INDEX({"L";"M";"M";"J";"V";"S";"D"},WEEKDAY(D142,2))</f>
        <v>J</v>
      </c>
      <c r="D142" s="31">
        <v>43104</v>
      </c>
      <c r="E142" s="13"/>
      <c r="F142" s="13">
        <f>IF(AND($M$1&lt;&gt;"",G142&lt;&gt;"X",D142&gt;=$J$1,D142&lt;=$J$2),MOD(COUNT($F$6:F141),$M$1)+1,"")</f>
        <v>2</v>
      </c>
      <c r="G142" s="12"/>
      <c r="H142" s="38"/>
      <c r="I142" s="39"/>
      <c r="J142" s="39"/>
      <c r="K142" s="40"/>
    </row>
    <row r="143" spans="2:11" ht="15.75" x14ac:dyDescent="0.2">
      <c r="B143" s="71"/>
      <c r="C143" s="18" t="str">
        <f>INDEX({"L";"M";"M";"J";"V";"S";"D"},WEEKDAY(D143,2))</f>
        <v>V</v>
      </c>
      <c r="D143" s="31">
        <v>43105</v>
      </c>
      <c r="E143" s="13"/>
      <c r="F143" s="13">
        <f>IF(AND($M$1&lt;&gt;"",G143&lt;&gt;"X",D143&gt;=$J$1,D143&lt;=$J$2),MOD(COUNT($F$6:F142),$M$1)+1,"")</f>
        <v>3</v>
      </c>
      <c r="G143" s="12"/>
      <c r="H143" s="38"/>
      <c r="I143" s="39"/>
      <c r="J143" s="39"/>
      <c r="K143" s="40"/>
    </row>
    <row r="144" spans="2:11" ht="15.75" x14ac:dyDescent="0.2">
      <c r="B144" s="71"/>
      <c r="C144" s="3" t="str">
        <f>INDEX({"L";"M";"M";"J";"V";"S";"D"},WEEKDAY(D144,2))</f>
        <v>S</v>
      </c>
      <c r="D144" s="32">
        <v>43106</v>
      </c>
      <c r="E144" s="14"/>
      <c r="F144" s="14" t="str">
        <f>IF(AND($M$1&lt;&gt;"",G144&lt;&gt;"X",D144&gt;=$J$1,D144&lt;=$J$2),MOD(COUNT($F$6:F143),$M$1)+1,"")</f>
        <v/>
      </c>
      <c r="G144" s="12" t="s">
        <v>12</v>
      </c>
      <c r="H144" s="41"/>
      <c r="I144" s="42"/>
      <c r="J144" s="42"/>
      <c r="K144" s="43"/>
    </row>
    <row r="145" spans="2:11" ht="15.75" x14ac:dyDescent="0.2">
      <c r="B145" s="71"/>
      <c r="C145" s="19" t="str">
        <f>INDEX({"L";"M";"M";"J";"V";"S";"D"},WEEKDAY(D145,2))</f>
        <v>D</v>
      </c>
      <c r="D145" s="32">
        <v>43107</v>
      </c>
      <c r="E145" s="14"/>
      <c r="F145" s="14" t="str">
        <f>IF(AND($M$1&lt;&gt;"",G145&lt;&gt;"X",D145&gt;=$J$1,D145&lt;=$J$2),MOD(COUNT($F$6:F144),$M$1)+1,"")</f>
        <v/>
      </c>
      <c r="G145" s="12" t="s">
        <v>12</v>
      </c>
      <c r="H145" s="41"/>
      <c r="I145" s="42"/>
      <c r="J145" s="42"/>
      <c r="K145" s="43"/>
    </row>
    <row r="146" spans="2:11" ht="15.75" x14ac:dyDescent="0.2">
      <c r="B146" s="71"/>
      <c r="C146" s="17" t="str">
        <f>INDEX({"L";"M";"M";"J";"V";"S";"D"},WEEKDAY(D146,2))</f>
        <v>L</v>
      </c>
      <c r="D146" s="31">
        <v>43108</v>
      </c>
      <c r="E146" s="13"/>
      <c r="F146" s="13">
        <f>IF(AND($M$1&lt;&gt;"",G146&lt;&gt;"X",D146&gt;=$J$1,D146&lt;=$J$2),MOD(COUNT($F$6:F145),$M$1)+1,"")</f>
        <v>1</v>
      </c>
      <c r="G146" s="12"/>
      <c r="H146" s="38"/>
      <c r="I146" s="39"/>
      <c r="J146" s="39"/>
      <c r="K146" s="40"/>
    </row>
    <row r="147" spans="2:11" ht="15.75" x14ac:dyDescent="0.2">
      <c r="B147" s="71"/>
      <c r="C147" s="17" t="str">
        <f>INDEX({"L";"M";"M";"J";"V";"S";"D"},WEEKDAY(D147,2))</f>
        <v>M</v>
      </c>
      <c r="D147" s="31">
        <v>43109</v>
      </c>
      <c r="E147" s="13"/>
      <c r="F147" s="13">
        <f>IF(AND($M$1&lt;&gt;"",G147&lt;&gt;"X",D147&gt;=$J$1,D147&lt;=$J$2),MOD(COUNT($F$6:F146),$M$1)+1,"")</f>
        <v>2</v>
      </c>
      <c r="G147" s="12"/>
      <c r="H147" s="38"/>
      <c r="I147" s="39"/>
      <c r="J147" s="39"/>
      <c r="K147" s="40"/>
    </row>
    <row r="148" spans="2:11" ht="15.75" x14ac:dyDescent="0.2">
      <c r="B148" s="71"/>
      <c r="C148" s="17" t="str">
        <f>INDEX({"L";"M";"M";"J";"V";"S";"D"},WEEKDAY(D148,2))</f>
        <v>M</v>
      </c>
      <c r="D148" s="31">
        <v>43110</v>
      </c>
      <c r="E148" s="13"/>
      <c r="F148" s="13">
        <f>IF(AND($M$1&lt;&gt;"",G148&lt;&gt;"X",D148&gt;=$J$1,D148&lt;=$J$2),MOD(COUNT($F$6:F147),$M$1)+1,"")</f>
        <v>3</v>
      </c>
      <c r="G148" s="12"/>
      <c r="H148" s="38"/>
      <c r="I148" s="39"/>
      <c r="J148" s="39"/>
      <c r="K148" s="40"/>
    </row>
    <row r="149" spans="2:11" ht="15.75" x14ac:dyDescent="0.2">
      <c r="B149" s="71"/>
      <c r="C149" s="17" t="str">
        <f>INDEX({"L";"M";"M";"J";"V";"S";"D"},WEEKDAY(D149,2))</f>
        <v>J</v>
      </c>
      <c r="D149" s="31">
        <v>43111</v>
      </c>
      <c r="E149" s="13"/>
      <c r="F149" s="13">
        <f>IF(AND($M$1&lt;&gt;"",G149&lt;&gt;"X",D149&gt;=$J$1,D149&lt;=$J$2),MOD(COUNT($F$6:F148),$M$1)+1,"")</f>
        <v>1</v>
      </c>
      <c r="G149" s="12"/>
      <c r="H149" s="38"/>
      <c r="I149" s="39"/>
      <c r="J149" s="39"/>
      <c r="K149" s="40"/>
    </row>
    <row r="150" spans="2:11" ht="15.75" x14ac:dyDescent="0.2">
      <c r="B150" s="71"/>
      <c r="C150" s="18" t="str">
        <f>INDEX({"L";"M";"M";"J";"V";"S";"D"},WEEKDAY(D150,2))</f>
        <v>V</v>
      </c>
      <c r="D150" s="31">
        <v>43112</v>
      </c>
      <c r="E150" s="13"/>
      <c r="F150" s="13">
        <f>IF(AND($M$1&lt;&gt;"",G150&lt;&gt;"X",D150&gt;=$J$1,D150&lt;=$J$2),MOD(COUNT($F$6:F149),$M$1)+1,"")</f>
        <v>2</v>
      </c>
      <c r="G150" s="12"/>
      <c r="H150" s="38"/>
      <c r="I150" s="39"/>
      <c r="J150" s="39"/>
      <c r="K150" s="40"/>
    </row>
    <row r="151" spans="2:11" ht="15.75" x14ac:dyDescent="0.2">
      <c r="B151" s="71"/>
      <c r="C151" s="3" t="str">
        <f>INDEX({"L";"M";"M";"J";"V";"S";"D"},WEEKDAY(D151,2))</f>
        <v>S</v>
      </c>
      <c r="D151" s="32">
        <v>43113</v>
      </c>
      <c r="E151" s="14"/>
      <c r="F151" s="14" t="str">
        <f>IF(AND($M$1&lt;&gt;"",G151&lt;&gt;"X",D151&gt;=$J$1,D151&lt;=$J$2),MOD(COUNT($F$6:F150),$M$1)+1,"")</f>
        <v/>
      </c>
      <c r="G151" s="12" t="s">
        <v>12</v>
      </c>
      <c r="H151" s="41"/>
      <c r="I151" s="42"/>
      <c r="J151" s="42"/>
      <c r="K151" s="43"/>
    </row>
    <row r="152" spans="2:11" ht="15.75" x14ac:dyDescent="0.2">
      <c r="B152" s="71"/>
      <c r="C152" s="19" t="str">
        <f>INDEX({"L";"M";"M";"J";"V";"S";"D"},WEEKDAY(D152,2))</f>
        <v>D</v>
      </c>
      <c r="D152" s="32">
        <v>43114</v>
      </c>
      <c r="E152" s="14"/>
      <c r="F152" s="14" t="str">
        <f>IF(AND($M$1&lt;&gt;"",G152&lt;&gt;"X",D152&gt;=$J$1,D152&lt;=$J$2),MOD(COUNT($F$6:F151),$M$1)+1,"")</f>
        <v/>
      </c>
      <c r="G152" s="12" t="s">
        <v>12</v>
      </c>
      <c r="H152" s="41"/>
      <c r="I152" s="42"/>
      <c r="J152" s="42"/>
      <c r="K152" s="43"/>
    </row>
    <row r="153" spans="2:11" ht="15.75" x14ac:dyDescent="0.2">
      <c r="B153" s="71"/>
      <c r="C153" s="17" t="str">
        <f>INDEX({"L";"M";"M";"J";"V";"S";"D"},WEEKDAY(D153,2))</f>
        <v>L</v>
      </c>
      <c r="D153" s="31">
        <v>43115</v>
      </c>
      <c r="E153" s="13"/>
      <c r="F153" s="13">
        <f>IF(AND($M$1&lt;&gt;"",G153&lt;&gt;"X",D153&gt;=$J$1,D153&lt;=$J$2),MOD(COUNT($F$6:F152),$M$1)+1,"")</f>
        <v>3</v>
      </c>
      <c r="G153" s="12"/>
      <c r="H153" s="38"/>
      <c r="I153" s="39"/>
      <c r="J153" s="39"/>
      <c r="K153" s="40"/>
    </row>
    <row r="154" spans="2:11" ht="15.75" x14ac:dyDescent="0.2">
      <c r="B154" s="71"/>
      <c r="C154" s="17" t="str">
        <f>INDEX({"L";"M";"M";"J";"V";"S";"D"},WEEKDAY(D154,2))</f>
        <v>M</v>
      </c>
      <c r="D154" s="31">
        <v>43116</v>
      </c>
      <c r="E154" s="13"/>
      <c r="F154" s="13">
        <f>IF(AND($M$1&lt;&gt;"",G154&lt;&gt;"X",D154&gt;=$J$1,D154&lt;=$J$2),MOD(COUNT($F$6:F153),$M$1)+1,"")</f>
        <v>1</v>
      </c>
      <c r="G154" s="12"/>
      <c r="H154" s="38"/>
      <c r="I154" s="39"/>
      <c r="J154" s="39"/>
      <c r="K154" s="40"/>
    </row>
    <row r="155" spans="2:11" ht="15.75" x14ac:dyDescent="0.2">
      <c r="B155" s="71"/>
      <c r="C155" s="17" t="str">
        <f>INDEX({"L";"M";"M";"J";"V";"S";"D"},WEEKDAY(D155,2))</f>
        <v>M</v>
      </c>
      <c r="D155" s="31">
        <v>43117</v>
      </c>
      <c r="E155" s="13"/>
      <c r="F155" s="13">
        <f>IF(AND($M$1&lt;&gt;"",G155&lt;&gt;"X",D155&gt;=$J$1,D155&lt;=$J$2),MOD(COUNT($F$6:F154),$M$1)+1,"")</f>
        <v>2</v>
      </c>
      <c r="G155" s="12"/>
      <c r="H155" s="38"/>
      <c r="I155" s="39"/>
      <c r="J155" s="39"/>
      <c r="K155" s="40"/>
    </row>
    <row r="156" spans="2:11" ht="15.75" x14ac:dyDescent="0.2">
      <c r="B156" s="71"/>
      <c r="C156" s="17" t="str">
        <f>INDEX({"L";"M";"M";"J";"V";"S";"D"},WEEKDAY(D156,2))</f>
        <v>J</v>
      </c>
      <c r="D156" s="31">
        <v>43118</v>
      </c>
      <c r="E156" s="13"/>
      <c r="F156" s="13">
        <f>IF(AND($M$1&lt;&gt;"",G156&lt;&gt;"X",D156&gt;=$J$1,D156&lt;=$J$2),MOD(COUNT($F$6:F155),$M$1)+1,"")</f>
        <v>3</v>
      </c>
      <c r="G156" s="12"/>
      <c r="H156" s="38"/>
      <c r="I156" s="39"/>
      <c r="J156" s="39"/>
      <c r="K156" s="40"/>
    </row>
    <row r="157" spans="2:11" ht="15.75" x14ac:dyDescent="0.2">
      <c r="B157" s="71"/>
      <c r="C157" s="18" t="str">
        <f>INDEX({"L";"M";"M";"J";"V";"S";"D"},WEEKDAY(D157,2))</f>
        <v>V</v>
      </c>
      <c r="D157" s="31">
        <v>43119</v>
      </c>
      <c r="E157" s="13"/>
      <c r="F157" s="13">
        <f>IF(AND($M$1&lt;&gt;"",G157&lt;&gt;"X",D157&gt;=$J$1,D157&lt;=$J$2),MOD(COUNT($F$6:F156),$M$1)+1,"")</f>
        <v>1</v>
      </c>
      <c r="G157" s="12"/>
      <c r="H157" s="38"/>
      <c r="I157" s="39"/>
      <c r="J157" s="39"/>
      <c r="K157" s="40"/>
    </row>
    <row r="158" spans="2:11" ht="15.75" x14ac:dyDescent="0.2">
      <c r="B158" s="71"/>
      <c r="C158" s="3" t="str">
        <f>INDEX({"L";"M";"M";"J";"V";"S";"D"},WEEKDAY(D158,2))</f>
        <v>S</v>
      </c>
      <c r="D158" s="32">
        <v>43120</v>
      </c>
      <c r="E158" s="14"/>
      <c r="F158" s="14" t="str">
        <f>IF(AND($M$1&lt;&gt;"",G158&lt;&gt;"X",D158&gt;=$J$1,D158&lt;=$J$2),MOD(COUNT($F$6:F157),$M$1)+1,"")</f>
        <v/>
      </c>
      <c r="G158" s="12" t="s">
        <v>12</v>
      </c>
      <c r="H158" s="41"/>
      <c r="I158" s="42"/>
      <c r="J158" s="42"/>
      <c r="K158" s="43"/>
    </row>
    <row r="159" spans="2:11" ht="15.75" x14ac:dyDescent="0.2">
      <c r="B159" s="71"/>
      <c r="C159" s="19" t="str">
        <f>INDEX({"L";"M";"M";"J";"V";"S";"D"},WEEKDAY(D159,2))</f>
        <v>D</v>
      </c>
      <c r="D159" s="32">
        <v>43121</v>
      </c>
      <c r="E159" s="14"/>
      <c r="F159" s="14" t="str">
        <f>IF(AND($M$1&lt;&gt;"",G159&lt;&gt;"X",D159&gt;=$J$1,D159&lt;=$J$2),MOD(COUNT($F$6:F158),$M$1)+1,"")</f>
        <v/>
      </c>
      <c r="G159" s="12" t="s">
        <v>12</v>
      </c>
      <c r="H159" s="41"/>
      <c r="I159" s="42"/>
      <c r="J159" s="42"/>
      <c r="K159" s="43"/>
    </row>
    <row r="160" spans="2:11" ht="15.75" customHeight="1" x14ac:dyDescent="0.2">
      <c r="B160" s="71"/>
      <c r="C160" s="5" t="str">
        <f>INDEX({"L";"M";"M";"J";"V";"S";"D"},WEEKDAY(D160,2))</f>
        <v>L</v>
      </c>
      <c r="D160" s="31">
        <v>43122</v>
      </c>
      <c r="E160" s="13"/>
      <c r="F160" s="13">
        <f>IF(AND($M$1&lt;&gt;"",G160&lt;&gt;"X",D160&gt;=$J$1,D160&lt;=$J$2),MOD(COUNT($F$6:F159),$M$1)+1,"")</f>
        <v>2</v>
      </c>
      <c r="G160" s="12"/>
      <c r="H160" s="38"/>
      <c r="I160" s="39"/>
      <c r="J160" s="39"/>
      <c r="K160" s="40"/>
    </row>
    <row r="161" spans="2:11" ht="15.75" x14ac:dyDescent="0.2">
      <c r="B161" s="71"/>
      <c r="C161" s="17" t="str">
        <f>INDEX({"L";"M";"M";"J";"V";"S";"D"},WEEKDAY(D161,2))</f>
        <v>M</v>
      </c>
      <c r="D161" s="31">
        <v>43123</v>
      </c>
      <c r="E161" s="13"/>
      <c r="F161" s="13">
        <f>IF(AND($M$1&lt;&gt;"",G161&lt;&gt;"X",D161&gt;=$J$1,D161&lt;=$J$2),MOD(COUNT($F$6:F160),$M$1)+1,"")</f>
        <v>3</v>
      </c>
      <c r="G161" s="12"/>
      <c r="H161" s="38"/>
      <c r="I161" s="39"/>
      <c r="J161" s="39"/>
      <c r="K161" s="40"/>
    </row>
    <row r="162" spans="2:11" ht="15.75" x14ac:dyDescent="0.2">
      <c r="B162" s="71"/>
      <c r="C162" s="17" t="str">
        <f>INDEX({"L";"M";"M";"J";"V";"S";"D"},WEEKDAY(D162,2))</f>
        <v>M</v>
      </c>
      <c r="D162" s="31">
        <v>43124</v>
      </c>
      <c r="E162" s="13"/>
      <c r="F162" s="13">
        <f>IF(AND($M$1&lt;&gt;"",G162&lt;&gt;"X",D162&gt;=$J$1,D162&lt;=$J$2),MOD(COUNT($F$6:F161),$M$1)+1,"")</f>
        <v>1</v>
      </c>
      <c r="G162" s="12"/>
      <c r="H162" s="38"/>
      <c r="I162" s="39"/>
      <c r="J162" s="39"/>
      <c r="K162" s="40"/>
    </row>
    <row r="163" spans="2:11" ht="15.75" x14ac:dyDescent="0.2">
      <c r="B163" s="71"/>
      <c r="C163" s="17" t="str">
        <f>INDEX({"L";"M";"M";"J";"V";"S";"D"},WEEKDAY(D163,2))</f>
        <v>J</v>
      </c>
      <c r="D163" s="31">
        <v>43125</v>
      </c>
      <c r="E163" s="13"/>
      <c r="F163" s="13">
        <f>IF(AND($M$1&lt;&gt;"",G163&lt;&gt;"X",D163&gt;=$J$1,D163&lt;=$J$2),MOD(COUNT($F$6:F162),$M$1)+1,"")</f>
        <v>2</v>
      </c>
      <c r="G163" s="12"/>
      <c r="H163" s="38"/>
      <c r="I163" s="39"/>
      <c r="J163" s="39"/>
      <c r="K163" s="40"/>
    </row>
    <row r="164" spans="2:11" ht="15.75" x14ac:dyDescent="0.2">
      <c r="B164" s="71"/>
      <c r="C164" s="18" t="str">
        <f>INDEX({"L";"M";"M";"J";"V";"S";"D"},WEEKDAY(D164,2))</f>
        <v>V</v>
      </c>
      <c r="D164" s="31">
        <v>43126</v>
      </c>
      <c r="E164" s="13"/>
      <c r="F164" s="13">
        <f>IF(AND($M$1&lt;&gt;"",G164&lt;&gt;"X",D164&gt;=$J$1,D164&lt;=$J$2),MOD(COUNT($F$6:F163),$M$1)+1,"")</f>
        <v>3</v>
      </c>
      <c r="G164" s="12"/>
      <c r="H164" s="38"/>
      <c r="I164" s="39"/>
      <c r="J164" s="39"/>
      <c r="K164" s="40"/>
    </row>
    <row r="165" spans="2:11" ht="15.75" x14ac:dyDescent="0.2">
      <c r="B165" s="71"/>
      <c r="C165" s="3" t="str">
        <f>INDEX({"L";"M";"M";"J";"V";"S";"D"},WEEKDAY(D165,2))</f>
        <v>S</v>
      </c>
      <c r="D165" s="32">
        <v>43127</v>
      </c>
      <c r="E165" s="14"/>
      <c r="F165" s="14" t="str">
        <f>IF(AND($M$1&lt;&gt;"",G165&lt;&gt;"X",D165&gt;=$J$1,D165&lt;=$J$2),MOD(COUNT($F$6:F164),$M$1)+1,"")</f>
        <v/>
      </c>
      <c r="G165" s="12" t="s">
        <v>12</v>
      </c>
      <c r="H165" s="54"/>
      <c r="I165" s="55"/>
      <c r="J165" s="55"/>
      <c r="K165" s="56"/>
    </row>
    <row r="166" spans="2:11" ht="15.75" x14ac:dyDescent="0.2">
      <c r="B166" s="71"/>
      <c r="C166" s="19" t="str">
        <f>INDEX({"L";"M";"M";"J";"V";"S";"D"},WEEKDAY(D166,2))</f>
        <v>D</v>
      </c>
      <c r="D166" s="32">
        <v>43128</v>
      </c>
      <c r="E166" s="14"/>
      <c r="F166" s="14" t="str">
        <f>IF(AND($M$1&lt;&gt;"",G166&lt;&gt;"X",D166&gt;=$J$1,D166&lt;=$J$2),MOD(COUNT($F$6:F165),$M$1)+1,"")</f>
        <v/>
      </c>
      <c r="G166" s="12" t="s">
        <v>12</v>
      </c>
      <c r="H166" s="54"/>
      <c r="I166" s="55"/>
      <c r="J166" s="55"/>
      <c r="K166" s="56"/>
    </row>
    <row r="167" spans="2:11" ht="15.75" x14ac:dyDescent="0.2">
      <c r="B167" s="71"/>
      <c r="C167" s="5" t="str">
        <f>INDEX({"L";"M";"M";"J";"V";"S";"D"},WEEKDAY(D167,2))</f>
        <v>L</v>
      </c>
      <c r="D167" s="31">
        <v>43129</v>
      </c>
      <c r="E167" s="13"/>
      <c r="F167" s="13">
        <f>IF(AND($M$1&lt;&gt;"",G167&lt;&gt;"X",D167&gt;=$J$1,D167&lt;=$J$2),MOD(COUNT($F$6:F166),$M$1)+1,"")</f>
        <v>1</v>
      </c>
      <c r="G167" s="12"/>
      <c r="H167" s="38" t="s">
        <v>8</v>
      </c>
      <c r="I167" s="39"/>
      <c r="J167" s="39"/>
      <c r="K167" s="40"/>
    </row>
    <row r="168" spans="2:11" ht="15.75" x14ac:dyDescent="0.2">
      <c r="B168" s="71"/>
      <c r="C168" s="17" t="str">
        <f>INDEX({"L";"M";"M";"J";"V";"S";"D"},WEEKDAY(D168,2))</f>
        <v>M</v>
      </c>
      <c r="D168" s="31">
        <v>43130</v>
      </c>
      <c r="E168" s="13"/>
      <c r="F168" s="13">
        <f>IF(AND($M$1&lt;&gt;"",G168&lt;&gt;"X",D168&gt;=$J$1,D168&lt;=$J$2),MOD(COUNT($F$6:F167),$M$1)+1,"")</f>
        <v>2</v>
      </c>
      <c r="G168" s="12"/>
      <c r="H168" s="38"/>
      <c r="I168" s="39"/>
      <c r="J168" s="39"/>
      <c r="K168" s="40"/>
    </row>
    <row r="169" spans="2:11" ht="15.75" x14ac:dyDescent="0.2">
      <c r="B169" s="71"/>
      <c r="C169" s="17" t="str">
        <f>INDEX({"L";"M";"M";"J";"V";"S";"D"},WEEKDAY(D169,2))</f>
        <v>M</v>
      </c>
      <c r="D169" s="31">
        <v>43131</v>
      </c>
      <c r="E169" s="13"/>
      <c r="F169" s="13">
        <f>IF(AND($M$1&lt;&gt;"",G169&lt;&gt;"X",D169&gt;=$J$1,D169&lt;=$J$2),MOD(COUNT($F$6:F168),$M$1)+1,"")</f>
        <v>3</v>
      </c>
      <c r="G169" s="12"/>
      <c r="H169" s="38"/>
      <c r="I169" s="39"/>
      <c r="J169" s="39"/>
      <c r="K169" s="40"/>
    </row>
    <row r="170" spans="2:11" ht="15.75" x14ac:dyDescent="0.2">
      <c r="B170" s="72" t="s">
        <v>24</v>
      </c>
      <c r="C170" s="17" t="str">
        <f>INDEX({"L";"M";"M";"J";"V";"S";"D"},WEEKDAY(D170,2))</f>
        <v>J</v>
      </c>
      <c r="D170" s="31">
        <v>43132</v>
      </c>
      <c r="E170" s="13"/>
      <c r="F170" s="13">
        <f>IF(AND($M$1&lt;&gt;"",G170&lt;&gt;"X",D170&gt;=$J$1,D170&lt;=$J$2),MOD(COUNT($F$6:F169),$M$1)+1,"")</f>
        <v>1</v>
      </c>
      <c r="G170" s="12"/>
      <c r="H170" s="38"/>
      <c r="I170" s="39"/>
      <c r="J170" s="39"/>
      <c r="K170" s="40"/>
    </row>
    <row r="171" spans="2:11" ht="15.75" customHeight="1" x14ac:dyDescent="0.2">
      <c r="B171" s="72"/>
      <c r="C171" s="18" t="str">
        <f>INDEX({"L";"M";"M";"J";"V";"S";"D"},WEEKDAY(D171,2))</f>
        <v>V</v>
      </c>
      <c r="D171" s="31">
        <v>43133</v>
      </c>
      <c r="E171" s="13"/>
      <c r="F171" s="13">
        <f>IF(AND($M$1&lt;&gt;"",G171&lt;&gt;"X",D171&gt;=$J$1,D171&lt;=$J$2),MOD(COUNT($F$6:F170),$M$1)+1,"")</f>
        <v>2</v>
      </c>
      <c r="G171" s="12"/>
      <c r="H171" s="38"/>
      <c r="I171" s="39"/>
      <c r="J171" s="39"/>
      <c r="K171" s="40"/>
    </row>
    <row r="172" spans="2:11" ht="15.75" x14ac:dyDescent="0.2">
      <c r="B172" s="72"/>
      <c r="C172" s="3" t="str">
        <f>INDEX({"L";"M";"M";"J";"V";"S";"D"},WEEKDAY(D172,2))</f>
        <v>S</v>
      </c>
      <c r="D172" s="32">
        <v>43134</v>
      </c>
      <c r="E172" s="14"/>
      <c r="F172" s="14" t="str">
        <f>IF(AND($M$1&lt;&gt;"",G172&lt;&gt;"X",D172&gt;=$J$1,D172&lt;=$J$2),MOD(COUNT($F$6:F171),$M$1)+1,"")</f>
        <v/>
      </c>
      <c r="G172" s="12" t="s">
        <v>12</v>
      </c>
      <c r="H172" s="54"/>
      <c r="I172" s="55"/>
      <c r="J172" s="55"/>
      <c r="K172" s="56"/>
    </row>
    <row r="173" spans="2:11" ht="15.75" x14ac:dyDescent="0.2">
      <c r="B173" s="72"/>
      <c r="C173" s="19" t="str">
        <f>INDEX({"L";"M";"M";"J";"V";"S";"D"},WEEKDAY(D173,2))</f>
        <v>D</v>
      </c>
      <c r="D173" s="32">
        <v>43135</v>
      </c>
      <c r="E173" s="14"/>
      <c r="F173" s="14" t="str">
        <f>IF(AND($M$1&lt;&gt;"",G173&lt;&gt;"X",D173&gt;=$J$1,D173&lt;=$J$2),MOD(COUNT($F$6:F172),$M$1)+1,"")</f>
        <v/>
      </c>
      <c r="G173" s="12" t="s">
        <v>12</v>
      </c>
      <c r="H173" s="54"/>
      <c r="I173" s="55"/>
      <c r="J173" s="55"/>
      <c r="K173" s="56"/>
    </row>
    <row r="174" spans="2:11" ht="15.75" customHeight="1" x14ac:dyDescent="0.2">
      <c r="B174" s="72"/>
      <c r="C174" s="5" t="str">
        <f>INDEX({"L";"M";"M";"J";"V";"S";"D"},WEEKDAY(D174,2))</f>
        <v>L</v>
      </c>
      <c r="D174" s="31">
        <v>43136</v>
      </c>
      <c r="E174" s="13" t="s">
        <v>14</v>
      </c>
      <c r="F174" s="13" t="str">
        <f>IF(AND($M$1&lt;&gt;"",G174&lt;&gt;"X",D174&gt;=$J$1,D174&lt;=$J$2),MOD(COUNT($F$6:F173),$M$1)+1,"")</f>
        <v/>
      </c>
      <c r="G174" s="12" t="s">
        <v>12</v>
      </c>
      <c r="H174" s="63" t="s">
        <v>15</v>
      </c>
      <c r="I174" s="64"/>
      <c r="J174" s="64"/>
      <c r="K174" s="65"/>
    </row>
    <row r="175" spans="2:11" ht="15.75" x14ac:dyDescent="0.2">
      <c r="B175" s="72"/>
      <c r="C175" s="17" t="str">
        <f>INDEX({"L";"M";"M";"J";"V";"S";"D"},WEEKDAY(D175,2))</f>
        <v>M</v>
      </c>
      <c r="D175" s="31">
        <v>43137</v>
      </c>
      <c r="E175" s="13"/>
      <c r="F175" s="13">
        <f>IF(AND($M$1&lt;&gt;"",G175&lt;&gt;"X",D175&gt;=$J$1,D175&lt;=$J$2),MOD(COUNT($F$6:F174),$M$1)+1,"")</f>
        <v>3</v>
      </c>
      <c r="G175" s="12"/>
      <c r="H175" s="38"/>
      <c r="I175" s="39"/>
      <c r="J175" s="39"/>
      <c r="K175" s="40"/>
    </row>
    <row r="176" spans="2:11" ht="15.75" x14ac:dyDescent="0.2">
      <c r="B176" s="72"/>
      <c r="C176" s="17" t="str">
        <f>INDEX({"L";"M";"M";"J";"V";"S";"D"},WEEKDAY(D176,2))</f>
        <v>M</v>
      </c>
      <c r="D176" s="31">
        <v>43138</v>
      </c>
      <c r="E176" s="13"/>
      <c r="F176" s="13">
        <f>IF(AND($M$1&lt;&gt;"",G176&lt;&gt;"X",D176&gt;=$J$1,D176&lt;=$J$2),MOD(COUNT($F$6:F175),$M$1)+1,"")</f>
        <v>1</v>
      </c>
      <c r="G176" s="12"/>
      <c r="H176" s="38"/>
      <c r="I176" s="39"/>
      <c r="J176" s="39"/>
      <c r="K176" s="40"/>
    </row>
    <row r="177" spans="2:11" ht="15.75" x14ac:dyDescent="0.2">
      <c r="B177" s="72"/>
      <c r="C177" s="17" t="str">
        <f>INDEX({"L";"M";"M";"J";"V";"S";"D"},WEEKDAY(D177,2))</f>
        <v>J</v>
      </c>
      <c r="D177" s="31">
        <v>43139</v>
      </c>
      <c r="E177" s="13"/>
      <c r="F177" s="13">
        <f>IF(AND($M$1&lt;&gt;"",G177&lt;&gt;"X",D177&gt;=$J$1,D177&lt;=$J$2),MOD(COUNT($F$6:F176),$M$1)+1,"")</f>
        <v>2</v>
      </c>
      <c r="G177" s="12"/>
      <c r="H177" s="38"/>
      <c r="I177" s="39"/>
      <c r="J177" s="39"/>
      <c r="K177" s="40"/>
    </row>
    <row r="178" spans="2:11" ht="15.75" x14ac:dyDescent="0.2">
      <c r="B178" s="72"/>
      <c r="C178" s="18" t="str">
        <f>INDEX({"L";"M";"M";"J";"V";"S";"D"},WEEKDAY(D178,2))</f>
        <v>V</v>
      </c>
      <c r="D178" s="31">
        <v>43140</v>
      </c>
      <c r="E178" s="13"/>
      <c r="F178" s="13">
        <f>IF(AND($M$1&lt;&gt;"",G178&lt;&gt;"X",D178&gt;=$J$1,D178&lt;=$J$2),MOD(COUNT($F$6:F177),$M$1)+1,"")</f>
        <v>3</v>
      </c>
      <c r="G178" s="12"/>
      <c r="H178" s="38"/>
      <c r="I178" s="39"/>
      <c r="J178" s="39"/>
      <c r="K178" s="40"/>
    </row>
    <row r="179" spans="2:11" ht="15.75" x14ac:dyDescent="0.2">
      <c r="B179" s="72"/>
      <c r="C179" s="3" t="str">
        <f>INDEX({"L";"M";"M";"J";"V";"S";"D"},WEEKDAY(D179,2))</f>
        <v>S</v>
      </c>
      <c r="D179" s="32">
        <v>43141</v>
      </c>
      <c r="E179" s="14"/>
      <c r="F179" s="14" t="str">
        <f>IF(AND($M$1&lt;&gt;"",G179&lt;&gt;"X",D179&gt;=$J$1,D179&lt;=$J$2),MOD(COUNT($F$6:F178),$M$1)+1,"")</f>
        <v/>
      </c>
      <c r="G179" s="12" t="s">
        <v>12</v>
      </c>
      <c r="H179" s="54"/>
      <c r="I179" s="55"/>
      <c r="J179" s="55"/>
      <c r="K179" s="56"/>
    </row>
    <row r="180" spans="2:11" ht="15.75" x14ac:dyDescent="0.2">
      <c r="B180" s="72"/>
      <c r="C180" s="19" t="str">
        <f>INDEX({"L";"M";"M";"J";"V";"S";"D"},WEEKDAY(D180,2))</f>
        <v>D</v>
      </c>
      <c r="D180" s="32">
        <v>43142</v>
      </c>
      <c r="E180" s="14"/>
      <c r="F180" s="14" t="str">
        <f>IF(AND($M$1&lt;&gt;"",G180&lt;&gt;"X",D180&gt;=$J$1,D180&lt;=$J$2),MOD(COUNT($F$6:F179),$M$1)+1,"")</f>
        <v/>
      </c>
      <c r="G180" s="12" t="s">
        <v>12</v>
      </c>
      <c r="H180" s="54"/>
      <c r="I180" s="55"/>
      <c r="J180" s="55"/>
      <c r="K180" s="56"/>
    </row>
    <row r="181" spans="2:11" ht="15.75" x14ac:dyDescent="0.2">
      <c r="B181" s="72"/>
      <c r="C181" s="5" t="str">
        <f>INDEX({"L";"M";"M";"J";"V";"S";"D"},WEEKDAY(D181,2))</f>
        <v>L</v>
      </c>
      <c r="D181" s="31">
        <v>43143</v>
      </c>
      <c r="E181" s="13"/>
      <c r="F181" s="13">
        <f>IF(AND($M$1&lt;&gt;"",G181&lt;&gt;"X",D181&gt;=$J$1,D181&lt;=$J$2),MOD(COUNT($F$6:F180),$M$1)+1,"")</f>
        <v>1</v>
      </c>
      <c r="G181" s="12"/>
      <c r="H181" s="38"/>
      <c r="I181" s="39"/>
      <c r="J181" s="39"/>
      <c r="K181" s="40"/>
    </row>
    <row r="182" spans="2:11" ht="15.75" x14ac:dyDescent="0.2">
      <c r="B182" s="72"/>
      <c r="C182" s="17" t="str">
        <f>INDEX({"L";"M";"M";"J";"V";"S";"D"},WEEKDAY(D182,2))</f>
        <v>M</v>
      </c>
      <c r="D182" s="31">
        <v>43144</v>
      </c>
      <c r="E182" s="13"/>
      <c r="F182" s="13">
        <f>IF(AND($M$1&lt;&gt;"",G182&lt;&gt;"X",D182&gt;=$J$1,D182&lt;=$J$2),MOD(COUNT($F$6:F181),$M$1)+1,"")</f>
        <v>2</v>
      </c>
      <c r="G182" s="12"/>
      <c r="H182" s="38"/>
      <c r="I182" s="39"/>
      <c r="J182" s="39"/>
      <c r="K182" s="40"/>
    </row>
    <row r="183" spans="2:11" ht="15.75" x14ac:dyDescent="0.2">
      <c r="B183" s="72"/>
      <c r="C183" s="17" t="str">
        <f>INDEX({"L";"M";"M";"J";"V";"S";"D"},WEEKDAY(D183,2))</f>
        <v>M</v>
      </c>
      <c r="D183" s="31">
        <v>43145</v>
      </c>
      <c r="E183" s="13"/>
      <c r="F183" s="13">
        <f>IF(AND($M$1&lt;&gt;"",G183&lt;&gt;"X",D183&gt;=$J$1,D183&lt;=$J$2),MOD(COUNT($F$6:F182),$M$1)+1,"")</f>
        <v>3</v>
      </c>
      <c r="G183" s="12"/>
      <c r="H183" s="38"/>
      <c r="I183" s="39"/>
      <c r="J183" s="39"/>
      <c r="K183" s="40"/>
    </row>
    <row r="184" spans="2:11" ht="15.75" x14ac:dyDescent="0.2">
      <c r="B184" s="72"/>
      <c r="C184" s="17" t="str">
        <f>INDEX({"L";"M";"M";"J";"V";"S";"D"},WEEKDAY(D184,2))</f>
        <v>J</v>
      </c>
      <c r="D184" s="31">
        <v>43146</v>
      </c>
      <c r="E184" s="13"/>
      <c r="F184" s="13">
        <f>IF(AND($M$1&lt;&gt;"",G184&lt;&gt;"X",D184&gt;=$J$1,D184&lt;=$J$2),MOD(COUNT($F$6:F183),$M$1)+1,"")</f>
        <v>1</v>
      </c>
      <c r="G184" s="12"/>
      <c r="H184" s="38"/>
      <c r="I184" s="39"/>
      <c r="J184" s="39"/>
      <c r="K184" s="40"/>
    </row>
    <row r="185" spans="2:11" ht="15.75" x14ac:dyDescent="0.2">
      <c r="B185" s="72"/>
      <c r="C185" s="18" t="str">
        <f>INDEX({"L";"M";"M";"J";"V";"S";"D"},WEEKDAY(D185,2))</f>
        <v>V</v>
      </c>
      <c r="D185" s="31">
        <v>43147</v>
      </c>
      <c r="E185" s="13"/>
      <c r="F185" s="13">
        <f>IF(AND($M$1&lt;&gt;"",G185&lt;&gt;"X",D185&gt;=$J$1,D185&lt;=$J$2),MOD(COUNT($F$6:F184),$M$1)+1,"")</f>
        <v>2</v>
      </c>
      <c r="G185" s="12"/>
      <c r="H185" s="38"/>
      <c r="I185" s="39"/>
      <c r="J185" s="39"/>
      <c r="K185" s="40"/>
    </row>
    <row r="186" spans="2:11" ht="15.75" x14ac:dyDescent="0.2">
      <c r="B186" s="72"/>
      <c r="C186" s="3" t="str">
        <f>INDEX({"L";"M";"M";"J";"V";"S";"D"},WEEKDAY(D186,2))</f>
        <v>S</v>
      </c>
      <c r="D186" s="32">
        <v>43148</v>
      </c>
      <c r="E186" s="14"/>
      <c r="F186" s="14" t="str">
        <f>IF(AND($M$1&lt;&gt;"",G186&lt;&gt;"X",D186&gt;=$J$1,D186&lt;=$J$2),MOD(COUNT($F$6:F185),$M$1)+1,"")</f>
        <v/>
      </c>
      <c r="G186" s="12" t="s">
        <v>12</v>
      </c>
      <c r="H186" s="54"/>
      <c r="I186" s="55"/>
      <c r="J186" s="55"/>
      <c r="K186" s="56"/>
    </row>
    <row r="187" spans="2:11" ht="15.75" x14ac:dyDescent="0.2">
      <c r="B187" s="72"/>
      <c r="C187" s="19" t="str">
        <f>INDEX({"L";"M";"M";"J";"V";"S";"D"},WEEKDAY(D187,2))</f>
        <v>D</v>
      </c>
      <c r="D187" s="32">
        <v>43149</v>
      </c>
      <c r="E187" s="14"/>
      <c r="F187" s="14" t="str">
        <f>IF(AND($M$1&lt;&gt;"",G187&lt;&gt;"X",D187&gt;=$J$1,D187&lt;=$J$2),MOD(COUNT($F$6:F186),$M$1)+1,"")</f>
        <v/>
      </c>
      <c r="G187" s="12" t="s">
        <v>12</v>
      </c>
      <c r="H187" s="54"/>
      <c r="I187" s="55"/>
      <c r="J187" s="55"/>
      <c r="K187" s="56"/>
    </row>
    <row r="188" spans="2:11" ht="15.75" x14ac:dyDescent="0.2">
      <c r="B188" s="72"/>
      <c r="C188" s="5" t="str">
        <f>INDEX({"L";"M";"M";"J";"V";"S";"D"},WEEKDAY(D188,2))</f>
        <v>L</v>
      </c>
      <c r="D188" s="31">
        <v>43150</v>
      </c>
      <c r="E188" s="13"/>
      <c r="F188" s="13">
        <f>IF(AND($M$1&lt;&gt;"",G188&lt;&gt;"X",D188&gt;=$J$1,D188&lt;=$J$2),MOD(COUNT($F$6:F187),$M$1)+1,"")</f>
        <v>3</v>
      </c>
      <c r="G188" s="12"/>
      <c r="H188" s="38"/>
      <c r="I188" s="39"/>
      <c r="J188" s="39"/>
      <c r="K188" s="40"/>
    </row>
    <row r="189" spans="2:11" ht="15.75" x14ac:dyDescent="0.2">
      <c r="B189" s="72"/>
      <c r="C189" s="17" t="str">
        <f>INDEX({"L";"M";"M";"J";"V";"S";"D"},WEEKDAY(D189,2))</f>
        <v>M</v>
      </c>
      <c r="D189" s="31">
        <v>43151</v>
      </c>
      <c r="E189" s="13"/>
      <c r="F189" s="13">
        <f>IF(AND($M$1&lt;&gt;"",G189&lt;&gt;"X",D189&gt;=$J$1,D189&lt;=$J$2),MOD(COUNT($F$6:F188),$M$1)+1,"")</f>
        <v>1</v>
      </c>
      <c r="G189" s="12"/>
      <c r="H189" s="38"/>
      <c r="I189" s="39"/>
      <c r="J189" s="39"/>
      <c r="K189" s="40"/>
    </row>
    <row r="190" spans="2:11" ht="15.75" x14ac:dyDescent="0.2">
      <c r="B190" s="72"/>
      <c r="C190" s="17" t="str">
        <f>INDEX({"L";"M";"M";"J";"V";"S";"D"},WEEKDAY(D190,2))</f>
        <v>M</v>
      </c>
      <c r="D190" s="31">
        <v>43152</v>
      </c>
      <c r="E190" s="13"/>
      <c r="F190" s="13">
        <f>IF(AND($M$1&lt;&gt;"",G190&lt;&gt;"X",D190&gt;=$J$1,D190&lt;=$J$2),MOD(COUNT($F$6:F189),$M$1)+1,"")</f>
        <v>2</v>
      </c>
      <c r="G190" s="12"/>
      <c r="H190" s="38"/>
      <c r="I190" s="39"/>
      <c r="J190" s="39"/>
      <c r="K190" s="40"/>
    </row>
    <row r="191" spans="2:11" ht="15.75" x14ac:dyDescent="0.2">
      <c r="B191" s="72"/>
      <c r="C191" s="17" t="str">
        <f>INDEX({"L";"M";"M";"J";"V";"S";"D"},WEEKDAY(D191,2))</f>
        <v>J</v>
      </c>
      <c r="D191" s="31">
        <v>43153</v>
      </c>
      <c r="E191" s="13"/>
      <c r="F191" s="13">
        <f>IF(AND($M$1&lt;&gt;"",G191&lt;&gt;"X",D191&gt;=$J$1,D191&lt;=$J$2),MOD(COUNT($F$6:F190),$M$1)+1,"")</f>
        <v>3</v>
      </c>
      <c r="G191" s="12"/>
      <c r="H191" s="38"/>
      <c r="I191" s="39"/>
      <c r="J191" s="39"/>
      <c r="K191" s="40"/>
    </row>
    <row r="192" spans="2:11" ht="15.75" x14ac:dyDescent="0.2">
      <c r="B192" s="72"/>
      <c r="C192" s="18" t="str">
        <f>INDEX({"L";"M";"M";"J";"V";"S";"D"},WEEKDAY(D192,2))</f>
        <v>V</v>
      </c>
      <c r="D192" s="31">
        <v>43154</v>
      </c>
      <c r="E192" s="13"/>
      <c r="F192" s="13" t="str">
        <f>IF(AND($M$1&lt;&gt;"",G192&lt;&gt;"X",D192&gt;=$J$1,D192&lt;=$J$2),MOD(COUNT($F$6:F191),$M$1)+1,"")</f>
        <v/>
      </c>
      <c r="G192" s="12" t="s">
        <v>12</v>
      </c>
      <c r="H192" s="63" t="s">
        <v>16</v>
      </c>
      <c r="I192" s="64"/>
      <c r="J192" s="64"/>
      <c r="K192" s="65"/>
    </row>
    <row r="193" spans="2:11" ht="15.75" x14ac:dyDescent="0.2">
      <c r="B193" s="72"/>
      <c r="C193" s="3" t="str">
        <f>INDEX({"L";"M";"M";"J";"V";"S";"D"},WEEKDAY(D193,2))</f>
        <v>S</v>
      </c>
      <c r="D193" s="32">
        <v>43155</v>
      </c>
      <c r="E193" s="14"/>
      <c r="F193" s="14" t="str">
        <f>IF(AND($M$1&lt;&gt;"",G193&lt;&gt;"X",D193&gt;=$J$1,D193&lt;=$J$2),MOD(COUNT($F$6:F192),$M$1)+1,"")</f>
        <v/>
      </c>
      <c r="G193" s="12" t="s">
        <v>12</v>
      </c>
      <c r="H193" s="57"/>
      <c r="I193" s="58"/>
      <c r="J193" s="58"/>
      <c r="K193" s="59"/>
    </row>
    <row r="194" spans="2:11" ht="15.75" x14ac:dyDescent="0.2">
      <c r="B194" s="72"/>
      <c r="C194" s="19" t="str">
        <f>INDEX({"L";"M";"M";"J";"V";"S";"D"},WEEKDAY(D194,2))</f>
        <v>D</v>
      </c>
      <c r="D194" s="32">
        <v>43156</v>
      </c>
      <c r="E194" s="14"/>
      <c r="F194" s="14" t="str">
        <f>IF(AND($M$1&lt;&gt;"",G194&lt;&gt;"X",D194&gt;=$J$1,D194&lt;=$J$2),MOD(COUNT($F$6:F193),$M$1)+1,"")</f>
        <v/>
      </c>
      <c r="G194" s="12" t="s">
        <v>12</v>
      </c>
      <c r="H194" s="57"/>
      <c r="I194" s="58"/>
      <c r="J194" s="58"/>
      <c r="K194" s="59"/>
    </row>
    <row r="195" spans="2:11" ht="15.75" x14ac:dyDescent="0.2">
      <c r="B195" s="72"/>
      <c r="C195" s="5" t="str">
        <f>INDEX({"L";"M";"M";"J";"V";"S";"D"},WEEKDAY(D195,2))</f>
        <v>L</v>
      </c>
      <c r="D195" s="31">
        <v>43157</v>
      </c>
      <c r="E195" s="13"/>
      <c r="F195" s="13">
        <f>IF(AND($M$1&lt;&gt;"",G195&lt;&gt;"X",D195&gt;=$J$1,D195&lt;=$J$2),MOD(COUNT($F$6:F194),$M$1)+1,"")</f>
        <v>1</v>
      </c>
      <c r="G195" s="12"/>
      <c r="H195" s="60"/>
      <c r="I195" s="61"/>
      <c r="J195" s="61"/>
      <c r="K195" s="62"/>
    </row>
    <row r="196" spans="2:11" ht="15.75" x14ac:dyDescent="0.2">
      <c r="B196" s="72"/>
      <c r="C196" s="17" t="str">
        <f>INDEX({"L";"M";"M";"J";"V";"S";"D"},WEEKDAY(D196,2))</f>
        <v>M</v>
      </c>
      <c r="D196" s="31">
        <v>43158</v>
      </c>
      <c r="E196" s="13"/>
      <c r="F196" s="13">
        <f>IF(AND($M$1&lt;&gt;"",G196&lt;&gt;"X",D196&gt;=$J$1,D196&lt;=$J$2),MOD(COUNT($F$6:F195),$M$1)+1,"")</f>
        <v>2</v>
      </c>
      <c r="G196" s="12"/>
      <c r="H196" s="38"/>
      <c r="I196" s="39"/>
      <c r="J196" s="39"/>
      <c r="K196" s="40"/>
    </row>
    <row r="197" spans="2:11" ht="15.75" x14ac:dyDescent="0.2">
      <c r="B197" s="72"/>
      <c r="C197" s="17" t="str">
        <f>INDEX({"L";"M";"M";"J";"V";"S";"D"},WEEKDAY(D197,2))</f>
        <v>M</v>
      </c>
      <c r="D197" s="31">
        <v>43159</v>
      </c>
      <c r="E197" s="13"/>
      <c r="F197" s="13">
        <f>IF(AND($M$1&lt;&gt;"",G197&lt;&gt;"X",D197&gt;=$J$1,D197&lt;=$J$2),MOD(COUNT($F$6:F196),$M$1)+1,"")</f>
        <v>3</v>
      </c>
      <c r="G197" s="12"/>
      <c r="H197" s="38"/>
      <c r="I197" s="39"/>
      <c r="J197" s="39"/>
      <c r="K197" s="40"/>
    </row>
    <row r="198" spans="2:11" ht="15.75" x14ac:dyDescent="0.2">
      <c r="B198" s="69" t="s">
        <v>25</v>
      </c>
      <c r="C198" s="17" t="str">
        <f>INDEX({"L";"M";"M";"J";"V";"S";"D"},WEEKDAY(D198,2))</f>
        <v>J</v>
      </c>
      <c r="D198" s="31">
        <v>43160</v>
      </c>
      <c r="E198" s="13"/>
      <c r="F198" s="13">
        <f>IF(AND($M$1&lt;&gt;"",G198&lt;&gt;"X",D198&gt;=$J$1,D198&lt;=$J$2),MOD(COUNT($F$6:F197),$M$1)+1,"")</f>
        <v>1</v>
      </c>
      <c r="G198" s="12"/>
      <c r="H198" s="38"/>
      <c r="I198" s="39"/>
      <c r="J198" s="39"/>
      <c r="K198" s="40"/>
    </row>
    <row r="199" spans="2:11" ht="15.75" x14ac:dyDescent="0.2">
      <c r="B199" s="69"/>
      <c r="C199" s="18" t="str">
        <f>INDEX({"L";"M";"M";"J";"V";"S";"D"},WEEKDAY(D199,2))</f>
        <v>V</v>
      </c>
      <c r="D199" s="31">
        <v>43161</v>
      </c>
      <c r="E199" s="13"/>
      <c r="F199" s="13">
        <f>IF(AND($M$1&lt;&gt;"",G199&lt;&gt;"X",D199&gt;=$J$1,D199&lt;=$J$2),MOD(COUNT($F$6:F198),$M$1)+1,"")</f>
        <v>2</v>
      </c>
      <c r="G199" s="12"/>
      <c r="H199" s="38"/>
      <c r="I199" s="39"/>
      <c r="J199" s="39"/>
      <c r="K199" s="40"/>
    </row>
    <row r="200" spans="2:11" ht="15.75" x14ac:dyDescent="0.2">
      <c r="B200" s="69"/>
      <c r="C200" s="3" t="str">
        <f>INDEX({"L";"M";"M";"J";"V";"S";"D"},WEEKDAY(D200,2))</f>
        <v>S</v>
      </c>
      <c r="D200" s="32">
        <v>43162</v>
      </c>
      <c r="E200" s="14"/>
      <c r="F200" s="14" t="str">
        <f>IF(AND($M$1&lt;&gt;"",G200&lt;&gt;"X",D200&gt;=$J$1,D200&lt;=$J$2),MOD(COUNT($F$6:F199),$M$1)+1,"")</f>
        <v/>
      </c>
      <c r="G200" s="12" t="s">
        <v>12</v>
      </c>
      <c r="H200" s="41"/>
      <c r="I200" s="42"/>
      <c r="J200" s="42"/>
      <c r="K200" s="43"/>
    </row>
    <row r="201" spans="2:11" ht="15.75" customHeight="1" x14ac:dyDescent="0.2">
      <c r="B201" s="69"/>
      <c r="C201" s="19" t="str">
        <f>INDEX({"L";"M";"M";"J";"V";"S";"D"},WEEKDAY(D201,2))</f>
        <v>D</v>
      </c>
      <c r="D201" s="32">
        <v>43163</v>
      </c>
      <c r="E201" s="14"/>
      <c r="F201" s="14" t="str">
        <f>IF(AND($M$1&lt;&gt;"",G201&lt;&gt;"X",D201&gt;=$J$1,D201&lt;=$J$2),MOD(COUNT($F$6:F200),$M$1)+1,"")</f>
        <v/>
      </c>
      <c r="G201" s="12" t="s">
        <v>12</v>
      </c>
      <c r="H201" s="41"/>
      <c r="I201" s="42"/>
      <c r="J201" s="42"/>
      <c r="K201" s="43"/>
    </row>
    <row r="202" spans="2:11" ht="15.75" x14ac:dyDescent="0.2">
      <c r="B202" s="69"/>
      <c r="C202" s="5" t="str">
        <f>INDEX({"L";"M";"M";"J";"V";"S";"D"},WEEKDAY(D202,2))</f>
        <v>L</v>
      </c>
      <c r="D202" s="31">
        <v>43164</v>
      </c>
      <c r="E202" s="13"/>
      <c r="F202" s="13">
        <f>IF(AND($M$1&lt;&gt;"",G202&lt;&gt;"X",D202&gt;=$J$1,D202&lt;=$J$2),MOD(COUNT($F$6:F201),$M$1)+1,"")</f>
        <v>3</v>
      </c>
      <c r="G202" s="12"/>
      <c r="H202" s="38"/>
      <c r="I202" s="39"/>
      <c r="J202" s="39"/>
      <c r="K202" s="40"/>
    </row>
    <row r="203" spans="2:11" ht="15.75" x14ac:dyDescent="0.2">
      <c r="B203" s="69"/>
      <c r="C203" s="17" t="str">
        <f>INDEX({"L";"M";"M";"J";"V";"S";"D"},WEEKDAY(D203,2))</f>
        <v>M</v>
      </c>
      <c r="D203" s="31">
        <v>43165</v>
      </c>
      <c r="E203" s="13"/>
      <c r="F203" s="13">
        <f>IF(AND($M$1&lt;&gt;"",G203&lt;&gt;"X",D203&gt;=$J$1,D203&lt;=$J$2),MOD(COUNT($F$6:F202),$M$1)+1,"")</f>
        <v>1</v>
      </c>
      <c r="G203" s="12"/>
      <c r="H203" s="38"/>
      <c r="I203" s="39"/>
      <c r="J203" s="39"/>
      <c r="K203" s="40"/>
    </row>
    <row r="204" spans="2:11" ht="15.75" x14ac:dyDescent="0.2">
      <c r="B204" s="69"/>
      <c r="C204" s="17" t="str">
        <f>INDEX({"L";"M";"M";"J";"V";"S";"D"},WEEKDAY(D204,2))</f>
        <v>M</v>
      </c>
      <c r="D204" s="31">
        <v>43166</v>
      </c>
      <c r="E204" s="13"/>
      <c r="F204" s="13">
        <f>IF(AND($M$1&lt;&gt;"",G204&lt;&gt;"X",D204&gt;=$J$1,D204&lt;=$J$2),MOD(COUNT($F$6:F203),$M$1)+1,"")</f>
        <v>2</v>
      </c>
      <c r="G204" s="12"/>
      <c r="H204" s="38"/>
      <c r="I204" s="39"/>
      <c r="J204" s="39"/>
      <c r="K204" s="40"/>
    </row>
    <row r="205" spans="2:11" ht="15.75" x14ac:dyDescent="0.2">
      <c r="B205" s="69"/>
      <c r="C205" s="17" t="str">
        <f>INDEX({"L";"M";"M";"J";"V";"S";"D"},WEEKDAY(D205,2))</f>
        <v>J</v>
      </c>
      <c r="D205" s="31">
        <v>43167</v>
      </c>
      <c r="E205" s="13"/>
      <c r="F205" s="13">
        <f>IF(AND($M$1&lt;&gt;"",G205&lt;&gt;"X",D205&gt;=$J$1,D205&lt;=$J$2),MOD(COUNT($F$6:F204),$M$1)+1,"")</f>
        <v>3</v>
      </c>
      <c r="G205" s="12"/>
      <c r="H205" s="38"/>
      <c r="I205" s="39"/>
      <c r="J205" s="39"/>
      <c r="K205" s="40"/>
    </row>
    <row r="206" spans="2:11" ht="15.75" x14ac:dyDescent="0.2">
      <c r="B206" s="69"/>
      <c r="C206" s="18" t="str">
        <f>INDEX({"L";"M";"M";"J";"V";"S";"D"},WEEKDAY(D206,2))</f>
        <v>V</v>
      </c>
      <c r="D206" s="31">
        <v>43168</v>
      </c>
      <c r="E206" s="13"/>
      <c r="F206" s="13">
        <f>IF(AND($M$1&lt;&gt;"",G206&lt;&gt;"X",D206&gt;=$J$1,D206&lt;=$J$2),MOD(COUNT($F$6:F205),$M$1)+1,"")</f>
        <v>1</v>
      </c>
      <c r="G206" s="12"/>
      <c r="H206" s="38"/>
      <c r="I206" s="39"/>
      <c r="J206" s="39"/>
      <c r="K206" s="40"/>
    </row>
    <row r="207" spans="2:11" ht="15.75" x14ac:dyDescent="0.2">
      <c r="B207" s="69"/>
      <c r="C207" s="3" t="str">
        <f>INDEX({"L";"M";"M";"J";"V";"S";"D"},WEEKDAY(D207,2))</f>
        <v>S</v>
      </c>
      <c r="D207" s="32">
        <v>43169</v>
      </c>
      <c r="E207" s="14"/>
      <c r="F207" s="14" t="str">
        <f>IF(AND($M$1&lt;&gt;"",G207&lt;&gt;"X",D207&gt;=$J$1,D207&lt;=$J$2),MOD(COUNT($F$6:F206),$M$1)+1,"")</f>
        <v/>
      </c>
      <c r="G207" s="12" t="s">
        <v>12</v>
      </c>
      <c r="H207" s="41"/>
      <c r="I207" s="42"/>
      <c r="J207" s="42"/>
      <c r="K207" s="43"/>
    </row>
    <row r="208" spans="2:11" ht="15.75" x14ac:dyDescent="0.2">
      <c r="B208" s="69"/>
      <c r="C208" s="19" t="str">
        <f>INDEX({"L";"M";"M";"J";"V";"S";"D"},WEEKDAY(D208,2))</f>
        <v>D</v>
      </c>
      <c r="D208" s="32">
        <v>43170</v>
      </c>
      <c r="E208" s="14"/>
      <c r="F208" s="14" t="str">
        <f>IF(AND($M$1&lt;&gt;"",G208&lt;&gt;"X",D208&gt;=$J$1,D208&lt;=$J$2),MOD(COUNT($F$6:F207),$M$1)+1,"")</f>
        <v/>
      </c>
      <c r="G208" s="12" t="s">
        <v>12</v>
      </c>
      <c r="H208" s="41"/>
      <c r="I208" s="42"/>
      <c r="J208" s="42"/>
      <c r="K208" s="43"/>
    </row>
    <row r="209" spans="2:11" ht="15.75" x14ac:dyDescent="0.2">
      <c r="B209" s="69"/>
      <c r="C209" s="5" t="str">
        <f>INDEX({"L";"M";"M";"J";"V";"S";"D"},WEEKDAY(D209,2))</f>
        <v>L</v>
      </c>
      <c r="D209" s="31">
        <v>43171</v>
      </c>
      <c r="E209" s="13"/>
      <c r="F209" s="13">
        <f>IF(AND($M$1&lt;&gt;"",G209&lt;&gt;"X",D209&gt;=$J$1,D209&lt;=$J$2),MOD(COUNT($F$6:F208),$M$1)+1,"")</f>
        <v>2</v>
      </c>
      <c r="G209" s="12"/>
      <c r="H209" s="38"/>
      <c r="I209" s="39"/>
      <c r="J209" s="39"/>
      <c r="K209" s="40"/>
    </row>
    <row r="210" spans="2:11" ht="15.75" x14ac:dyDescent="0.2">
      <c r="B210" s="69"/>
      <c r="C210" s="17" t="str">
        <f>INDEX({"L";"M";"M";"J";"V";"S";"D"},WEEKDAY(D210,2))</f>
        <v>M</v>
      </c>
      <c r="D210" s="31">
        <v>43172</v>
      </c>
      <c r="E210" s="13"/>
      <c r="F210" s="13">
        <f>IF(AND($M$1&lt;&gt;"",G210&lt;&gt;"X",D210&gt;=$J$1,D210&lt;=$J$2),MOD(COUNT($F$6:F209),$M$1)+1,"")</f>
        <v>3</v>
      </c>
      <c r="G210" s="12"/>
      <c r="H210" s="38"/>
      <c r="I210" s="39"/>
      <c r="J210" s="39"/>
      <c r="K210" s="40"/>
    </row>
    <row r="211" spans="2:11" ht="15.75" x14ac:dyDescent="0.2">
      <c r="B211" s="69"/>
      <c r="C211" s="17" t="str">
        <f>INDEX({"L";"M";"M";"J";"V";"S";"D"},WEEKDAY(D211,2))</f>
        <v>M</v>
      </c>
      <c r="D211" s="31">
        <v>43173</v>
      </c>
      <c r="E211" s="13"/>
      <c r="F211" s="13">
        <f>IF(AND($M$1&lt;&gt;"",G211&lt;&gt;"X",D211&gt;=$J$1,D211&lt;=$J$2),MOD(COUNT($F$6:F210),$M$1)+1,"")</f>
        <v>1</v>
      </c>
      <c r="G211" s="12"/>
      <c r="H211" s="38"/>
      <c r="I211" s="39"/>
      <c r="J211" s="39"/>
      <c r="K211" s="40"/>
    </row>
    <row r="212" spans="2:11" ht="15.75" x14ac:dyDescent="0.2">
      <c r="B212" s="69"/>
      <c r="C212" s="17" t="str">
        <f>INDEX({"L";"M";"M";"J";"V";"S";"D"},WEEKDAY(D212,2))</f>
        <v>J</v>
      </c>
      <c r="D212" s="31">
        <v>43174</v>
      </c>
      <c r="E212" s="13"/>
      <c r="F212" s="13">
        <f>IF(AND($M$1&lt;&gt;"",G212&lt;&gt;"X",D212&gt;=$J$1,D212&lt;=$J$2),MOD(COUNT($F$6:F211),$M$1)+1,"")</f>
        <v>2</v>
      </c>
      <c r="G212" s="12"/>
      <c r="H212" s="38"/>
      <c r="I212" s="39"/>
      <c r="J212" s="39"/>
      <c r="K212" s="40"/>
    </row>
    <row r="213" spans="2:11" ht="15.75" x14ac:dyDescent="0.2">
      <c r="B213" s="69"/>
      <c r="C213" s="18" t="str">
        <f>INDEX({"L";"M";"M";"J";"V";"S";"D"},WEEKDAY(D213,2))</f>
        <v>V</v>
      </c>
      <c r="D213" s="31">
        <v>43175</v>
      </c>
      <c r="E213" s="13"/>
      <c r="F213" s="13">
        <f>IF(AND($M$1&lt;&gt;"",G213&lt;&gt;"X",D213&gt;=$J$1,D213&lt;=$J$2),MOD(COUNT($F$6:F212),$M$1)+1,"")</f>
        <v>3</v>
      </c>
      <c r="G213" s="12"/>
      <c r="H213" s="38"/>
      <c r="I213" s="39"/>
      <c r="J213" s="39"/>
      <c r="K213" s="40"/>
    </row>
    <row r="214" spans="2:11" ht="15.75" x14ac:dyDescent="0.2">
      <c r="B214" s="69"/>
      <c r="C214" s="3" t="str">
        <f>INDEX({"L";"M";"M";"J";"V";"S";"D"},WEEKDAY(D214,2))</f>
        <v>S</v>
      </c>
      <c r="D214" s="32">
        <v>43176</v>
      </c>
      <c r="E214" s="14"/>
      <c r="F214" s="14" t="str">
        <f>IF(AND($M$1&lt;&gt;"",G214&lt;&gt;"X",D214&gt;=$J$1,D214&lt;=$J$2),MOD(COUNT($F$6:F213),$M$1)+1,"")</f>
        <v/>
      </c>
      <c r="G214" s="12" t="s">
        <v>12</v>
      </c>
      <c r="H214" s="41"/>
      <c r="I214" s="42"/>
      <c r="J214" s="42"/>
      <c r="K214" s="43"/>
    </row>
    <row r="215" spans="2:11" ht="15.75" x14ac:dyDescent="0.2">
      <c r="B215" s="69"/>
      <c r="C215" s="19" t="str">
        <f>INDEX({"L";"M";"M";"J";"V";"S";"D"},WEEKDAY(D215,2))</f>
        <v>D</v>
      </c>
      <c r="D215" s="32">
        <v>43177</v>
      </c>
      <c r="E215" s="14"/>
      <c r="F215" s="14" t="str">
        <f>IF(AND($M$1&lt;&gt;"",G215&lt;&gt;"X",D215&gt;=$J$1,D215&lt;=$J$2),MOD(COUNT($F$6:F214),$M$1)+1,"")</f>
        <v/>
      </c>
      <c r="G215" s="12" t="s">
        <v>12</v>
      </c>
      <c r="H215" s="41"/>
      <c r="I215" s="42"/>
      <c r="J215" s="42"/>
      <c r="K215" s="43"/>
    </row>
    <row r="216" spans="2:11" ht="15.75" x14ac:dyDescent="0.2">
      <c r="B216" s="69"/>
      <c r="C216" s="5" t="str">
        <f>INDEX({"L";"M";"M";"J";"V";"S";"D"},WEEKDAY(D216,2))</f>
        <v>L</v>
      </c>
      <c r="D216" s="31">
        <v>43178</v>
      </c>
      <c r="E216" s="13"/>
      <c r="F216" s="13" t="str">
        <f>IF(AND($M$1&lt;&gt;"",G216&lt;&gt;"X",D216&gt;=$J$1,D216&lt;=$J$2),MOD(COUNT($F$6:F215),$M$1)+1,"")</f>
        <v/>
      </c>
      <c r="G216" s="12" t="s">
        <v>12</v>
      </c>
      <c r="H216" s="38" t="s">
        <v>9</v>
      </c>
      <c r="I216" s="39"/>
      <c r="J216" s="39"/>
      <c r="K216" s="40"/>
    </row>
    <row r="217" spans="2:11" ht="15.75" x14ac:dyDescent="0.2">
      <c r="B217" s="69"/>
      <c r="C217" s="17" t="str">
        <f>INDEX({"L";"M";"M";"J";"V";"S";"D"},WEEKDAY(D217,2))</f>
        <v>M</v>
      </c>
      <c r="D217" s="31">
        <v>43179</v>
      </c>
      <c r="E217" s="13"/>
      <c r="F217" s="13">
        <f>IF(AND($M$1&lt;&gt;"",G217&lt;&gt;"X",D217&gt;=$J$1,D217&lt;=$J$2),MOD(COUNT($F$6:F216),$M$1)+1,"")</f>
        <v>1</v>
      </c>
      <c r="G217" s="12"/>
      <c r="H217" s="38"/>
      <c r="I217" s="39"/>
      <c r="J217" s="39"/>
      <c r="K217" s="40"/>
    </row>
    <row r="218" spans="2:11" ht="15.75" x14ac:dyDescent="0.2">
      <c r="B218" s="69"/>
      <c r="C218" s="17" t="str">
        <f>INDEX({"L";"M";"M";"J";"V";"S";"D"},WEEKDAY(D218,2))</f>
        <v>M</v>
      </c>
      <c r="D218" s="31">
        <v>43180</v>
      </c>
      <c r="E218" s="13"/>
      <c r="F218" s="13">
        <f>IF(AND($M$1&lt;&gt;"",G218&lt;&gt;"X",D218&gt;=$J$1,D218&lt;=$J$2),MOD(COUNT($F$6:F217),$M$1)+1,"")</f>
        <v>2</v>
      </c>
      <c r="G218" s="12"/>
      <c r="H218" s="38"/>
      <c r="I218" s="39"/>
      <c r="J218" s="39"/>
      <c r="K218" s="40"/>
    </row>
    <row r="219" spans="2:11" ht="15.75" x14ac:dyDescent="0.2">
      <c r="B219" s="69"/>
      <c r="C219" s="17" t="str">
        <f>INDEX({"L";"M";"M";"J";"V";"S";"D"},WEEKDAY(D219,2))</f>
        <v>J</v>
      </c>
      <c r="D219" s="31">
        <v>43181</v>
      </c>
      <c r="E219" s="13"/>
      <c r="F219" s="13">
        <f>IF(AND($M$1&lt;&gt;"",G219&lt;&gt;"X",D219&gt;=$J$1,D219&lt;=$J$2),MOD(COUNT($F$6:F218),$M$1)+1,"")</f>
        <v>3</v>
      </c>
      <c r="G219" s="12"/>
      <c r="H219" s="38"/>
      <c r="I219" s="39"/>
      <c r="J219" s="39"/>
      <c r="K219" s="40"/>
    </row>
    <row r="220" spans="2:11" ht="15.75" x14ac:dyDescent="0.2">
      <c r="B220" s="69"/>
      <c r="C220" s="18" t="str">
        <f>INDEX({"L";"M";"M";"J";"V";"S";"D"},WEEKDAY(D220,2))</f>
        <v>V</v>
      </c>
      <c r="D220" s="31">
        <v>43182</v>
      </c>
      <c r="E220" s="13"/>
      <c r="F220" s="13">
        <f>IF(AND($M$1&lt;&gt;"",G220&lt;&gt;"X",D220&gt;=$J$1,D220&lt;=$J$2),MOD(COUNT($F$6:F219),$M$1)+1,"")</f>
        <v>1</v>
      </c>
      <c r="G220" s="12"/>
      <c r="H220" s="38"/>
      <c r="I220" s="39"/>
      <c r="J220" s="39"/>
      <c r="K220" s="40"/>
    </row>
    <row r="221" spans="2:11" ht="15.75" x14ac:dyDescent="0.2">
      <c r="B221" s="69"/>
      <c r="C221" s="3" t="str">
        <f>INDEX({"L";"M";"M";"J";"V";"S";"D"},WEEKDAY(D221,2))</f>
        <v>S</v>
      </c>
      <c r="D221" s="32">
        <v>43183</v>
      </c>
      <c r="E221" s="14"/>
      <c r="F221" s="14" t="str">
        <f>IF(AND($M$1&lt;&gt;"",G221&lt;&gt;"X",D221&gt;=$J$1,D221&lt;=$J$2),MOD(COUNT($F$6:F220),$M$1)+1,"")</f>
        <v/>
      </c>
      <c r="G221" s="12" t="s">
        <v>12</v>
      </c>
      <c r="H221" s="41"/>
      <c r="I221" s="42"/>
      <c r="J221" s="42"/>
      <c r="K221" s="43"/>
    </row>
    <row r="222" spans="2:11" ht="15.75" x14ac:dyDescent="0.2">
      <c r="B222" s="69"/>
      <c r="C222" s="19" t="str">
        <f>INDEX({"L";"M";"M";"J";"V";"S";"D"},WEEKDAY(D222,2))</f>
        <v>D</v>
      </c>
      <c r="D222" s="32">
        <v>43184</v>
      </c>
      <c r="E222" s="14"/>
      <c r="F222" s="14" t="str">
        <f>IF(AND($M$1&lt;&gt;"",G222&lt;&gt;"X",D222&gt;=$J$1,D222&lt;=$J$2),MOD(COUNT($F$6:F221),$M$1)+1,"")</f>
        <v/>
      </c>
      <c r="G222" s="12" t="s">
        <v>12</v>
      </c>
      <c r="H222" s="41"/>
      <c r="I222" s="42"/>
      <c r="J222" s="42"/>
      <c r="K222" s="43"/>
    </row>
    <row r="223" spans="2:11" ht="15.75" x14ac:dyDescent="0.2">
      <c r="B223" s="69"/>
      <c r="C223" s="5" t="str">
        <f>INDEX({"L";"M";"M";"J";"V";"S";"D"},WEEKDAY(D223,2))</f>
        <v>L</v>
      </c>
      <c r="D223" s="31">
        <v>43185</v>
      </c>
      <c r="E223" s="13"/>
      <c r="F223" s="13">
        <f>IF(AND($M$1&lt;&gt;"",G223&lt;&gt;"X",D223&gt;=$J$1,D223&lt;=$J$2),MOD(COUNT($F$6:F222),$M$1)+1,"")</f>
        <v>2</v>
      </c>
      <c r="G223" s="12"/>
      <c r="H223" s="38"/>
      <c r="I223" s="39"/>
      <c r="J223" s="39"/>
      <c r="K223" s="40"/>
    </row>
    <row r="224" spans="2:11" ht="15.75" x14ac:dyDescent="0.2">
      <c r="B224" s="69"/>
      <c r="C224" s="17" t="str">
        <f>INDEX({"L";"M";"M";"J";"V";"S";"D"},WEEKDAY(D224,2))</f>
        <v>M</v>
      </c>
      <c r="D224" s="31">
        <v>43186</v>
      </c>
      <c r="E224" s="13"/>
      <c r="F224" s="13">
        <f>IF(AND($M$1&lt;&gt;"",G224&lt;&gt;"X",D224&gt;=$J$1,D224&lt;=$J$2),MOD(COUNT($F$6:F223),$M$1)+1,"")</f>
        <v>3</v>
      </c>
      <c r="G224" s="12"/>
      <c r="H224" s="38"/>
      <c r="I224" s="39"/>
      <c r="J224" s="39"/>
      <c r="K224" s="40"/>
    </row>
    <row r="225" spans="2:11" ht="15.75" x14ac:dyDescent="0.2">
      <c r="B225" s="69"/>
      <c r="C225" s="17" t="str">
        <f>INDEX({"L";"M";"M";"J";"V";"S";"D"},WEEKDAY(D225,2))</f>
        <v>M</v>
      </c>
      <c r="D225" s="31">
        <v>43187</v>
      </c>
      <c r="E225" s="13"/>
      <c r="F225" s="13">
        <f>IF(AND($M$1&lt;&gt;"",G225&lt;&gt;"X",D225&gt;=$J$1,D225&lt;=$J$2),MOD(COUNT($F$6:F224),$M$1)+1,"")</f>
        <v>1</v>
      </c>
      <c r="G225" s="12"/>
      <c r="H225" s="38"/>
      <c r="I225" s="39"/>
      <c r="J225" s="39"/>
      <c r="K225" s="40"/>
    </row>
    <row r="226" spans="2:11" ht="15.75" x14ac:dyDescent="0.2">
      <c r="B226" s="69"/>
      <c r="C226" s="17" t="str">
        <f>INDEX({"L";"M";"M";"J";"V";"S";"D"},WEEKDAY(D226,2))</f>
        <v>J</v>
      </c>
      <c r="D226" s="31">
        <v>43188</v>
      </c>
      <c r="E226" s="13"/>
      <c r="F226" s="13">
        <f>IF(AND($M$1&lt;&gt;"",G226&lt;&gt;"X",D226&gt;=$J$1,D226&lt;=$J$2),MOD(COUNT($F$6:F225),$M$1)+1,"")</f>
        <v>2</v>
      </c>
      <c r="G226" s="12"/>
      <c r="H226" s="38"/>
      <c r="I226" s="39"/>
      <c r="J226" s="39"/>
      <c r="K226" s="40"/>
    </row>
    <row r="227" spans="2:11" ht="15.75" x14ac:dyDescent="0.2">
      <c r="B227" s="69"/>
      <c r="C227" s="18" t="str">
        <f>INDEX({"L";"M";"M";"J";"V";"S";"D"},WEEKDAY(D227,2))</f>
        <v>V</v>
      </c>
      <c r="D227" s="31">
        <v>43189</v>
      </c>
      <c r="E227" s="13"/>
      <c r="F227" s="13">
        <f>IF(AND($M$1&lt;&gt;"",G227&lt;&gt;"X",D227&gt;=$J$1,D227&lt;=$J$2),MOD(COUNT($F$6:F226),$M$1)+1,"")</f>
        <v>3</v>
      </c>
      <c r="G227" s="12"/>
      <c r="H227" s="38"/>
      <c r="I227" s="39"/>
      <c r="J227" s="39"/>
      <c r="K227" s="40"/>
    </row>
    <row r="228" spans="2:11" ht="15.75" x14ac:dyDescent="0.2">
      <c r="B228" s="69"/>
      <c r="C228" s="3" t="str">
        <f>INDEX({"L";"M";"M";"J";"V";"S";"D"},WEEKDAY(D228,2))</f>
        <v>S</v>
      </c>
      <c r="D228" s="32">
        <v>43190</v>
      </c>
      <c r="E228" s="14"/>
      <c r="F228" s="14" t="str">
        <f>IF(AND($M$1&lt;&gt;"",G228&lt;&gt;"X",D228&gt;=$J$1,D228&lt;=$J$2),MOD(COUNT($F$6:F227),$M$1)+1,"")</f>
        <v/>
      </c>
      <c r="G228" s="12" t="s">
        <v>12</v>
      </c>
      <c r="H228" s="41"/>
      <c r="I228" s="42"/>
      <c r="J228" s="42"/>
      <c r="K228" s="43"/>
    </row>
    <row r="229" spans="2:11" ht="15.75" x14ac:dyDescent="0.2">
      <c r="B229" s="73" t="s">
        <v>26</v>
      </c>
      <c r="C229" s="19" t="str">
        <f>INDEX({"L";"M";"M";"J";"V";"S";"D"},WEEKDAY(D229,2))</f>
        <v>D</v>
      </c>
      <c r="D229" s="32">
        <v>43191</v>
      </c>
      <c r="E229" s="14"/>
      <c r="F229" s="14" t="str">
        <f>IF(AND($M$1&lt;&gt;"",G229&lt;&gt;"X",D229&gt;=$J$1,D229&lt;=$J$2),MOD(COUNT($F$6:F228),$M$1)+1,"")</f>
        <v/>
      </c>
      <c r="G229" s="12" t="s">
        <v>12</v>
      </c>
      <c r="H229" s="41"/>
      <c r="I229" s="42"/>
      <c r="J229" s="42"/>
      <c r="K229" s="43"/>
    </row>
    <row r="230" spans="2:11" ht="15.75" x14ac:dyDescent="0.2">
      <c r="B230" s="73"/>
      <c r="C230" s="5" t="str">
        <f>INDEX({"L";"M";"M";"J";"V";"S";"D"},WEEKDAY(D230,2))</f>
        <v>L</v>
      </c>
      <c r="D230" s="31">
        <v>43192</v>
      </c>
      <c r="E230" s="13"/>
      <c r="F230" s="13">
        <f>IF(AND($M$1&lt;&gt;"",G230&lt;&gt;"X",D230&gt;=$J$1,D230&lt;=$J$2),MOD(COUNT($F$6:F229),$M$1)+1,"")</f>
        <v>1</v>
      </c>
      <c r="G230" s="12"/>
      <c r="H230" s="38"/>
      <c r="I230" s="39"/>
      <c r="J230" s="39"/>
      <c r="K230" s="40"/>
    </row>
    <row r="231" spans="2:11" ht="15.75" x14ac:dyDescent="0.2">
      <c r="B231" s="73"/>
      <c r="C231" s="17" t="str">
        <f>INDEX({"L";"M";"M";"J";"V";"S";"D"},WEEKDAY(D231,2))</f>
        <v>M</v>
      </c>
      <c r="D231" s="31">
        <v>43193</v>
      </c>
      <c r="E231" s="13"/>
      <c r="F231" s="13">
        <f>IF(AND($M$1&lt;&gt;"",G231&lt;&gt;"X",D231&gt;=$J$1,D231&lt;=$J$2),MOD(COUNT($F$6:F230),$M$1)+1,"")</f>
        <v>2</v>
      </c>
      <c r="G231" s="12"/>
      <c r="H231" s="38"/>
      <c r="I231" s="39"/>
      <c r="J231" s="39"/>
      <c r="K231" s="40"/>
    </row>
    <row r="232" spans="2:11" ht="15.75" customHeight="1" x14ac:dyDescent="0.2">
      <c r="B232" s="73"/>
      <c r="C232" s="17" t="str">
        <f>INDEX({"L";"M";"M";"J";"V";"S";"D"},WEEKDAY(D232,2))</f>
        <v>M</v>
      </c>
      <c r="D232" s="31">
        <v>43194</v>
      </c>
      <c r="E232" s="13"/>
      <c r="F232" s="13">
        <f>IF(AND($M$1&lt;&gt;"",G232&lt;&gt;"X",D232&gt;=$J$1,D232&lt;=$J$2),MOD(COUNT($F$6:F231),$M$1)+1,"")</f>
        <v>3</v>
      </c>
      <c r="G232" s="12"/>
      <c r="H232" s="38"/>
      <c r="I232" s="39"/>
      <c r="J232" s="39"/>
      <c r="K232" s="40"/>
    </row>
    <row r="233" spans="2:11" ht="15.75" x14ac:dyDescent="0.2">
      <c r="B233" s="73"/>
      <c r="C233" s="17" t="str">
        <f>INDEX({"L";"M";"M";"J";"V";"S";"D"},WEEKDAY(D233,2))</f>
        <v>J</v>
      </c>
      <c r="D233" s="31">
        <v>43195</v>
      </c>
      <c r="E233" s="13"/>
      <c r="F233" s="13">
        <f>IF(AND($M$1&lt;&gt;"",G233&lt;&gt;"X",D233&gt;=$J$1,D233&lt;=$J$2),MOD(COUNT($F$6:F232),$M$1)+1,"")</f>
        <v>1</v>
      </c>
      <c r="G233" s="12"/>
      <c r="H233" s="38"/>
      <c r="I233" s="39"/>
      <c r="J233" s="39"/>
      <c r="K233" s="40"/>
    </row>
    <row r="234" spans="2:11" ht="15.75" x14ac:dyDescent="0.2">
      <c r="B234" s="73"/>
      <c r="C234" s="18" t="str">
        <f>INDEX({"L";"M";"M";"J";"V";"S";"D"},WEEKDAY(D234,2))</f>
        <v>V</v>
      </c>
      <c r="D234" s="31">
        <v>43196</v>
      </c>
      <c r="E234" s="13"/>
      <c r="F234" s="13">
        <f>IF(AND($M$1&lt;&gt;"",G234&lt;&gt;"X",D234&gt;=$J$1,D234&lt;=$J$2),MOD(COUNT($F$6:F233),$M$1)+1,"")</f>
        <v>2</v>
      </c>
      <c r="G234" s="12"/>
      <c r="H234" s="38"/>
      <c r="I234" s="39"/>
      <c r="J234" s="39"/>
      <c r="K234" s="40"/>
    </row>
    <row r="235" spans="2:11" ht="15.75" x14ac:dyDescent="0.2">
      <c r="B235" s="73"/>
      <c r="C235" s="26" t="str">
        <f>INDEX({"L";"M";"M";"J";"V";"S";"D"},WEEKDAY(D235,2))</f>
        <v>S</v>
      </c>
      <c r="D235" s="32">
        <v>43197</v>
      </c>
      <c r="E235" s="14"/>
      <c r="F235" s="14" t="str">
        <f>IF(AND($M$1&lt;&gt;"",G235&lt;&gt;"X",D235&gt;=$J$1,D235&lt;=$J$2),MOD(COUNT($F$6:F234),$M$1)+1,"")</f>
        <v/>
      </c>
      <c r="G235" s="25" t="s">
        <v>12</v>
      </c>
      <c r="H235" s="41"/>
      <c r="I235" s="42"/>
      <c r="J235" s="42"/>
      <c r="K235" s="43"/>
    </row>
    <row r="236" spans="2:11" ht="15.75" x14ac:dyDescent="0.2">
      <c r="B236" s="73"/>
      <c r="C236" s="27" t="str">
        <f>INDEX({"L";"M";"M";"J";"V";"S";"D"},WEEKDAY(D236,2))</f>
        <v>D</v>
      </c>
      <c r="D236" s="32">
        <v>43198</v>
      </c>
      <c r="E236" s="14"/>
      <c r="F236" s="14" t="str">
        <f>IF(AND($M$1&lt;&gt;"",G236&lt;&gt;"X",D236&gt;=$J$1,D236&lt;=$J$2),MOD(COUNT($F$6:F235),$M$1)+1,"")</f>
        <v/>
      </c>
      <c r="G236" s="25" t="s">
        <v>12</v>
      </c>
      <c r="H236" s="41"/>
      <c r="I236" s="42"/>
      <c r="J236" s="42"/>
      <c r="K236" s="43"/>
    </row>
    <row r="237" spans="2:11" ht="15.75" x14ac:dyDescent="0.2">
      <c r="B237" s="73"/>
      <c r="C237" s="17" t="str">
        <f>INDEX({"L";"M";"M";"J";"V";"S";"D"},WEEKDAY(D237,2))</f>
        <v>L</v>
      </c>
      <c r="D237" s="31">
        <v>43199</v>
      </c>
      <c r="E237" s="13"/>
      <c r="F237" s="13">
        <f>IF(AND($M$1&lt;&gt;"",G237&lt;&gt;"X",D237&gt;=$J$1,D237&lt;=$J$2),MOD(COUNT($F$6:F236),$M$1)+1,"")</f>
        <v>3</v>
      </c>
      <c r="G237" s="12"/>
      <c r="H237" s="20"/>
      <c r="I237" s="21"/>
      <c r="J237" s="21"/>
      <c r="K237" s="22"/>
    </row>
    <row r="238" spans="2:11" ht="15.75" x14ac:dyDescent="0.2">
      <c r="B238" s="73"/>
      <c r="C238" s="17" t="str">
        <f>INDEX({"L";"M";"M";"J";"V";"S";"D"},WEEKDAY(D238,2))</f>
        <v>M</v>
      </c>
      <c r="D238" s="31">
        <v>43200</v>
      </c>
      <c r="E238" s="13"/>
      <c r="F238" s="13">
        <f>IF(AND($M$1&lt;&gt;"",G238&lt;&gt;"X",D238&gt;=$J$1,D238&lt;=$J$2),MOD(COUNT($F$6:F237),$M$1)+1,"")</f>
        <v>1</v>
      </c>
      <c r="G238" s="12"/>
      <c r="H238" s="20"/>
      <c r="I238" s="21"/>
      <c r="J238" s="21"/>
      <c r="K238" s="22"/>
    </row>
    <row r="239" spans="2:11" ht="15.75" x14ac:dyDescent="0.2">
      <c r="B239" s="73"/>
      <c r="C239" s="17" t="str">
        <f>INDEX({"L";"M";"M";"J";"V";"S";"D"},WEEKDAY(D239,2))</f>
        <v>M</v>
      </c>
      <c r="D239" s="31">
        <v>43201</v>
      </c>
      <c r="E239" s="13"/>
      <c r="F239" s="13">
        <f>IF(AND($M$1&lt;&gt;"",G239&lt;&gt;"X",D239&gt;=$J$1,D239&lt;=$J$2),MOD(COUNT($F$6:F238),$M$1)+1,"")</f>
        <v>2</v>
      </c>
      <c r="G239" s="12"/>
      <c r="H239" s="38"/>
      <c r="I239" s="39"/>
      <c r="J239" s="39"/>
      <c r="K239" s="40"/>
    </row>
    <row r="240" spans="2:11" ht="15.75" x14ac:dyDescent="0.2">
      <c r="B240" s="73"/>
      <c r="C240" s="17" t="str">
        <f>INDEX({"L";"M";"M";"J";"V";"S";"D"},WEEKDAY(D240,2))</f>
        <v>J</v>
      </c>
      <c r="D240" s="31">
        <v>43202</v>
      </c>
      <c r="E240" s="13"/>
      <c r="F240" s="13">
        <f>IF(AND($M$1&lt;&gt;"",G240&lt;&gt;"X",D240&gt;=$J$1,D240&lt;=$J$2),MOD(COUNT($F$6:F239),$M$1)+1,"")</f>
        <v>3</v>
      </c>
      <c r="G240" s="12"/>
      <c r="H240" s="38"/>
      <c r="I240" s="39"/>
      <c r="J240" s="39"/>
      <c r="K240" s="40"/>
    </row>
    <row r="241" spans="2:11" ht="15.75" x14ac:dyDescent="0.2">
      <c r="B241" s="73"/>
      <c r="C241" s="18" t="str">
        <f>INDEX({"L";"M";"M";"J";"V";"S";"D"},WEEKDAY(D241,2))</f>
        <v>V</v>
      </c>
      <c r="D241" s="31">
        <v>43203</v>
      </c>
      <c r="E241" s="13"/>
      <c r="F241" s="13">
        <f>IF(AND($M$1&lt;&gt;"",G241&lt;&gt;"X",D241&gt;=$J$1,D241&lt;=$J$2),MOD(COUNT($F$6:F240),$M$1)+1,"")</f>
        <v>1</v>
      </c>
      <c r="G241" s="12"/>
      <c r="H241" s="38"/>
      <c r="I241" s="39"/>
      <c r="J241" s="39"/>
      <c r="K241" s="40"/>
    </row>
    <row r="242" spans="2:11" ht="15.75" x14ac:dyDescent="0.2">
      <c r="B242" s="73"/>
      <c r="C242" s="3" t="str">
        <f>INDEX({"L";"M";"M";"J";"V";"S";"D"},WEEKDAY(D242,2))</f>
        <v>S</v>
      </c>
      <c r="D242" s="32">
        <v>43204</v>
      </c>
      <c r="E242" s="14"/>
      <c r="F242" s="14" t="str">
        <f>IF(AND($M$1&lt;&gt;"",G242&lt;&gt;"X",D242&gt;=$J$1,D242&lt;=$J$2),MOD(COUNT($F$6:F241),$M$1)+1,"")</f>
        <v/>
      </c>
      <c r="G242" s="12" t="s">
        <v>12</v>
      </c>
      <c r="H242" s="54"/>
      <c r="I242" s="55"/>
      <c r="J242" s="55"/>
      <c r="K242" s="56"/>
    </row>
    <row r="243" spans="2:11" ht="15.75" x14ac:dyDescent="0.2">
      <c r="B243" s="73"/>
      <c r="C243" s="19" t="str">
        <f>INDEX({"L";"M";"M";"J";"V";"S";"D"},WEEKDAY(D243,2))</f>
        <v>D</v>
      </c>
      <c r="D243" s="32">
        <v>43205</v>
      </c>
      <c r="E243" s="14"/>
      <c r="F243" s="14" t="str">
        <f>IF(AND($M$1&lt;&gt;"",G243&lt;&gt;"X",D243&gt;=$J$1,D243&lt;=$J$2),MOD(COUNT($F$6:F242),$M$1)+1,"")</f>
        <v/>
      </c>
      <c r="G243" s="12" t="s">
        <v>12</v>
      </c>
      <c r="H243" s="54"/>
      <c r="I243" s="55"/>
      <c r="J243" s="55"/>
      <c r="K243" s="56"/>
    </row>
    <row r="244" spans="2:11" ht="15.75" x14ac:dyDescent="0.2">
      <c r="B244" s="73"/>
      <c r="C244" s="17" t="str">
        <f>INDEX({"L";"M";"M";"J";"V";"S";"D"},WEEKDAY(D244,2))</f>
        <v>L</v>
      </c>
      <c r="D244" s="31">
        <v>43206</v>
      </c>
      <c r="E244" s="13"/>
      <c r="F244" s="13">
        <f>IF(AND($M$1&lt;&gt;"",G244&lt;&gt;"X",D244&gt;=$J$1,D244&lt;=$J$2),MOD(COUNT($F$6:F243),$M$1)+1,"")</f>
        <v>2</v>
      </c>
      <c r="G244" s="12"/>
      <c r="H244" s="38" t="s">
        <v>8</v>
      </c>
      <c r="I244" s="39"/>
      <c r="J244" s="39"/>
      <c r="K244" s="40"/>
    </row>
    <row r="245" spans="2:11" ht="15.75" x14ac:dyDescent="0.2">
      <c r="B245" s="73"/>
      <c r="C245" s="17" t="str">
        <f>INDEX({"L";"M";"M";"J";"V";"S";"D"},WEEKDAY(D245,2))</f>
        <v>M</v>
      </c>
      <c r="D245" s="31">
        <v>43207</v>
      </c>
      <c r="E245" s="13"/>
      <c r="F245" s="13">
        <f>IF(AND($M$1&lt;&gt;"",G245&lt;&gt;"X",D245&gt;=$J$1,D245&lt;=$J$2),MOD(COUNT($F$6:F244),$M$1)+1,"")</f>
        <v>3</v>
      </c>
      <c r="G245" s="12"/>
      <c r="H245" s="38"/>
      <c r="I245" s="39"/>
      <c r="J245" s="39"/>
      <c r="K245" s="40"/>
    </row>
    <row r="246" spans="2:11" ht="15.75" x14ac:dyDescent="0.2">
      <c r="B246" s="73"/>
      <c r="C246" s="17" t="str">
        <f>INDEX({"L";"M";"M";"J";"V";"S";"D"},WEEKDAY(D246,2))</f>
        <v>M</v>
      </c>
      <c r="D246" s="31">
        <v>43208</v>
      </c>
      <c r="E246" s="13"/>
      <c r="F246" s="13">
        <f>IF(AND($M$1&lt;&gt;"",G246&lt;&gt;"X",D246&gt;=$J$1,D246&lt;=$J$2),MOD(COUNT($F$6:F245),$M$1)+1,"")</f>
        <v>1</v>
      </c>
      <c r="G246" s="12"/>
      <c r="H246" s="38"/>
      <c r="I246" s="39"/>
      <c r="J246" s="39"/>
      <c r="K246" s="40"/>
    </row>
    <row r="247" spans="2:11" ht="15.75" x14ac:dyDescent="0.2">
      <c r="B247" s="73"/>
      <c r="C247" s="17" t="str">
        <f>INDEX({"L";"M";"M";"J";"V";"S";"D"},WEEKDAY(D247,2))</f>
        <v>J</v>
      </c>
      <c r="D247" s="31">
        <v>43209</v>
      </c>
      <c r="E247" s="13"/>
      <c r="F247" s="13">
        <f>IF(AND($M$1&lt;&gt;"",G247&lt;&gt;"X",D247&gt;=$J$1,D247&lt;=$J$2),MOD(COUNT($F$6:F246),$M$1)+1,"")</f>
        <v>2</v>
      </c>
      <c r="G247" s="12"/>
      <c r="H247" s="38"/>
      <c r="I247" s="39"/>
      <c r="J247" s="39"/>
      <c r="K247" s="40"/>
    </row>
    <row r="248" spans="2:11" ht="15.75" x14ac:dyDescent="0.2">
      <c r="B248" s="73"/>
      <c r="C248" s="18" t="str">
        <f>INDEX({"L";"M";"M";"J";"V";"S";"D"},WEEKDAY(D248,2))</f>
        <v>V</v>
      </c>
      <c r="D248" s="31">
        <v>43210</v>
      </c>
      <c r="E248" s="13"/>
      <c r="F248" s="13">
        <f>IF(AND($M$1&lt;&gt;"",G248&lt;&gt;"X",D248&gt;=$J$1,D248&lt;=$J$2),MOD(COUNT($F$6:F247),$M$1)+1,"")</f>
        <v>3</v>
      </c>
      <c r="G248" s="12"/>
      <c r="H248" s="38"/>
      <c r="I248" s="39"/>
      <c r="J248" s="39"/>
      <c r="K248" s="40"/>
    </row>
    <row r="249" spans="2:11" ht="15.75" x14ac:dyDescent="0.2">
      <c r="B249" s="73"/>
      <c r="C249" s="3" t="str">
        <f>INDEX({"L";"M";"M";"J";"V";"S";"D"},WEEKDAY(D249,2))</f>
        <v>S</v>
      </c>
      <c r="D249" s="32">
        <v>43211</v>
      </c>
      <c r="E249" s="14"/>
      <c r="F249" s="14" t="str">
        <f>IF(AND($M$1&lt;&gt;"",G249&lt;&gt;"X",D249&gt;=$J$1,D249&lt;=$J$2),MOD(COUNT($F$6:F248),$M$1)+1,"")</f>
        <v/>
      </c>
      <c r="G249" s="12" t="s">
        <v>12</v>
      </c>
      <c r="H249" s="41"/>
      <c r="I249" s="42"/>
      <c r="J249" s="42"/>
      <c r="K249" s="43"/>
    </row>
    <row r="250" spans="2:11" ht="15.75" x14ac:dyDescent="0.2">
      <c r="B250" s="73"/>
      <c r="C250" s="19" t="str">
        <f>INDEX({"L";"M";"M";"J";"V";"S";"D"},WEEKDAY(D250,2))</f>
        <v>D</v>
      </c>
      <c r="D250" s="32">
        <v>43212</v>
      </c>
      <c r="E250" s="14"/>
      <c r="F250" s="14" t="str">
        <f>IF(AND($M$1&lt;&gt;"",G250&lt;&gt;"X",D250&gt;=$J$1,D250&lt;=$J$2),MOD(COUNT($F$6:F249),$M$1)+1,"")</f>
        <v/>
      </c>
      <c r="G250" s="12" t="s">
        <v>12</v>
      </c>
      <c r="H250" s="41"/>
      <c r="I250" s="42"/>
      <c r="J250" s="42"/>
      <c r="K250" s="43"/>
    </row>
    <row r="251" spans="2:11" ht="15.75" x14ac:dyDescent="0.2">
      <c r="B251" s="73"/>
      <c r="C251" s="17" t="str">
        <f>INDEX({"L";"M";"M";"J";"V";"S";"D"},WEEKDAY(D251,2))</f>
        <v>L</v>
      </c>
      <c r="D251" s="31">
        <v>43213</v>
      </c>
      <c r="E251" s="13"/>
      <c r="F251" s="13" t="str">
        <f>IF(AND($M$1&lt;&gt;"",G251&lt;&gt;"X",D251&gt;=$J$1,D251&lt;=$J$2),MOD(COUNT($F$6:F250),$M$1)+1,"")</f>
        <v/>
      </c>
      <c r="G251" s="12" t="s">
        <v>12</v>
      </c>
      <c r="H251" s="38" t="s">
        <v>9</v>
      </c>
      <c r="I251" s="39"/>
      <c r="J251" s="39"/>
      <c r="K251" s="40"/>
    </row>
    <row r="252" spans="2:11" ht="15.75" x14ac:dyDescent="0.2">
      <c r="B252" s="73"/>
      <c r="C252" s="17" t="str">
        <f>INDEX({"L";"M";"M";"J";"V";"S";"D"},WEEKDAY(D252,2))</f>
        <v>M</v>
      </c>
      <c r="D252" s="31">
        <v>43214</v>
      </c>
      <c r="E252" s="13"/>
      <c r="F252" s="13">
        <f>IF(AND($M$1&lt;&gt;"",G252&lt;&gt;"X",D252&gt;=$J$1,D252&lt;=$J$2),MOD(COUNT($F$6:F251),$M$1)+1,"")</f>
        <v>1</v>
      </c>
      <c r="G252" s="12"/>
      <c r="H252" s="38"/>
      <c r="I252" s="39"/>
      <c r="J252" s="39"/>
      <c r="K252" s="40"/>
    </row>
    <row r="253" spans="2:11" ht="15.75" x14ac:dyDescent="0.2">
      <c r="B253" s="73"/>
      <c r="C253" s="17" t="str">
        <f>INDEX({"L";"M";"M";"J";"V";"S";"D"},WEEKDAY(D253,2))</f>
        <v>M</v>
      </c>
      <c r="D253" s="31">
        <v>43215</v>
      </c>
      <c r="E253" s="13"/>
      <c r="F253" s="13">
        <f>IF(AND($M$1&lt;&gt;"",G253&lt;&gt;"X",D253&gt;=$J$1,D253&lt;=$J$2),MOD(COUNT($F$6:F252),$M$1)+1,"")</f>
        <v>2</v>
      </c>
      <c r="G253" s="12"/>
      <c r="H253" s="38"/>
      <c r="I253" s="39"/>
      <c r="J253" s="39"/>
      <c r="K253" s="40"/>
    </row>
    <row r="254" spans="2:11" ht="15.75" x14ac:dyDescent="0.2">
      <c r="B254" s="73"/>
      <c r="C254" s="17" t="str">
        <f>INDEX({"L";"M";"M";"J";"V";"S";"D"},WEEKDAY(D254,2))</f>
        <v>J</v>
      </c>
      <c r="D254" s="31">
        <v>43216</v>
      </c>
      <c r="E254" s="13"/>
      <c r="F254" s="13">
        <f>IF(AND($M$1&lt;&gt;"",G254&lt;&gt;"X",D254&gt;=$J$1,D254&lt;=$J$2),MOD(COUNT($F$6:F253),$M$1)+1,"")</f>
        <v>3</v>
      </c>
      <c r="G254" s="12"/>
      <c r="H254" s="38"/>
      <c r="I254" s="39"/>
      <c r="J254" s="39"/>
      <c r="K254" s="40"/>
    </row>
    <row r="255" spans="2:11" ht="15.75" x14ac:dyDescent="0.2">
      <c r="B255" s="73"/>
      <c r="C255" s="18" t="str">
        <f>INDEX({"L";"M";"M";"J";"V";"S";"D"},WEEKDAY(D255,2))</f>
        <v>V</v>
      </c>
      <c r="D255" s="31">
        <v>43217</v>
      </c>
      <c r="E255" s="13"/>
      <c r="F255" s="13">
        <f>IF(AND($M$1&lt;&gt;"",G255&lt;&gt;"X",D255&gt;=$J$1,D255&lt;=$J$2),MOD(COUNT($F$6:F254),$M$1)+1,"")</f>
        <v>1</v>
      </c>
      <c r="G255" s="12"/>
      <c r="H255" s="38"/>
      <c r="I255" s="39"/>
      <c r="J255" s="39"/>
      <c r="K255" s="40"/>
    </row>
    <row r="256" spans="2:11" ht="15.75" x14ac:dyDescent="0.2">
      <c r="B256" s="73"/>
      <c r="C256" s="3" t="str">
        <f>INDEX({"L";"M";"M";"J";"V";"S";"D"},WEEKDAY(D256,2))</f>
        <v>S</v>
      </c>
      <c r="D256" s="32">
        <v>43218</v>
      </c>
      <c r="E256" s="14"/>
      <c r="F256" s="14" t="str">
        <f>IF(AND($M$1&lt;&gt;"",G256&lt;&gt;"X",D256&gt;=$J$1,D256&lt;=$J$2),MOD(COUNT($F$6:F255),$M$1)+1,"")</f>
        <v/>
      </c>
      <c r="G256" s="12" t="s">
        <v>12</v>
      </c>
      <c r="H256" s="54"/>
      <c r="I256" s="55"/>
      <c r="J256" s="55"/>
      <c r="K256" s="56"/>
    </row>
    <row r="257" spans="2:11" ht="15.75" x14ac:dyDescent="0.2">
      <c r="B257" s="73"/>
      <c r="C257" s="19" t="str">
        <f>INDEX({"L";"M";"M";"J";"V";"S";"D"},WEEKDAY(D257,2))</f>
        <v>D</v>
      </c>
      <c r="D257" s="32">
        <v>43219</v>
      </c>
      <c r="E257" s="14"/>
      <c r="F257" s="14" t="str">
        <f>IF(AND($M$1&lt;&gt;"",G257&lt;&gt;"X",D257&gt;=$J$1,D257&lt;=$J$2),MOD(COUNT($F$6:F256),$M$1)+1,"")</f>
        <v/>
      </c>
      <c r="G257" s="12" t="s">
        <v>12</v>
      </c>
      <c r="H257" s="54"/>
      <c r="I257" s="55"/>
      <c r="J257" s="55"/>
      <c r="K257" s="56"/>
    </row>
    <row r="258" spans="2:11" ht="15.75" x14ac:dyDescent="0.2">
      <c r="B258" s="73"/>
      <c r="C258" s="17" t="str">
        <f>INDEX({"L";"M";"M";"J";"V";"S";"D"},WEEKDAY(D258,2))</f>
        <v>L</v>
      </c>
      <c r="D258" s="31">
        <v>43220</v>
      </c>
      <c r="E258" s="13"/>
      <c r="F258" s="13">
        <f>IF(AND($M$1&lt;&gt;"",G258&lt;&gt;"X",D258&gt;=$J$1,D258&lt;=$J$2),MOD(COUNT($F$6:F257),$M$1)+1,"")</f>
        <v>2</v>
      </c>
      <c r="G258" s="12"/>
      <c r="H258" s="38"/>
      <c r="I258" s="39"/>
      <c r="J258" s="39"/>
      <c r="K258" s="40"/>
    </row>
    <row r="259" spans="2:11" ht="15.75" customHeight="1" x14ac:dyDescent="0.2">
      <c r="B259" s="74" t="s">
        <v>27</v>
      </c>
      <c r="C259" s="17" t="str">
        <f>INDEX({"L";"M";"M";"J";"V";"S";"D"},WEEKDAY(D259,2))</f>
        <v>M</v>
      </c>
      <c r="D259" s="31">
        <v>43221</v>
      </c>
      <c r="E259" s="13"/>
      <c r="F259" s="13">
        <f>IF(AND($M$1&lt;&gt;"",G259&lt;&gt;"X",D259&gt;=$J$1,D259&lt;=$J$2),MOD(COUNT($F$6:F258),$M$1)+1,"")</f>
        <v>3</v>
      </c>
      <c r="G259" s="12"/>
      <c r="H259" s="38"/>
      <c r="I259" s="39"/>
      <c r="J259" s="39"/>
      <c r="K259" s="40"/>
    </row>
    <row r="260" spans="2:11" ht="15.75" x14ac:dyDescent="0.2">
      <c r="B260" s="74"/>
      <c r="C260" s="17" t="str">
        <f>INDEX({"L";"M";"M";"J";"V";"S";"D"},WEEKDAY(D260,2))</f>
        <v>M</v>
      </c>
      <c r="D260" s="31">
        <v>43222</v>
      </c>
      <c r="E260" s="13"/>
      <c r="F260" s="13">
        <f>IF(AND($M$1&lt;&gt;"",G260&lt;&gt;"X",D260&gt;=$J$1,D260&lt;=$J$2),MOD(COUNT($F$6:F259),$M$1)+1,"")</f>
        <v>1</v>
      </c>
      <c r="G260" s="12"/>
      <c r="H260" s="38"/>
      <c r="I260" s="39"/>
      <c r="J260" s="39"/>
      <c r="K260" s="40"/>
    </row>
    <row r="261" spans="2:11" ht="15.75" x14ac:dyDescent="0.2">
      <c r="B261" s="74"/>
      <c r="C261" s="17" t="str">
        <f>INDEX({"L";"M";"M";"J";"V";"S";"D"},WEEKDAY(D261,2))</f>
        <v>J</v>
      </c>
      <c r="D261" s="31">
        <v>43223</v>
      </c>
      <c r="E261" s="13"/>
      <c r="F261" s="13">
        <f>IF(AND($M$1&lt;&gt;"",G261&lt;&gt;"X",D261&gt;=$J$1,D261&lt;=$J$2),MOD(COUNT($F$6:F260),$M$1)+1,"")</f>
        <v>2</v>
      </c>
      <c r="G261" s="12"/>
      <c r="H261" s="38"/>
      <c r="I261" s="39"/>
      <c r="J261" s="39"/>
      <c r="K261" s="40"/>
    </row>
    <row r="262" spans="2:11" ht="15.75" x14ac:dyDescent="0.2">
      <c r="B262" s="74"/>
      <c r="C262" s="18" t="str">
        <f>INDEX({"L";"M";"M";"J";"V";"S";"D"},WEEKDAY(D262,2))</f>
        <v>V</v>
      </c>
      <c r="D262" s="31">
        <v>43224</v>
      </c>
      <c r="E262" s="13"/>
      <c r="F262" s="13">
        <f>IF(AND($M$1&lt;&gt;"",G262&lt;&gt;"X",D262&gt;=$J$1,D262&lt;=$J$2),MOD(COUNT($F$6:F261),$M$1)+1,"")</f>
        <v>3</v>
      </c>
      <c r="G262" s="12"/>
      <c r="H262" s="38"/>
      <c r="I262" s="39"/>
      <c r="J262" s="39"/>
      <c r="K262" s="40"/>
    </row>
    <row r="263" spans="2:11" ht="15.75" x14ac:dyDescent="0.2">
      <c r="B263" s="74"/>
      <c r="C263" s="3" t="str">
        <f>INDEX({"L";"M";"M";"J";"V";"S";"D"},WEEKDAY(D263,2))</f>
        <v>S</v>
      </c>
      <c r="D263" s="32">
        <v>43225</v>
      </c>
      <c r="E263" s="14"/>
      <c r="F263" s="14" t="str">
        <f>IF(AND($M$1&lt;&gt;"",G263&lt;&gt;"X",D263&gt;=$J$1,D263&lt;=$J$2),MOD(COUNT($F$6:F262),$M$1)+1,"")</f>
        <v/>
      </c>
      <c r="G263" s="12" t="s">
        <v>12</v>
      </c>
      <c r="H263" s="54"/>
      <c r="I263" s="55"/>
      <c r="J263" s="55"/>
      <c r="K263" s="56"/>
    </row>
    <row r="264" spans="2:11" ht="15.75" x14ac:dyDescent="0.2">
      <c r="B264" s="74"/>
      <c r="C264" s="19" t="str">
        <f>INDEX({"L";"M";"M";"J";"V";"S";"D"},WEEKDAY(D264,2))</f>
        <v>D</v>
      </c>
      <c r="D264" s="32">
        <v>43226</v>
      </c>
      <c r="E264" s="14"/>
      <c r="F264" s="14" t="str">
        <f>IF(AND($M$1&lt;&gt;"",G264&lt;&gt;"X",D264&gt;=$J$1,D264&lt;=$J$2),MOD(COUNT($F$6:F263),$M$1)+1,"")</f>
        <v/>
      </c>
      <c r="G264" s="12" t="s">
        <v>12</v>
      </c>
      <c r="H264" s="54"/>
      <c r="I264" s="55"/>
      <c r="J264" s="55"/>
      <c r="K264" s="56"/>
    </row>
    <row r="265" spans="2:11" ht="15.75" x14ac:dyDescent="0.2">
      <c r="B265" s="74"/>
      <c r="C265" s="17" t="str">
        <f>INDEX({"L";"M";"M";"J";"V";"S";"D"},WEEKDAY(D265,2))</f>
        <v>L</v>
      </c>
      <c r="D265" s="31">
        <v>43227</v>
      </c>
      <c r="E265" s="13"/>
      <c r="F265" s="13">
        <f>IF(AND($M$1&lt;&gt;"",G265&lt;&gt;"X",D265&gt;=$J$1,D265&lt;=$J$2),MOD(COUNT($F$6:F264),$M$1)+1,"")</f>
        <v>1</v>
      </c>
      <c r="G265" s="12"/>
      <c r="H265" s="38"/>
      <c r="I265" s="39"/>
      <c r="J265" s="39"/>
      <c r="K265" s="40"/>
    </row>
    <row r="266" spans="2:11" ht="15.75" x14ac:dyDescent="0.2">
      <c r="B266" s="74"/>
      <c r="C266" s="17" t="str">
        <f>INDEX({"L";"M";"M";"J";"V";"S";"D"},WEEKDAY(D266,2))</f>
        <v>M</v>
      </c>
      <c r="D266" s="31">
        <v>43228</v>
      </c>
      <c r="E266" s="13"/>
      <c r="F266" s="13">
        <f>IF(AND($M$1&lt;&gt;"",G266&lt;&gt;"X",D266&gt;=$J$1,D266&lt;=$J$2),MOD(COUNT($F$6:F265),$M$1)+1,"")</f>
        <v>2</v>
      </c>
      <c r="G266" s="12"/>
      <c r="H266" s="38"/>
      <c r="I266" s="39"/>
      <c r="J266" s="39"/>
      <c r="K266" s="40"/>
    </row>
    <row r="267" spans="2:11" ht="15.75" x14ac:dyDescent="0.2">
      <c r="B267" s="74"/>
      <c r="C267" s="17" t="str">
        <f>INDEX({"L";"M";"M";"J";"V";"S";"D"},WEEKDAY(D267,2))</f>
        <v>M</v>
      </c>
      <c r="D267" s="31">
        <v>43229</v>
      </c>
      <c r="E267" s="13"/>
      <c r="F267" s="13">
        <f>IF(AND($M$1&lt;&gt;"",G267&lt;&gt;"X",D267&gt;=$J$1,D267&lt;=$J$2),MOD(COUNT($F$6:F266),$M$1)+1,"")</f>
        <v>3</v>
      </c>
      <c r="G267" s="12"/>
      <c r="H267" s="38"/>
      <c r="I267" s="39"/>
      <c r="J267" s="39"/>
      <c r="K267" s="40"/>
    </row>
    <row r="268" spans="2:11" ht="15.75" x14ac:dyDescent="0.2">
      <c r="B268" s="74"/>
      <c r="C268" s="17" t="str">
        <f>INDEX({"L";"M";"M";"J";"V";"S";"D"},WEEKDAY(D268,2))</f>
        <v>J</v>
      </c>
      <c r="D268" s="31">
        <v>43230</v>
      </c>
      <c r="E268" s="13"/>
      <c r="F268" s="13">
        <f>IF(AND($M$1&lt;&gt;"",G268&lt;&gt;"X",D268&gt;=$J$1,D268&lt;=$J$2),MOD(COUNT($F$6:F267),$M$1)+1,"")</f>
        <v>1</v>
      </c>
      <c r="G268" s="12"/>
      <c r="H268" s="38"/>
      <c r="I268" s="39"/>
      <c r="J268" s="39"/>
      <c r="K268" s="40"/>
    </row>
    <row r="269" spans="2:11" ht="15.75" x14ac:dyDescent="0.2">
      <c r="B269" s="74"/>
      <c r="C269" s="18" t="str">
        <f>INDEX({"L";"M";"M";"J";"V";"S";"D"},WEEKDAY(D269,2))</f>
        <v>V</v>
      </c>
      <c r="D269" s="31">
        <v>43231</v>
      </c>
      <c r="E269" s="13"/>
      <c r="F269" s="13" t="str">
        <f>IF(AND($M$1&lt;&gt;"",G269&lt;&gt;"X",D269&gt;=$J$1,D269&lt;=$J$2),MOD(COUNT($F$6:F268),$M$1)+1,"")</f>
        <v/>
      </c>
      <c r="G269" s="12" t="s">
        <v>12</v>
      </c>
      <c r="H269" s="63" t="s">
        <v>16</v>
      </c>
      <c r="I269" s="64"/>
      <c r="J269" s="64"/>
      <c r="K269" s="65"/>
    </row>
    <row r="270" spans="2:11" ht="15.75" x14ac:dyDescent="0.2">
      <c r="B270" s="74"/>
      <c r="C270" s="3" t="str">
        <f>INDEX({"L";"M";"M";"J";"V";"S";"D"},WEEKDAY(D270,2))</f>
        <v>S</v>
      </c>
      <c r="D270" s="32">
        <v>43232</v>
      </c>
      <c r="E270" s="14"/>
      <c r="F270" s="14" t="str">
        <f>IF(AND($M$1&lt;&gt;"",G270&lt;&gt;"X",D270&gt;=$J$1,D270&lt;=$J$2),MOD(COUNT($F$6:F269),$M$1)+1,"")</f>
        <v/>
      </c>
      <c r="G270" s="12" t="s">
        <v>12</v>
      </c>
      <c r="H270" s="54"/>
      <c r="I270" s="55"/>
      <c r="J270" s="55"/>
      <c r="K270" s="56"/>
    </row>
    <row r="271" spans="2:11" ht="15.75" x14ac:dyDescent="0.2">
      <c r="B271" s="74"/>
      <c r="C271" s="19" t="str">
        <f>INDEX({"L";"M";"M";"J";"V";"S";"D"},WEEKDAY(D271,2))</f>
        <v>D</v>
      </c>
      <c r="D271" s="32">
        <v>43233</v>
      </c>
      <c r="E271" s="14"/>
      <c r="F271" s="14" t="str">
        <f>IF(AND($M$1&lt;&gt;"",G271&lt;&gt;"X",D271&gt;=$J$1,D271&lt;=$J$2),MOD(COUNT($F$6:F270),$M$1)+1,"")</f>
        <v/>
      </c>
      <c r="G271" s="12" t="s">
        <v>12</v>
      </c>
      <c r="H271" s="54"/>
      <c r="I271" s="55"/>
      <c r="J271" s="55"/>
      <c r="K271" s="56"/>
    </row>
    <row r="272" spans="2:11" ht="15.75" x14ac:dyDescent="0.2">
      <c r="B272" s="74"/>
      <c r="C272" s="17" t="str">
        <f>INDEX({"L";"M";"M";"J";"V";"S";"D"},WEEKDAY(D272,2))</f>
        <v>L</v>
      </c>
      <c r="D272" s="31">
        <v>43234</v>
      </c>
      <c r="E272" s="13"/>
      <c r="F272" s="13">
        <f>IF(AND($M$1&lt;&gt;"",G272&lt;&gt;"X",D272&gt;=$J$1,D272&lt;=$J$2),MOD(COUNT($F$6:F271),$M$1)+1,"")</f>
        <v>2</v>
      </c>
      <c r="G272" s="12"/>
      <c r="H272" s="60"/>
      <c r="I272" s="61"/>
      <c r="J272" s="61"/>
      <c r="K272" s="62"/>
    </row>
    <row r="273" spans="2:11" ht="15.75" x14ac:dyDescent="0.2">
      <c r="B273" s="74"/>
      <c r="C273" s="17" t="str">
        <f>INDEX({"L";"M";"M";"J";"V";"S";"D"},WEEKDAY(D273,2))</f>
        <v>M</v>
      </c>
      <c r="D273" s="31">
        <v>43235</v>
      </c>
      <c r="E273" s="13"/>
      <c r="F273" s="13">
        <f>IF(AND($M$1&lt;&gt;"",G273&lt;&gt;"X",D273&gt;=$J$1,D273&lt;=$J$2),MOD(COUNT($F$6:F272),$M$1)+1,"")</f>
        <v>3</v>
      </c>
      <c r="G273" s="12"/>
      <c r="H273" s="38"/>
      <c r="I273" s="39"/>
      <c r="J273" s="39"/>
      <c r="K273" s="40"/>
    </row>
    <row r="274" spans="2:11" ht="15.75" x14ac:dyDescent="0.2">
      <c r="B274" s="74"/>
      <c r="C274" s="17" t="str">
        <f>INDEX({"L";"M";"M";"J";"V";"S";"D"},WEEKDAY(D274,2))</f>
        <v>M</v>
      </c>
      <c r="D274" s="31">
        <v>43236</v>
      </c>
      <c r="E274" s="13"/>
      <c r="F274" s="13">
        <f>IF(AND($M$1&lt;&gt;"",G274&lt;&gt;"X",D274&gt;=$J$1,D274&lt;=$J$2),MOD(COUNT($F$6:F273),$M$1)+1,"")</f>
        <v>1</v>
      </c>
      <c r="G274" s="12"/>
      <c r="H274" s="38"/>
      <c r="I274" s="39"/>
      <c r="J274" s="39"/>
      <c r="K274" s="40"/>
    </row>
    <row r="275" spans="2:11" ht="15.75" x14ac:dyDescent="0.2">
      <c r="B275" s="74"/>
      <c r="C275" s="17" t="str">
        <f>INDEX({"L";"M";"M";"J";"V";"S";"D"},WEEKDAY(D275,2))</f>
        <v>J</v>
      </c>
      <c r="D275" s="31">
        <v>43237</v>
      </c>
      <c r="E275" s="13"/>
      <c r="F275" s="13">
        <f>IF(AND($M$1&lt;&gt;"",G275&lt;&gt;"X",D275&gt;=$J$1,D275&lt;=$J$2),MOD(COUNT($F$6:F274),$M$1)+1,"")</f>
        <v>2</v>
      </c>
      <c r="G275" s="12"/>
      <c r="H275" s="38"/>
      <c r="I275" s="39"/>
      <c r="J275" s="39"/>
      <c r="K275" s="40"/>
    </row>
    <row r="276" spans="2:11" ht="15.75" x14ac:dyDescent="0.2">
      <c r="B276" s="74"/>
      <c r="C276" s="18" t="str">
        <f>INDEX({"L";"M";"M";"J";"V";"S";"D"},WEEKDAY(D276,2))</f>
        <v>V</v>
      </c>
      <c r="D276" s="31">
        <v>43238</v>
      </c>
      <c r="E276" s="13"/>
      <c r="F276" s="13">
        <f>IF(AND($M$1&lt;&gt;"",G276&lt;&gt;"X",D276&gt;=$J$1,D276&lt;=$J$2),MOD(COUNT($F$6:F275),$M$1)+1,"")</f>
        <v>3</v>
      </c>
      <c r="G276" s="12"/>
      <c r="H276" s="38"/>
      <c r="I276" s="39"/>
      <c r="J276" s="39"/>
      <c r="K276" s="40"/>
    </row>
    <row r="277" spans="2:11" ht="15.75" x14ac:dyDescent="0.2">
      <c r="B277" s="74"/>
      <c r="C277" s="3" t="str">
        <f>INDEX({"L";"M";"M";"J";"V";"S";"D"},WEEKDAY(D277,2))</f>
        <v>S</v>
      </c>
      <c r="D277" s="32">
        <v>43239</v>
      </c>
      <c r="E277" s="14"/>
      <c r="F277" s="14" t="str">
        <f>IF(AND($M$1&lt;&gt;"",G277&lt;&gt;"X",D277&gt;=$J$1,D277&lt;=$J$2),MOD(COUNT($F$6:F276),$M$1)+1,"")</f>
        <v/>
      </c>
      <c r="G277" s="12" t="s">
        <v>12</v>
      </c>
      <c r="H277" s="41"/>
      <c r="I277" s="42"/>
      <c r="J277" s="42"/>
      <c r="K277" s="43"/>
    </row>
    <row r="278" spans="2:11" ht="15.75" x14ac:dyDescent="0.2">
      <c r="B278" s="74"/>
      <c r="C278" s="19" t="str">
        <f>INDEX({"L";"M";"M";"J";"V";"S";"D"},WEEKDAY(D278,2))</f>
        <v>D</v>
      </c>
      <c r="D278" s="32">
        <v>43240</v>
      </c>
      <c r="E278" s="14"/>
      <c r="F278" s="14" t="str">
        <f>IF(AND($M$1&lt;&gt;"",G278&lt;&gt;"X",D278&gt;=$J$1,D278&lt;=$J$2),MOD(COUNT($F$6:F277),$M$1)+1,"")</f>
        <v/>
      </c>
      <c r="G278" s="12" t="s">
        <v>12</v>
      </c>
      <c r="H278" s="41"/>
      <c r="I278" s="42"/>
      <c r="J278" s="42"/>
      <c r="K278" s="43"/>
    </row>
    <row r="279" spans="2:11" ht="15.75" x14ac:dyDescent="0.2">
      <c r="B279" s="74"/>
      <c r="C279" s="17" t="str">
        <f>INDEX({"L";"M";"M";"J";"V";"S";"D"},WEEKDAY(D279,2))</f>
        <v>L</v>
      </c>
      <c r="D279" s="31">
        <v>43241</v>
      </c>
      <c r="E279" s="13"/>
      <c r="F279" s="13">
        <f>IF(AND($M$1&lt;&gt;"",G279&lt;&gt;"X",D279&gt;=$J$1,D279&lt;=$J$2),MOD(COUNT($F$6:F278),$M$1)+1,"")</f>
        <v>1</v>
      </c>
      <c r="G279" s="12"/>
      <c r="H279" s="38"/>
      <c r="I279" s="39"/>
      <c r="J279" s="39"/>
      <c r="K279" s="40"/>
    </row>
    <row r="280" spans="2:11" ht="15.75" x14ac:dyDescent="0.2">
      <c r="B280" s="74"/>
      <c r="C280" s="17" t="str">
        <f>INDEX({"L";"M";"M";"J";"V";"S";"D"},WEEKDAY(D280,2))</f>
        <v>M</v>
      </c>
      <c r="D280" s="31">
        <v>43242</v>
      </c>
      <c r="E280" s="13"/>
      <c r="F280" s="13">
        <f>IF(AND($M$1&lt;&gt;"",G280&lt;&gt;"X",D280&gt;=$J$1,D280&lt;=$J$2),MOD(COUNT($F$6:F279),$M$1)+1,"")</f>
        <v>2</v>
      </c>
      <c r="G280" s="12"/>
      <c r="H280" s="38"/>
      <c r="I280" s="39"/>
      <c r="J280" s="39"/>
      <c r="K280" s="40"/>
    </row>
    <row r="281" spans="2:11" ht="17.25" customHeight="1" x14ac:dyDescent="0.2">
      <c r="B281" s="74"/>
      <c r="C281" s="17" t="str">
        <f>INDEX({"L";"M";"M";"J";"V";"S";"D"},WEEKDAY(D281,2))</f>
        <v>M</v>
      </c>
      <c r="D281" s="31">
        <v>43243</v>
      </c>
      <c r="E281" s="13"/>
      <c r="F281" s="13">
        <f>IF(AND($M$1&lt;&gt;"",G281&lt;&gt;"X",D281&gt;=$J$1,D281&lt;=$J$2),MOD(COUNT($F$6:F280),$M$1)+1,"")</f>
        <v>3</v>
      </c>
      <c r="G281" s="12"/>
      <c r="H281" s="38"/>
      <c r="I281" s="39"/>
      <c r="J281" s="39"/>
      <c r="K281" s="40"/>
    </row>
    <row r="282" spans="2:11" ht="15.75" x14ac:dyDescent="0.2">
      <c r="B282" s="74"/>
      <c r="C282" s="17" t="str">
        <f>INDEX({"L";"M";"M";"J";"V";"S";"D"},WEEKDAY(D282,2))</f>
        <v>J</v>
      </c>
      <c r="D282" s="31">
        <v>43244</v>
      </c>
      <c r="E282" s="13"/>
      <c r="F282" s="13">
        <f>IF(AND($M$1&lt;&gt;"",G282&lt;&gt;"X",D282&gt;=$J$1,D282&lt;=$J$2),MOD(COUNT($F$6:F281),$M$1)+1,"")</f>
        <v>1</v>
      </c>
      <c r="G282" s="12"/>
      <c r="H282" s="38"/>
      <c r="I282" s="39"/>
      <c r="J282" s="39"/>
      <c r="K282" s="40"/>
    </row>
    <row r="283" spans="2:11" ht="15.75" x14ac:dyDescent="0.2">
      <c r="B283" s="74"/>
      <c r="C283" s="18" t="str">
        <f>INDEX({"L";"M";"M";"J";"V";"S";"D"},WEEKDAY(D283,2))</f>
        <v>V</v>
      </c>
      <c r="D283" s="31">
        <v>43245</v>
      </c>
      <c r="E283" s="13"/>
      <c r="F283" s="13">
        <f>IF(AND($M$1&lt;&gt;"",G283&lt;&gt;"X",D283&gt;=$J$1,D283&lt;=$J$2),MOD(COUNT($F$6:F282),$M$1)+1,"")</f>
        <v>2</v>
      </c>
      <c r="G283" s="12"/>
      <c r="H283" s="38"/>
      <c r="I283" s="39"/>
      <c r="J283" s="39"/>
      <c r="K283" s="40"/>
    </row>
    <row r="284" spans="2:11" ht="15.75" x14ac:dyDescent="0.2">
      <c r="B284" s="74"/>
      <c r="C284" s="3" t="str">
        <f>INDEX({"L";"M";"M";"J";"V";"S";"D"},WEEKDAY(D284,2))</f>
        <v>S</v>
      </c>
      <c r="D284" s="32">
        <v>43246</v>
      </c>
      <c r="E284" s="14"/>
      <c r="F284" s="14" t="str">
        <f>IF(AND($M$1&lt;&gt;"",G284&lt;&gt;"X",D284&gt;=$J$1,D284&lt;=$J$2),MOD(COUNT($F$6:F283),$M$1)+1,"")</f>
        <v/>
      </c>
      <c r="G284" s="12" t="s">
        <v>12</v>
      </c>
      <c r="H284" s="41"/>
      <c r="I284" s="42"/>
      <c r="J284" s="42"/>
      <c r="K284" s="43"/>
    </row>
    <row r="285" spans="2:11" ht="15.75" x14ac:dyDescent="0.2">
      <c r="B285" s="74"/>
      <c r="C285" s="19" t="str">
        <f>INDEX({"L";"M";"M";"J";"V";"S";"D"},WEEKDAY(D285,2))</f>
        <v>D</v>
      </c>
      <c r="D285" s="32">
        <v>43247</v>
      </c>
      <c r="E285" s="14"/>
      <c r="F285" s="14" t="str">
        <f>IF(AND($M$1&lt;&gt;"",G285&lt;&gt;"X",D285&gt;=$J$1,D285&lt;=$J$2),MOD(COUNT($F$6:F284),$M$1)+1,"")</f>
        <v/>
      </c>
      <c r="G285" s="12" t="s">
        <v>12</v>
      </c>
      <c r="H285" s="41"/>
      <c r="I285" s="42"/>
      <c r="J285" s="42"/>
      <c r="K285" s="43"/>
    </row>
    <row r="286" spans="2:11" ht="15.75" x14ac:dyDescent="0.2">
      <c r="B286" s="74"/>
      <c r="C286" s="17" t="str">
        <f>INDEX({"L";"M";"M";"J";"V";"S";"D"},WEEKDAY(D286,2))</f>
        <v>L</v>
      </c>
      <c r="D286" s="31">
        <v>43248</v>
      </c>
      <c r="E286" s="13"/>
      <c r="F286" s="13">
        <f>IF(AND($M$1&lt;&gt;"",G286&lt;&gt;"X",D286&gt;=$J$1,D286&lt;=$J$2),MOD(COUNT($F$6:F285),$M$1)+1,"")</f>
        <v>3</v>
      </c>
      <c r="G286" s="12"/>
      <c r="H286" s="38"/>
      <c r="I286" s="39"/>
      <c r="J286" s="39"/>
      <c r="K286" s="40"/>
    </row>
    <row r="287" spans="2:11" ht="15.75" x14ac:dyDescent="0.2">
      <c r="B287" s="74"/>
      <c r="C287" s="17" t="str">
        <f>INDEX({"L";"M";"M";"J";"V";"S";"D"},WEEKDAY(D287,2))</f>
        <v>M</v>
      </c>
      <c r="D287" s="31">
        <v>43249</v>
      </c>
      <c r="E287" s="13"/>
      <c r="F287" s="13">
        <f>IF(AND($M$1&lt;&gt;"",G287&lt;&gt;"X",D287&gt;=$J$1,D287&lt;=$J$2),MOD(COUNT($F$6:F286),$M$1)+1,"")</f>
        <v>1</v>
      </c>
      <c r="G287" s="12"/>
      <c r="H287" s="38"/>
      <c r="I287" s="39"/>
      <c r="J287" s="39"/>
      <c r="K287" s="40"/>
    </row>
    <row r="288" spans="2:11" ht="15.75" x14ac:dyDescent="0.2">
      <c r="B288" s="74"/>
      <c r="C288" s="17" t="str">
        <f>INDEX({"L";"M";"M";"J";"V";"S";"D"},WEEKDAY(D288,2))</f>
        <v>M</v>
      </c>
      <c r="D288" s="31">
        <v>43250</v>
      </c>
      <c r="E288" s="13"/>
      <c r="F288" s="13">
        <f>IF(AND($M$1&lt;&gt;"",G288&lt;&gt;"X",D288&gt;=$J$1,D288&lt;=$J$2),MOD(COUNT($F$6:F287),$M$1)+1,"")</f>
        <v>2</v>
      </c>
      <c r="G288" s="12"/>
      <c r="H288" s="38"/>
      <c r="I288" s="39"/>
      <c r="J288" s="39"/>
      <c r="K288" s="40"/>
    </row>
    <row r="289" spans="2:11" ht="15.75" x14ac:dyDescent="0.2">
      <c r="B289" s="74"/>
      <c r="C289" s="17" t="str">
        <f>INDEX({"L";"M";"M";"J";"V";"S";"D"},WEEKDAY(D289,2))</f>
        <v>J</v>
      </c>
      <c r="D289" s="31">
        <v>43251</v>
      </c>
      <c r="E289" s="13"/>
      <c r="F289" s="13">
        <f>IF(AND($M$1&lt;&gt;"",G289&lt;&gt;"X",D289&gt;=$J$1,D289&lt;=$J$2),MOD(COUNT($F$6:F288),$M$1)+1,"")</f>
        <v>3</v>
      </c>
      <c r="G289" s="12"/>
      <c r="H289" s="38"/>
      <c r="I289" s="39"/>
      <c r="J289" s="39"/>
      <c r="K289" s="40"/>
    </row>
    <row r="290" spans="2:11" ht="15.75" x14ac:dyDescent="0.2">
      <c r="B290" s="75" t="s">
        <v>28</v>
      </c>
      <c r="C290" s="18" t="str">
        <f>INDEX({"L";"M";"M";"J";"V";"S";"D"},WEEKDAY(D290,2))</f>
        <v>V</v>
      </c>
      <c r="D290" s="31">
        <v>43252</v>
      </c>
      <c r="E290" s="13"/>
      <c r="F290" s="13">
        <f>IF(AND($M$1&lt;&gt;"",G290&lt;&gt;"X",D290&gt;=$J$1,D290&lt;=$J$2),MOD(COUNT($F$6:F289),$M$1)+1,"")</f>
        <v>1</v>
      </c>
      <c r="G290" s="12"/>
      <c r="H290" s="38"/>
      <c r="I290" s="39"/>
      <c r="J290" s="39"/>
      <c r="K290" s="40"/>
    </row>
    <row r="291" spans="2:11" ht="15.75" x14ac:dyDescent="0.2">
      <c r="B291" s="75"/>
      <c r="C291" s="3" t="str">
        <f>INDEX({"L";"M";"M";"J";"V";"S";"D"},WEEKDAY(D291,2))</f>
        <v>S</v>
      </c>
      <c r="D291" s="32">
        <v>43253</v>
      </c>
      <c r="E291" s="14"/>
      <c r="F291" s="14" t="str">
        <f>IF(AND($M$1&lt;&gt;"",G291&lt;&gt;"X",D291&gt;=$J$1,D291&lt;=$J$2),MOD(COUNT($F$6:F290),$M$1)+1,"")</f>
        <v/>
      </c>
      <c r="G291" s="12" t="s">
        <v>12</v>
      </c>
      <c r="H291" s="41"/>
      <c r="I291" s="42"/>
      <c r="J291" s="42"/>
      <c r="K291" s="43"/>
    </row>
    <row r="292" spans="2:11" ht="15.75" x14ac:dyDescent="0.2">
      <c r="B292" s="75"/>
      <c r="C292" s="19" t="str">
        <f>INDEX({"L";"M";"M";"J";"V";"S";"D"},WEEKDAY(D292,2))</f>
        <v>D</v>
      </c>
      <c r="D292" s="32">
        <v>43254</v>
      </c>
      <c r="E292" s="14"/>
      <c r="F292" s="14" t="str">
        <f>IF(AND($M$1&lt;&gt;"",G292&lt;&gt;"X",D292&gt;=$J$1,D292&lt;=$J$2),MOD(COUNT($F$6:F291),$M$1)+1,"")</f>
        <v/>
      </c>
      <c r="G292" s="12" t="s">
        <v>12</v>
      </c>
      <c r="H292" s="41"/>
      <c r="I292" s="42"/>
      <c r="J292" s="42"/>
      <c r="K292" s="43"/>
    </row>
    <row r="293" spans="2:11" ht="15.75" x14ac:dyDescent="0.2">
      <c r="B293" s="75"/>
      <c r="C293" s="17" t="str">
        <f>INDEX({"L";"M";"M";"J";"V";"S";"D"},WEEKDAY(D293,2))</f>
        <v>L</v>
      </c>
      <c r="D293" s="31">
        <v>43255</v>
      </c>
      <c r="E293" s="13"/>
      <c r="F293" s="13" t="str">
        <f>IF(AND($M$1&lt;&gt;"",G293&lt;&gt;"X",D293&gt;=$J$1,D293&lt;=$J$2),MOD(COUNT($F$6:F292),$M$1)+1,"")</f>
        <v/>
      </c>
      <c r="G293" s="12" t="s">
        <v>12</v>
      </c>
      <c r="H293" s="38" t="s">
        <v>9</v>
      </c>
      <c r="I293" s="39"/>
      <c r="J293" s="39"/>
      <c r="K293" s="40"/>
    </row>
    <row r="294" spans="2:11" ht="15.75" x14ac:dyDescent="0.2">
      <c r="B294" s="75"/>
      <c r="C294" s="17" t="str">
        <f>INDEX({"L";"M";"M";"J";"V";"S";"D"},WEEKDAY(D294,2))</f>
        <v>M</v>
      </c>
      <c r="D294" s="31">
        <v>43256</v>
      </c>
      <c r="E294" s="13"/>
      <c r="F294" s="13">
        <f>IF(AND($M$1&lt;&gt;"",G294&lt;&gt;"X",D294&gt;=$J$1,D294&lt;=$J$2),MOD(COUNT($F$6:F293),$M$1)+1,"")</f>
        <v>2</v>
      </c>
      <c r="G294" s="12"/>
      <c r="H294" s="38"/>
      <c r="I294" s="39"/>
      <c r="J294" s="39"/>
      <c r="K294" s="40"/>
    </row>
    <row r="295" spans="2:11" ht="15.75" x14ac:dyDescent="0.2">
      <c r="B295" s="75"/>
      <c r="C295" s="17" t="str">
        <f>INDEX({"L";"M";"M";"J";"V";"S";"D"},WEEKDAY(D295,2))</f>
        <v>M</v>
      </c>
      <c r="D295" s="31">
        <v>43257</v>
      </c>
      <c r="E295" s="13"/>
      <c r="F295" s="13">
        <f>IF(AND($M$1&lt;&gt;"",G295&lt;&gt;"X",D295&gt;=$J$1,D295&lt;=$J$2),MOD(COUNT($F$6:F294),$M$1)+1,"")</f>
        <v>3</v>
      </c>
      <c r="G295" s="12"/>
      <c r="H295" s="38"/>
      <c r="I295" s="39"/>
      <c r="J295" s="39"/>
      <c r="K295" s="40"/>
    </row>
    <row r="296" spans="2:11" ht="15.75" x14ac:dyDescent="0.2">
      <c r="B296" s="75"/>
      <c r="C296" s="17" t="str">
        <f>INDEX({"L";"M";"M";"J";"V";"S";"D"},WEEKDAY(D296,2))</f>
        <v>J</v>
      </c>
      <c r="D296" s="31">
        <v>43258</v>
      </c>
      <c r="E296" s="13"/>
      <c r="F296" s="13">
        <f>IF(AND($M$1&lt;&gt;"",G296&lt;&gt;"X",D296&gt;=$J$1,D296&lt;=$J$2),MOD(COUNT($F$6:F295),$M$1)+1,"")</f>
        <v>1</v>
      </c>
      <c r="G296" s="12"/>
      <c r="H296" s="38"/>
      <c r="I296" s="39"/>
      <c r="J296" s="39"/>
      <c r="K296" s="40"/>
    </row>
    <row r="297" spans="2:11" ht="15.75" x14ac:dyDescent="0.2">
      <c r="B297" s="75"/>
      <c r="C297" s="18" t="str">
        <f>INDEX({"L";"M";"M";"J";"V";"S";"D"},WEEKDAY(D297,2))</f>
        <v>V</v>
      </c>
      <c r="D297" s="31">
        <v>43259</v>
      </c>
      <c r="E297" s="13"/>
      <c r="F297" s="13">
        <f>IF(AND($M$1&lt;&gt;"",G297&lt;&gt;"X",D297&gt;=$J$1,D297&lt;=$J$2),MOD(COUNT($F$6:F296),$M$1)+1,"")</f>
        <v>2</v>
      </c>
      <c r="G297" s="12"/>
      <c r="H297" s="38"/>
      <c r="I297" s="39"/>
      <c r="J297" s="39"/>
      <c r="K297" s="40"/>
    </row>
    <row r="298" spans="2:11" ht="15.75" x14ac:dyDescent="0.2">
      <c r="B298" s="75"/>
      <c r="C298" s="3" t="str">
        <f>INDEX({"L";"M";"M";"J";"V";"S";"D"},WEEKDAY(D298,2))</f>
        <v>S</v>
      </c>
      <c r="D298" s="32">
        <v>43260</v>
      </c>
      <c r="E298" s="14"/>
      <c r="F298" s="14" t="str">
        <f>IF(AND($M$1&lt;&gt;"",G298&lt;&gt;"X",D298&gt;=$J$1,D298&lt;=$J$2),MOD(COUNT($F$6:F297),$M$1)+1,"")</f>
        <v/>
      </c>
      <c r="G298" s="12" t="s">
        <v>12</v>
      </c>
      <c r="H298" s="41"/>
      <c r="I298" s="42"/>
      <c r="J298" s="42"/>
      <c r="K298" s="43"/>
    </row>
    <row r="299" spans="2:11" ht="15.75" x14ac:dyDescent="0.2">
      <c r="B299" s="75"/>
      <c r="C299" s="19" t="str">
        <f>INDEX({"L";"M";"M";"J";"V";"S";"D"},WEEKDAY(D299,2))</f>
        <v>D</v>
      </c>
      <c r="D299" s="32">
        <v>43261</v>
      </c>
      <c r="E299" s="14"/>
      <c r="F299" s="14" t="str">
        <f>IF(AND($M$1&lt;&gt;"",G299&lt;&gt;"X",D299&gt;=$J$1,D299&lt;=$J$2),MOD(COUNT($F$6:F298),$M$1)+1,"")</f>
        <v/>
      </c>
      <c r="G299" s="12" t="s">
        <v>12</v>
      </c>
      <c r="H299" s="41"/>
      <c r="I299" s="42"/>
      <c r="J299" s="42"/>
      <c r="K299" s="43"/>
    </row>
    <row r="300" spans="2:11" ht="15.75" x14ac:dyDescent="0.2">
      <c r="B300" s="75"/>
      <c r="C300" s="17" t="str">
        <f>INDEX({"L";"M";"M";"J";"V";"S";"D"},WEEKDAY(D300,2))</f>
        <v>L</v>
      </c>
      <c r="D300" s="31">
        <v>43262</v>
      </c>
      <c r="E300" s="13"/>
      <c r="F300" s="13">
        <f>IF(AND($M$1&lt;&gt;"",G300&lt;&gt;"X",D300&gt;=$J$1,D300&lt;=$J$2),MOD(COUNT($F$6:F299),$M$1)+1,"")</f>
        <v>3</v>
      </c>
      <c r="G300" s="12"/>
      <c r="H300" s="38"/>
      <c r="I300" s="39"/>
      <c r="J300" s="39"/>
      <c r="K300" s="40"/>
    </row>
    <row r="301" spans="2:11" ht="15.75" x14ac:dyDescent="0.2">
      <c r="B301" s="75"/>
      <c r="C301" s="17" t="str">
        <f>INDEX({"L";"M";"M";"J";"V";"S";"D"},WEEKDAY(D301,2))</f>
        <v>M</v>
      </c>
      <c r="D301" s="31">
        <v>43263</v>
      </c>
      <c r="E301" s="13"/>
      <c r="F301" s="13">
        <f>IF(AND($M$1&lt;&gt;"",G301&lt;&gt;"X",D301&gt;=$J$1,D301&lt;=$J$2),MOD(COUNT($F$6:F300),$M$1)+1,"")</f>
        <v>1</v>
      </c>
      <c r="G301" s="12"/>
      <c r="H301" s="38"/>
      <c r="I301" s="39"/>
      <c r="J301" s="39"/>
      <c r="K301" s="40"/>
    </row>
    <row r="302" spans="2:11" ht="15.75" x14ac:dyDescent="0.2">
      <c r="B302" s="75"/>
      <c r="C302" s="17" t="str">
        <f>INDEX({"L";"M";"M";"J";"V";"S";"D"},WEEKDAY(D302,2))</f>
        <v>M</v>
      </c>
      <c r="D302" s="31">
        <v>43264</v>
      </c>
      <c r="E302" s="13"/>
      <c r="F302" s="13">
        <f>IF(AND($M$1&lt;&gt;"",G302&lt;&gt;"X",D302&gt;=$J$1,D302&lt;=$J$2),MOD(COUNT($F$6:F301),$M$1)+1,"")</f>
        <v>2</v>
      </c>
      <c r="G302" s="12"/>
      <c r="H302" s="38"/>
      <c r="I302" s="39"/>
      <c r="J302" s="39"/>
      <c r="K302" s="40"/>
    </row>
    <row r="303" spans="2:11" ht="15.75" x14ac:dyDescent="0.2">
      <c r="B303" s="75"/>
      <c r="C303" s="17" t="str">
        <f>INDEX({"L";"M";"M";"J";"V";"S";"D"},WEEKDAY(D303,2))</f>
        <v>J</v>
      </c>
      <c r="D303" s="31">
        <v>43265</v>
      </c>
      <c r="E303" s="13"/>
      <c r="F303" s="13">
        <f>IF(AND($M$1&lt;&gt;"",G303&lt;&gt;"X",D303&gt;=$J$1,D303&lt;=$J$2),MOD(COUNT($F$6:F302),$M$1)+1,"")</f>
        <v>3</v>
      </c>
      <c r="G303" s="12"/>
      <c r="H303" s="38"/>
      <c r="I303" s="39"/>
      <c r="J303" s="39"/>
      <c r="K303" s="40"/>
    </row>
    <row r="304" spans="2:11" ht="15.75" x14ac:dyDescent="0.2">
      <c r="B304" s="75"/>
      <c r="C304" s="18" t="str">
        <f>INDEX({"L";"M";"M";"J";"V";"S";"D"},WEEKDAY(D304,2))</f>
        <v>V</v>
      </c>
      <c r="D304" s="31">
        <v>43266</v>
      </c>
      <c r="E304" s="13"/>
      <c r="F304" s="13">
        <f>IF(AND($M$1&lt;&gt;"",G304&lt;&gt;"X",D304&gt;=$J$1,D304&lt;=$J$2),MOD(COUNT($F$6:F303),$M$1)+1,"")</f>
        <v>1</v>
      </c>
      <c r="G304" s="12"/>
      <c r="H304" s="38"/>
      <c r="I304" s="39"/>
      <c r="J304" s="39"/>
      <c r="K304" s="40"/>
    </row>
    <row r="305" spans="2:11" ht="15.75" x14ac:dyDescent="0.2">
      <c r="B305" s="75"/>
      <c r="C305" s="3" t="str">
        <f>INDEX({"L";"M";"M";"J";"V";"S";"D"},WEEKDAY(D305,2))</f>
        <v>S</v>
      </c>
      <c r="D305" s="32">
        <v>43267</v>
      </c>
      <c r="E305" s="14"/>
      <c r="F305" s="14" t="str">
        <f>IF(AND($M$1&lt;&gt;"",G305&lt;&gt;"X",D305&gt;=$J$1,D305&lt;=$J$2),MOD(COUNT($F$6:F304),$M$1)+1,"")</f>
        <v/>
      </c>
      <c r="G305" s="12" t="s">
        <v>12</v>
      </c>
      <c r="H305" s="41"/>
      <c r="I305" s="42"/>
      <c r="J305" s="42"/>
      <c r="K305" s="43"/>
    </row>
    <row r="306" spans="2:11" ht="15.75" x14ac:dyDescent="0.2">
      <c r="B306" s="75"/>
      <c r="C306" s="19" t="str">
        <f>INDEX({"L";"M";"M";"J";"V";"S";"D"},WEEKDAY(D306,2))</f>
        <v>D</v>
      </c>
      <c r="D306" s="32">
        <v>43268</v>
      </c>
      <c r="E306" s="14"/>
      <c r="F306" s="14" t="str">
        <f>IF(AND($M$1&lt;&gt;"",G306&lt;&gt;"X",D306&gt;=$J$1,D306&lt;=$J$2),MOD(COUNT($F$6:F305),$M$1)+1,"")</f>
        <v/>
      </c>
      <c r="G306" s="12" t="s">
        <v>12</v>
      </c>
      <c r="H306" s="41"/>
      <c r="I306" s="42"/>
      <c r="J306" s="42"/>
      <c r="K306" s="43"/>
    </row>
    <row r="307" spans="2:11" ht="15.75" x14ac:dyDescent="0.2">
      <c r="B307" s="75"/>
      <c r="C307" s="17" t="str">
        <f>INDEX({"L";"M";"M";"J";"V";"S";"D"},WEEKDAY(D307,2))</f>
        <v>L</v>
      </c>
      <c r="D307" s="31">
        <v>43269</v>
      </c>
      <c r="E307" s="13"/>
      <c r="F307" s="13">
        <f>IF(AND($M$1&lt;&gt;"",G307&lt;&gt;"X",D307&gt;=$J$1,D307&lt;=$J$2),MOD(COUNT($F$6:F306),$M$1)+1,"")</f>
        <v>2</v>
      </c>
      <c r="G307" s="12"/>
      <c r="H307" s="38"/>
      <c r="I307" s="39"/>
      <c r="J307" s="39"/>
      <c r="K307" s="40"/>
    </row>
    <row r="308" spans="2:11" ht="15.75" x14ac:dyDescent="0.2">
      <c r="B308" s="75"/>
      <c r="C308" s="17" t="str">
        <f>INDEX({"L";"M";"M";"J";"V";"S";"D"},WEEKDAY(D308,2))</f>
        <v>M</v>
      </c>
      <c r="D308" s="31">
        <v>43270</v>
      </c>
      <c r="E308" s="13"/>
      <c r="F308" s="13">
        <f>IF(AND($M$1&lt;&gt;"",G308&lt;&gt;"X",D308&gt;=$J$1,D308&lt;=$J$2),MOD(COUNT($F$6:F307),$M$1)+1,"")</f>
        <v>3</v>
      </c>
      <c r="G308" s="12"/>
      <c r="H308" s="38"/>
      <c r="I308" s="39"/>
      <c r="J308" s="39"/>
      <c r="K308" s="40"/>
    </row>
    <row r="309" spans="2:11" ht="15.75" x14ac:dyDescent="0.2">
      <c r="B309" s="75"/>
      <c r="C309" s="17" t="str">
        <f>INDEX({"L";"M";"M";"J";"V";"S";"D"},WEEKDAY(D309,2))</f>
        <v>M</v>
      </c>
      <c r="D309" s="31">
        <v>43271</v>
      </c>
      <c r="E309" s="13"/>
      <c r="F309" s="13">
        <f>IF(AND($M$1&lt;&gt;"",G309&lt;&gt;"X",D309&gt;=$J$1,D309&lt;=$J$2),MOD(COUNT($F$6:F308),$M$1)+1,"")</f>
        <v>1</v>
      </c>
      <c r="G309" s="12"/>
      <c r="H309" s="38"/>
      <c r="I309" s="39"/>
      <c r="J309" s="39"/>
      <c r="K309" s="40"/>
    </row>
    <row r="310" spans="2:11" ht="15.75" x14ac:dyDescent="0.2">
      <c r="B310" s="75"/>
      <c r="C310" s="17" t="str">
        <f>INDEX({"L";"M";"M";"J";"V";"S";"D"},WEEKDAY(D310,2))</f>
        <v>J</v>
      </c>
      <c r="D310" s="31">
        <v>43272</v>
      </c>
      <c r="E310" s="13"/>
      <c r="F310" s="13">
        <f>IF(AND($M$1&lt;&gt;"",G310&lt;&gt;"X",D310&gt;=$J$1,D310&lt;=$J$2),MOD(COUNT($F$6:F309),$M$1)+1,"")</f>
        <v>2</v>
      </c>
      <c r="G310" s="12"/>
      <c r="H310" s="38"/>
      <c r="I310" s="39"/>
      <c r="J310" s="39"/>
      <c r="K310" s="40"/>
    </row>
    <row r="311" spans="2:11" ht="15.75" x14ac:dyDescent="0.2">
      <c r="B311" s="75"/>
      <c r="C311" s="18" t="str">
        <f>INDEX({"L";"M";"M";"J";"V";"S";"D"},WEEKDAY(D311,2))</f>
        <v>V</v>
      </c>
      <c r="D311" s="31">
        <v>43273</v>
      </c>
      <c r="E311" s="13"/>
      <c r="F311" s="13">
        <f>IF(AND($M$1&lt;&gt;"",G311&lt;&gt;"X",D311&gt;=$J$1,D311&lt;=$J$2),MOD(COUNT($F$6:F310),$M$1)+1,"")</f>
        <v>3</v>
      </c>
      <c r="G311" s="12"/>
      <c r="H311" s="38"/>
      <c r="I311" s="39"/>
      <c r="J311" s="39"/>
      <c r="K311" s="40"/>
    </row>
    <row r="312" spans="2:11" ht="15.75" x14ac:dyDescent="0.2">
      <c r="B312" s="75"/>
      <c r="C312" s="3" t="str">
        <f>INDEX({"L";"M";"M";"J";"V";"S";"D"},WEEKDAY(D312,2))</f>
        <v>S</v>
      </c>
      <c r="D312" s="32">
        <v>43274</v>
      </c>
      <c r="E312" s="14"/>
      <c r="F312" s="14" t="str">
        <f>IF(AND($M$1&lt;&gt;"",G312&lt;&gt;"X",D312&gt;=$J$1,D312&lt;=$J$2),MOD(COUNT($F$6:F311),$M$1)+1,"")</f>
        <v/>
      </c>
      <c r="G312" s="12" t="s">
        <v>12</v>
      </c>
      <c r="H312" s="41"/>
      <c r="I312" s="42"/>
      <c r="J312" s="42"/>
      <c r="K312" s="43"/>
    </row>
    <row r="313" spans="2:11" ht="15.75" x14ac:dyDescent="0.2">
      <c r="B313" s="75"/>
      <c r="C313" s="19" t="str">
        <f>INDEX({"L";"M";"M";"J";"V";"S";"D"},WEEKDAY(D313,2))</f>
        <v>D</v>
      </c>
      <c r="D313" s="32">
        <v>43275</v>
      </c>
      <c r="E313" s="14"/>
      <c r="F313" s="14" t="str">
        <f>IF(AND($M$1&lt;&gt;"",G313&lt;&gt;"X",D313&gt;=$J$1,D313&lt;=$J$2),MOD(COUNT($F$6:F312),$M$1)+1,"")</f>
        <v/>
      </c>
      <c r="G313" s="12" t="s">
        <v>12</v>
      </c>
      <c r="H313" s="41"/>
      <c r="I313" s="42"/>
      <c r="J313" s="42"/>
      <c r="K313" s="43"/>
    </row>
    <row r="314" spans="2:11" ht="15.75" x14ac:dyDescent="0.2">
      <c r="B314" s="75"/>
      <c r="C314" s="28" t="str">
        <f>INDEX({"L";"M";"M";"J";"V";"S";"D"},WEEKDAY(D314,2))</f>
        <v>L</v>
      </c>
      <c r="D314" s="31">
        <v>43276</v>
      </c>
      <c r="E314" s="13"/>
      <c r="F314" s="13" t="str">
        <f>IF(AND($M$1&lt;&gt;"",G314&lt;&gt;"X",D314&gt;=$J$1,D314&lt;=$J$2),MOD(COUNT($F$6:F313),$M$1)+1,"")</f>
        <v/>
      </c>
      <c r="G314" s="33"/>
      <c r="H314" s="38"/>
      <c r="I314" s="39"/>
      <c r="J314" s="39"/>
      <c r="K314" s="40"/>
    </row>
    <row r="315" spans="2:11" ht="15.75" x14ac:dyDescent="0.2">
      <c r="B315" s="75"/>
      <c r="C315" s="17" t="str">
        <f>INDEX({"L";"M";"M";"J";"V";"S";"D"},WEEKDAY(D315,2))</f>
        <v>M</v>
      </c>
      <c r="D315" s="31">
        <v>43277</v>
      </c>
      <c r="E315" s="13"/>
      <c r="F315" s="13" t="str">
        <f>IF(AND($M$1&lt;&gt;"",G315&lt;&gt;"X",D315&gt;=$J$1,D315&lt;=$J$2),MOD(COUNT($F$6:F314),$M$1)+1,"")</f>
        <v/>
      </c>
      <c r="G315" s="33"/>
      <c r="H315" s="38"/>
      <c r="I315" s="39"/>
      <c r="J315" s="39"/>
      <c r="K315" s="40"/>
    </row>
    <row r="316" spans="2:11" ht="15.75" x14ac:dyDescent="0.2">
      <c r="B316" s="75"/>
      <c r="C316" s="17" t="str">
        <f>INDEX({"L";"M";"M";"J";"V";"S";"D"},WEEKDAY(D316,2))</f>
        <v>M</v>
      </c>
      <c r="D316" s="31">
        <v>43278</v>
      </c>
      <c r="E316" s="13"/>
      <c r="F316" s="13" t="str">
        <f>IF(AND($M$1&lt;&gt;"",G316&lt;&gt;"X",D316&gt;=$J$1,D316&lt;=$J$2),MOD(COUNT($F$6:F315),$M$1)+1,"")</f>
        <v/>
      </c>
      <c r="G316" s="33"/>
      <c r="H316" s="38"/>
      <c r="I316" s="39"/>
      <c r="J316" s="39"/>
      <c r="K316" s="40"/>
    </row>
    <row r="317" spans="2:11" ht="15.75" x14ac:dyDescent="0.2">
      <c r="B317" s="75"/>
      <c r="C317" s="17" t="str">
        <f>INDEX({"L";"M";"M";"J";"V";"S";"D"},WEEKDAY(D317,2))</f>
        <v>J</v>
      </c>
      <c r="D317" s="31">
        <v>43279</v>
      </c>
      <c r="E317" s="13"/>
      <c r="F317" s="13" t="str">
        <f>IF(AND($M$1&lt;&gt;"",G317&lt;&gt;"X",D317&gt;=$J$1,D317&lt;=$J$2),MOD(COUNT($F$6:F316),$M$1)+1,"")</f>
        <v/>
      </c>
      <c r="G317" s="33"/>
      <c r="H317" s="38"/>
      <c r="I317" s="39"/>
      <c r="J317" s="39"/>
      <c r="K317" s="40"/>
    </row>
    <row r="318" spans="2:11" ht="15.75" x14ac:dyDescent="0.2">
      <c r="B318" s="75"/>
      <c r="C318" s="18" t="str">
        <f>INDEX({"L";"M";"M";"J";"V";"S";"D"},WEEKDAY(D318,2))</f>
        <v>V</v>
      </c>
      <c r="D318" s="31">
        <v>43280</v>
      </c>
      <c r="E318" s="13"/>
      <c r="F318" s="13" t="str">
        <f>IF(AND($M$1&lt;&gt;"",G318&lt;&gt;"X",D318&gt;=$J$1,D318&lt;=$J$2),MOD(COUNT($F$6:F317),$M$1)+1,"")</f>
        <v/>
      </c>
      <c r="G318" s="33"/>
      <c r="H318" s="38"/>
      <c r="I318" s="39"/>
      <c r="J318" s="39"/>
      <c r="K318" s="40"/>
    </row>
    <row r="319" spans="2:11" ht="15.75" x14ac:dyDescent="0.2">
      <c r="B319" s="75"/>
      <c r="C319" s="3" t="str">
        <f>INDEX({"L";"M";"M";"J";"V";"S";"D"},WEEKDAY(D319,2))</f>
        <v>S</v>
      </c>
      <c r="D319" s="32">
        <v>43281</v>
      </c>
      <c r="E319" s="14"/>
      <c r="F319" s="14" t="str">
        <f>IF(AND($M$1&lt;&gt;"",G319&lt;&gt;"X",D319&gt;=$J$1,D319&lt;=$J$2),MOD(COUNT($F$6:F318),$M$1)+1,"")</f>
        <v/>
      </c>
      <c r="G319" s="12" t="s">
        <v>12</v>
      </c>
      <c r="H319" s="41"/>
      <c r="I319" s="42"/>
      <c r="J319" s="42"/>
      <c r="K319" s="43"/>
    </row>
  </sheetData>
  <mergeCells count="333">
    <mergeCell ref="H319:K319"/>
    <mergeCell ref="B290:B319"/>
    <mergeCell ref="H314:K314"/>
    <mergeCell ref="H315:K315"/>
    <mergeCell ref="H316:K316"/>
    <mergeCell ref="H317:K317"/>
    <mergeCell ref="H318:K318"/>
    <mergeCell ref="H313:K313"/>
    <mergeCell ref="B108:B138"/>
    <mergeCell ref="H311:K311"/>
    <mergeCell ref="H312:K312"/>
    <mergeCell ref="H298:K298"/>
    <mergeCell ref="H289:K289"/>
    <mergeCell ref="H290:K290"/>
    <mergeCell ref="H291:K291"/>
    <mergeCell ref="H292:K292"/>
    <mergeCell ref="H293:K293"/>
    <mergeCell ref="H284:K284"/>
    <mergeCell ref="H285:K285"/>
    <mergeCell ref="H286:K286"/>
    <mergeCell ref="H287:K287"/>
    <mergeCell ref="H288:K288"/>
    <mergeCell ref="H279:K279"/>
    <mergeCell ref="H280:K280"/>
    <mergeCell ref="B78:B107"/>
    <mergeCell ref="B139:B169"/>
    <mergeCell ref="B170:B197"/>
    <mergeCell ref="B198:B228"/>
    <mergeCell ref="B229:B258"/>
    <mergeCell ref="B259:B289"/>
    <mergeCell ref="H308:K308"/>
    <mergeCell ref="H309:K309"/>
    <mergeCell ref="H310:K310"/>
    <mergeCell ref="H303:K303"/>
    <mergeCell ref="H304:K304"/>
    <mergeCell ref="H305:K305"/>
    <mergeCell ref="H306:K306"/>
    <mergeCell ref="H307:K307"/>
    <mergeCell ref="H299:K299"/>
    <mergeCell ref="H300:K300"/>
    <mergeCell ref="H301:K301"/>
    <mergeCell ref="H302:K302"/>
    <mergeCell ref="H226:K226"/>
    <mergeCell ref="H227:K227"/>
    <mergeCell ref="H294:K294"/>
    <mergeCell ref="H295:K295"/>
    <mergeCell ref="H296:K296"/>
    <mergeCell ref="H297:K297"/>
    <mergeCell ref="H281:K281"/>
    <mergeCell ref="H282:K282"/>
    <mergeCell ref="H283:K283"/>
    <mergeCell ref="H274:K274"/>
    <mergeCell ref="H275:K275"/>
    <mergeCell ref="H276:K276"/>
    <mergeCell ref="H277:K277"/>
    <mergeCell ref="H278:K278"/>
    <mergeCell ref="H269:K269"/>
    <mergeCell ref="H270:K270"/>
    <mergeCell ref="H271:K271"/>
    <mergeCell ref="H272:K272"/>
    <mergeCell ref="H273:K273"/>
    <mergeCell ref="H264:K264"/>
    <mergeCell ref="H265:K265"/>
    <mergeCell ref="H266:K266"/>
    <mergeCell ref="H267:K267"/>
    <mergeCell ref="H268:K268"/>
    <mergeCell ref="H259:K259"/>
    <mergeCell ref="H260:K260"/>
    <mergeCell ref="H261:K261"/>
    <mergeCell ref="H262:K262"/>
    <mergeCell ref="H263:K263"/>
    <mergeCell ref="H254:K254"/>
    <mergeCell ref="H255:K255"/>
    <mergeCell ref="H256:K256"/>
    <mergeCell ref="H257:K257"/>
    <mergeCell ref="H258:K258"/>
    <mergeCell ref="H249:K249"/>
    <mergeCell ref="H250:K250"/>
    <mergeCell ref="H251:K251"/>
    <mergeCell ref="H252:K252"/>
    <mergeCell ref="H253:K253"/>
    <mergeCell ref="H244:K244"/>
    <mergeCell ref="H245:K245"/>
    <mergeCell ref="H246:K246"/>
    <mergeCell ref="H247:K247"/>
    <mergeCell ref="H248:K248"/>
    <mergeCell ref="H239:K239"/>
    <mergeCell ref="H240:K240"/>
    <mergeCell ref="H241:K241"/>
    <mergeCell ref="H242:K242"/>
    <mergeCell ref="H243:K243"/>
    <mergeCell ref="H235:K235"/>
    <mergeCell ref="H236:K236"/>
    <mergeCell ref="H221:K221"/>
    <mergeCell ref="H222:K222"/>
    <mergeCell ref="H223:K223"/>
    <mergeCell ref="H224:K224"/>
    <mergeCell ref="H225:K225"/>
    <mergeCell ref="H228:K228"/>
    <mergeCell ref="H229:K229"/>
    <mergeCell ref="H230:K230"/>
    <mergeCell ref="H231:K231"/>
    <mergeCell ref="H232:K232"/>
    <mergeCell ref="H233:K233"/>
    <mergeCell ref="H234:K234"/>
    <mergeCell ref="H216:K216"/>
    <mergeCell ref="H217:K217"/>
    <mergeCell ref="H218:K218"/>
    <mergeCell ref="H219:K219"/>
    <mergeCell ref="H220:K220"/>
    <mergeCell ref="H211:K211"/>
    <mergeCell ref="H212:K212"/>
    <mergeCell ref="H213:K213"/>
    <mergeCell ref="H214:K214"/>
    <mergeCell ref="H215:K215"/>
    <mergeCell ref="H206:K206"/>
    <mergeCell ref="H207:K207"/>
    <mergeCell ref="H208:K208"/>
    <mergeCell ref="H209:K209"/>
    <mergeCell ref="H210:K210"/>
    <mergeCell ref="H202:K202"/>
    <mergeCell ref="H203:K203"/>
    <mergeCell ref="H204:K204"/>
    <mergeCell ref="H205:K205"/>
    <mergeCell ref="H199:K199"/>
    <mergeCell ref="H200:K200"/>
    <mergeCell ref="H201:K201"/>
    <mergeCell ref="H185:K185"/>
    <mergeCell ref="H186:K186"/>
    <mergeCell ref="H187:K187"/>
    <mergeCell ref="H188:K188"/>
    <mergeCell ref="H189:K189"/>
    <mergeCell ref="H180:K180"/>
    <mergeCell ref="H181:K181"/>
    <mergeCell ref="H182:K182"/>
    <mergeCell ref="H183:K183"/>
    <mergeCell ref="H184:K184"/>
    <mergeCell ref="H190:K190"/>
    <mergeCell ref="H191:K191"/>
    <mergeCell ref="H192:K192"/>
    <mergeCell ref="H193:K193"/>
    <mergeCell ref="H194:K194"/>
    <mergeCell ref="H195:K195"/>
    <mergeCell ref="H196:K196"/>
    <mergeCell ref="H197:K197"/>
    <mergeCell ref="H198:K198"/>
    <mergeCell ref="H175:K175"/>
    <mergeCell ref="H176:K176"/>
    <mergeCell ref="H177:K177"/>
    <mergeCell ref="H178:K178"/>
    <mergeCell ref="H179:K179"/>
    <mergeCell ref="H171:K171"/>
    <mergeCell ref="H172:K172"/>
    <mergeCell ref="H173:K173"/>
    <mergeCell ref="H174:K174"/>
    <mergeCell ref="H159:K159"/>
    <mergeCell ref="H160:K160"/>
    <mergeCell ref="H161:K161"/>
    <mergeCell ref="H162:K162"/>
    <mergeCell ref="H163:K163"/>
    <mergeCell ref="H164:K164"/>
    <mergeCell ref="H165:K165"/>
    <mergeCell ref="H166:K166"/>
    <mergeCell ref="H167:K167"/>
    <mergeCell ref="H168:K168"/>
    <mergeCell ref="H169:K169"/>
    <mergeCell ref="H170:K170"/>
    <mergeCell ref="H157:K157"/>
    <mergeCell ref="B6:B16"/>
    <mergeCell ref="B17:B46"/>
    <mergeCell ref="B47:B77"/>
    <mergeCell ref="H158:K158"/>
    <mergeCell ref="H152:K152"/>
    <mergeCell ref="H153:K153"/>
    <mergeCell ref="H154:K154"/>
    <mergeCell ref="H155:K155"/>
    <mergeCell ref="H156:K156"/>
    <mergeCell ref="H147:K147"/>
    <mergeCell ref="H148:K148"/>
    <mergeCell ref="H149:K149"/>
    <mergeCell ref="H150:K150"/>
    <mergeCell ref="H151:K151"/>
    <mergeCell ref="H142:K142"/>
    <mergeCell ref="H143:K143"/>
    <mergeCell ref="H144:K144"/>
    <mergeCell ref="H145:K145"/>
    <mergeCell ref="H146:K146"/>
    <mergeCell ref="H138:K138"/>
    <mergeCell ref="H139:K139"/>
    <mergeCell ref="H140:K140"/>
    <mergeCell ref="H141:K141"/>
    <mergeCell ref="H126:K126"/>
    <mergeCell ref="H127:K127"/>
    <mergeCell ref="H128:K128"/>
    <mergeCell ref="H129:K129"/>
    <mergeCell ref="H130:K130"/>
    <mergeCell ref="H131:K131"/>
    <mergeCell ref="H132:K132"/>
    <mergeCell ref="H133:K133"/>
    <mergeCell ref="H134:K134"/>
    <mergeCell ref="H135:K135"/>
    <mergeCell ref="H136:K136"/>
    <mergeCell ref="H137:K137"/>
    <mergeCell ref="H121:K121"/>
    <mergeCell ref="H122:K122"/>
    <mergeCell ref="H123:K123"/>
    <mergeCell ref="H124:K124"/>
    <mergeCell ref="H125:K125"/>
    <mergeCell ref="H116:K116"/>
    <mergeCell ref="H117:K117"/>
    <mergeCell ref="H118:K118"/>
    <mergeCell ref="H119:K119"/>
    <mergeCell ref="H120:K120"/>
    <mergeCell ref="H111:K111"/>
    <mergeCell ref="H112:K112"/>
    <mergeCell ref="H113:K113"/>
    <mergeCell ref="H114:K114"/>
    <mergeCell ref="H115:K115"/>
    <mergeCell ref="H106:K106"/>
    <mergeCell ref="H107:K107"/>
    <mergeCell ref="H108:K108"/>
    <mergeCell ref="H109:K109"/>
    <mergeCell ref="H110:K110"/>
    <mergeCell ref="H104:K104"/>
    <mergeCell ref="H105:K105"/>
    <mergeCell ref="H81:K81"/>
    <mergeCell ref="H82:K82"/>
    <mergeCell ref="H85:K85"/>
    <mergeCell ref="H86:K86"/>
    <mergeCell ref="H87:K87"/>
    <mergeCell ref="H88:K88"/>
    <mergeCell ref="H89:K89"/>
    <mergeCell ref="H90:K90"/>
    <mergeCell ref="H91:K91"/>
    <mergeCell ref="H92:K92"/>
    <mergeCell ref="H93:K93"/>
    <mergeCell ref="H94:K94"/>
    <mergeCell ref="H95:K95"/>
    <mergeCell ref="H96:K96"/>
    <mergeCell ref="H97:K97"/>
    <mergeCell ref="H98:K98"/>
    <mergeCell ref="H99:K99"/>
    <mergeCell ref="H100:K100"/>
    <mergeCell ref="H101:K101"/>
    <mergeCell ref="H102:K102"/>
    <mergeCell ref="H103:K103"/>
    <mergeCell ref="H11:K11"/>
    <mergeCell ref="H12:K12"/>
    <mergeCell ref="H7:K7"/>
    <mergeCell ref="H8:K8"/>
    <mergeCell ref="H9:K9"/>
    <mergeCell ref="H10:K10"/>
    <mergeCell ref="H6:K6"/>
    <mergeCell ref="H17:K17"/>
    <mergeCell ref="H18:K18"/>
    <mergeCell ref="H19:K19"/>
    <mergeCell ref="H20:K20"/>
    <mergeCell ref="H21:K21"/>
    <mergeCell ref="H13:K13"/>
    <mergeCell ref="H14:K14"/>
    <mergeCell ref="H15:K15"/>
    <mergeCell ref="H16:K16"/>
    <mergeCell ref="H27:K27"/>
    <mergeCell ref="H28:K28"/>
    <mergeCell ref="H29:K29"/>
    <mergeCell ref="H30:K30"/>
    <mergeCell ref="H22:K22"/>
    <mergeCell ref="H23:K23"/>
    <mergeCell ref="H24:K24"/>
    <mergeCell ref="H25:K25"/>
    <mergeCell ref="H26:K26"/>
    <mergeCell ref="H34:K34"/>
    <mergeCell ref="H35:K35"/>
    <mergeCell ref="H50:K50"/>
    <mergeCell ref="H51:K51"/>
    <mergeCell ref="H36:K36"/>
    <mergeCell ref="H31:K31"/>
    <mergeCell ref="H32:K32"/>
    <mergeCell ref="H33:K33"/>
    <mergeCell ref="H40:K40"/>
    <mergeCell ref="H41:K41"/>
    <mergeCell ref="H42:K42"/>
    <mergeCell ref="H37:K37"/>
    <mergeCell ref="H38:K38"/>
    <mergeCell ref="H39:K39"/>
    <mergeCell ref="H79:K79"/>
    <mergeCell ref="H80:K80"/>
    <mergeCell ref="B3:C3"/>
    <mergeCell ref="D3:G3"/>
    <mergeCell ref="B4:M4"/>
    <mergeCell ref="H3:M3"/>
    <mergeCell ref="A5:B5"/>
    <mergeCell ref="H5:K5"/>
    <mergeCell ref="H76:K76"/>
    <mergeCell ref="H77:K77"/>
    <mergeCell ref="H78:K78"/>
    <mergeCell ref="H73:K73"/>
    <mergeCell ref="H74:K74"/>
    <mergeCell ref="H75:K75"/>
    <mergeCell ref="H58:K58"/>
    <mergeCell ref="H59:K59"/>
    <mergeCell ref="H60:K60"/>
    <mergeCell ref="H55:K55"/>
    <mergeCell ref="H56:K56"/>
    <mergeCell ref="H57:K57"/>
    <mergeCell ref="H64:K64"/>
    <mergeCell ref="H65:K65"/>
    <mergeCell ref="H66:K66"/>
    <mergeCell ref="H61:K61"/>
    <mergeCell ref="B1:C1"/>
    <mergeCell ref="B2:C2"/>
    <mergeCell ref="D1:G1"/>
    <mergeCell ref="D2:G2"/>
    <mergeCell ref="H1:I1"/>
    <mergeCell ref="H2:I2"/>
    <mergeCell ref="H70:K70"/>
    <mergeCell ref="H71:K71"/>
    <mergeCell ref="H72:K72"/>
    <mergeCell ref="H67:K67"/>
    <mergeCell ref="H68:K68"/>
    <mergeCell ref="H69:K69"/>
    <mergeCell ref="H62:K62"/>
    <mergeCell ref="H63:K63"/>
    <mergeCell ref="H46:K46"/>
    <mergeCell ref="H47:K47"/>
    <mergeCell ref="H48:K48"/>
    <mergeCell ref="H43:K43"/>
    <mergeCell ref="H44:K44"/>
    <mergeCell ref="H45:K45"/>
    <mergeCell ref="H52:K52"/>
    <mergeCell ref="H53:K53"/>
    <mergeCell ref="H54:K54"/>
    <mergeCell ref="H49:K49"/>
  </mergeCells>
  <dataValidations count="2">
    <dataValidation type="list" allowBlank="1" showInputMessage="1" showErrorMessage="1" sqref="H13:K17 H6:K10 H21:K24 I27:K31 H27:H37 I33:K37 H39:K87 H116:K164 I104:K108 H104:H114 I110:K114 H90:K101 H167:K171 H175:K178 I181:K185 H181:H191 I187:K191 H193:K241 H270:K319 I258:K262 H258:H268 I264:K268 H244:K255">
      <formula1>Légende</formula1>
    </dataValidation>
    <dataValidation type="list" allowBlank="1" showInputMessage="1" showErrorMessage="1" sqref="H20:K20 H38:K38 H115:K115 H174:K174 H192:K192 H269:K269">
      <formula1>"Holiday, Professional Day, Parent General Assembly"</formula1>
    </dataValidation>
  </dataValidations>
  <pageMargins left="0.70866141732283472" right="0.70866141732283472" top="0.51181102362204722" bottom="0.51181102362204722" header="0.55118110236220474" footer="0.31496062992125984"/>
  <pageSetup scale="80" orientation="landscape" verticalDpi="1200" r:id="rId1"/>
  <headerFooter>
    <oddHeader xml:space="preserve">&amp;L&amp;"-,Regular"&amp;12 2014-2015 School Calendar&amp;C&amp;"-,Regular"&amp;18 </oddHeader>
    <oddFooter>&amp;CPage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32"/>
  <sheetViews>
    <sheetView workbookViewId="0">
      <selection activeCell="D39" sqref="D39"/>
    </sheetView>
  </sheetViews>
  <sheetFormatPr baseColWidth="10" defaultColWidth="9.33203125" defaultRowHeight="12.75" x14ac:dyDescent="0.2"/>
  <cols>
    <col min="1" max="1" width="33.33203125" customWidth="1"/>
  </cols>
  <sheetData>
    <row r="1" spans="1:1" ht="15.75" x14ac:dyDescent="0.2">
      <c r="A1" s="1" t="s">
        <v>2</v>
      </c>
    </row>
    <row r="2" spans="1:1" ht="15.75" x14ac:dyDescent="0.2">
      <c r="A2" s="1" t="s">
        <v>4</v>
      </c>
    </row>
    <row r="3" spans="1:1" ht="15.75" x14ac:dyDescent="0.2">
      <c r="A3" s="1" t="s">
        <v>8</v>
      </c>
    </row>
    <row r="4" spans="1:1" ht="15.75" x14ac:dyDescent="0.2">
      <c r="A4" s="1" t="s">
        <v>11</v>
      </c>
    </row>
    <row r="5" spans="1:1" ht="15.75" x14ac:dyDescent="0.2">
      <c r="A5" s="1" t="s">
        <v>10</v>
      </c>
    </row>
    <row r="6" spans="1:1" ht="15.75" x14ac:dyDescent="0.2">
      <c r="A6" s="1" t="s">
        <v>6</v>
      </c>
    </row>
    <row r="7" spans="1:1" ht="15.75" x14ac:dyDescent="0.2">
      <c r="A7" s="1" t="s">
        <v>9</v>
      </c>
    </row>
    <row r="8" spans="1:1" ht="15.75" x14ac:dyDescent="0.2">
      <c r="A8" s="1" t="s">
        <v>1</v>
      </c>
    </row>
    <row r="9" spans="1:1" ht="15.75" x14ac:dyDescent="0.2">
      <c r="A9" s="1" t="s">
        <v>3</v>
      </c>
    </row>
    <row r="10" spans="1:1" ht="15.75" x14ac:dyDescent="0.2">
      <c r="A10" s="1" t="s">
        <v>7</v>
      </c>
    </row>
    <row r="11" spans="1:1" ht="15.75" x14ac:dyDescent="0.2">
      <c r="A11" s="1" t="s">
        <v>5</v>
      </c>
    </row>
    <row r="12" spans="1:1" ht="15.75" x14ac:dyDescent="0.2">
      <c r="A12" s="1"/>
    </row>
    <row r="13" spans="1:1" ht="15.75" x14ac:dyDescent="0.2">
      <c r="A13" s="1"/>
    </row>
    <row r="14" spans="1:1" ht="15.75" x14ac:dyDescent="0.2">
      <c r="A14" s="1"/>
    </row>
    <row r="15" spans="1:1" ht="15.75" x14ac:dyDescent="0.2">
      <c r="A15" s="1"/>
    </row>
    <row r="16" spans="1:1" ht="15.75" x14ac:dyDescent="0.2">
      <c r="A16" s="1"/>
    </row>
    <row r="17" spans="1:1" ht="15.75" x14ac:dyDescent="0.2">
      <c r="A17" s="1"/>
    </row>
    <row r="18" spans="1:1" ht="15.75" x14ac:dyDescent="0.2">
      <c r="A18" s="1"/>
    </row>
    <row r="19" spans="1:1" ht="15.75" x14ac:dyDescent="0.2">
      <c r="A19" s="1"/>
    </row>
    <row r="20" spans="1:1" ht="15.75" x14ac:dyDescent="0.2">
      <c r="A20" s="1"/>
    </row>
    <row r="21" spans="1:1" ht="15.75" x14ac:dyDescent="0.2">
      <c r="A21" s="1"/>
    </row>
    <row r="22" spans="1:1" ht="15.75" x14ac:dyDescent="0.2">
      <c r="A22" s="1"/>
    </row>
    <row r="23" spans="1:1" ht="15.75" x14ac:dyDescent="0.2">
      <c r="A23" s="1"/>
    </row>
    <row r="24" spans="1:1" ht="15.75" x14ac:dyDescent="0.2">
      <c r="A24" s="1"/>
    </row>
    <row r="25" spans="1:1" ht="15.75" x14ac:dyDescent="0.2">
      <c r="A25" s="1"/>
    </row>
    <row r="26" spans="1:1" ht="15.75" x14ac:dyDescent="0.2">
      <c r="A26" s="1"/>
    </row>
    <row r="27" spans="1:1" ht="15.75" x14ac:dyDescent="0.2">
      <c r="A27" s="1"/>
    </row>
    <row r="28" spans="1:1" ht="15.75" x14ac:dyDescent="0.2">
      <c r="A28" s="1"/>
    </row>
    <row r="29" spans="1:1" ht="15.75" x14ac:dyDescent="0.2">
      <c r="A29" s="1"/>
    </row>
    <row r="30" spans="1:1" ht="15.75" x14ac:dyDescent="0.2">
      <c r="A30" s="1"/>
    </row>
    <row r="31" spans="1:1" ht="15.75" x14ac:dyDescent="0.2">
      <c r="A31" s="1"/>
    </row>
    <row r="32" spans="1:1" ht="15.75" x14ac:dyDescent="0.2">
      <c r="A32" s="1"/>
    </row>
  </sheetData>
  <sortState ref="A1:A1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CalEvent</vt:lpstr>
      <vt:lpstr>EventList</vt:lpstr>
      <vt:lpstr>Header</vt:lpstr>
      <vt:lpstr>CalEvent!Impression_des_titres</vt:lpstr>
      <vt:lpstr>Légende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Little Boy</cp:lastModifiedBy>
  <cp:lastPrinted>2017-03-12T22:02:41Z</cp:lastPrinted>
  <dcterms:created xsi:type="dcterms:W3CDTF">2013-08-20T13:49:23Z</dcterms:created>
  <dcterms:modified xsi:type="dcterms:W3CDTF">2017-03-13T07:07:23Z</dcterms:modified>
</cp:coreProperties>
</file>