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8680" windowHeight="11565"/>
  </bookViews>
  <sheets>
    <sheet name="Feuil1" sheetId="1" r:id="rId1"/>
    <sheet name="Fériés" sheetId="4" r:id="rId2"/>
  </sheets>
  <definedNames>
    <definedName name="_xlnm._FilterDatabase" localSheetId="0" hidden="1">Feuil1!$A$2:$G$12</definedName>
    <definedName name="feries">Fériés!$B$3:$L$13</definedName>
    <definedName name="plage">Feuil1!$G$4:$G$12,Feuil1!$E$4:$E$12,Feuil1!$C$4:$C$12</definedName>
  </definedNames>
  <calcPr calcId="145621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L13" i="4" l="1"/>
  <c r="K13" i="4"/>
  <c r="J13" i="4"/>
  <c r="I13" i="4"/>
  <c r="H13" i="4"/>
  <c r="G13" i="4"/>
  <c r="F13" i="4"/>
  <c r="E13" i="4"/>
  <c r="D13" i="4"/>
  <c r="C13" i="4"/>
  <c r="B13" i="4"/>
  <c r="L12" i="4"/>
  <c r="K12" i="4"/>
  <c r="J12" i="4"/>
  <c r="I12" i="4"/>
  <c r="H12" i="4"/>
  <c r="G12" i="4"/>
  <c r="F12" i="4"/>
  <c r="E12" i="4"/>
  <c r="D12" i="4"/>
  <c r="C12" i="4"/>
  <c r="B12" i="4"/>
  <c r="L11" i="4"/>
  <c r="K11" i="4"/>
  <c r="J11" i="4"/>
  <c r="I11" i="4"/>
  <c r="H11" i="4"/>
  <c r="G11" i="4"/>
  <c r="F11" i="4"/>
  <c r="E11" i="4"/>
  <c r="D11" i="4"/>
  <c r="C11" i="4"/>
  <c r="B11" i="4"/>
  <c r="L10" i="4"/>
  <c r="K10" i="4"/>
  <c r="J10" i="4"/>
  <c r="I10" i="4"/>
  <c r="H10" i="4"/>
  <c r="G10" i="4"/>
  <c r="F10" i="4"/>
  <c r="E10" i="4"/>
  <c r="D10" i="4"/>
  <c r="C10" i="4"/>
  <c r="B10" i="4"/>
  <c r="L9" i="4"/>
  <c r="K9" i="4"/>
  <c r="J9" i="4"/>
  <c r="I9" i="4"/>
  <c r="H9" i="4"/>
  <c r="G9" i="4"/>
  <c r="F9" i="4"/>
  <c r="E9" i="4"/>
  <c r="D9" i="4"/>
  <c r="C9" i="4"/>
  <c r="B9" i="4"/>
  <c r="L7" i="4"/>
  <c r="H7" i="4"/>
  <c r="D7" i="4"/>
  <c r="L6" i="4"/>
  <c r="K6" i="4"/>
  <c r="J6" i="4"/>
  <c r="I6" i="4"/>
  <c r="H6" i="4"/>
  <c r="G6" i="4"/>
  <c r="F6" i="4"/>
  <c r="E6" i="4"/>
  <c r="D6" i="4"/>
  <c r="C6" i="4"/>
  <c r="B6" i="4"/>
  <c r="L5" i="4"/>
  <c r="K5" i="4"/>
  <c r="J5" i="4"/>
  <c r="I5" i="4"/>
  <c r="H5" i="4"/>
  <c r="G5" i="4"/>
  <c r="F5" i="4"/>
  <c r="E5" i="4"/>
  <c r="D5" i="4"/>
  <c r="C5" i="4"/>
  <c r="B5" i="4"/>
  <c r="L4" i="4"/>
  <c r="L8" i="4" s="1"/>
  <c r="K4" i="4"/>
  <c r="K8" i="4" s="1"/>
  <c r="J4" i="4"/>
  <c r="J7" i="4" s="1"/>
  <c r="I4" i="4"/>
  <c r="I7" i="4" s="1"/>
  <c r="H4" i="4"/>
  <c r="H8" i="4" s="1"/>
  <c r="G4" i="4"/>
  <c r="G8" i="4" s="1"/>
  <c r="F4" i="4"/>
  <c r="F7" i="4" s="1"/>
  <c r="E4" i="4"/>
  <c r="E8" i="4" s="1"/>
  <c r="D4" i="4"/>
  <c r="D8" i="4" s="1"/>
  <c r="C4" i="4"/>
  <c r="C8" i="4" s="1"/>
  <c r="B4" i="4"/>
  <c r="B7" i="4" s="1"/>
  <c r="L3" i="4"/>
  <c r="K3" i="4"/>
  <c r="J3" i="4"/>
  <c r="I3" i="4"/>
  <c r="H3" i="4"/>
  <c r="G3" i="4"/>
  <c r="F3" i="4"/>
  <c r="E3" i="4"/>
  <c r="D3" i="4"/>
  <c r="C3" i="4"/>
  <c r="B3" i="4"/>
  <c r="E7" i="4" l="1"/>
  <c r="C7" i="4"/>
  <c r="G7" i="4"/>
  <c r="K7" i="4"/>
  <c r="I8" i="4"/>
  <c r="B8" i="4"/>
  <c r="F8" i="4"/>
  <c r="J8" i="4"/>
</calcChain>
</file>

<file path=xl/sharedStrings.xml><?xml version="1.0" encoding="utf-8"?>
<sst xmlns="http://schemas.openxmlformats.org/spreadsheetml/2006/main" count="1081" uniqueCount="20">
  <si>
    <t>Présence</t>
  </si>
  <si>
    <t>Oui</t>
  </si>
  <si>
    <t>Machine 3</t>
  </si>
  <si>
    <t>Machine 1</t>
  </si>
  <si>
    <t>Machine 2</t>
  </si>
  <si>
    <t>Date</t>
  </si>
  <si>
    <t>Non</t>
  </si>
  <si>
    <t>Tâche</t>
  </si>
  <si>
    <t>Évènement</t>
  </si>
  <si>
    <t>Jour de l'an</t>
  </si>
  <si>
    <t>Lundi de Pâques</t>
  </si>
  <si>
    <t>Fête du Travail</t>
  </si>
  <si>
    <t>8 mai 1945</t>
  </si>
  <si>
    <t>Jeudi de l'Ascension</t>
  </si>
  <si>
    <t>Lundi de Pentecôte</t>
  </si>
  <si>
    <t>Fête Nationale</t>
  </si>
  <si>
    <t>Assomption</t>
  </si>
  <si>
    <t>Toussaint</t>
  </si>
  <si>
    <t>11 novembre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</si>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</sst>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dd\ dd\ mmmm\ yyyy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Segoe UI"/>
      <family val="2"/>
    </font>
    <font>
      <sz val="10"/>
      <name val="Arial"/>
      <family val="2"/>
    </font>
    <font>
      <sz val="10"/>
      <name val="Trebuchet MS"/>
      <family val="2"/>
    </font>
    <font>
      <b/>
      <sz val="10"/>
      <name val="Segoe UI"/>
      <family val="2"/>
    </font>
    <font>
      <b/>
      <sz val="10"/>
      <name val="Trebuchet MS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6">
    <xf numFmtId="0" fontId="0" fillId="0" borderId="0" xfId="0"/>
    <xf numFmtId="0" fontId="2" fillId="0" borderId="0" xfId="1"/>
    <xf numFmtId="0" fontId="4" fillId="0" borderId="0" xfId="2" applyFont="1" applyBorder="1"/>
    <xf numFmtId="0" fontId="5" fillId="0" borderId="2" xfId="1" applyFont="1" applyBorder="1"/>
    <xf numFmtId="0" fontId="6" fillId="0" borderId="0" xfId="2" applyFont="1" applyBorder="1"/>
    <xf numFmtId="0" fontId="7" fillId="0" borderId="2" xfId="1" applyFont="1" applyBorder="1" applyAlignment="1">
      <alignment horizontal="right"/>
    </xf>
    <xf numFmtId="164" fontId="8" fillId="0" borderId="2" xfId="2" applyNumberFormat="1" applyFont="1" applyBorder="1" applyAlignment="1">
      <alignment horizontal="left" indent="1"/>
    </xf>
    <xf numFmtId="164" fontId="9" fillId="0" borderId="2" xfId="2" applyNumberFormat="1" applyFont="1" applyBorder="1" applyAlignment="1">
      <alignment horizontal="left" indent="1"/>
    </xf>
    <xf numFmtId="0" fontId="7" fillId="0" borderId="2" xfId="1" quotePrefix="1" applyFont="1" applyBorder="1" applyAlignment="1">
      <alignment horizontal="right"/>
    </xf>
    <xf numFmtId="0" fontId="1" fillId="8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4" borderId="5" xfId="0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0" fontId="1" fillId="5" borderId="5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8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/>
    </xf>
    <xf numFmtId="0" fontId="1" fillId="4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165" fontId="0" fillId="0" borderId="2" xfId="0" applyNumberFormat="1" applyBorder="1" applyAlignment="1" applyProtection="1">
      <alignment horizontal="left" indent="1"/>
    </xf>
    <xf numFmtId="0" fontId="0" fillId="6" borderId="2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7" borderId="2" xfId="0" applyFill="1" applyBorder="1" applyAlignment="1" applyProtection="1">
      <alignment horizontal="center"/>
    </xf>
    <xf numFmtId="165" fontId="0" fillId="0" borderId="0" xfId="0" applyNumberFormat="1" applyAlignment="1" applyProtection="1">
      <alignment horizontal="center"/>
    </xf>
  </cellXfs>
  <cellStyles count="3">
    <cellStyle name="Normal" xfId="0" builtinId="0"/>
    <cellStyle name="Normal 2" xfId="1"/>
    <cellStyle name="Normal_Feuille de Présence" xfId="2"/>
  </cellStyles>
  <dxfs count="4">
    <dxf>
      <fill>
        <patternFill patternType="lightGray">
          <fgColor rgb="FFC00000"/>
          <bgColor auto="1"/>
        </patternFill>
      </fill>
    </dxf>
    <dxf>
      <font>
        <b/>
        <i val="0"/>
      </font>
    </dxf>
    <dxf>
      <font>
        <b/>
        <i/>
      </font>
    </dxf>
    <dxf>
      <font>
        <b/>
        <i val="0"/>
        <color theme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9525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Cette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 filtre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55"/>
  <sheetViews>
    <sheetView showGridLines="0" tabSelected="1" workbookViewId="0">
      <pane ySplit="2" topLeftCell="A3" activePane="bottomLeft" state="frozen"/>
      <selection pane="bottomLeft" activeCell="G11" sqref="G11"/>
    </sheetView>
  </sheetViews>
  <sheetFormatPr baseColWidth="10" defaultRowHeight="15.75" x14ac:dyDescent="0.25"/>
  <cols>
    <col min="1" max="1" width="25.875" style="16" bestFit="1" customWidth="1"/>
    <col min="2" max="2" width="9.125" style="16" customWidth="1"/>
    <col min="3" max="3" width="16.125" style="16" customWidth="1"/>
    <col min="4" max="4" width="9.125" style="16" customWidth="1"/>
    <col min="5" max="5" width="16.125" style="16" customWidth="1"/>
    <col min="6" max="6" width="9.125" style="16" customWidth="1"/>
    <col min="7" max="7" width="16.125" style="16" customWidth="1"/>
    <col min="8" max="8" width="3.25" style="16" customWidth="1"/>
    <col min="9" max="9" width="17" style="16" customWidth="1"/>
    <col min="10" max="10" width="3.25" style="16" customWidth="1"/>
    <col min="11" max="11" width="17" style="16" customWidth="1"/>
    <col min="12" max="12" width="3.25" style="16" customWidth="1"/>
    <col min="13" max="13" width="17" style="16" customWidth="1"/>
    <col min="14" max="16384" width="11" style="16"/>
  </cols>
  <sheetData>
    <row r="1" spans="1:7" x14ac:dyDescent="0.25">
      <c r="A1" s="9" t="s">
        <v>5</v>
      </c>
      <c r="B1" s="10" t="s">
        <v>3</v>
      </c>
      <c r="C1" s="11"/>
      <c r="D1" s="12" t="s">
        <v>4</v>
      </c>
      <c r="E1" s="13"/>
      <c r="F1" s="14" t="s">
        <v>2</v>
      </c>
      <c r="G1" s="15"/>
    </row>
    <row r="2" spans="1:7" x14ac:dyDescent="0.25">
      <c r="A2" s="17"/>
      <c r="B2" s="18" t="s">
        <v>0</v>
      </c>
      <c r="C2" s="18" t="s">
        <v>7</v>
      </c>
      <c r="D2" s="19" t="s">
        <v>0</v>
      </c>
      <c r="E2" s="19" t="s">
        <v>7</v>
      </c>
      <c r="F2" s="20" t="s">
        <v>0</v>
      </c>
      <c r="G2" s="20" t="s">
        <v>7</v>
      </c>
    </row>
    <row r="3" spans="1:7" x14ac:dyDescent="0.25">
      <c r="A3" s="21">
        <v>43500</v>
      </c>
      <c r="B3" s="22" t="s">
        <v>1</v>
      </c>
      <c r="C3" s="22">
        <v>5</v>
      </c>
      <c r="D3" s="23" t="s">
        <v>1</v>
      </c>
      <c r="E3" s="23">
        <v>3</v>
      </c>
      <c r="F3" s="24" t="s">
        <v>1</v>
      </c>
      <c r="G3" s="24">
        <v>6</v>
      </c>
    </row>
    <row r="4" spans="1:7" x14ac:dyDescent="0.25">
      <c r="A4" s="21">
        <f t="shared" ref="A4:A67" si="0">WORKDAY(A3,1)</f>
        <v>43501</v>
      </c>
      <c r="B4" s="22" t="s">
        <v>1</v>
      </c>
      <c r="C4" s="22">
        <f t="shared" ref="C4:C39" si="1">IF(B4="Oui",IF(LEFT(C3,8)="Reportée",VALUE(RIGHT(C3,2)),IF(RIGHT(C3,2)="10",1,RIGHT(C3,2)+1)),IF(LEFT(C3,8)="Reportée","Reportée : "&amp;VALUE(RIGHT(C3,2)),"Reportée : "&amp;IF(RIGHT(C3,2)="10",1,VALUE(RIGHT(C3,2))+1)))</f>
        <v>6</v>
      </c>
      <c r="D4" s="23" t="s">
        <v>1</v>
      </c>
      <c r="E4" s="23">
        <f t="shared" ref="E4:E39" si="2">IF(D4="Oui",IF(LEFT(E3,8)="Reportée",VALUE(RIGHT(E3,2)),IF(RIGHT(E3,2)="10",1,RIGHT(E3,2)+1)),IF(LEFT(E3,8)="Reportée","Reportée : "&amp;VALUE(RIGHT(E3,2)),"Reportée : "&amp;IF(RIGHT(E3,2)="10",1,VALUE(RIGHT(E3,2))+1)))</f>
        <v>4</v>
      </c>
      <c r="F4" s="24" t="s">
        <v>1</v>
      </c>
      <c r="G4" s="24">
        <f t="shared" ref="G4:G39" si="3">IF(F4="Oui",IF(LEFT(G3,8)="Reportée",VALUE(RIGHT(G3,2)),IF(RIGHT(G3,2)="10",1,RIGHT(G3,2)+1)),IF(LEFT(G3,8)="Reportée","Reportée : "&amp;VALUE(RIGHT(G3,2)),"Reportée : "&amp;IF(RIGHT(G3,2)="10",1,VALUE(RIGHT(G3,2))+1)))</f>
        <v>7</v>
      </c>
    </row>
    <row r="5" spans="1:7" x14ac:dyDescent="0.25">
      <c r="A5" s="21">
        <f t="shared" si="0"/>
        <v>43502</v>
      </c>
      <c r="B5" s="22" t="s">
        <v>1</v>
      </c>
      <c r="C5" s="22">
        <f t="shared" si="1"/>
        <v>7</v>
      </c>
      <c r="D5" s="23" t="s">
        <v>1</v>
      </c>
      <c r="E5" s="23">
        <f t="shared" si="2"/>
        <v>5</v>
      </c>
      <c r="F5" s="24" t="s">
        <v>1</v>
      </c>
      <c r="G5" s="24">
        <f t="shared" si="3"/>
        <v>8</v>
      </c>
    </row>
    <row r="6" spans="1:7" x14ac:dyDescent="0.25">
      <c r="A6" s="21">
        <f t="shared" si="0"/>
        <v>43503</v>
      </c>
      <c r="B6" s="22" t="s">
        <v>1</v>
      </c>
      <c r="C6" s="22">
        <f t="shared" si="1"/>
        <v>8</v>
      </c>
      <c r="D6" s="23" t="s">
        <v>1</v>
      </c>
      <c r="E6" s="23">
        <f t="shared" si="2"/>
        <v>6</v>
      </c>
      <c r="F6" s="24" t="s">
        <v>6</v>
      </c>
      <c r="G6" s="24" t="str">
        <f t="shared" si="3"/>
        <v>Reportée : 9</v>
      </c>
    </row>
    <row r="7" spans="1:7" x14ac:dyDescent="0.25">
      <c r="A7" s="21">
        <f t="shared" si="0"/>
        <v>43504</v>
      </c>
      <c r="B7" s="22" t="s">
        <v>6</v>
      </c>
      <c r="C7" s="22" t="str">
        <f t="shared" si="1"/>
        <v>Reportée : 9</v>
      </c>
      <c r="D7" s="23" t="s">
        <v>1</v>
      </c>
      <c r="E7" s="23">
        <f t="shared" si="2"/>
        <v>7</v>
      </c>
      <c r="F7" s="24" t="s">
        <v>6</v>
      </c>
      <c r="G7" s="24" t="str">
        <f t="shared" si="3"/>
        <v>Reportée : 9</v>
      </c>
    </row>
    <row r="8" spans="1:7" x14ac:dyDescent="0.25">
      <c r="A8" s="21">
        <f t="shared" si="0"/>
        <v>43507</v>
      </c>
      <c r="B8" s="22" t="s">
        <v>6</v>
      </c>
      <c r="C8" s="22" t="str">
        <f t="shared" si="1"/>
        <v>Reportée : 9</v>
      </c>
      <c r="D8" s="23" t="s">
        <v>1</v>
      </c>
      <c r="E8" s="23">
        <f t="shared" si="2"/>
        <v>8</v>
      </c>
      <c r="F8" s="24" t="s">
        <v>6</v>
      </c>
      <c r="G8" s="24" t="str">
        <f t="shared" si="3"/>
        <v>Reportée : 9</v>
      </c>
    </row>
    <row r="9" spans="1:7" x14ac:dyDescent="0.25">
      <c r="A9" s="21">
        <f t="shared" si="0"/>
        <v>43508</v>
      </c>
      <c r="B9" s="22" t="s">
        <v>6</v>
      </c>
      <c r="C9" s="22" t="str">
        <f t="shared" si="1"/>
        <v>Reportée : 9</v>
      </c>
      <c r="D9" s="23" t="s">
        <v>1</v>
      </c>
      <c r="E9" s="23">
        <f t="shared" si="2"/>
        <v>9</v>
      </c>
      <c r="F9" s="24" t="s">
        <v>6</v>
      </c>
      <c r="G9" s="24" t="str">
        <f t="shared" si="3"/>
        <v>Reportée : 9</v>
      </c>
    </row>
    <row r="10" spans="1:7" x14ac:dyDescent="0.25">
      <c r="A10" s="21">
        <f t="shared" si="0"/>
        <v>43509</v>
      </c>
      <c r="B10" s="22" t="s">
        <v>6</v>
      </c>
      <c r="C10" s="22" t="str">
        <f t="shared" si="1"/>
        <v>Reportée : 9</v>
      </c>
      <c r="D10" s="23" t="s">
        <v>1</v>
      </c>
      <c r="E10" s="23">
        <f t="shared" si="2"/>
        <v>10</v>
      </c>
      <c r="F10" s="24" t="s">
        <v>1</v>
      </c>
      <c r="G10" s="24">
        <f t="shared" si="3"/>
        <v>9</v>
      </c>
    </row>
    <row r="11" spans="1:7" x14ac:dyDescent="0.25">
      <c r="A11" s="21">
        <f t="shared" si="0"/>
        <v>43510</v>
      </c>
      <c r="B11" s="22" t="s">
        <v>1</v>
      </c>
      <c r="C11" s="22">
        <f t="shared" si="1"/>
        <v>9</v>
      </c>
      <c r="D11" s="23" t="s">
        <v>1</v>
      </c>
      <c r="E11" s="23">
        <f t="shared" si="2"/>
        <v>1</v>
      </c>
      <c r="F11" s="24" t="s">
        <v>6</v>
      </c>
      <c r="G11" s="24" t="str">
        <f t="shared" si="3"/>
        <v>Reportée : 10</v>
      </c>
    </row>
    <row r="12" spans="1:7" x14ac:dyDescent="0.25">
      <c r="A12" s="21">
        <f t="shared" si="0"/>
        <v>43511</v>
      </c>
      <c r="B12" s="22" t="s">
        <v>6</v>
      </c>
      <c r="C12" s="22" t="str">
        <f t="shared" si="1"/>
        <v>Reportée : 10</v>
      </c>
      <c r="D12" s="23" t="s">
        <v>1</v>
      </c>
      <c r="E12" s="23">
        <f t="shared" si="2"/>
        <v>2</v>
      </c>
      <c r="F12" s="24" t="s">
        <v>1</v>
      </c>
      <c r="G12" s="24">
        <f t="shared" si="3"/>
        <v>10</v>
      </c>
    </row>
    <row r="13" spans="1:7" x14ac:dyDescent="0.25">
      <c r="A13" s="21">
        <f t="shared" si="0"/>
        <v>43514</v>
      </c>
      <c r="B13" s="22" t="s">
        <v>1</v>
      </c>
      <c r="C13" s="22">
        <f t="shared" si="1"/>
        <v>10</v>
      </c>
      <c r="D13" s="23" t="s">
        <v>1</v>
      </c>
      <c r="E13" s="23">
        <f t="shared" si="2"/>
        <v>3</v>
      </c>
      <c r="F13" s="24" t="s">
        <v>1</v>
      </c>
      <c r="G13" s="24">
        <f t="shared" si="3"/>
        <v>1</v>
      </c>
    </row>
    <row r="14" spans="1:7" x14ac:dyDescent="0.25">
      <c r="A14" s="21">
        <f t="shared" si="0"/>
        <v>43515</v>
      </c>
      <c r="B14" s="22" t="s">
        <v>6</v>
      </c>
      <c r="C14" s="22" t="str">
        <f t="shared" si="1"/>
        <v>Reportée : 1</v>
      </c>
      <c r="D14" s="23" t="s">
        <v>1</v>
      </c>
      <c r="E14" s="23">
        <f t="shared" si="2"/>
        <v>4</v>
      </c>
      <c r="F14" s="24" t="s">
        <v>1</v>
      </c>
      <c r="G14" s="24">
        <f t="shared" si="3"/>
        <v>2</v>
      </c>
    </row>
    <row r="15" spans="1:7" x14ac:dyDescent="0.25">
      <c r="A15" s="21">
        <f t="shared" si="0"/>
        <v>43516</v>
      </c>
      <c r="B15" s="22" t="s">
        <v>1</v>
      </c>
      <c r="C15" s="22">
        <f t="shared" si="1"/>
        <v>1</v>
      </c>
      <c r="D15" s="23" t="s">
        <v>1</v>
      </c>
      <c r="E15" s="23">
        <f t="shared" si="2"/>
        <v>5</v>
      </c>
      <c r="F15" s="24" t="s">
        <v>6</v>
      </c>
      <c r="G15" s="24" t="str">
        <f t="shared" si="3"/>
        <v>Reportée : 3</v>
      </c>
    </row>
    <row r="16" spans="1:7" x14ac:dyDescent="0.25">
      <c r="A16" s="21">
        <f t="shared" si="0"/>
        <v>43517</v>
      </c>
      <c r="B16" s="22" t="s">
        <v>1</v>
      </c>
      <c r="C16" s="22">
        <f t="shared" si="1"/>
        <v>2</v>
      </c>
      <c r="D16" s="23" t="s">
        <v>6</v>
      </c>
      <c r="E16" s="23" t="str">
        <f t="shared" si="2"/>
        <v>Reportée : 6</v>
      </c>
      <c r="F16" s="24" t="s">
        <v>1</v>
      </c>
      <c r="G16" s="24">
        <f t="shared" si="3"/>
        <v>3</v>
      </c>
    </row>
    <row r="17" spans="1:7" x14ac:dyDescent="0.25">
      <c r="A17" s="21">
        <f t="shared" si="0"/>
        <v>43518</v>
      </c>
      <c r="B17" s="22" t="s">
        <v>6</v>
      </c>
      <c r="C17" s="22" t="str">
        <f t="shared" si="1"/>
        <v>Reportée : 3</v>
      </c>
      <c r="D17" s="23" t="s">
        <v>1</v>
      </c>
      <c r="E17" s="23">
        <f t="shared" si="2"/>
        <v>6</v>
      </c>
      <c r="F17" s="24" t="s">
        <v>1</v>
      </c>
      <c r="G17" s="24">
        <f t="shared" si="3"/>
        <v>4</v>
      </c>
    </row>
    <row r="18" spans="1:7" x14ac:dyDescent="0.25">
      <c r="A18" s="21">
        <f t="shared" si="0"/>
        <v>43521</v>
      </c>
      <c r="B18" s="22" t="s">
        <v>1</v>
      </c>
      <c r="C18" s="22">
        <f t="shared" si="1"/>
        <v>3</v>
      </c>
      <c r="D18" s="23" t="s">
        <v>1</v>
      </c>
      <c r="E18" s="23">
        <f t="shared" si="2"/>
        <v>7</v>
      </c>
      <c r="F18" s="24" t="s">
        <v>1</v>
      </c>
      <c r="G18" s="24">
        <f t="shared" si="3"/>
        <v>5</v>
      </c>
    </row>
    <row r="19" spans="1:7" x14ac:dyDescent="0.25">
      <c r="A19" s="21">
        <f t="shared" si="0"/>
        <v>43522</v>
      </c>
      <c r="B19" s="22" t="s">
        <v>1</v>
      </c>
      <c r="C19" s="22">
        <f t="shared" si="1"/>
        <v>4</v>
      </c>
      <c r="D19" s="23" t="s">
        <v>1</v>
      </c>
      <c r="E19" s="23">
        <f t="shared" si="2"/>
        <v>8</v>
      </c>
      <c r="F19" s="24" t="s">
        <v>1</v>
      </c>
      <c r="G19" s="24">
        <f t="shared" si="3"/>
        <v>6</v>
      </c>
    </row>
    <row r="20" spans="1:7" x14ac:dyDescent="0.25">
      <c r="A20" s="21">
        <f t="shared" si="0"/>
        <v>43523</v>
      </c>
      <c r="B20" s="22" t="s">
        <v>1</v>
      </c>
      <c r="C20" s="22">
        <f t="shared" si="1"/>
        <v>5</v>
      </c>
      <c r="D20" s="23" t="s">
        <v>1</v>
      </c>
      <c r="E20" s="23">
        <f t="shared" si="2"/>
        <v>9</v>
      </c>
      <c r="F20" s="24" t="s">
        <v>1</v>
      </c>
      <c r="G20" s="24">
        <f t="shared" si="3"/>
        <v>7</v>
      </c>
    </row>
    <row r="21" spans="1:7" x14ac:dyDescent="0.25">
      <c r="A21" s="21">
        <f t="shared" si="0"/>
        <v>43524</v>
      </c>
      <c r="B21" s="22" t="s">
        <v>1</v>
      </c>
      <c r="C21" s="22">
        <f t="shared" si="1"/>
        <v>6</v>
      </c>
      <c r="D21" s="23" t="s">
        <v>1</v>
      </c>
      <c r="E21" s="23">
        <f t="shared" si="2"/>
        <v>10</v>
      </c>
      <c r="F21" s="24" t="s">
        <v>1</v>
      </c>
      <c r="G21" s="24">
        <f t="shared" si="3"/>
        <v>8</v>
      </c>
    </row>
    <row r="22" spans="1:7" x14ac:dyDescent="0.25">
      <c r="A22" s="21">
        <f t="shared" si="0"/>
        <v>43525</v>
      </c>
      <c r="B22" s="22" t="s">
        <v>1</v>
      </c>
      <c r="C22" s="22">
        <f t="shared" si="1"/>
        <v>7</v>
      </c>
      <c r="D22" s="23" t="s">
        <v>1</v>
      </c>
      <c r="E22" s="23">
        <f t="shared" si="2"/>
        <v>1</v>
      </c>
      <c r="F22" s="24" t="s">
        <v>6</v>
      </c>
      <c r="G22" s="24" t="str">
        <f t="shared" si="3"/>
        <v>Reportée : 9</v>
      </c>
    </row>
    <row r="23" spans="1:7" x14ac:dyDescent="0.25">
      <c r="A23" s="21">
        <f t="shared" si="0"/>
        <v>43528</v>
      </c>
      <c r="B23" s="22" t="s">
        <v>1</v>
      </c>
      <c r="C23" s="22">
        <f t="shared" si="1"/>
        <v>8</v>
      </c>
      <c r="D23" s="23" t="s">
        <v>1</v>
      </c>
      <c r="E23" s="23">
        <f t="shared" si="2"/>
        <v>2</v>
      </c>
      <c r="F23" s="24" t="s">
        <v>1</v>
      </c>
      <c r="G23" s="24">
        <f t="shared" si="3"/>
        <v>9</v>
      </c>
    </row>
    <row r="24" spans="1:7" x14ac:dyDescent="0.25">
      <c r="A24" s="21">
        <f t="shared" si="0"/>
        <v>43529</v>
      </c>
      <c r="B24" s="22" t="s">
        <v>1</v>
      </c>
      <c r="C24" s="22">
        <f t="shared" si="1"/>
        <v>9</v>
      </c>
      <c r="D24" s="23" t="s">
        <v>1</v>
      </c>
      <c r="E24" s="23">
        <f t="shared" si="2"/>
        <v>3</v>
      </c>
      <c r="F24" s="24" t="s">
        <v>1</v>
      </c>
      <c r="G24" s="24">
        <f t="shared" si="3"/>
        <v>10</v>
      </c>
    </row>
    <row r="25" spans="1:7" x14ac:dyDescent="0.25">
      <c r="A25" s="21">
        <f t="shared" si="0"/>
        <v>43530</v>
      </c>
      <c r="B25" s="22" t="s">
        <v>1</v>
      </c>
      <c r="C25" s="22">
        <f t="shared" si="1"/>
        <v>10</v>
      </c>
      <c r="D25" s="23" t="s">
        <v>1</v>
      </c>
      <c r="E25" s="23">
        <f t="shared" si="2"/>
        <v>4</v>
      </c>
      <c r="F25" s="24" t="s">
        <v>1</v>
      </c>
      <c r="G25" s="24">
        <f t="shared" si="3"/>
        <v>1</v>
      </c>
    </row>
    <row r="26" spans="1:7" x14ac:dyDescent="0.25">
      <c r="A26" s="21">
        <f t="shared" si="0"/>
        <v>43531</v>
      </c>
      <c r="B26" s="22" t="s">
        <v>1</v>
      </c>
      <c r="C26" s="22">
        <f t="shared" si="1"/>
        <v>1</v>
      </c>
      <c r="D26" s="23" t="s">
        <v>1</v>
      </c>
      <c r="E26" s="23">
        <f t="shared" si="2"/>
        <v>5</v>
      </c>
      <c r="F26" s="24" t="s">
        <v>1</v>
      </c>
      <c r="G26" s="24">
        <f t="shared" si="3"/>
        <v>2</v>
      </c>
    </row>
    <row r="27" spans="1:7" x14ac:dyDescent="0.25">
      <c r="A27" s="21">
        <f t="shared" si="0"/>
        <v>43532</v>
      </c>
      <c r="B27" s="22" t="s">
        <v>1</v>
      </c>
      <c r="C27" s="22">
        <f t="shared" si="1"/>
        <v>2</v>
      </c>
      <c r="D27" s="23" t="s">
        <v>1</v>
      </c>
      <c r="E27" s="23">
        <f t="shared" si="2"/>
        <v>6</v>
      </c>
      <c r="F27" s="24" t="s">
        <v>1</v>
      </c>
      <c r="G27" s="24">
        <f t="shared" si="3"/>
        <v>3</v>
      </c>
    </row>
    <row r="28" spans="1:7" x14ac:dyDescent="0.25">
      <c r="A28" s="21">
        <f t="shared" si="0"/>
        <v>43535</v>
      </c>
      <c r="B28" s="22" t="s">
        <v>1</v>
      </c>
      <c r="C28" s="22">
        <f t="shared" si="1"/>
        <v>3</v>
      </c>
      <c r="D28" s="23" t="s">
        <v>1</v>
      </c>
      <c r="E28" s="23">
        <f t="shared" si="2"/>
        <v>7</v>
      </c>
      <c r="F28" s="24" t="s">
        <v>1</v>
      </c>
      <c r="G28" s="24">
        <f t="shared" si="3"/>
        <v>4</v>
      </c>
    </row>
    <row r="29" spans="1:7" x14ac:dyDescent="0.25">
      <c r="A29" s="21">
        <f t="shared" si="0"/>
        <v>43536</v>
      </c>
      <c r="B29" s="22" t="s">
        <v>6</v>
      </c>
      <c r="C29" s="22" t="str">
        <f t="shared" si="1"/>
        <v>Reportée : 4</v>
      </c>
      <c r="D29" s="23" t="s">
        <v>1</v>
      </c>
      <c r="E29" s="23">
        <f t="shared" si="2"/>
        <v>8</v>
      </c>
      <c r="F29" s="24" t="s">
        <v>1</v>
      </c>
      <c r="G29" s="24">
        <f t="shared" si="3"/>
        <v>5</v>
      </c>
    </row>
    <row r="30" spans="1:7" x14ac:dyDescent="0.25">
      <c r="A30" s="21">
        <f t="shared" si="0"/>
        <v>43537</v>
      </c>
      <c r="B30" s="22" t="s">
        <v>6</v>
      </c>
      <c r="C30" s="22" t="str">
        <f t="shared" si="1"/>
        <v>Reportée : 4</v>
      </c>
      <c r="D30" s="23" t="s">
        <v>1</v>
      </c>
      <c r="E30" s="23">
        <f t="shared" si="2"/>
        <v>9</v>
      </c>
      <c r="F30" s="24" t="s">
        <v>1</v>
      </c>
      <c r="G30" s="24">
        <f t="shared" si="3"/>
        <v>6</v>
      </c>
    </row>
    <row r="31" spans="1:7" x14ac:dyDescent="0.25">
      <c r="A31" s="21">
        <f t="shared" si="0"/>
        <v>43538</v>
      </c>
      <c r="B31" s="22" t="s">
        <v>1</v>
      </c>
      <c r="C31" s="22">
        <f t="shared" si="1"/>
        <v>4</v>
      </c>
      <c r="D31" s="23" t="s">
        <v>1</v>
      </c>
      <c r="E31" s="23">
        <f t="shared" si="2"/>
        <v>10</v>
      </c>
      <c r="F31" s="24" t="s">
        <v>1</v>
      </c>
      <c r="G31" s="24">
        <f t="shared" si="3"/>
        <v>7</v>
      </c>
    </row>
    <row r="32" spans="1:7" x14ac:dyDescent="0.25">
      <c r="A32" s="21">
        <f t="shared" si="0"/>
        <v>43539</v>
      </c>
      <c r="B32" s="22" t="s">
        <v>1</v>
      </c>
      <c r="C32" s="22">
        <f t="shared" si="1"/>
        <v>5</v>
      </c>
      <c r="D32" s="23" t="s">
        <v>1</v>
      </c>
      <c r="E32" s="23">
        <f t="shared" si="2"/>
        <v>1</v>
      </c>
      <c r="F32" s="24" t="s">
        <v>1</v>
      </c>
      <c r="G32" s="24">
        <f t="shared" si="3"/>
        <v>8</v>
      </c>
    </row>
    <row r="33" spans="1:7" x14ac:dyDescent="0.25">
      <c r="A33" s="21">
        <f t="shared" si="0"/>
        <v>43542</v>
      </c>
      <c r="B33" s="22" t="s">
        <v>1</v>
      </c>
      <c r="C33" s="22">
        <f t="shared" si="1"/>
        <v>6</v>
      </c>
      <c r="D33" s="23" t="s">
        <v>1</v>
      </c>
      <c r="E33" s="23">
        <f t="shared" si="2"/>
        <v>2</v>
      </c>
      <c r="F33" s="24" t="s">
        <v>1</v>
      </c>
      <c r="G33" s="24">
        <f t="shared" si="3"/>
        <v>9</v>
      </c>
    </row>
    <row r="34" spans="1:7" x14ac:dyDescent="0.25">
      <c r="A34" s="21">
        <f t="shared" si="0"/>
        <v>43543</v>
      </c>
      <c r="B34" s="22" t="s">
        <v>1</v>
      </c>
      <c r="C34" s="22">
        <f t="shared" si="1"/>
        <v>7</v>
      </c>
      <c r="D34" s="23" t="s">
        <v>1</v>
      </c>
      <c r="E34" s="23">
        <f t="shared" si="2"/>
        <v>3</v>
      </c>
      <c r="F34" s="24" t="s">
        <v>1</v>
      </c>
      <c r="G34" s="24">
        <f t="shared" si="3"/>
        <v>10</v>
      </c>
    </row>
    <row r="35" spans="1:7" x14ac:dyDescent="0.25">
      <c r="A35" s="21">
        <f t="shared" si="0"/>
        <v>43544</v>
      </c>
      <c r="B35" s="22" t="s">
        <v>1</v>
      </c>
      <c r="C35" s="22">
        <f t="shared" si="1"/>
        <v>8</v>
      </c>
      <c r="D35" s="23" t="s">
        <v>1</v>
      </c>
      <c r="E35" s="23">
        <f t="shared" si="2"/>
        <v>4</v>
      </c>
      <c r="F35" s="24" t="s">
        <v>1</v>
      </c>
      <c r="G35" s="24">
        <f t="shared" si="3"/>
        <v>1</v>
      </c>
    </row>
    <row r="36" spans="1:7" x14ac:dyDescent="0.25">
      <c r="A36" s="21">
        <f t="shared" si="0"/>
        <v>43545</v>
      </c>
      <c r="B36" s="22" t="s">
        <v>1</v>
      </c>
      <c r="C36" s="22">
        <f t="shared" si="1"/>
        <v>9</v>
      </c>
      <c r="D36" s="23" t="s">
        <v>1</v>
      </c>
      <c r="E36" s="23">
        <f t="shared" si="2"/>
        <v>5</v>
      </c>
      <c r="F36" s="24" t="s">
        <v>1</v>
      </c>
      <c r="G36" s="24">
        <f t="shared" si="3"/>
        <v>2</v>
      </c>
    </row>
    <row r="37" spans="1:7" x14ac:dyDescent="0.25">
      <c r="A37" s="21">
        <f t="shared" si="0"/>
        <v>43546</v>
      </c>
      <c r="B37" s="22" t="s">
        <v>1</v>
      </c>
      <c r="C37" s="22">
        <f t="shared" si="1"/>
        <v>10</v>
      </c>
      <c r="D37" s="23" t="s">
        <v>1</v>
      </c>
      <c r="E37" s="23">
        <f t="shared" si="2"/>
        <v>6</v>
      </c>
      <c r="F37" s="24" t="s">
        <v>1</v>
      </c>
      <c r="G37" s="24">
        <f t="shared" si="3"/>
        <v>3</v>
      </c>
    </row>
    <row r="38" spans="1:7" x14ac:dyDescent="0.25">
      <c r="A38" s="21">
        <f t="shared" si="0"/>
        <v>43549</v>
      </c>
      <c r="B38" s="22" t="s">
        <v>1</v>
      </c>
      <c r="C38" s="22">
        <f t="shared" si="1"/>
        <v>1</v>
      </c>
      <c r="D38" s="23" t="s">
        <v>1</v>
      </c>
      <c r="E38" s="23">
        <f t="shared" si="2"/>
        <v>7</v>
      </c>
      <c r="F38" s="24" t="s">
        <v>1</v>
      </c>
      <c r="G38" s="24">
        <f t="shared" si="3"/>
        <v>4</v>
      </c>
    </row>
    <row r="39" spans="1:7" x14ac:dyDescent="0.25">
      <c r="A39" s="21">
        <f t="shared" si="0"/>
        <v>43550</v>
      </c>
      <c r="B39" s="22" t="s">
        <v>1</v>
      </c>
      <c r="C39" s="22">
        <f t="shared" si="1"/>
        <v>2</v>
      </c>
      <c r="D39" s="23" t="s">
        <v>1</v>
      </c>
      <c r="E39" s="23">
        <f t="shared" si="2"/>
        <v>8</v>
      </c>
      <c r="F39" s="24" t="s">
        <v>1</v>
      </c>
      <c r="G39" s="24">
        <f t="shared" si="3"/>
        <v>5</v>
      </c>
    </row>
    <row r="40" spans="1:7" x14ac:dyDescent="0.25">
      <c r="A40" s="21">
        <f t="shared" si="0"/>
        <v>43551</v>
      </c>
      <c r="B40" s="22" t="s">
        <v>1</v>
      </c>
      <c r="C40" s="22">
        <f t="shared" ref="C40:C103" si="4">IF(B40="Oui",IF(LEFT(C39,8)="Reportée",VALUE(RIGHT(C39,2)),IF(RIGHT(C39,2)="10",1,RIGHT(C39,2)+1)),IF(LEFT(C39,8)="Reportée","Reportée : "&amp;VALUE(RIGHT(C39,2)),"Reportée : "&amp;IF(RIGHT(C39,2)="10",1,VALUE(RIGHT(C39,2))+1)))</f>
        <v>3</v>
      </c>
      <c r="D40" s="23" t="s">
        <v>1</v>
      </c>
      <c r="E40" s="23">
        <f t="shared" ref="E40:E103" si="5">IF(D40="Oui",IF(LEFT(E39,8)="Reportée",VALUE(RIGHT(E39,2)),IF(RIGHT(E39,2)="10",1,RIGHT(E39,2)+1)),IF(LEFT(E39,8)="Reportée","Reportée : "&amp;VALUE(RIGHT(E39,2)),"Reportée : "&amp;IF(RIGHT(E39,2)="10",1,VALUE(RIGHT(E39,2))+1)))</f>
        <v>9</v>
      </c>
      <c r="F40" s="24" t="s">
        <v>1</v>
      </c>
      <c r="G40" s="24">
        <f t="shared" ref="G40:G103" si="6">IF(F40="Oui",IF(LEFT(G39,8)="Reportée",VALUE(RIGHT(G39,2)),IF(RIGHT(G39,2)="10",1,RIGHT(G39,2)+1)),IF(LEFT(G39,8)="Reportée","Reportée : "&amp;VALUE(RIGHT(G39,2)),"Reportée : "&amp;IF(RIGHT(G39,2)="10",1,VALUE(RIGHT(G39,2))+1)))</f>
        <v>6</v>
      </c>
    </row>
    <row r="41" spans="1:7" x14ac:dyDescent="0.25">
      <c r="A41" s="21">
        <f t="shared" si="0"/>
        <v>43552</v>
      </c>
      <c r="B41" s="22" t="s">
        <v>1</v>
      </c>
      <c r="C41" s="22">
        <f t="shared" si="4"/>
        <v>4</v>
      </c>
      <c r="D41" s="23" t="s">
        <v>1</v>
      </c>
      <c r="E41" s="23">
        <f t="shared" si="5"/>
        <v>10</v>
      </c>
      <c r="F41" s="24" t="s">
        <v>1</v>
      </c>
      <c r="G41" s="24">
        <f t="shared" si="6"/>
        <v>7</v>
      </c>
    </row>
    <row r="42" spans="1:7" x14ac:dyDescent="0.25">
      <c r="A42" s="21">
        <f t="shared" si="0"/>
        <v>43553</v>
      </c>
      <c r="B42" s="22" t="s">
        <v>1</v>
      </c>
      <c r="C42" s="22">
        <f t="shared" si="4"/>
        <v>5</v>
      </c>
      <c r="D42" s="23" t="s">
        <v>1</v>
      </c>
      <c r="E42" s="23">
        <f t="shared" si="5"/>
        <v>1</v>
      </c>
      <c r="F42" s="24" t="s">
        <v>1</v>
      </c>
      <c r="G42" s="24">
        <f t="shared" si="6"/>
        <v>8</v>
      </c>
    </row>
    <row r="43" spans="1:7" x14ac:dyDescent="0.25">
      <c r="A43" s="21">
        <f t="shared" si="0"/>
        <v>43556</v>
      </c>
      <c r="B43" s="22" t="s">
        <v>1</v>
      </c>
      <c r="C43" s="22">
        <f t="shared" si="4"/>
        <v>6</v>
      </c>
      <c r="D43" s="23" t="s">
        <v>1</v>
      </c>
      <c r="E43" s="23">
        <f t="shared" si="5"/>
        <v>2</v>
      </c>
      <c r="F43" s="24" t="s">
        <v>1</v>
      </c>
      <c r="G43" s="24">
        <f t="shared" si="6"/>
        <v>9</v>
      </c>
    </row>
    <row r="44" spans="1:7" x14ac:dyDescent="0.25">
      <c r="A44" s="21">
        <f t="shared" si="0"/>
        <v>43557</v>
      </c>
      <c r="B44" s="22" t="s">
        <v>1</v>
      </c>
      <c r="C44" s="22">
        <f t="shared" si="4"/>
        <v>7</v>
      </c>
      <c r="D44" s="23" t="s">
        <v>1</v>
      </c>
      <c r="E44" s="23">
        <f t="shared" si="5"/>
        <v>3</v>
      </c>
      <c r="F44" s="24" t="s">
        <v>1</v>
      </c>
      <c r="G44" s="24">
        <f t="shared" si="6"/>
        <v>10</v>
      </c>
    </row>
    <row r="45" spans="1:7" x14ac:dyDescent="0.25">
      <c r="A45" s="21">
        <f t="shared" si="0"/>
        <v>43558</v>
      </c>
      <c r="B45" s="22" t="s">
        <v>1</v>
      </c>
      <c r="C45" s="22">
        <f t="shared" si="4"/>
        <v>8</v>
      </c>
      <c r="D45" s="23" t="s">
        <v>1</v>
      </c>
      <c r="E45" s="23">
        <f t="shared" si="5"/>
        <v>4</v>
      </c>
      <c r="F45" s="24" t="s">
        <v>1</v>
      </c>
      <c r="G45" s="24">
        <f t="shared" si="6"/>
        <v>1</v>
      </c>
    </row>
    <row r="46" spans="1:7" x14ac:dyDescent="0.25">
      <c r="A46" s="21">
        <f t="shared" si="0"/>
        <v>43559</v>
      </c>
      <c r="B46" s="22" t="s">
        <v>1</v>
      </c>
      <c r="C46" s="22">
        <f t="shared" si="4"/>
        <v>9</v>
      </c>
      <c r="D46" s="23" t="s">
        <v>1</v>
      </c>
      <c r="E46" s="23">
        <f t="shared" si="5"/>
        <v>5</v>
      </c>
      <c r="F46" s="24" t="s">
        <v>1</v>
      </c>
      <c r="G46" s="24">
        <f t="shared" si="6"/>
        <v>2</v>
      </c>
    </row>
    <row r="47" spans="1:7" x14ac:dyDescent="0.25">
      <c r="A47" s="21">
        <f t="shared" si="0"/>
        <v>43560</v>
      </c>
      <c r="B47" s="22" t="s">
        <v>1</v>
      </c>
      <c r="C47" s="22">
        <f t="shared" si="4"/>
        <v>10</v>
      </c>
      <c r="D47" s="23" t="s">
        <v>1</v>
      </c>
      <c r="E47" s="23">
        <f t="shared" si="5"/>
        <v>6</v>
      </c>
      <c r="F47" s="24" t="s">
        <v>1</v>
      </c>
      <c r="G47" s="24">
        <f t="shared" si="6"/>
        <v>3</v>
      </c>
    </row>
    <row r="48" spans="1:7" x14ac:dyDescent="0.25">
      <c r="A48" s="21">
        <f t="shared" si="0"/>
        <v>43563</v>
      </c>
      <c r="B48" s="22" t="s">
        <v>1</v>
      </c>
      <c r="C48" s="22">
        <f t="shared" si="4"/>
        <v>1</v>
      </c>
      <c r="D48" s="23" t="s">
        <v>1</v>
      </c>
      <c r="E48" s="23">
        <f t="shared" si="5"/>
        <v>7</v>
      </c>
      <c r="F48" s="24" t="s">
        <v>1</v>
      </c>
      <c r="G48" s="24">
        <f t="shared" si="6"/>
        <v>4</v>
      </c>
    </row>
    <row r="49" spans="1:7" x14ac:dyDescent="0.25">
      <c r="A49" s="21">
        <f t="shared" si="0"/>
        <v>43564</v>
      </c>
      <c r="B49" s="22" t="s">
        <v>1</v>
      </c>
      <c r="C49" s="22">
        <f t="shared" si="4"/>
        <v>2</v>
      </c>
      <c r="D49" s="23" t="s">
        <v>1</v>
      </c>
      <c r="E49" s="23">
        <f t="shared" si="5"/>
        <v>8</v>
      </c>
      <c r="F49" s="24" t="s">
        <v>1</v>
      </c>
      <c r="G49" s="24">
        <f t="shared" si="6"/>
        <v>5</v>
      </c>
    </row>
    <row r="50" spans="1:7" x14ac:dyDescent="0.25">
      <c r="A50" s="21">
        <f t="shared" si="0"/>
        <v>43565</v>
      </c>
      <c r="B50" s="22" t="s">
        <v>1</v>
      </c>
      <c r="C50" s="22">
        <f t="shared" si="4"/>
        <v>3</v>
      </c>
      <c r="D50" s="23" t="s">
        <v>1</v>
      </c>
      <c r="E50" s="23">
        <f t="shared" si="5"/>
        <v>9</v>
      </c>
      <c r="F50" s="24" t="s">
        <v>1</v>
      </c>
      <c r="G50" s="24">
        <f t="shared" si="6"/>
        <v>6</v>
      </c>
    </row>
    <row r="51" spans="1:7" x14ac:dyDescent="0.25">
      <c r="A51" s="21">
        <f t="shared" si="0"/>
        <v>43566</v>
      </c>
      <c r="B51" s="22" t="s">
        <v>1</v>
      </c>
      <c r="C51" s="22">
        <f t="shared" si="4"/>
        <v>4</v>
      </c>
      <c r="D51" s="23" t="s">
        <v>1</v>
      </c>
      <c r="E51" s="23">
        <f t="shared" si="5"/>
        <v>10</v>
      </c>
      <c r="F51" s="24" t="s">
        <v>1</v>
      </c>
      <c r="G51" s="24">
        <f t="shared" si="6"/>
        <v>7</v>
      </c>
    </row>
    <row r="52" spans="1:7" x14ac:dyDescent="0.25">
      <c r="A52" s="21">
        <f t="shared" si="0"/>
        <v>43567</v>
      </c>
      <c r="B52" s="22" t="s">
        <v>1</v>
      </c>
      <c r="C52" s="22">
        <f t="shared" si="4"/>
        <v>5</v>
      </c>
      <c r="D52" s="23" t="s">
        <v>1</v>
      </c>
      <c r="E52" s="23">
        <f t="shared" si="5"/>
        <v>1</v>
      </c>
      <c r="F52" s="24" t="s">
        <v>1</v>
      </c>
      <c r="G52" s="24">
        <f t="shared" si="6"/>
        <v>8</v>
      </c>
    </row>
    <row r="53" spans="1:7" x14ac:dyDescent="0.25">
      <c r="A53" s="21">
        <f t="shared" si="0"/>
        <v>43570</v>
      </c>
      <c r="B53" s="22" t="s">
        <v>1</v>
      </c>
      <c r="C53" s="22">
        <f t="shared" si="4"/>
        <v>6</v>
      </c>
      <c r="D53" s="23" t="s">
        <v>1</v>
      </c>
      <c r="E53" s="23">
        <f t="shared" si="5"/>
        <v>2</v>
      </c>
      <c r="F53" s="24" t="s">
        <v>1</v>
      </c>
      <c r="G53" s="24">
        <f t="shared" si="6"/>
        <v>9</v>
      </c>
    </row>
    <row r="54" spans="1:7" x14ac:dyDescent="0.25">
      <c r="A54" s="21">
        <f t="shared" si="0"/>
        <v>43571</v>
      </c>
      <c r="B54" s="22" t="s">
        <v>1</v>
      </c>
      <c r="C54" s="22">
        <f t="shared" si="4"/>
        <v>7</v>
      </c>
      <c r="D54" s="23" t="s">
        <v>1</v>
      </c>
      <c r="E54" s="23">
        <f t="shared" si="5"/>
        <v>3</v>
      </c>
      <c r="F54" s="24" t="s">
        <v>1</v>
      </c>
      <c r="G54" s="24">
        <f t="shared" si="6"/>
        <v>10</v>
      </c>
    </row>
    <row r="55" spans="1:7" x14ac:dyDescent="0.25">
      <c r="A55" s="21">
        <f t="shared" si="0"/>
        <v>43572</v>
      </c>
      <c r="B55" s="22" t="s">
        <v>1</v>
      </c>
      <c r="C55" s="22">
        <f t="shared" si="4"/>
        <v>8</v>
      </c>
      <c r="D55" s="23" t="s">
        <v>1</v>
      </c>
      <c r="E55" s="23">
        <f t="shared" si="5"/>
        <v>4</v>
      </c>
      <c r="F55" s="24" t="s">
        <v>1</v>
      </c>
      <c r="G55" s="24">
        <f t="shared" si="6"/>
        <v>1</v>
      </c>
    </row>
    <row r="56" spans="1:7" x14ac:dyDescent="0.25">
      <c r="A56" s="21">
        <f t="shared" si="0"/>
        <v>43573</v>
      </c>
      <c r="B56" s="22" t="s">
        <v>1</v>
      </c>
      <c r="C56" s="22">
        <f t="shared" si="4"/>
        <v>9</v>
      </c>
      <c r="D56" s="23" t="s">
        <v>1</v>
      </c>
      <c r="E56" s="23">
        <f t="shared" si="5"/>
        <v>5</v>
      </c>
      <c r="F56" s="24" t="s">
        <v>1</v>
      </c>
      <c r="G56" s="24">
        <f t="shared" si="6"/>
        <v>2</v>
      </c>
    </row>
    <row r="57" spans="1:7" x14ac:dyDescent="0.25">
      <c r="A57" s="21">
        <f t="shared" si="0"/>
        <v>43574</v>
      </c>
      <c r="B57" s="22" t="s">
        <v>1</v>
      </c>
      <c r="C57" s="22">
        <f t="shared" si="4"/>
        <v>10</v>
      </c>
      <c r="D57" s="23" t="s">
        <v>1</v>
      </c>
      <c r="E57" s="23">
        <f t="shared" si="5"/>
        <v>6</v>
      </c>
      <c r="F57" s="24" t="s">
        <v>1</v>
      </c>
      <c r="G57" s="24">
        <f t="shared" si="6"/>
        <v>3</v>
      </c>
    </row>
    <row r="58" spans="1:7" x14ac:dyDescent="0.25">
      <c r="A58" s="21">
        <f t="shared" si="0"/>
        <v>43577</v>
      </c>
      <c r="B58" s="22" t="s">
        <v>1</v>
      </c>
      <c r="C58" s="22">
        <f t="shared" si="4"/>
        <v>1</v>
      </c>
      <c r="D58" s="23" t="s">
        <v>1</v>
      </c>
      <c r="E58" s="23">
        <f t="shared" si="5"/>
        <v>7</v>
      </c>
      <c r="F58" s="24" t="s">
        <v>1</v>
      </c>
      <c r="G58" s="24">
        <f t="shared" si="6"/>
        <v>4</v>
      </c>
    </row>
    <row r="59" spans="1:7" x14ac:dyDescent="0.25">
      <c r="A59" s="21">
        <f t="shared" si="0"/>
        <v>43578</v>
      </c>
      <c r="B59" s="22" t="s">
        <v>1</v>
      </c>
      <c r="C59" s="22">
        <f t="shared" si="4"/>
        <v>2</v>
      </c>
      <c r="D59" s="23" t="s">
        <v>1</v>
      </c>
      <c r="E59" s="23">
        <f t="shared" si="5"/>
        <v>8</v>
      </c>
      <c r="F59" s="24" t="s">
        <v>1</v>
      </c>
      <c r="G59" s="24">
        <f t="shared" si="6"/>
        <v>5</v>
      </c>
    </row>
    <row r="60" spans="1:7" x14ac:dyDescent="0.25">
      <c r="A60" s="21">
        <f t="shared" si="0"/>
        <v>43579</v>
      </c>
      <c r="B60" s="22" t="s">
        <v>1</v>
      </c>
      <c r="C60" s="22">
        <f t="shared" si="4"/>
        <v>3</v>
      </c>
      <c r="D60" s="23" t="s">
        <v>1</v>
      </c>
      <c r="E60" s="23">
        <f t="shared" si="5"/>
        <v>9</v>
      </c>
      <c r="F60" s="24" t="s">
        <v>1</v>
      </c>
      <c r="G60" s="24">
        <f t="shared" si="6"/>
        <v>6</v>
      </c>
    </row>
    <row r="61" spans="1:7" x14ac:dyDescent="0.25">
      <c r="A61" s="21">
        <f t="shared" si="0"/>
        <v>43580</v>
      </c>
      <c r="B61" s="22" t="s">
        <v>1</v>
      </c>
      <c r="C61" s="22">
        <f t="shared" si="4"/>
        <v>4</v>
      </c>
      <c r="D61" s="23" t="s">
        <v>1</v>
      </c>
      <c r="E61" s="23">
        <f t="shared" si="5"/>
        <v>10</v>
      </c>
      <c r="F61" s="24" t="s">
        <v>1</v>
      </c>
      <c r="G61" s="24">
        <f t="shared" si="6"/>
        <v>7</v>
      </c>
    </row>
    <row r="62" spans="1:7" x14ac:dyDescent="0.25">
      <c r="A62" s="21">
        <f t="shared" si="0"/>
        <v>43581</v>
      </c>
      <c r="B62" s="22" t="s">
        <v>1</v>
      </c>
      <c r="C62" s="22">
        <f t="shared" si="4"/>
        <v>5</v>
      </c>
      <c r="D62" s="23" t="s">
        <v>1</v>
      </c>
      <c r="E62" s="23">
        <f t="shared" si="5"/>
        <v>1</v>
      </c>
      <c r="F62" s="24" t="s">
        <v>1</v>
      </c>
      <c r="G62" s="24">
        <f t="shared" si="6"/>
        <v>8</v>
      </c>
    </row>
    <row r="63" spans="1:7" x14ac:dyDescent="0.25">
      <c r="A63" s="21">
        <f t="shared" si="0"/>
        <v>43584</v>
      </c>
      <c r="B63" s="22" t="s">
        <v>1</v>
      </c>
      <c r="C63" s="22">
        <f t="shared" si="4"/>
        <v>6</v>
      </c>
      <c r="D63" s="23" t="s">
        <v>1</v>
      </c>
      <c r="E63" s="23">
        <f t="shared" si="5"/>
        <v>2</v>
      </c>
      <c r="F63" s="24" t="s">
        <v>1</v>
      </c>
      <c r="G63" s="24">
        <f t="shared" si="6"/>
        <v>9</v>
      </c>
    </row>
    <row r="64" spans="1:7" x14ac:dyDescent="0.25">
      <c r="A64" s="21">
        <f t="shared" si="0"/>
        <v>43585</v>
      </c>
      <c r="B64" s="22" t="s">
        <v>1</v>
      </c>
      <c r="C64" s="22">
        <f t="shared" si="4"/>
        <v>7</v>
      </c>
      <c r="D64" s="23" t="s">
        <v>1</v>
      </c>
      <c r="E64" s="23">
        <f t="shared" si="5"/>
        <v>3</v>
      </c>
      <c r="F64" s="24" t="s">
        <v>1</v>
      </c>
      <c r="G64" s="24">
        <f t="shared" si="6"/>
        <v>10</v>
      </c>
    </row>
    <row r="65" spans="1:7" x14ac:dyDescent="0.25">
      <c r="A65" s="21">
        <f t="shared" si="0"/>
        <v>43586</v>
      </c>
      <c r="B65" s="22" t="s">
        <v>1</v>
      </c>
      <c r="C65" s="22">
        <f t="shared" si="4"/>
        <v>8</v>
      </c>
      <c r="D65" s="23" t="s">
        <v>1</v>
      </c>
      <c r="E65" s="23">
        <f t="shared" si="5"/>
        <v>4</v>
      </c>
      <c r="F65" s="24" t="s">
        <v>1</v>
      </c>
      <c r="G65" s="24">
        <f t="shared" si="6"/>
        <v>1</v>
      </c>
    </row>
    <row r="66" spans="1:7" x14ac:dyDescent="0.25">
      <c r="A66" s="21">
        <f t="shared" si="0"/>
        <v>43587</v>
      </c>
      <c r="B66" s="22" t="s">
        <v>1</v>
      </c>
      <c r="C66" s="22">
        <f t="shared" si="4"/>
        <v>9</v>
      </c>
      <c r="D66" s="23" t="s">
        <v>1</v>
      </c>
      <c r="E66" s="23">
        <f t="shared" si="5"/>
        <v>5</v>
      </c>
      <c r="F66" s="24" t="s">
        <v>1</v>
      </c>
      <c r="G66" s="24">
        <f t="shared" si="6"/>
        <v>2</v>
      </c>
    </row>
    <row r="67" spans="1:7" x14ac:dyDescent="0.25">
      <c r="A67" s="21">
        <f t="shared" si="0"/>
        <v>43588</v>
      </c>
      <c r="B67" s="22" t="s">
        <v>1</v>
      </c>
      <c r="C67" s="22">
        <f t="shared" si="4"/>
        <v>10</v>
      </c>
      <c r="D67" s="23" t="s">
        <v>1</v>
      </c>
      <c r="E67" s="23">
        <f t="shared" si="5"/>
        <v>6</v>
      </c>
      <c r="F67" s="24" t="s">
        <v>1</v>
      </c>
      <c r="G67" s="24">
        <f t="shared" si="6"/>
        <v>3</v>
      </c>
    </row>
    <row r="68" spans="1:7" x14ac:dyDescent="0.25">
      <c r="A68" s="21">
        <f t="shared" ref="A68:A131" si="7">WORKDAY(A67,1)</f>
        <v>43591</v>
      </c>
      <c r="B68" s="22" t="s">
        <v>1</v>
      </c>
      <c r="C68" s="22">
        <f t="shared" si="4"/>
        <v>1</v>
      </c>
      <c r="D68" s="23" t="s">
        <v>1</v>
      </c>
      <c r="E68" s="23">
        <f t="shared" si="5"/>
        <v>7</v>
      </c>
      <c r="F68" s="24" t="s">
        <v>1</v>
      </c>
      <c r="G68" s="24">
        <f t="shared" si="6"/>
        <v>4</v>
      </c>
    </row>
    <row r="69" spans="1:7" x14ac:dyDescent="0.25">
      <c r="A69" s="21">
        <f t="shared" si="7"/>
        <v>43592</v>
      </c>
      <c r="B69" s="22" t="s">
        <v>1</v>
      </c>
      <c r="C69" s="22">
        <f t="shared" si="4"/>
        <v>2</v>
      </c>
      <c r="D69" s="23" t="s">
        <v>1</v>
      </c>
      <c r="E69" s="23">
        <f t="shared" si="5"/>
        <v>8</v>
      </c>
      <c r="F69" s="24" t="s">
        <v>1</v>
      </c>
      <c r="G69" s="24">
        <f t="shared" si="6"/>
        <v>5</v>
      </c>
    </row>
    <row r="70" spans="1:7" x14ac:dyDescent="0.25">
      <c r="A70" s="21">
        <f t="shared" si="7"/>
        <v>43593</v>
      </c>
      <c r="B70" s="22" t="s">
        <v>1</v>
      </c>
      <c r="C70" s="22">
        <f t="shared" si="4"/>
        <v>3</v>
      </c>
      <c r="D70" s="23" t="s">
        <v>1</v>
      </c>
      <c r="E70" s="23">
        <f t="shared" si="5"/>
        <v>9</v>
      </c>
      <c r="F70" s="24" t="s">
        <v>1</v>
      </c>
      <c r="G70" s="24">
        <f t="shared" si="6"/>
        <v>6</v>
      </c>
    </row>
    <row r="71" spans="1:7" x14ac:dyDescent="0.25">
      <c r="A71" s="21">
        <f t="shared" si="7"/>
        <v>43594</v>
      </c>
      <c r="B71" s="22" t="s">
        <v>1</v>
      </c>
      <c r="C71" s="22">
        <f t="shared" si="4"/>
        <v>4</v>
      </c>
      <c r="D71" s="23" t="s">
        <v>1</v>
      </c>
      <c r="E71" s="23">
        <f t="shared" si="5"/>
        <v>10</v>
      </c>
      <c r="F71" s="24" t="s">
        <v>1</v>
      </c>
      <c r="G71" s="24">
        <f t="shared" si="6"/>
        <v>7</v>
      </c>
    </row>
    <row r="72" spans="1:7" x14ac:dyDescent="0.25">
      <c r="A72" s="21">
        <f t="shared" si="7"/>
        <v>43595</v>
      </c>
      <c r="B72" s="22" t="s">
        <v>1</v>
      </c>
      <c r="C72" s="22">
        <f t="shared" si="4"/>
        <v>5</v>
      </c>
      <c r="D72" s="23" t="s">
        <v>1</v>
      </c>
      <c r="E72" s="23">
        <f t="shared" si="5"/>
        <v>1</v>
      </c>
      <c r="F72" s="24" t="s">
        <v>1</v>
      </c>
      <c r="G72" s="24">
        <f t="shared" si="6"/>
        <v>8</v>
      </c>
    </row>
    <row r="73" spans="1:7" x14ac:dyDescent="0.25">
      <c r="A73" s="21">
        <f t="shared" si="7"/>
        <v>43598</v>
      </c>
      <c r="B73" s="22" t="s">
        <v>1</v>
      </c>
      <c r="C73" s="22">
        <f t="shared" si="4"/>
        <v>6</v>
      </c>
      <c r="D73" s="23" t="s">
        <v>1</v>
      </c>
      <c r="E73" s="23">
        <f t="shared" si="5"/>
        <v>2</v>
      </c>
      <c r="F73" s="24" t="s">
        <v>1</v>
      </c>
      <c r="G73" s="24">
        <f t="shared" si="6"/>
        <v>9</v>
      </c>
    </row>
    <row r="74" spans="1:7" x14ac:dyDescent="0.25">
      <c r="A74" s="21">
        <f t="shared" si="7"/>
        <v>43599</v>
      </c>
      <c r="B74" s="22" t="s">
        <v>1</v>
      </c>
      <c r="C74" s="22">
        <f t="shared" si="4"/>
        <v>7</v>
      </c>
      <c r="D74" s="23" t="s">
        <v>1</v>
      </c>
      <c r="E74" s="23">
        <f t="shared" si="5"/>
        <v>3</v>
      </c>
      <c r="F74" s="24" t="s">
        <v>1</v>
      </c>
      <c r="G74" s="24">
        <f t="shared" si="6"/>
        <v>10</v>
      </c>
    </row>
    <row r="75" spans="1:7" x14ac:dyDescent="0.25">
      <c r="A75" s="21">
        <f t="shared" si="7"/>
        <v>43600</v>
      </c>
      <c r="B75" s="22" t="s">
        <v>1</v>
      </c>
      <c r="C75" s="22">
        <f t="shared" si="4"/>
        <v>8</v>
      </c>
      <c r="D75" s="23" t="s">
        <v>1</v>
      </c>
      <c r="E75" s="23">
        <f t="shared" si="5"/>
        <v>4</v>
      </c>
      <c r="F75" s="24" t="s">
        <v>1</v>
      </c>
      <c r="G75" s="24">
        <f t="shared" si="6"/>
        <v>1</v>
      </c>
    </row>
    <row r="76" spans="1:7" x14ac:dyDescent="0.25">
      <c r="A76" s="21">
        <f t="shared" si="7"/>
        <v>43601</v>
      </c>
      <c r="B76" s="22" t="s">
        <v>1</v>
      </c>
      <c r="C76" s="22">
        <f t="shared" si="4"/>
        <v>9</v>
      </c>
      <c r="D76" s="23" t="s">
        <v>1</v>
      </c>
      <c r="E76" s="23">
        <f t="shared" si="5"/>
        <v>5</v>
      </c>
      <c r="F76" s="24" t="s">
        <v>1</v>
      </c>
      <c r="G76" s="24">
        <f t="shared" si="6"/>
        <v>2</v>
      </c>
    </row>
    <row r="77" spans="1:7" x14ac:dyDescent="0.25">
      <c r="A77" s="21">
        <f t="shared" si="7"/>
        <v>43602</v>
      </c>
      <c r="B77" s="22" t="s">
        <v>1</v>
      </c>
      <c r="C77" s="22">
        <f t="shared" si="4"/>
        <v>10</v>
      </c>
      <c r="D77" s="23" t="s">
        <v>1</v>
      </c>
      <c r="E77" s="23">
        <f t="shared" si="5"/>
        <v>6</v>
      </c>
      <c r="F77" s="24" t="s">
        <v>1</v>
      </c>
      <c r="G77" s="24">
        <f t="shared" si="6"/>
        <v>3</v>
      </c>
    </row>
    <row r="78" spans="1:7" x14ac:dyDescent="0.25">
      <c r="A78" s="21">
        <f t="shared" si="7"/>
        <v>43605</v>
      </c>
      <c r="B78" s="22" t="s">
        <v>1</v>
      </c>
      <c r="C78" s="22">
        <f t="shared" si="4"/>
        <v>1</v>
      </c>
      <c r="D78" s="23" t="s">
        <v>1</v>
      </c>
      <c r="E78" s="23">
        <f t="shared" si="5"/>
        <v>7</v>
      </c>
      <c r="F78" s="24" t="s">
        <v>1</v>
      </c>
      <c r="G78" s="24">
        <f t="shared" si="6"/>
        <v>4</v>
      </c>
    </row>
    <row r="79" spans="1:7" x14ac:dyDescent="0.25">
      <c r="A79" s="21">
        <f t="shared" si="7"/>
        <v>43606</v>
      </c>
      <c r="B79" s="22" t="s">
        <v>1</v>
      </c>
      <c r="C79" s="22">
        <f t="shared" si="4"/>
        <v>2</v>
      </c>
      <c r="D79" s="23" t="s">
        <v>1</v>
      </c>
      <c r="E79" s="23">
        <f t="shared" si="5"/>
        <v>8</v>
      </c>
      <c r="F79" s="24" t="s">
        <v>1</v>
      </c>
      <c r="G79" s="24">
        <f t="shared" si="6"/>
        <v>5</v>
      </c>
    </row>
    <row r="80" spans="1:7" x14ac:dyDescent="0.25">
      <c r="A80" s="21">
        <f t="shared" si="7"/>
        <v>43607</v>
      </c>
      <c r="B80" s="22" t="s">
        <v>1</v>
      </c>
      <c r="C80" s="22">
        <f t="shared" si="4"/>
        <v>3</v>
      </c>
      <c r="D80" s="23" t="s">
        <v>1</v>
      </c>
      <c r="E80" s="23">
        <f t="shared" si="5"/>
        <v>9</v>
      </c>
      <c r="F80" s="24" t="s">
        <v>1</v>
      </c>
      <c r="G80" s="24">
        <f t="shared" si="6"/>
        <v>6</v>
      </c>
    </row>
    <row r="81" spans="1:7" x14ac:dyDescent="0.25">
      <c r="A81" s="21">
        <f t="shared" si="7"/>
        <v>43608</v>
      </c>
      <c r="B81" s="22" t="s">
        <v>1</v>
      </c>
      <c r="C81" s="22">
        <f t="shared" si="4"/>
        <v>4</v>
      </c>
      <c r="D81" s="23" t="s">
        <v>1</v>
      </c>
      <c r="E81" s="23">
        <f t="shared" si="5"/>
        <v>10</v>
      </c>
      <c r="F81" s="24" t="s">
        <v>1</v>
      </c>
      <c r="G81" s="24">
        <f t="shared" si="6"/>
        <v>7</v>
      </c>
    </row>
    <row r="82" spans="1:7" x14ac:dyDescent="0.25">
      <c r="A82" s="21">
        <f t="shared" si="7"/>
        <v>43609</v>
      </c>
      <c r="B82" s="22" t="s">
        <v>1</v>
      </c>
      <c r="C82" s="22">
        <f t="shared" si="4"/>
        <v>5</v>
      </c>
      <c r="D82" s="23" t="s">
        <v>1</v>
      </c>
      <c r="E82" s="23">
        <f t="shared" si="5"/>
        <v>1</v>
      </c>
      <c r="F82" s="24" t="s">
        <v>1</v>
      </c>
      <c r="G82" s="24">
        <f t="shared" si="6"/>
        <v>8</v>
      </c>
    </row>
    <row r="83" spans="1:7" x14ac:dyDescent="0.25">
      <c r="A83" s="21">
        <f t="shared" si="7"/>
        <v>43612</v>
      </c>
      <c r="B83" s="22" t="s">
        <v>1</v>
      </c>
      <c r="C83" s="22">
        <f t="shared" si="4"/>
        <v>6</v>
      </c>
      <c r="D83" s="23" t="s">
        <v>1</v>
      </c>
      <c r="E83" s="23">
        <f t="shared" si="5"/>
        <v>2</v>
      </c>
      <c r="F83" s="24" t="s">
        <v>1</v>
      </c>
      <c r="G83" s="24">
        <f t="shared" si="6"/>
        <v>9</v>
      </c>
    </row>
    <row r="84" spans="1:7" x14ac:dyDescent="0.25">
      <c r="A84" s="21">
        <f t="shared" si="7"/>
        <v>43613</v>
      </c>
      <c r="B84" s="22" t="s">
        <v>1</v>
      </c>
      <c r="C84" s="22">
        <f t="shared" si="4"/>
        <v>7</v>
      </c>
      <c r="D84" s="23" t="s">
        <v>1</v>
      </c>
      <c r="E84" s="23">
        <f t="shared" si="5"/>
        <v>3</v>
      </c>
      <c r="F84" s="24" t="s">
        <v>1</v>
      </c>
      <c r="G84" s="24">
        <f t="shared" si="6"/>
        <v>10</v>
      </c>
    </row>
    <row r="85" spans="1:7" x14ac:dyDescent="0.25">
      <c r="A85" s="21">
        <f t="shared" si="7"/>
        <v>43614</v>
      </c>
      <c r="B85" s="22" t="s">
        <v>1</v>
      </c>
      <c r="C85" s="22">
        <f t="shared" si="4"/>
        <v>8</v>
      </c>
      <c r="D85" s="23" t="s">
        <v>1</v>
      </c>
      <c r="E85" s="23">
        <f t="shared" si="5"/>
        <v>4</v>
      </c>
      <c r="F85" s="24" t="s">
        <v>1</v>
      </c>
      <c r="G85" s="24">
        <f t="shared" si="6"/>
        <v>1</v>
      </c>
    </row>
    <row r="86" spans="1:7" x14ac:dyDescent="0.25">
      <c r="A86" s="21">
        <f t="shared" si="7"/>
        <v>43615</v>
      </c>
      <c r="B86" s="22" t="s">
        <v>1</v>
      </c>
      <c r="C86" s="22">
        <f t="shared" si="4"/>
        <v>9</v>
      </c>
      <c r="D86" s="23" t="s">
        <v>1</v>
      </c>
      <c r="E86" s="23">
        <f t="shared" si="5"/>
        <v>5</v>
      </c>
      <c r="F86" s="24" t="s">
        <v>1</v>
      </c>
      <c r="G86" s="24">
        <f t="shared" si="6"/>
        <v>2</v>
      </c>
    </row>
    <row r="87" spans="1:7" x14ac:dyDescent="0.25">
      <c r="A87" s="21">
        <f t="shared" si="7"/>
        <v>43616</v>
      </c>
      <c r="B87" s="22" t="s">
        <v>1</v>
      </c>
      <c r="C87" s="22">
        <f t="shared" si="4"/>
        <v>10</v>
      </c>
      <c r="D87" s="23" t="s">
        <v>1</v>
      </c>
      <c r="E87" s="23">
        <f t="shared" si="5"/>
        <v>6</v>
      </c>
      <c r="F87" s="24" t="s">
        <v>1</v>
      </c>
      <c r="G87" s="24">
        <f t="shared" si="6"/>
        <v>3</v>
      </c>
    </row>
    <row r="88" spans="1:7" x14ac:dyDescent="0.25">
      <c r="A88" s="21">
        <f t="shared" si="7"/>
        <v>43619</v>
      </c>
      <c r="B88" s="22" t="s">
        <v>1</v>
      </c>
      <c r="C88" s="22">
        <f t="shared" si="4"/>
        <v>1</v>
      </c>
      <c r="D88" s="23" t="s">
        <v>1</v>
      </c>
      <c r="E88" s="23">
        <f t="shared" si="5"/>
        <v>7</v>
      </c>
      <c r="F88" s="24" t="s">
        <v>1</v>
      </c>
      <c r="G88" s="24">
        <f t="shared" si="6"/>
        <v>4</v>
      </c>
    </row>
    <row r="89" spans="1:7" x14ac:dyDescent="0.25">
      <c r="A89" s="21">
        <f t="shared" si="7"/>
        <v>43620</v>
      </c>
      <c r="B89" s="22" t="s">
        <v>1</v>
      </c>
      <c r="C89" s="22">
        <f t="shared" si="4"/>
        <v>2</v>
      </c>
      <c r="D89" s="23" t="s">
        <v>1</v>
      </c>
      <c r="E89" s="23">
        <f t="shared" si="5"/>
        <v>8</v>
      </c>
      <c r="F89" s="24" t="s">
        <v>1</v>
      </c>
      <c r="G89" s="24">
        <f t="shared" si="6"/>
        <v>5</v>
      </c>
    </row>
    <row r="90" spans="1:7" x14ac:dyDescent="0.25">
      <c r="A90" s="21">
        <f t="shared" si="7"/>
        <v>43621</v>
      </c>
      <c r="B90" s="22" t="s">
        <v>1</v>
      </c>
      <c r="C90" s="22">
        <f t="shared" si="4"/>
        <v>3</v>
      </c>
      <c r="D90" s="23" t="s">
        <v>1</v>
      </c>
      <c r="E90" s="23">
        <f t="shared" si="5"/>
        <v>9</v>
      </c>
      <c r="F90" s="24" t="s">
        <v>1</v>
      </c>
      <c r="G90" s="24">
        <f t="shared" si="6"/>
        <v>6</v>
      </c>
    </row>
    <row r="91" spans="1:7" x14ac:dyDescent="0.25">
      <c r="A91" s="21">
        <f t="shared" si="7"/>
        <v>43622</v>
      </c>
      <c r="B91" s="22" t="s">
        <v>1</v>
      </c>
      <c r="C91" s="22">
        <f t="shared" si="4"/>
        <v>4</v>
      </c>
      <c r="D91" s="23" t="s">
        <v>1</v>
      </c>
      <c r="E91" s="23">
        <f t="shared" si="5"/>
        <v>10</v>
      </c>
      <c r="F91" s="24" t="s">
        <v>1</v>
      </c>
      <c r="G91" s="24">
        <f t="shared" si="6"/>
        <v>7</v>
      </c>
    </row>
    <row r="92" spans="1:7" x14ac:dyDescent="0.25">
      <c r="A92" s="21">
        <f t="shared" si="7"/>
        <v>43623</v>
      </c>
      <c r="B92" s="22" t="s">
        <v>1</v>
      </c>
      <c r="C92" s="22">
        <f t="shared" si="4"/>
        <v>5</v>
      </c>
      <c r="D92" s="23" t="s">
        <v>1</v>
      </c>
      <c r="E92" s="23">
        <f t="shared" si="5"/>
        <v>1</v>
      </c>
      <c r="F92" s="24" t="s">
        <v>1</v>
      </c>
      <c r="G92" s="24">
        <f t="shared" si="6"/>
        <v>8</v>
      </c>
    </row>
    <row r="93" spans="1:7" x14ac:dyDescent="0.25">
      <c r="A93" s="21">
        <f t="shared" si="7"/>
        <v>43626</v>
      </c>
      <c r="B93" s="22" t="s">
        <v>1</v>
      </c>
      <c r="C93" s="22">
        <f t="shared" si="4"/>
        <v>6</v>
      </c>
      <c r="D93" s="23" t="s">
        <v>1</v>
      </c>
      <c r="E93" s="23">
        <f t="shared" si="5"/>
        <v>2</v>
      </c>
      <c r="F93" s="24" t="s">
        <v>1</v>
      </c>
      <c r="G93" s="24">
        <f t="shared" si="6"/>
        <v>9</v>
      </c>
    </row>
    <row r="94" spans="1:7" x14ac:dyDescent="0.25">
      <c r="A94" s="21">
        <f t="shared" si="7"/>
        <v>43627</v>
      </c>
      <c r="B94" s="22" t="s">
        <v>1</v>
      </c>
      <c r="C94" s="22">
        <f t="shared" si="4"/>
        <v>7</v>
      </c>
      <c r="D94" s="23" t="s">
        <v>1</v>
      </c>
      <c r="E94" s="23">
        <f t="shared" si="5"/>
        <v>3</v>
      </c>
      <c r="F94" s="24" t="s">
        <v>1</v>
      </c>
      <c r="G94" s="24">
        <f t="shared" si="6"/>
        <v>10</v>
      </c>
    </row>
    <row r="95" spans="1:7" x14ac:dyDescent="0.25">
      <c r="A95" s="21">
        <f t="shared" si="7"/>
        <v>43628</v>
      </c>
      <c r="B95" s="22" t="s">
        <v>1</v>
      </c>
      <c r="C95" s="22">
        <f t="shared" si="4"/>
        <v>8</v>
      </c>
      <c r="D95" s="23" t="s">
        <v>1</v>
      </c>
      <c r="E95" s="23">
        <f t="shared" si="5"/>
        <v>4</v>
      </c>
      <c r="F95" s="24" t="s">
        <v>1</v>
      </c>
      <c r="G95" s="24">
        <f t="shared" si="6"/>
        <v>1</v>
      </c>
    </row>
    <row r="96" spans="1:7" x14ac:dyDescent="0.25">
      <c r="A96" s="21">
        <f t="shared" si="7"/>
        <v>43629</v>
      </c>
      <c r="B96" s="22" t="s">
        <v>1</v>
      </c>
      <c r="C96" s="22">
        <f t="shared" si="4"/>
        <v>9</v>
      </c>
      <c r="D96" s="23" t="s">
        <v>1</v>
      </c>
      <c r="E96" s="23">
        <f t="shared" si="5"/>
        <v>5</v>
      </c>
      <c r="F96" s="24" t="s">
        <v>1</v>
      </c>
      <c r="G96" s="24">
        <f t="shared" si="6"/>
        <v>2</v>
      </c>
    </row>
    <row r="97" spans="1:7" x14ac:dyDescent="0.25">
      <c r="A97" s="21">
        <f t="shared" si="7"/>
        <v>43630</v>
      </c>
      <c r="B97" s="22" t="s">
        <v>1</v>
      </c>
      <c r="C97" s="22">
        <f t="shared" si="4"/>
        <v>10</v>
      </c>
      <c r="D97" s="23" t="s">
        <v>1</v>
      </c>
      <c r="E97" s="23">
        <f t="shared" si="5"/>
        <v>6</v>
      </c>
      <c r="F97" s="24" t="s">
        <v>1</v>
      </c>
      <c r="G97" s="24">
        <f t="shared" si="6"/>
        <v>3</v>
      </c>
    </row>
    <row r="98" spans="1:7" x14ac:dyDescent="0.25">
      <c r="A98" s="21">
        <f t="shared" si="7"/>
        <v>43633</v>
      </c>
      <c r="B98" s="22" t="s">
        <v>1</v>
      </c>
      <c r="C98" s="22">
        <f t="shared" si="4"/>
        <v>1</v>
      </c>
      <c r="D98" s="23" t="s">
        <v>1</v>
      </c>
      <c r="E98" s="23">
        <f t="shared" si="5"/>
        <v>7</v>
      </c>
      <c r="F98" s="24" t="s">
        <v>1</v>
      </c>
      <c r="G98" s="24">
        <f t="shared" si="6"/>
        <v>4</v>
      </c>
    </row>
    <row r="99" spans="1:7" x14ac:dyDescent="0.25">
      <c r="A99" s="21">
        <f t="shared" si="7"/>
        <v>43634</v>
      </c>
      <c r="B99" s="22" t="s">
        <v>1</v>
      </c>
      <c r="C99" s="22">
        <f t="shared" si="4"/>
        <v>2</v>
      </c>
      <c r="D99" s="23" t="s">
        <v>1</v>
      </c>
      <c r="E99" s="23">
        <f t="shared" si="5"/>
        <v>8</v>
      </c>
      <c r="F99" s="24" t="s">
        <v>1</v>
      </c>
      <c r="G99" s="24">
        <f t="shared" si="6"/>
        <v>5</v>
      </c>
    </row>
    <row r="100" spans="1:7" x14ac:dyDescent="0.25">
      <c r="A100" s="21">
        <f t="shared" si="7"/>
        <v>43635</v>
      </c>
      <c r="B100" s="22" t="s">
        <v>1</v>
      </c>
      <c r="C100" s="22">
        <f t="shared" si="4"/>
        <v>3</v>
      </c>
      <c r="D100" s="23" t="s">
        <v>1</v>
      </c>
      <c r="E100" s="23">
        <f t="shared" si="5"/>
        <v>9</v>
      </c>
      <c r="F100" s="24" t="s">
        <v>1</v>
      </c>
      <c r="G100" s="24">
        <f t="shared" si="6"/>
        <v>6</v>
      </c>
    </row>
    <row r="101" spans="1:7" x14ac:dyDescent="0.25">
      <c r="A101" s="21">
        <f t="shared" si="7"/>
        <v>43636</v>
      </c>
      <c r="B101" s="22" t="s">
        <v>1</v>
      </c>
      <c r="C101" s="22">
        <f t="shared" si="4"/>
        <v>4</v>
      </c>
      <c r="D101" s="23" t="s">
        <v>1</v>
      </c>
      <c r="E101" s="23">
        <f t="shared" si="5"/>
        <v>10</v>
      </c>
      <c r="F101" s="24" t="s">
        <v>1</v>
      </c>
      <c r="G101" s="24">
        <f t="shared" si="6"/>
        <v>7</v>
      </c>
    </row>
    <row r="102" spans="1:7" x14ac:dyDescent="0.25">
      <c r="A102" s="21">
        <f t="shared" si="7"/>
        <v>43637</v>
      </c>
      <c r="B102" s="22" t="s">
        <v>1</v>
      </c>
      <c r="C102" s="22">
        <f t="shared" si="4"/>
        <v>5</v>
      </c>
      <c r="D102" s="23" t="s">
        <v>1</v>
      </c>
      <c r="E102" s="23">
        <f t="shared" si="5"/>
        <v>1</v>
      </c>
      <c r="F102" s="24" t="s">
        <v>1</v>
      </c>
      <c r="G102" s="24">
        <f t="shared" si="6"/>
        <v>8</v>
      </c>
    </row>
    <row r="103" spans="1:7" x14ac:dyDescent="0.25">
      <c r="A103" s="21">
        <f t="shared" si="7"/>
        <v>43640</v>
      </c>
      <c r="B103" s="22" t="s">
        <v>1</v>
      </c>
      <c r="C103" s="22">
        <f t="shared" si="4"/>
        <v>6</v>
      </c>
      <c r="D103" s="23" t="s">
        <v>1</v>
      </c>
      <c r="E103" s="23">
        <f t="shared" si="5"/>
        <v>2</v>
      </c>
      <c r="F103" s="24" t="s">
        <v>1</v>
      </c>
      <c r="G103" s="24">
        <f t="shared" si="6"/>
        <v>9</v>
      </c>
    </row>
    <row r="104" spans="1:7" x14ac:dyDescent="0.25">
      <c r="A104" s="21">
        <f t="shared" si="7"/>
        <v>43641</v>
      </c>
      <c r="B104" s="22" t="s">
        <v>1</v>
      </c>
      <c r="C104" s="22">
        <f t="shared" ref="C104:C167" si="8">IF(B104="Oui",IF(LEFT(C103,8)="Reportée",VALUE(RIGHT(C103,2)),IF(RIGHT(C103,2)="10",1,RIGHT(C103,2)+1)),IF(LEFT(C103,8)="Reportée","Reportée : "&amp;VALUE(RIGHT(C103,2)),"Reportée : "&amp;IF(RIGHT(C103,2)="10",1,VALUE(RIGHT(C103,2))+1)))</f>
        <v>7</v>
      </c>
      <c r="D104" s="23" t="s">
        <v>1</v>
      </c>
      <c r="E104" s="23">
        <f t="shared" ref="E104:E167" si="9">IF(D104="Oui",IF(LEFT(E103,8)="Reportée",VALUE(RIGHT(E103,2)),IF(RIGHT(E103,2)="10",1,RIGHT(E103,2)+1)),IF(LEFT(E103,8)="Reportée","Reportée : "&amp;VALUE(RIGHT(E103,2)),"Reportée : "&amp;IF(RIGHT(E103,2)="10",1,VALUE(RIGHT(E103,2))+1)))</f>
        <v>3</v>
      </c>
      <c r="F104" s="24" t="s">
        <v>1</v>
      </c>
      <c r="G104" s="24">
        <f t="shared" ref="G104:G167" si="10">IF(F104="Oui",IF(LEFT(G103,8)="Reportée",VALUE(RIGHT(G103,2)),IF(RIGHT(G103,2)="10",1,RIGHT(G103,2)+1)),IF(LEFT(G103,8)="Reportée","Reportée : "&amp;VALUE(RIGHT(G103,2)),"Reportée : "&amp;IF(RIGHT(G103,2)="10",1,VALUE(RIGHT(G103,2))+1)))</f>
        <v>10</v>
      </c>
    </row>
    <row r="105" spans="1:7" x14ac:dyDescent="0.25">
      <c r="A105" s="21">
        <f t="shared" si="7"/>
        <v>43642</v>
      </c>
      <c r="B105" s="22" t="s">
        <v>1</v>
      </c>
      <c r="C105" s="22">
        <f t="shared" si="8"/>
        <v>8</v>
      </c>
      <c r="D105" s="23" t="s">
        <v>1</v>
      </c>
      <c r="E105" s="23">
        <f t="shared" si="9"/>
        <v>4</v>
      </c>
      <c r="F105" s="24" t="s">
        <v>1</v>
      </c>
      <c r="G105" s="24">
        <f t="shared" si="10"/>
        <v>1</v>
      </c>
    </row>
    <row r="106" spans="1:7" x14ac:dyDescent="0.25">
      <c r="A106" s="21">
        <f t="shared" si="7"/>
        <v>43643</v>
      </c>
      <c r="B106" s="22" t="s">
        <v>1</v>
      </c>
      <c r="C106" s="22">
        <f t="shared" si="8"/>
        <v>9</v>
      </c>
      <c r="D106" s="23" t="s">
        <v>1</v>
      </c>
      <c r="E106" s="23">
        <f t="shared" si="9"/>
        <v>5</v>
      </c>
      <c r="F106" s="24" t="s">
        <v>1</v>
      </c>
      <c r="G106" s="24">
        <f t="shared" si="10"/>
        <v>2</v>
      </c>
    </row>
    <row r="107" spans="1:7" x14ac:dyDescent="0.25">
      <c r="A107" s="21">
        <f t="shared" si="7"/>
        <v>43644</v>
      </c>
      <c r="B107" s="22" t="s">
        <v>1</v>
      </c>
      <c r="C107" s="22">
        <f t="shared" si="8"/>
        <v>10</v>
      </c>
      <c r="D107" s="23" t="s">
        <v>1</v>
      </c>
      <c r="E107" s="23">
        <f t="shared" si="9"/>
        <v>6</v>
      </c>
      <c r="F107" s="24" t="s">
        <v>1</v>
      </c>
      <c r="G107" s="24">
        <f t="shared" si="10"/>
        <v>3</v>
      </c>
    </row>
    <row r="108" spans="1:7" x14ac:dyDescent="0.25">
      <c r="A108" s="21">
        <f t="shared" si="7"/>
        <v>43647</v>
      </c>
      <c r="B108" s="22" t="s">
        <v>1</v>
      </c>
      <c r="C108" s="22">
        <f t="shared" si="8"/>
        <v>1</v>
      </c>
      <c r="D108" s="23" t="s">
        <v>1</v>
      </c>
      <c r="E108" s="23">
        <f t="shared" si="9"/>
        <v>7</v>
      </c>
      <c r="F108" s="24" t="s">
        <v>1</v>
      </c>
      <c r="G108" s="24">
        <f t="shared" si="10"/>
        <v>4</v>
      </c>
    </row>
    <row r="109" spans="1:7" x14ac:dyDescent="0.25">
      <c r="A109" s="21">
        <f t="shared" si="7"/>
        <v>43648</v>
      </c>
      <c r="B109" s="22" t="s">
        <v>1</v>
      </c>
      <c r="C109" s="22">
        <f t="shared" si="8"/>
        <v>2</v>
      </c>
      <c r="D109" s="23" t="s">
        <v>1</v>
      </c>
      <c r="E109" s="23">
        <f t="shared" si="9"/>
        <v>8</v>
      </c>
      <c r="F109" s="24" t="s">
        <v>1</v>
      </c>
      <c r="G109" s="24">
        <f t="shared" si="10"/>
        <v>5</v>
      </c>
    </row>
    <row r="110" spans="1:7" x14ac:dyDescent="0.25">
      <c r="A110" s="21">
        <f t="shared" si="7"/>
        <v>43649</v>
      </c>
      <c r="B110" s="22" t="s">
        <v>1</v>
      </c>
      <c r="C110" s="22">
        <f t="shared" si="8"/>
        <v>3</v>
      </c>
      <c r="D110" s="23" t="s">
        <v>1</v>
      </c>
      <c r="E110" s="23">
        <f t="shared" si="9"/>
        <v>9</v>
      </c>
      <c r="F110" s="24" t="s">
        <v>1</v>
      </c>
      <c r="G110" s="24">
        <f t="shared" si="10"/>
        <v>6</v>
      </c>
    </row>
    <row r="111" spans="1:7" x14ac:dyDescent="0.25">
      <c r="A111" s="21">
        <f t="shared" si="7"/>
        <v>43650</v>
      </c>
      <c r="B111" s="22" t="s">
        <v>1</v>
      </c>
      <c r="C111" s="22">
        <f t="shared" si="8"/>
        <v>4</v>
      </c>
      <c r="D111" s="23" t="s">
        <v>1</v>
      </c>
      <c r="E111" s="23">
        <f t="shared" si="9"/>
        <v>10</v>
      </c>
      <c r="F111" s="24" t="s">
        <v>1</v>
      </c>
      <c r="G111" s="24">
        <f t="shared" si="10"/>
        <v>7</v>
      </c>
    </row>
    <row r="112" spans="1:7" x14ac:dyDescent="0.25">
      <c r="A112" s="21">
        <f t="shared" si="7"/>
        <v>43651</v>
      </c>
      <c r="B112" s="22" t="s">
        <v>1</v>
      </c>
      <c r="C112" s="22">
        <f t="shared" si="8"/>
        <v>5</v>
      </c>
      <c r="D112" s="23" t="s">
        <v>1</v>
      </c>
      <c r="E112" s="23">
        <f t="shared" si="9"/>
        <v>1</v>
      </c>
      <c r="F112" s="24" t="s">
        <v>1</v>
      </c>
      <c r="G112" s="24">
        <f t="shared" si="10"/>
        <v>8</v>
      </c>
    </row>
    <row r="113" spans="1:7" x14ac:dyDescent="0.25">
      <c r="A113" s="21">
        <f t="shared" si="7"/>
        <v>43654</v>
      </c>
      <c r="B113" s="22" t="s">
        <v>1</v>
      </c>
      <c r="C113" s="22">
        <f t="shared" si="8"/>
        <v>6</v>
      </c>
      <c r="D113" s="23" t="s">
        <v>1</v>
      </c>
      <c r="E113" s="23">
        <f t="shared" si="9"/>
        <v>2</v>
      </c>
      <c r="F113" s="24" t="s">
        <v>1</v>
      </c>
      <c r="G113" s="24">
        <f t="shared" si="10"/>
        <v>9</v>
      </c>
    </row>
    <row r="114" spans="1:7" x14ac:dyDescent="0.25">
      <c r="A114" s="21">
        <f t="shared" si="7"/>
        <v>43655</v>
      </c>
      <c r="B114" s="22" t="s">
        <v>1</v>
      </c>
      <c r="C114" s="22">
        <f t="shared" si="8"/>
        <v>7</v>
      </c>
      <c r="D114" s="23" t="s">
        <v>1</v>
      </c>
      <c r="E114" s="23">
        <f t="shared" si="9"/>
        <v>3</v>
      </c>
      <c r="F114" s="24" t="s">
        <v>1</v>
      </c>
      <c r="G114" s="24">
        <f t="shared" si="10"/>
        <v>10</v>
      </c>
    </row>
    <row r="115" spans="1:7" x14ac:dyDescent="0.25">
      <c r="A115" s="21">
        <f t="shared" si="7"/>
        <v>43656</v>
      </c>
      <c r="B115" s="22" t="s">
        <v>1</v>
      </c>
      <c r="C115" s="22">
        <f t="shared" si="8"/>
        <v>8</v>
      </c>
      <c r="D115" s="23" t="s">
        <v>1</v>
      </c>
      <c r="E115" s="23">
        <f t="shared" si="9"/>
        <v>4</v>
      </c>
      <c r="F115" s="24" t="s">
        <v>1</v>
      </c>
      <c r="G115" s="24">
        <f t="shared" si="10"/>
        <v>1</v>
      </c>
    </row>
    <row r="116" spans="1:7" x14ac:dyDescent="0.25">
      <c r="A116" s="21">
        <f t="shared" si="7"/>
        <v>43657</v>
      </c>
      <c r="B116" s="22" t="s">
        <v>1</v>
      </c>
      <c r="C116" s="22">
        <f t="shared" si="8"/>
        <v>9</v>
      </c>
      <c r="D116" s="23" t="s">
        <v>1</v>
      </c>
      <c r="E116" s="23">
        <f t="shared" si="9"/>
        <v>5</v>
      </c>
      <c r="F116" s="24" t="s">
        <v>1</v>
      </c>
      <c r="G116" s="24">
        <f t="shared" si="10"/>
        <v>2</v>
      </c>
    </row>
    <row r="117" spans="1:7" x14ac:dyDescent="0.25">
      <c r="A117" s="21">
        <f t="shared" si="7"/>
        <v>43658</v>
      </c>
      <c r="B117" s="22" t="s">
        <v>1</v>
      </c>
      <c r="C117" s="22">
        <f t="shared" si="8"/>
        <v>10</v>
      </c>
      <c r="D117" s="23" t="s">
        <v>1</v>
      </c>
      <c r="E117" s="23">
        <f t="shared" si="9"/>
        <v>6</v>
      </c>
      <c r="F117" s="24" t="s">
        <v>1</v>
      </c>
      <c r="G117" s="24">
        <f t="shared" si="10"/>
        <v>3</v>
      </c>
    </row>
    <row r="118" spans="1:7" x14ac:dyDescent="0.25">
      <c r="A118" s="21">
        <f t="shared" si="7"/>
        <v>43661</v>
      </c>
      <c r="B118" s="22" t="s">
        <v>1</v>
      </c>
      <c r="C118" s="22">
        <f t="shared" si="8"/>
        <v>1</v>
      </c>
      <c r="D118" s="23" t="s">
        <v>1</v>
      </c>
      <c r="E118" s="23">
        <f t="shared" si="9"/>
        <v>7</v>
      </c>
      <c r="F118" s="24" t="s">
        <v>1</v>
      </c>
      <c r="G118" s="24">
        <f t="shared" si="10"/>
        <v>4</v>
      </c>
    </row>
    <row r="119" spans="1:7" x14ac:dyDescent="0.25">
      <c r="A119" s="21">
        <f t="shared" si="7"/>
        <v>43662</v>
      </c>
      <c r="B119" s="22" t="s">
        <v>1</v>
      </c>
      <c r="C119" s="22">
        <f t="shared" si="8"/>
        <v>2</v>
      </c>
      <c r="D119" s="23" t="s">
        <v>1</v>
      </c>
      <c r="E119" s="23">
        <f t="shared" si="9"/>
        <v>8</v>
      </c>
      <c r="F119" s="24" t="s">
        <v>1</v>
      </c>
      <c r="G119" s="24">
        <f t="shared" si="10"/>
        <v>5</v>
      </c>
    </row>
    <row r="120" spans="1:7" x14ac:dyDescent="0.25">
      <c r="A120" s="21">
        <f t="shared" si="7"/>
        <v>43663</v>
      </c>
      <c r="B120" s="22" t="s">
        <v>1</v>
      </c>
      <c r="C120" s="22">
        <f t="shared" si="8"/>
        <v>3</v>
      </c>
      <c r="D120" s="23" t="s">
        <v>1</v>
      </c>
      <c r="E120" s="23">
        <f t="shared" si="9"/>
        <v>9</v>
      </c>
      <c r="F120" s="24" t="s">
        <v>1</v>
      </c>
      <c r="G120" s="24">
        <f t="shared" si="10"/>
        <v>6</v>
      </c>
    </row>
    <row r="121" spans="1:7" x14ac:dyDescent="0.25">
      <c r="A121" s="21">
        <f t="shared" si="7"/>
        <v>43664</v>
      </c>
      <c r="B121" s="22" t="s">
        <v>1</v>
      </c>
      <c r="C121" s="22">
        <f t="shared" si="8"/>
        <v>4</v>
      </c>
      <c r="D121" s="23" t="s">
        <v>1</v>
      </c>
      <c r="E121" s="23">
        <f t="shared" si="9"/>
        <v>10</v>
      </c>
      <c r="F121" s="24" t="s">
        <v>1</v>
      </c>
      <c r="G121" s="24">
        <f t="shared" si="10"/>
        <v>7</v>
      </c>
    </row>
    <row r="122" spans="1:7" x14ac:dyDescent="0.25">
      <c r="A122" s="21">
        <f t="shared" si="7"/>
        <v>43665</v>
      </c>
      <c r="B122" s="22" t="s">
        <v>1</v>
      </c>
      <c r="C122" s="22">
        <f t="shared" si="8"/>
        <v>5</v>
      </c>
      <c r="D122" s="23" t="s">
        <v>1</v>
      </c>
      <c r="E122" s="23">
        <f t="shared" si="9"/>
        <v>1</v>
      </c>
      <c r="F122" s="24" t="s">
        <v>1</v>
      </c>
      <c r="G122" s="24">
        <f t="shared" si="10"/>
        <v>8</v>
      </c>
    </row>
    <row r="123" spans="1:7" x14ac:dyDescent="0.25">
      <c r="A123" s="21">
        <f t="shared" si="7"/>
        <v>43668</v>
      </c>
      <c r="B123" s="22" t="s">
        <v>1</v>
      </c>
      <c r="C123" s="22">
        <f t="shared" si="8"/>
        <v>6</v>
      </c>
      <c r="D123" s="23" t="s">
        <v>1</v>
      </c>
      <c r="E123" s="23">
        <f t="shared" si="9"/>
        <v>2</v>
      </c>
      <c r="F123" s="24" t="s">
        <v>1</v>
      </c>
      <c r="G123" s="24">
        <f t="shared" si="10"/>
        <v>9</v>
      </c>
    </row>
    <row r="124" spans="1:7" x14ac:dyDescent="0.25">
      <c r="A124" s="21">
        <f t="shared" si="7"/>
        <v>43669</v>
      </c>
      <c r="B124" s="22" t="s">
        <v>1</v>
      </c>
      <c r="C124" s="22">
        <f t="shared" si="8"/>
        <v>7</v>
      </c>
      <c r="D124" s="23" t="s">
        <v>1</v>
      </c>
      <c r="E124" s="23">
        <f t="shared" si="9"/>
        <v>3</v>
      </c>
      <c r="F124" s="24" t="s">
        <v>1</v>
      </c>
      <c r="G124" s="24">
        <f t="shared" si="10"/>
        <v>10</v>
      </c>
    </row>
    <row r="125" spans="1:7" x14ac:dyDescent="0.25">
      <c r="A125" s="21">
        <f t="shared" si="7"/>
        <v>43670</v>
      </c>
      <c r="B125" s="22" t="s">
        <v>1</v>
      </c>
      <c r="C125" s="22">
        <f t="shared" si="8"/>
        <v>8</v>
      </c>
      <c r="D125" s="23" t="s">
        <v>1</v>
      </c>
      <c r="E125" s="23">
        <f t="shared" si="9"/>
        <v>4</v>
      </c>
      <c r="F125" s="24" t="s">
        <v>1</v>
      </c>
      <c r="G125" s="24">
        <f t="shared" si="10"/>
        <v>1</v>
      </c>
    </row>
    <row r="126" spans="1:7" x14ac:dyDescent="0.25">
      <c r="A126" s="21">
        <f t="shared" si="7"/>
        <v>43671</v>
      </c>
      <c r="B126" s="22" t="s">
        <v>1</v>
      </c>
      <c r="C126" s="22">
        <f t="shared" si="8"/>
        <v>9</v>
      </c>
      <c r="D126" s="23" t="s">
        <v>1</v>
      </c>
      <c r="E126" s="23">
        <f t="shared" si="9"/>
        <v>5</v>
      </c>
      <c r="F126" s="24" t="s">
        <v>1</v>
      </c>
      <c r="G126" s="24">
        <f t="shared" si="10"/>
        <v>2</v>
      </c>
    </row>
    <row r="127" spans="1:7" x14ac:dyDescent="0.25">
      <c r="A127" s="21">
        <f t="shared" si="7"/>
        <v>43672</v>
      </c>
      <c r="B127" s="22" t="s">
        <v>1</v>
      </c>
      <c r="C127" s="22">
        <f t="shared" si="8"/>
        <v>10</v>
      </c>
      <c r="D127" s="23" t="s">
        <v>1</v>
      </c>
      <c r="E127" s="23">
        <f t="shared" si="9"/>
        <v>6</v>
      </c>
      <c r="F127" s="24" t="s">
        <v>1</v>
      </c>
      <c r="G127" s="24">
        <f t="shared" si="10"/>
        <v>3</v>
      </c>
    </row>
    <row r="128" spans="1:7" x14ac:dyDescent="0.25">
      <c r="A128" s="21">
        <f t="shared" si="7"/>
        <v>43675</v>
      </c>
      <c r="B128" s="22" t="s">
        <v>1</v>
      </c>
      <c r="C128" s="22">
        <f t="shared" si="8"/>
        <v>1</v>
      </c>
      <c r="D128" s="23" t="s">
        <v>1</v>
      </c>
      <c r="E128" s="23">
        <f t="shared" si="9"/>
        <v>7</v>
      </c>
      <c r="F128" s="24" t="s">
        <v>1</v>
      </c>
      <c r="G128" s="24">
        <f t="shared" si="10"/>
        <v>4</v>
      </c>
    </row>
    <row r="129" spans="1:7" x14ac:dyDescent="0.25">
      <c r="A129" s="21">
        <f t="shared" si="7"/>
        <v>43676</v>
      </c>
      <c r="B129" s="22" t="s">
        <v>1</v>
      </c>
      <c r="C129" s="22">
        <f t="shared" si="8"/>
        <v>2</v>
      </c>
      <c r="D129" s="23" t="s">
        <v>1</v>
      </c>
      <c r="E129" s="23">
        <f t="shared" si="9"/>
        <v>8</v>
      </c>
      <c r="F129" s="24" t="s">
        <v>1</v>
      </c>
      <c r="G129" s="24">
        <f t="shared" si="10"/>
        <v>5</v>
      </c>
    </row>
    <row r="130" spans="1:7" x14ac:dyDescent="0.25">
      <c r="A130" s="21">
        <f t="shared" si="7"/>
        <v>43677</v>
      </c>
      <c r="B130" s="22" t="s">
        <v>1</v>
      </c>
      <c r="C130" s="22">
        <f t="shared" si="8"/>
        <v>3</v>
      </c>
      <c r="D130" s="23" t="s">
        <v>1</v>
      </c>
      <c r="E130" s="23">
        <f t="shared" si="9"/>
        <v>9</v>
      </c>
      <c r="F130" s="24" t="s">
        <v>1</v>
      </c>
      <c r="G130" s="24">
        <f t="shared" si="10"/>
        <v>6</v>
      </c>
    </row>
    <row r="131" spans="1:7" x14ac:dyDescent="0.25">
      <c r="A131" s="21">
        <f t="shared" si="7"/>
        <v>43678</v>
      </c>
      <c r="B131" s="22" t="s">
        <v>1</v>
      </c>
      <c r="C131" s="22">
        <f t="shared" si="8"/>
        <v>4</v>
      </c>
      <c r="D131" s="23" t="s">
        <v>1</v>
      </c>
      <c r="E131" s="23">
        <f t="shared" si="9"/>
        <v>10</v>
      </c>
      <c r="F131" s="24" t="s">
        <v>1</v>
      </c>
      <c r="G131" s="24">
        <f t="shared" si="10"/>
        <v>7</v>
      </c>
    </row>
    <row r="132" spans="1:7" x14ac:dyDescent="0.25">
      <c r="A132" s="21">
        <f t="shared" ref="A132:A195" si="11">WORKDAY(A131,1)</f>
        <v>43679</v>
      </c>
      <c r="B132" s="22" t="s">
        <v>1</v>
      </c>
      <c r="C132" s="22">
        <f t="shared" si="8"/>
        <v>5</v>
      </c>
      <c r="D132" s="23" t="s">
        <v>1</v>
      </c>
      <c r="E132" s="23">
        <f t="shared" si="9"/>
        <v>1</v>
      </c>
      <c r="F132" s="24" t="s">
        <v>1</v>
      </c>
      <c r="G132" s="24">
        <f t="shared" si="10"/>
        <v>8</v>
      </c>
    </row>
    <row r="133" spans="1:7" x14ac:dyDescent="0.25">
      <c r="A133" s="21">
        <f t="shared" si="11"/>
        <v>43682</v>
      </c>
      <c r="B133" s="22" t="s">
        <v>1</v>
      </c>
      <c r="C133" s="22">
        <f t="shared" si="8"/>
        <v>6</v>
      </c>
      <c r="D133" s="23" t="s">
        <v>1</v>
      </c>
      <c r="E133" s="23">
        <f t="shared" si="9"/>
        <v>2</v>
      </c>
      <c r="F133" s="24" t="s">
        <v>1</v>
      </c>
      <c r="G133" s="24">
        <f t="shared" si="10"/>
        <v>9</v>
      </c>
    </row>
    <row r="134" spans="1:7" x14ac:dyDescent="0.25">
      <c r="A134" s="21">
        <f t="shared" si="11"/>
        <v>43683</v>
      </c>
      <c r="B134" s="22" t="s">
        <v>1</v>
      </c>
      <c r="C134" s="22">
        <f t="shared" si="8"/>
        <v>7</v>
      </c>
      <c r="D134" s="23" t="s">
        <v>1</v>
      </c>
      <c r="E134" s="23">
        <f t="shared" si="9"/>
        <v>3</v>
      </c>
      <c r="F134" s="24" t="s">
        <v>1</v>
      </c>
      <c r="G134" s="24">
        <f t="shared" si="10"/>
        <v>10</v>
      </c>
    </row>
    <row r="135" spans="1:7" x14ac:dyDescent="0.25">
      <c r="A135" s="21">
        <f t="shared" si="11"/>
        <v>43684</v>
      </c>
      <c r="B135" s="22" t="s">
        <v>1</v>
      </c>
      <c r="C135" s="22">
        <f t="shared" si="8"/>
        <v>8</v>
      </c>
      <c r="D135" s="23" t="s">
        <v>1</v>
      </c>
      <c r="E135" s="23">
        <f t="shared" si="9"/>
        <v>4</v>
      </c>
      <c r="F135" s="24" t="s">
        <v>1</v>
      </c>
      <c r="G135" s="24">
        <f t="shared" si="10"/>
        <v>1</v>
      </c>
    </row>
    <row r="136" spans="1:7" x14ac:dyDescent="0.25">
      <c r="A136" s="21">
        <f t="shared" si="11"/>
        <v>43685</v>
      </c>
      <c r="B136" s="22" t="s">
        <v>1</v>
      </c>
      <c r="C136" s="22">
        <f t="shared" si="8"/>
        <v>9</v>
      </c>
      <c r="D136" s="23" t="s">
        <v>1</v>
      </c>
      <c r="E136" s="23">
        <f t="shared" si="9"/>
        <v>5</v>
      </c>
      <c r="F136" s="24" t="s">
        <v>1</v>
      </c>
      <c r="G136" s="24">
        <f t="shared" si="10"/>
        <v>2</v>
      </c>
    </row>
    <row r="137" spans="1:7" x14ac:dyDescent="0.25">
      <c r="A137" s="21">
        <f t="shared" si="11"/>
        <v>43686</v>
      </c>
      <c r="B137" s="22" t="s">
        <v>1</v>
      </c>
      <c r="C137" s="22">
        <f t="shared" si="8"/>
        <v>10</v>
      </c>
      <c r="D137" s="23" t="s">
        <v>1</v>
      </c>
      <c r="E137" s="23">
        <f t="shared" si="9"/>
        <v>6</v>
      </c>
      <c r="F137" s="24" t="s">
        <v>1</v>
      </c>
      <c r="G137" s="24">
        <f t="shared" si="10"/>
        <v>3</v>
      </c>
    </row>
    <row r="138" spans="1:7" x14ac:dyDescent="0.25">
      <c r="A138" s="21">
        <f t="shared" si="11"/>
        <v>43689</v>
      </c>
      <c r="B138" s="22" t="s">
        <v>1</v>
      </c>
      <c r="C138" s="22">
        <f t="shared" si="8"/>
        <v>1</v>
      </c>
      <c r="D138" s="23" t="s">
        <v>1</v>
      </c>
      <c r="E138" s="23">
        <f t="shared" si="9"/>
        <v>7</v>
      </c>
      <c r="F138" s="24" t="s">
        <v>1</v>
      </c>
      <c r="G138" s="24">
        <f t="shared" si="10"/>
        <v>4</v>
      </c>
    </row>
    <row r="139" spans="1:7" x14ac:dyDescent="0.25">
      <c r="A139" s="21">
        <f t="shared" si="11"/>
        <v>43690</v>
      </c>
      <c r="B139" s="22" t="s">
        <v>1</v>
      </c>
      <c r="C139" s="22">
        <f t="shared" si="8"/>
        <v>2</v>
      </c>
      <c r="D139" s="23" t="s">
        <v>1</v>
      </c>
      <c r="E139" s="23">
        <f t="shared" si="9"/>
        <v>8</v>
      </c>
      <c r="F139" s="24" t="s">
        <v>1</v>
      </c>
      <c r="G139" s="24">
        <f t="shared" si="10"/>
        <v>5</v>
      </c>
    </row>
    <row r="140" spans="1:7" x14ac:dyDescent="0.25">
      <c r="A140" s="21">
        <f t="shared" si="11"/>
        <v>43691</v>
      </c>
      <c r="B140" s="22" t="s">
        <v>1</v>
      </c>
      <c r="C140" s="22">
        <f t="shared" si="8"/>
        <v>3</v>
      </c>
      <c r="D140" s="23" t="s">
        <v>1</v>
      </c>
      <c r="E140" s="23">
        <f t="shared" si="9"/>
        <v>9</v>
      </c>
      <c r="F140" s="24" t="s">
        <v>1</v>
      </c>
      <c r="G140" s="24">
        <f t="shared" si="10"/>
        <v>6</v>
      </c>
    </row>
    <row r="141" spans="1:7" x14ac:dyDescent="0.25">
      <c r="A141" s="21">
        <f t="shared" si="11"/>
        <v>43692</v>
      </c>
      <c r="B141" s="22" t="s">
        <v>1</v>
      </c>
      <c r="C141" s="22">
        <f t="shared" si="8"/>
        <v>4</v>
      </c>
      <c r="D141" s="23" t="s">
        <v>1</v>
      </c>
      <c r="E141" s="23">
        <f t="shared" si="9"/>
        <v>10</v>
      </c>
      <c r="F141" s="24" t="s">
        <v>1</v>
      </c>
      <c r="G141" s="24">
        <f t="shared" si="10"/>
        <v>7</v>
      </c>
    </row>
    <row r="142" spans="1:7" x14ac:dyDescent="0.25">
      <c r="A142" s="21">
        <f t="shared" si="11"/>
        <v>43693</v>
      </c>
      <c r="B142" s="22" t="s">
        <v>1</v>
      </c>
      <c r="C142" s="22">
        <f t="shared" si="8"/>
        <v>5</v>
      </c>
      <c r="D142" s="23" t="s">
        <v>1</v>
      </c>
      <c r="E142" s="23">
        <f t="shared" si="9"/>
        <v>1</v>
      </c>
      <c r="F142" s="24" t="s">
        <v>1</v>
      </c>
      <c r="G142" s="24">
        <f t="shared" si="10"/>
        <v>8</v>
      </c>
    </row>
    <row r="143" spans="1:7" x14ac:dyDescent="0.25">
      <c r="A143" s="21">
        <f t="shared" si="11"/>
        <v>43696</v>
      </c>
      <c r="B143" s="22" t="s">
        <v>1</v>
      </c>
      <c r="C143" s="22">
        <f t="shared" si="8"/>
        <v>6</v>
      </c>
      <c r="D143" s="23" t="s">
        <v>1</v>
      </c>
      <c r="E143" s="23">
        <f t="shared" si="9"/>
        <v>2</v>
      </c>
      <c r="F143" s="24" t="s">
        <v>1</v>
      </c>
      <c r="G143" s="24">
        <f t="shared" si="10"/>
        <v>9</v>
      </c>
    </row>
    <row r="144" spans="1:7" x14ac:dyDescent="0.25">
      <c r="A144" s="21">
        <f t="shared" si="11"/>
        <v>43697</v>
      </c>
      <c r="B144" s="22" t="s">
        <v>1</v>
      </c>
      <c r="C144" s="22">
        <f t="shared" si="8"/>
        <v>7</v>
      </c>
      <c r="D144" s="23" t="s">
        <v>1</v>
      </c>
      <c r="E144" s="23">
        <f t="shared" si="9"/>
        <v>3</v>
      </c>
      <c r="F144" s="24" t="s">
        <v>1</v>
      </c>
      <c r="G144" s="24">
        <f t="shared" si="10"/>
        <v>10</v>
      </c>
    </row>
    <row r="145" spans="1:7" x14ac:dyDescent="0.25">
      <c r="A145" s="21">
        <f t="shared" si="11"/>
        <v>43698</v>
      </c>
      <c r="B145" s="22" t="s">
        <v>1</v>
      </c>
      <c r="C145" s="22">
        <f t="shared" si="8"/>
        <v>8</v>
      </c>
      <c r="D145" s="23" t="s">
        <v>1</v>
      </c>
      <c r="E145" s="23">
        <f t="shared" si="9"/>
        <v>4</v>
      </c>
      <c r="F145" s="24" t="s">
        <v>1</v>
      </c>
      <c r="G145" s="24">
        <f t="shared" si="10"/>
        <v>1</v>
      </c>
    </row>
    <row r="146" spans="1:7" x14ac:dyDescent="0.25">
      <c r="A146" s="21">
        <f t="shared" si="11"/>
        <v>43699</v>
      </c>
      <c r="B146" s="22" t="s">
        <v>1</v>
      </c>
      <c r="C146" s="22">
        <f t="shared" si="8"/>
        <v>9</v>
      </c>
      <c r="D146" s="23" t="s">
        <v>1</v>
      </c>
      <c r="E146" s="23">
        <f t="shared" si="9"/>
        <v>5</v>
      </c>
      <c r="F146" s="24" t="s">
        <v>1</v>
      </c>
      <c r="G146" s="24">
        <f t="shared" si="10"/>
        <v>2</v>
      </c>
    </row>
    <row r="147" spans="1:7" x14ac:dyDescent="0.25">
      <c r="A147" s="21">
        <f t="shared" si="11"/>
        <v>43700</v>
      </c>
      <c r="B147" s="22" t="s">
        <v>1</v>
      </c>
      <c r="C147" s="22">
        <f t="shared" si="8"/>
        <v>10</v>
      </c>
      <c r="D147" s="23" t="s">
        <v>1</v>
      </c>
      <c r="E147" s="23">
        <f t="shared" si="9"/>
        <v>6</v>
      </c>
      <c r="F147" s="24" t="s">
        <v>1</v>
      </c>
      <c r="G147" s="24">
        <f t="shared" si="10"/>
        <v>3</v>
      </c>
    </row>
    <row r="148" spans="1:7" x14ac:dyDescent="0.25">
      <c r="A148" s="21">
        <f t="shared" si="11"/>
        <v>43703</v>
      </c>
      <c r="B148" s="22" t="s">
        <v>1</v>
      </c>
      <c r="C148" s="22">
        <f t="shared" si="8"/>
        <v>1</v>
      </c>
      <c r="D148" s="23" t="s">
        <v>1</v>
      </c>
      <c r="E148" s="23">
        <f t="shared" si="9"/>
        <v>7</v>
      </c>
      <c r="F148" s="24" t="s">
        <v>1</v>
      </c>
      <c r="G148" s="24">
        <f t="shared" si="10"/>
        <v>4</v>
      </c>
    </row>
    <row r="149" spans="1:7" x14ac:dyDescent="0.25">
      <c r="A149" s="21">
        <f t="shared" si="11"/>
        <v>43704</v>
      </c>
      <c r="B149" s="22" t="s">
        <v>1</v>
      </c>
      <c r="C149" s="22">
        <f t="shared" si="8"/>
        <v>2</v>
      </c>
      <c r="D149" s="23" t="s">
        <v>1</v>
      </c>
      <c r="E149" s="23">
        <f t="shared" si="9"/>
        <v>8</v>
      </c>
      <c r="F149" s="24" t="s">
        <v>1</v>
      </c>
      <c r="G149" s="24">
        <f t="shared" si="10"/>
        <v>5</v>
      </c>
    </row>
    <row r="150" spans="1:7" x14ac:dyDescent="0.25">
      <c r="A150" s="21">
        <f t="shared" si="11"/>
        <v>43705</v>
      </c>
      <c r="B150" s="22" t="s">
        <v>1</v>
      </c>
      <c r="C150" s="22">
        <f t="shared" si="8"/>
        <v>3</v>
      </c>
      <c r="D150" s="23" t="s">
        <v>1</v>
      </c>
      <c r="E150" s="23">
        <f t="shared" si="9"/>
        <v>9</v>
      </c>
      <c r="F150" s="24" t="s">
        <v>1</v>
      </c>
      <c r="G150" s="24">
        <f t="shared" si="10"/>
        <v>6</v>
      </c>
    </row>
    <row r="151" spans="1:7" x14ac:dyDescent="0.25">
      <c r="A151" s="21">
        <f t="shared" si="11"/>
        <v>43706</v>
      </c>
      <c r="B151" s="22" t="s">
        <v>1</v>
      </c>
      <c r="C151" s="22">
        <f t="shared" si="8"/>
        <v>4</v>
      </c>
      <c r="D151" s="23" t="s">
        <v>1</v>
      </c>
      <c r="E151" s="23">
        <f t="shared" si="9"/>
        <v>10</v>
      </c>
      <c r="F151" s="24" t="s">
        <v>1</v>
      </c>
      <c r="G151" s="24">
        <f t="shared" si="10"/>
        <v>7</v>
      </c>
    </row>
    <row r="152" spans="1:7" x14ac:dyDescent="0.25">
      <c r="A152" s="21">
        <f t="shared" si="11"/>
        <v>43707</v>
      </c>
      <c r="B152" s="22" t="s">
        <v>1</v>
      </c>
      <c r="C152" s="22">
        <f t="shared" si="8"/>
        <v>5</v>
      </c>
      <c r="D152" s="23" t="s">
        <v>1</v>
      </c>
      <c r="E152" s="23">
        <f t="shared" si="9"/>
        <v>1</v>
      </c>
      <c r="F152" s="24" t="s">
        <v>1</v>
      </c>
      <c r="G152" s="24">
        <f t="shared" si="10"/>
        <v>8</v>
      </c>
    </row>
    <row r="153" spans="1:7" x14ac:dyDescent="0.25">
      <c r="A153" s="21">
        <f t="shared" si="11"/>
        <v>43710</v>
      </c>
      <c r="B153" s="22" t="s">
        <v>1</v>
      </c>
      <c r="C153" s="22">
        <f t="shared" si="8"/>
        <v>6</v>
      </c>
      <c r="D153" s="23" t="s">
        <v>1</v>
      </c>
      <c r="E153" s="23">
        <f t="shared" si="9"/>
        <v>2</v>
      </c>
      <c r="F153" s="24" t="s">
        <v>1</v>
      </c>
      <c r="G153" s="24">
        <f t="shared" si="10"/>
        <v>9</v>
      </c>
    </row>
    <row r="154" spans="1:7" x14ac:dyDescent="0.25">
      <c r="A154" s="21">
        <f t="shared" si="11"/>
        <v>43711</v>
      </c>
      <c r="B154" s="22" t="s">
        <v>1</v>
      </c>
      <c r="C154" s="22">
        <f t="shared" si="8"/>
        <v>7</v>
      </c>
      <c r="D154" s="23" t="s">
        <v>1</v>
      </c>
      <c r="E154" s="23">
        <f t="shared" si="9"/>
        <v>3</v>
      </c>
      <c r="F154" s="24" t="s">
        <v>1</v>
      </c>
      <c r="G154" s="24">
        <f t="shared" si="10"/>
        <v>10</v>
      </c>
    </row>
    <row r="155" spans="1:7" x14ac:dyDescent="0.25">
      <c r="A155" s="21">
        <f t="shared" si="11"/>
        <v>43712</v>
      </c>
      <c r="B155" s="22" t="s">
        <v>1</v>
      </c>
      <c r="C155" s="22">
        <f t="shared" si="8"/>
        <v>8</v>
      </c>
      <c r="D155" s="23" t="s">
        <v>1</v>
      </c>
      <c r="E155" s="23">
        <f t="shared" si="9"/>
        <v>4</v>
      </c>
      <c r="F155" s="24" t="s">
        <v>1</v>
      </c>
      <c r="G155" s="24">
        <f t="shared" si="10"/>
        <v>1</v>
      </c>
    </row>
    <row r="156" spans="1:7" x14ac:dyDescent="0.25">
      <c r="A156" s="21">
        <f t="shared" si="11"/>
        <v>43713</v>
      </c>
      <c r="B156" s="22" t="s">
        <v>1</v>
      </c>
      <c r="C156" s="22">
        <f t="shared" si="8"/>
        <v>9</v>
      </c>
      <c r="D156" s="23" t="s">
        <v>1</v>
      </c>
      <c r="E156" s="23">
        <f t="shared" si="9"/>
        <v>5</v>
      </c>
      <c r="F156" s="24" t="s">
        <v>1</v>
      </c>
      <c r="G156" s="24">
        <f t="shared" si="10"/>
        <v>2</v>
      </c>
    </row>
    <row r="157" spans="1:7" x14ac:dyDescent="0.25">
      <c r="A157" s="21">
        <f t="shared" si="11"/>
        <v>43714</v>
      </c>
      <c r="B157" s="22" t="s">
        <v>1</v>
      </c>
      <c r="C157" s="22">
        <f t="shared" si="8"/>
        <v>10</v>
      </c>
      <c r="D157" s="23" t="s">
        <v>1</v>
      </c>
      <c r="E157" s="23">
        <f t="shared" si="9"/>
        <v>6</v>
      </c>
      <c r="F157" s="24" t="s">
        <v>1</v>
      </c>
      <c r="G157" s="24">
        <f t="shared" si="10"/>
        <v>3</v>
      </c>
    </row>
    <row r="158" spans="1:7" x14ac:dyDescent="0.25">
      <c r="A158" s="21">
        <f t="shared" si="11"/>
        <v>43717</v>
      </c>
      <c r="B158" s="22" t="s">
        <v>1</v>
      </c>
      <c r="C158" s="22">
        <f t="shared" si="8"/>
        <v>1</v>
      </c>
      <c r="D158" s="23" t="s">
        <v>1</v>
      </c>
      <c r="E158" s="23">
        <f t="shared" si="9"/>
        <v>7</v>
      </c>
      <c r="F158" s="24" t="s">
        <v>1</v>
      </c>
      <c r="G158" s="24">
        <f t="shared" si="10"/>
        <v>4</v>
      </c>
    </row>
    <row r="159" spans="1:7" x14ac:dyDescent="0.25">
      <c r="A159" s="21">
        <f t="shared" si="11"/>
        <v>43718</v>
      </c>
      <c r="B159" s="22" t="s">
        <v>1</v>
      </c>
      <c r="C159" s="22">
        <f t="shared" si="8"/>
        <v>2</v>
      </c>
      <c r="D159" s="23" t="s">
        <v>1</v>
      </c>
      <c r="E159" s="23">
        <f t="shared" si="9"/>
        <v>8</v>
      </c>
      <c r="F159" s="24" t="s">
        <v>1</v>
      </c>
      <c r="G159" s="24">
        <f t="shared" si="10"/>
        <v>5</v>
      </c>
    </row>
    <row r="160" spans="1:7" x14ac:dyDescent="0.25">
      <c r="A160" s="21">
        <f t="shared" si="11"/>
        <v>43719</v>
      </c>
      <c r="B160" s="22" t="s">
        <v>1</v>
      </c>
      <c r="C160" s="22">
        <f t="shared" si="8"/>
        <v>3</v>
      </c>
      <c r="D160" s="23" t="s">
        <v>1</v>
      </c>
      <c r="E160" s="23">
        <f t="shared" si="9"/>
        <v>9</v>
      </c>
      <c r="F160" s="24" t="s">
        <v>1</v>
      </c>
      <c r="G160" s="24">
        <f t="shared" si="10"/>
        <v>6</v>
      </c>
    </row>
    <row r="161" spans="1:7" x14ac:dyDescent="0.25">
      <c r="A161" s="21">
        <f t="shared" si="11"/>
        <v>43720</v>
      </c>
      <c r="B161" s="22" t="s">
        <v>1</v>
      </c>
      <c r="C161" s="22">
        <f t="shared" si="8"/>
        <v>4</v>
      </c>
      <c r="D161" s="23" t="s">
        <v>1</v>
      </c>
      <c r="E161" s="23">
        <f t="shared" si="9"/>
        <v>10</v>
      </c>
      <c r="F161" s="24" t="s">
        <v>1</v>
      </c>
      <c r="G161" s="24">
        <f t="shared" si="10"/>
        <v>7</v>
      </c>
    </row>
    <row r="162" spans="1:7" x14ac:dyDescent="0.25">
      <c r="A162" s="21">
        <f t="shared" si="11"/>
        <v>43721</v>
      </c>
      <c r="B162" s="22" t="s">
        <v>1</v>
      </c>
      <c r="C162" s="22">
        <f t="shared" si="8"/>
        <v>5</v>
      </c>
      <c r="D162" s="23" t="s">
        <v>1</v>
      </c>
      <c r="E162" s="23">
        <f t="shared" si="9"/>
        <v>1</v>
      </c>
      <c r="F162" s="24" t="s">
        <v>1</v>
      </c>
      <c r="G162" s="24">
        <f t="shared" si="10"/>
        <v>8</v>
      </c>
    </row>
    <row r="163" spans="1:7" x14ac:dyDescent="0.25">
      <c r="A163" s="21">
        <f t="shared" si="11"/>
        <v>43724</v>
      </c>
      <c r="B163" s="22" t="s">
        <v>1</v>
      </c>
      <c r="C163" s="22">
        <f t="shared" si="8"/>
        <v>6</v>
      </c>
      <c r="D163" s="23" t="s">
        <v>1</v>
      </c>
      <c r="E163" s="23">
        <f t="shared" si="9"/>
        <v>2</v>
      </c>
      <c r="F163" s="24" t="s">
        <v>1</v>
      </c>
      <c r="G163" s="24">
        <f t="shared" si="10"/>
        <v>9</v>
      </c>
    </row>
    <row r="164" spans="1:7" x14ac:dyDescent="0.25">
      <c r="A164" s="21">
        <f t="shared" si="11"/>
        <v>43725</v>
      </c>
      <c r="B164" s="22" t="s">
        <v>1</v>
      </c>
      <c r="C164" s="22">
        <f t="shared" si="8"/>
        <v>7</v>
      </c>
      <c r="D164" s="23" t="s">
        <v>1</v>
      </c>
      <c r="E164" s="23">
        <f t="shared" si="9"/>
        <v>3</v>
      </c>
      <c r="F164" s="24" t="s">
        <v>1</v>
      </c>
      <c r="G164" s="24">
        <f t="shared" si="10"/>
        <v>10</v>
      </c>
    </row>
    <row r="165" spans="1:7" x14ac:dyDescent="0.25">
      <c r="A165" s="21">
        <f t="shared" si="11"/>
        <v>43726</v>
      </c>
      <c r="B165" s="22" t="s">
        <v>1</v>
      </c>
      <c r="C165" s="22">
        <f t="shared" si="8"/>
        <v>8</v>
      </c>
      <c r="D165" s="23" t="s">
        <v>1</v>
      </c>
      <c r="E165" s="23">
        <f t="shared" si="9"/>
        <v>4</v>
      </c>
      <c r="F165" s="24" t="s">
        <v>1</v>
      </c>
      <c r="G165" s="24">
        <f t="shared" si="10"/>
        <v>1</v>
      </c>
    </row>
    <row r="166" spans="1:7" x14ac:dyDescent="0.25">
      <c r="A166" s="21">
        <f t="shared" si="11"/>
        <v>43727</v>
      </c>
      <c r="B166" s="22" t="s">
        <v>1</v>
      </c>
      <c r="C166" s="22">
        <f t="shared" si="8"/>
        <v>9</v>
      </c>
      <c r="D166" s="23" t="s">
        <v>1</v>
      </c>
      <c r="E166" s="23">
        <f t="shared" si="9"/>
        <v>5</v>
      </c>
      <c r="F166" s="24" t="s">
        <v>1</v>
      </c>
      <c r="G166" s="24">
        <f t="shared" si="10"/>
        <v>2</v>
      </c>
    </row>
    <row r="167" spans="1:7" x14ac:dyDescent="0.25">
      <c r="A167" s="21">
        <f t="shared" si="11"/>
        <v>43728</v>
      </c>
      <c r="B167" s="22" t="s">
        <v>1</v>
      </c>
      <c r="C167" s="22">
        <f t="shared" si="8"/>
        <v>10</v>
      </c>
      <c r="D167" s="23" t="s">
        <v>1</v>
      </c>
      <c r="E167" s="23">
        <f t="shared" si="9"/>
        <v>6</v>
      </c>
      <c r="F167" s="24" t="s">
        <v>1</v>
      </c>
      <c r="G167" s="24">
        <f t="shared" si="10"/>
        <v>3</v>
      </c>
    </row>
    <row r="168" spans="1:7" x14ac:dyDescent="0.25">
      <c r="A168" s="21">
        <f t="shared" si="11"/>
        <v>43731</v>
      </c>
      <c r="B168" s="22" t="s">
        <v>1</v>
      </c>
      <c r="C168" s="22">
        <f t="shared" ref="C168:C231" si="12">IF(B168="Oui",IF(LEFT(C167,8)="Reportée",VALUE(RIGHT(C167,2)),IF(RIGHT(C167,2)="10",1,RIGHT(C167,2)+1)),IF(LEFT(C167,8)="Reportée","Reportée : "&amp;VALUE(RIGHT(C167,2)),"Reportée : "&amp;IF(RIGHT(C167,2)="10",1,VALUE(RIGHT(C167,2))+1)))</f>
        <v>1</v>
      </c>
      <c r="D168" s="23" t="s">
        <v>1</v>
      </c>
      <c r="E168" s="23">
        <f t="shared" ref="E168:E231" si="13">IF(D168="Oui",IF(LEFT(E167,8)="Reportée",VALUE(RIGHT(E167,2)),IF(RIGHT(E167,2)="10",1,RIGHT(E167,2)+1)),IF(LEFT(E167,8)="Reportée","Reportée : "&amp;VALUE(RIGHT(E167,2)),"Reportée : "&amp;IF(RIGHT(E167,2)="10",1,VALUE(RIGHT(E167,2))+1)))</f>
        <v>7</v>
      </c>
      <c r="F168" s="24" t="s">
        <v>1</v>
      </c>
      <c r="G168" s="24">
        <f t="shared" ref="G168:G231" si="14">IF(F168="Oui",IF(LEFT(G167,8)="Reportée",VALUE(RIGHT(G167,2)),IF(RIGHT(G167,2)="10",1,RIGHT(G167,2)+1)),IF(LEFT(G167,8)="Reportée","Reportée : "&amp;VALUE(RIGHT(G167,2)),"Reportée : "&amp;IF(RIGHT(G167,2)="10",1,VALUE(RIGHT(G167,2))+1)))</f>
        <v>4</v>
      </c>
    </row>
    <row r="169" spans="1:7" x14ac:dyDescent="0.25">
      <c r="A169" s="21">
        <f t="shared" si="11"/>
        <v>43732</v>
      </c>
      <c r="B169" s="22" t="s">
        <v>1</v>
      </c>
      <c r="C169" s="22">
        <f t="shared" si="12"/>
        <v>2</v>
      </c>
      <c r="D169" s="23" t="s">
        <v>1</v>
      </c>
      <c r="E169" s="23">
        <f t="shared" si="13"/>
        <v>8</v>
      </c>
      <c r="F169" s="24" t="s">
        <v>1</v>
      </c>
      <c r="G169" s="24">
        <f t="shared" si="14"/>
        <v>5</v>
      </c>
    </row>
    <row r="170" spans="1:7" x14ac:dyDescent="0.25">
      <c r="A170" s="21">
        <f t="shared" si="11"/>
        <v>43733</v>
      </c>
      <c r="B170" s="22" t="s">
        <v>1</v>
      </c>
      <c r="C170" s="22">
        <f t="shared" si="12"/>
        <v>3</v>
      </c>
      <c r="D170" s="23" t="s">
        <v>1</v>
      </c>
      <c r="E170" s="23">
        <f t="shared" si="13"/>
        <v>9</v>
      </c>
      <c r="F170" s="24" t="s">
        <v>1</v>
      </c>
      <c r="G170" s="24">
        <f t="shared" si="14"/>
        <v>6</v>
      </c>
    </row>
    <row r="171" spans="1:7" x14ac:dyDescent="0.25">
      <c r="A171" s="21">
        <f t="shared" si="11"/>
        <v>43734</v>
      </c>
      <c r="B171" s="22" t="s">
        <v>1</v>
      </c>
      <c r="C171" s="22">
        <f t="shared" si="12"/>
        <v>4</v>
      </c>
      <c r="D171" s="23" t="s">
        <v>1</v>
      </c>
      <c r="E171" s="23">
        <f t="shared" si="13"/>
        <v>10</v>
      </c>
      <c r="F171" s="24" t="s">
        <v>1</v>
      </c>
      <c r="G171" s="24">
        <f t="shared" si="14"/>
        <v>7</v>
      </c>
    </row>
    <row r="172" spans="1:7" x14ac:dyDescent="0.25">
      <c r="A172" s="21">
        <f t="shared" si="11"/>
        <v>43735</v>
      </c>
      <c r="B172" s="22" t="s">
        <v>1</v>
      </c>
      <c r="C172" s="22">
        <f t="shared" si="12"/>
        <v>5</v>
      </c>
      <c r="D172" s="23" t="s">
        <v>1</v>
      </c>
      <c r="E172" s="23">
        <f t="shared" si="13"/>
        <v>1</v>
      </c>
      <c r="F172" s="24" t="s">
        <v>1</v>
      </c>
      <c r="G172" s="24">
        <f t="shared" si="14"/>
        <v>8</v>
      </c>
    </row>
    <row r="173" spans="1:7" x14ac:dyDescent="0.25">
      <c r="A173" s="21">
        <f t="shared" si="11"/>
        <v>43738</v>
      </c>
      <c r="B173" s="22" t="s">
        <v>1</v>
      </c>
      <c r="C173" s="22">
        <f t="shared" si="12"/>
        <v>6</v>
      </c>
      <c r="D173" s="23" t="s">
        <v>1</v>
      </c>
      <c r="E173" s="23">
        <f t="shared" si="13"/>
        <v>2</v>
      </c>
      <c r="F173" s="24" t="s">
        <v>1</v>
      </c>
      <c r="G173" s="24">
        <f t="shared" si="14"/>
        <v>9</v>
      </c>
    </row>
    <row r="174" spans="1:7" x14ac:dyDescent="0.25">
      <c r="A174" s="21">
        <f t="shared" si="11"/>
        <v>43739</v>
      </c>
      <c r="B174" s="22" t="s">
        <v>1</v>
      </c>
      <c r="C174" s="22">
        <f t="shared" si="12"/>
        <v>7</v>
      </c>
      <c r="D174" s="23" t="s">
        <v>1</v>
      </c>
      <c r="E174" s="23">
        <f t="shared" si="13"/>
        <v>3</v>
      </c>
      <c r="F174" s="24" t="s">
        <v>1</v>
      </c>
      <c r="G174" s="24">
        <f t="shared" si="14"/>
        <v>10</v>
      </c>
    </row>
    <row r="175" spans="1:7" x14ac:dyDescent="0.25">
      <c r="A175" s="21">
        <f t="shared" si="11"/>
        <v>43740</v>
      </c>
      <c r="B175" s="22" t="s">
        <v>1</v>
      </c>
      <c r="C175" s="22">
        <f t="shared" si="12"/>
        <v>8</v>
      </c>
      <c r="D175" s="23" t="s">
        <v>1</v>
      </c>
      <c r="E175" s="23">
        <f t="shared" si="13"/>
        <v>4</v>
      </c>
      <c r="F175" s="24" t="s">
        <v>1</v>
      </c>
      <c r="G175" s="24">
        <f t="shared" si="14"/>
        <v>1</v>
      </c>
    </row>
    <row r="176" spans="1:7" x14ac:dyDescent="0.25">
      <c r="A176" s="21">
        <f t="shared" si="11"/>
        <v>43741</v>
      </c>
      <c r="B176" s="22" t="s">
        <v>1</v>
      </c>
      <c r="C176" s="22">
        <f t="shared" si="12"/>
        <v>9</v>
      </c>
      <c r="D176" s="23" t="s">
        <v>1</v>
      </c>
      <c r="E176" s="23">
        <f t="shared" si="13"/>
        <v>5</v>
      </c>
      <c r="F176" s="24" t="s">
        <v>1</v>
      </c>
      <c r="G176" s="24">
        <f t="shared" si="14"/>
        <v>2</v>
      </c>
    </row>
    <row r="177" spans="1:7" x14ac:dyDescent="0.25">
      <c r="A177" s="21">
        <f t="shared" si="11"/>
        <v>43742</v>
      </c>
      <c r="B177" s="22" t="s">
        <v>1</v>
      </c>
      <c r="C177" s="22">
        <f t="shared" si="12"/>
        <v>10</v>
      </c>
      <c r="D177" s="23" t="s">
        <v>1</v>
      </c>
      <c r="E177" s="23">
        <f t="shared" si="13"/>
        <v>6</v>
      </c>
      <c r="F177" s="24" t="s">
        <v>1</v>
      </c>
      <c r="G177" s="24">
        <f t="shared" si="14"/>
        <v>3</v>
      </c>
    </row>
    <row r="178" spans="1:7" x14ac:dyDescent="0.25">
      <c r="A178" s="21">
        <f t="shared" si="11"/>
        <v>43745</v>
      </c>
      <c r="B178" s="22" t="s">
        <v>1</v>
      </c>
      <c r="C178" s="22">
        <f t="shared" si="12"/>
        <v>1</v>
      </c>
      <c r="D178" s="23" t="s">
        <v>1</v>
      </c>
      <c r="E178" s="23">
        <f t="shared" si="13"/>
        <v>7</v>
      </c>
      <c r="F178" s="24" t="s">
        <v>1</v>
      </c>
      <c r="G178" s="24">
        <f t="shared" si="14"/>
        <v>4</v>
      </c>
    </row>
    <row r="179" spans="1:7" x14ac:dyDescent="0.25">
      <c r="A179" s="21">
        <f t="shared" si="11"/>
        <v>43746</v>
      </c>
      <c r="B179" s="22" t="s">
        <v>1</v>
      </c>
      <c r="C179" s="22">
        <f t="shared" si="12"/>
        <v>2</v>
      </c>
      <c r="D179" s="23" t="s">
        <v>1</v>
      </c>
      <c r="E179" s="23">
        <f t="shared" si="13"/>
        <v>8</v>
      </c>
      <c r="F179" s="24" t="s">
        <v>1</v>
      </c>
      <c r="G179" s="24">
        <f t="shared" si="14"/>
        <v>5</v>
      </c>
    </row>
    <row r="180" spans="1:7" x14ac:dyDescent="0.25">
      <c r="A180" s="21">
        <f t="shared" si="11"/>
        <v>43747</v>
      </c>
      <c r="B180" s="22" t="s">
        <v>1</v>
      </c>
      <c r="C180" s="22">
        <f t="shared" si="12"/>
        <v>3</v>
      </c>
      <c r="D180" s="23" t="s">
        <v>1</v>
      </c>
      <c r="E180" s="23">
        <f t="shared" si="13"/>
        <v>9</v>
      </c>
      <c r="F180" s="24" t="s">
        <v>1</v>
      </c>
      <c r="G180" s="24">
        <f t="shared" si="14"/>
        <v>6</v>
      </c>
    </row>
    <row r="181" spans="1:7" x14ac:dyDescent="0.25">
      <c r="A181" s="21">
        <f t="shared" si="11"/>
        <v>43748</v>
      </c>
      <c r="B181" s="22" t="s">
        <v>1</v>
      </c>
      <c r="C181" s="22">
        <f t="shared" si="12"/>
        <v>4</v>
      </c>
      <c r="D181" s="23" t="s">
        <v>1</v>
      </c>
      <c r="E181" s="23">
        <f t="shared" si="13"/>
        <v>10</v>
      </c>
      <c r="F181" s="24" t="s">
        <v>1</v>
      </c>
      <c r="G181" s="24">
        <f t="shared" si="14"/>
        <v>7</v>
      </c>
    </row>
    <row r="182" spans="1:7" x14ac:dyDescent="0.25">
      <c r="A182" s="21">
        <f t="shared" si="11"/>
        <v>43749</v>
      </c>
      <c r="B182" s="22" t="s">
        <v>1</v>
      </c>
      <c r="C182" s="22">
        <f t="shared" si="12"/>
        <v>5</v>
      </c>
      <c r="D182" s="23" t="s">
        <v>1</v>
      </c>
      <c r="E182" s="23">
        <f t="shared" si="13"/>
        <v>1</v>
      </c>
      <c r="F182" s="24" t="s">
        <v>1</v>
      </c>
      <c r="G182" s="24">
        <f t="shared" si="14"/>
        <v>8</v>
      </c>
    </row>
    <row r="183" spans="1:7" x14ac:dyDescent="0.25">
      <c r="A183" s="21">
        <f t="shared" si="11"/>
        <v>43752</v>
      </c>
      <c r="B183" s="22" t="s">
        <v>1</v>
      </c>
      <c r="C183" s="22">
        <f t="shared" si="12"/>
        <v>6</v>
      </c>
      <c r="D183" s="23" t="s">
        <v>1</v>
      </c>
      <c r="E183" s="23">
        <f t="shared" si="13"/>
        <v>2</v>
      </c>
      <c r="F183" s="24" t="s">
        <v>1</v>
      </c>
      <c r="G183" s="24">
        <f t="shared" si="14"/>
        <v>9</v>
      </c>
    </row>
    <row r="184" spans="1:7" x14ac:dyDescent="0.25">
      <c r="A184" s="21">
        <f t="shared" si="11"/>
        <v>43753</v>
      </c>
      <c r="B184" s="22" t="s">
        <v>1</v>
      </c>
      <c r="C184" s="22">
        <f t="shared" si="12"/>
        <v>7</v>
      </c>
      <c r="D184" s="23" t="s">
        <v>1</v>
      </c>
      <c r="E184" s="23">
        <f t="shared" si="13"/>
        <v>3</v>
      </c>
      <c r="F184" s="24" t="s">
        <v>1</v>
      </c>
      <c r="G184" s="24">
        <f t="shared" si="14"/>
        <v>10</v>
      </c>
    </row>
    <row r="185" spans="1:7" x14ac:dyDescent="0.25">
      <c r="A185" s="21">
        <f t="shared" si="11"/>
        <v>43754</v>
      </c>
      <c r="B185" s="22" t="s">
        <v>1</v>
      </c>
      <c r="C185" s="22">
        <f t="shared" si="12"/>
        <v>8</v>
      </c>
      <c r="D185" s="23" t="s">
        <v>1</v>
      </c>
      <c r="E185" s="23">
        <f t="shared" si="13"/>
        <v>4</v>
      </c>
      <c r="F185" s="24" t="s">
        <v>1</v>
      </c>
      <c r="G185" s="24">
        <f t="shared" si="14"/>
        <v>1</v>
      </c>
    </row>
    <row r="186" spans="1:7" x14ac:dyDescent="0.25">
      <c r="A186" s="21">
        <f t="shared" si="11"/>
        <v>43755</v>
      </c>
      <c r="B186" s="22" t="s">
        <v>1</v>
      </c>
      <c r="C186" s="22">
        <f t="shared" si="12"/>
        <v>9</v>
      </c>
      <c r="D186" s="23" t="s">
        <v>1</v>
      </c>
      <c r="E186" s="23">
        <f t="shared" si="13"/>
        <v>5</v>
      </c>
      <c r="F186" s="24" t="s">
        <v>1</v>
      </c>
      <c r="G186" s="24">
        <f t="shared" si="14"/>
        <v>2</v>
      </c>
    </row>
    <row r="187" spans="1:7" x14ac:dyDescent="0.25">
      <c r="A187" s="21">
        <f t="shared" si="11"/>
        <v>43756</v>
      </c>
      <c r="B187" s="22" t="s">
        <v>1</v>
      </c>
      <c r="C187" s="22">
        <f t="shared" si="12"/>
        <v>10</v>
      </c>
      <c r="D187" s="23" t="s">
        <v>1</v>
      </c>
      <c r="E187" s="23">
        <f t="shared" si="13"/>
        <v>6</v>
      </c>
      <c r="F187" s="24" t="s">
        <v>1</v>
      </c>
      <c r="G187" s="24">
        <f t="shared" si="14"/>
        <v>3</v>
      </c>
    </row>
    <row r="188" spans="1:7" x14ac:dyDescent="0.25">
      <c r="A188" s="21">
        <f t="shared" si="11"/>
        <v>43759</v>
      </c>
      <c r="B188" s="22" t="s">
        <v>1</v>
      </c>
      <c r="C188" s="22">
        <f t="shared" si="12"/>
        <v>1</v>
      </c>
      <c r="D188" s="23" t="s">
        <v>1</v>
      </c>
      <c r="E188" s="23">
        <f t="shared" si="13"/>
        <v>7</v>
      </c>
      <c r="F188" s="24" t="s">
        <v>1</v>
      </c>
      <c r="G188" s="24">
        <f t="shared" si="14"/>
        <v>4</v>
      </c>
    </row>
    <row r="189" spans="1:7" x14ac:dyDescent="0.25">
      <c r="A189" s="21">
        <f t="shared" si="11"/>
        <v>43760</v>
      </c>
      <c r="B189" s="22" t="s">
        <v>1</v>
      </c>
      <c r="C189" s="22">
        <f t="shared" si="12"/>
        <v>2</v>
      </c>
      <c r="D189" s="23" t="s">
        <v>1</v>
      </c>
      <c r="E189" s="23">
        <f t="shared" si="13"/>
        <v>8</v>
      </c>
      <c r="F189" s="24" t="s">
        <v>1</v>
      </c>
      <c r="G189" s="24">
        <f t="shared" si="14"/>
        <v>5</v>
      </c>
    </row>
    <row r="190" spans="1:7" x14ac:dyDescent="0.25">
      <c r="A190" s="21">
        <f t="shared" si="11"/>
        <v>43761</v>
      </c>
      <c r="B190" s="22" t="s">
        <v>1</v>
      </c>
      <c r="C190" s="22">
        <f t="shared" si="12"/>
        <v>3</v>
      </c>
      <c r="D190" s="23" t="s">
        <v>1</v>
      </c>
      <c r="E190" s="23">
        <f t="shared" si="13"/>
        <v>9</v>
      </c>
      <c r="F190" s="24" t="s">
        <v>1</v>
      </c>
      <c r="G190" s="24">
        <f t="shared" si="14"/>
        <v>6</v>
      </c>
    </row>
    <row r="191" spans="1:7" x14ac:dyDescent="0.25">
      <c r="A191" s="21">
        <f t="shared" si="11"/>
        <v>43762</v>
      </c>
      <c r="B191" s="22" t="s">
        <v>1</v>
      </c>
      <c r="C191" s="22">
        <f t="shared" si="12"/>
        <v>4</v>
      </c>
      <c r="D191" s="23" t="s">
        <v>1</v>
      </c>
      <c r="E191" s="23">
        <f t="shared" si="13"/>
        <v>10</v>
      </c>
      <c r="F191" s="24" t="s">
        <v>1</v>
      </c>
      <c r="G191" s="24">
        <f t="shared" si="14"/>
        <v>7</v>
      </c>
    </row>
    <row r="192" spans="1:7" x14ac:dyDescent="0.25">
      <c r="A192" s="21">
        <f t="shared" si="11"/>
        <v>43763</v>
      </c>
      <c r="B192" s="22" t="s">
        <v>1</v>
      </c>
      <c r="C192" s="22">
        <f t="shared" si="12"/>
        <v>5</v>
      </c>
      <c r="D192" s="23" t="s">
        <v>1</v>
      </c>
      <c r="E192" s="23">
        <f t="shared" si="13"/>
        <v>1</v>
      </c>
      <c r="F192" s="24" t="s">
        <v>1</v>
      </c>
      <c r="G192" s="24">
        <f t="shared" si="14"/>
        <v>8</v>
      </c>
    </row>
    <row r="193" spans="1:7" x14ac:dyDescent="0.25">
      <c r="A193" s="21">
        <f t="shared" si="11"/>
        <v>43766</v>
      </c>
      <c r="B193" s="22" t="s">
        <v>1</v>
      </c>
      <c r="C193" s="22">
        <f t="shared" si="12"/>
        <v>6</v>
      </c>
      <c r="D193" s="23" t="s">
        <v>1</v>
      </c>
      <c r="E193" s="23">
        <f t="shared" si="13"/>
        <v>2</v>
      </c>
      <c r="F193" s="24" t="s">
        <v>1</v>
      </c>
      <c r="G193" s="24">
        <f t="shared" si="14"/>
        <v>9</v>
      </c>
    </row>
    <row r="194" spans="1:7" x14ac:dyDescent="0.25">
      <c r="A194" s="21">
        <f t="shared" si="11"/>
        <v>43767</v>
      </c>
      <c r="B194" s="22" t="s">
        <v>1</v>
      </c>
      <c r="C194" s="22">
        <f t="shared" si="12"/>
        <v>7</v>
      </c>
      <c r="D194" s="23" t="s">
        <v>1</v>
      </c>
      <c r="E194" s="23">
        <f t="shared" si="13"/>
        <v>3</v>
      </c>
      <c r="F194" s="24" t="s">
        <v>1</v>
      </c>
      <c r="G194" s="24">
        <f t="shared" si="14"/>
        <v>10</v>
      </c>
    </row>
    <row r="195" spans="1:7" x14ac:dyDescent="0.25">
      <c r="A195" s="21">
        <f t="shared" si="11"/>
        <v>43768</v>
      </c>
      <c r="B195" s="22" t="s">
        <v>1</v>
      </c>
      <c r="C195" s="22">
        <f t="shared" si="12"/>
        <v>8</v>
      </c>
      <c r="D195" s="23" t="s">
        <v>1</v>
      </c>
      <c r="E195" s="23">
        <f t="shared" si="13"/>
        <v>4</v>
      </c>
      <c r="F195" s="24" t="s">
        <v>1</v>
      </c>
      <c r="G195" s="24">
        <f t="shared" si="14"/>
        <v>1</v>
      </c>
    </row>
    <row r="196" spans="1:7" x14ac:dyDescent="0.25">
      <c r="A196" s="21">
        <f t="shared" ref="A196:A259" si="15">WORKDAY(A195,1)</f>
        <v>43769</v>
      </c>
      <c r="B196" s="22" t="s">
        <v>1</v>
      </c>
      <c r="C196" s="22">
        <f t="shared" si="12"/>
        <v>9</v>
      </c>
      <c r="D196" s="23" t="s">
        <v>1</v>
      </c>
      <c r="E196" s="23">
        <f t="shared" si="13"/>
        <v>5</v>
      </c>
      <c r="F196" s="24" t="s">
        <v>1</v>
      </c>
      <c r="G196" s="24">
        <f t="shared" si="14"/>
        <v>2</v>
      </c>
    </row>
    <row r="197" spans="1:7" x14ac:dyDescent="0.25">
      <c r="A197" s="21">
        <f t="shared" si="15"/>
        <v>43770</v>
      </c>
      <c r="B197" s="22" t="s">
        <v>1</v>
      </c>
      <c r="C197" s="22">
        <f t="shared" si="12"/>
        <v>10</v>
      </c>
      <c r="D197" s="23" t="s">
        <v>1</v>
      </c>
      <c r="E197" s="23">
        <f t="shared" si="13"/>
        <v>6</v>
      </c>
      <c r="F197" s="24" t="s">
        <v>1</v>
      </c>
      <c r="G197" s="24">
        <f t="shared" si="14"/>
        <v>3</v>
      </c>
    </row>
    <row r="198" spans="1:7" x14ac:dyDescent="0.25">
      <c r="A198" s="21">
        <f t="shared" si="15"/>
        <v>43773</v>
      </c>
      <c r="B198" s="22" t="s">
        <v>1</v>
      </c>
      <c r="C198" s="22">
        <f t="shared" si="12"/>
        <v>1</v>
      </c>
      <c r="D198" s="23" t="s">
        <v>1</v>
      </c>
      <c r="E198" s="23">
        <f t="shared" si="13"/>
        <v>7</v>
      </c>
      <c r="F198" s="24" t="s">
        <v>1</v>
      </c>
      <c r="G198" s="24">
        <f t="shared" si="14"/>
        <v>4</v>
      </c>
    </row>
    <row r="199" spans="1:7" x14ac:dyDescent="0.25">
      <c r="A199" s="21">
        <f t="shared" si="15"/>
        <v>43774</v>
      </c>
      <c r="B199" s="22" t="s">
        <v>1</v>
      </c>
      <c r="C199" s="22">
        <f t="shared" si="12"/>
        <v>2</v>
      </c>
      <c r="D199" s="23" t="s">
        <v>1</v>
      </c>
      <c r="E199" s="23">
        <f t="shared" si="13"/>
        <v>8</v>
      </c>
      <c r="F199" s="24" t="s">
        <v>1</v>
      </c>
      <c r="G199" s="24">
        <f t="shared" si="14"/>
        <v>5</v>
      </c>
    </row>
    <row r="200" spans="1:7" x14ac:dyDescent="0.25">
      <c r="A200" s="21">
        <f t="shared" si="15"/>
        <v>43775</v>
      </c>
      <c r="B200" s="22" t="s">
        <v>1</v>
      </c>
      <c r="C200" s="22">
        <f t="shared" si="12"/>
        <v>3</v>
      </c>
      <c r="D200" s="23" t="s">
        <v>1</v>
      </c>
      <c r="E200" s="23">
        <f t="shared" si="13"/>
        <v>9</v>
      </c>
      <c r="F200" s="24" t="s">
        <v>1</v>
      </c>
      <c r="G200" s="24">
        <f t="shared" si="14"/>
        <v>6</v>
      </c>
    </row>
    <row r="201" spans="1:7" x14ac:dyDescent="0.25">
      <c r="A201" s="21">
        <f t="shared" si="15"/>
        <v>43776</v>
      </c>
      <c r="B201" s="22" t="s">
        <v>1</v>
      </c>
      <c r="C201" s="22">
        <f t="shared" si="12"/>
        <v>4</v>
      </c>
      <c r="D201" s="23" t="s">
        <v>1</v>
      </c>
      <c r="E201" s="23">
        <f t="shared" si="13"/>
        <v>10</v>
      </c>
      <c r="F201" s="24" t="s">
        <v>1</v>
      </c>
      <c r="G201" s="24">
        <f t="shared" si="14"/>
        <v>7</v>
      </c>
    </row>
    <row r="202" spans="1:7" x14ac:dyDescent="0.25">
      <c r="A202" s="21">
        <f t="shared" si="15"/>
        <v>43777</v>
      </c>
      <c r="B202" s="22" t="s">
        <v>1</v>
      </c>
      <c r="C202" s="22">
        <f t="shared" si="12"/>
        <v>5</v>
      </c>
      <c r="D202" s="23" t="s">
        <v>1</v>
      </c>
      <c r="E202" s="23">
        <f t="shared" si="13"/>
        <v>1</v>
      </c>
      <c r="F202" s="24" t="s">
        <v>1</v>
      </c>
      <c r="G202" s="24">
        <f t="shared" si="14"/>
        <v>8</v>
      </c>
    </row>
    <row r="203" spans="1:7" x14ac:dyDescent="0.25">
      <c r="A203" s="21">
        <f t="shared" si="15"/>
        <v>43780</v>
      </c>
      <c r="B203" s="22" t="s">
        <v>1</v>
      </c>
      <c r="C203" s="22">
        <f t="shared" si="12"/>
        <v>6</v>
      </c>
      <c r="D203" s="23" t="s">
        <v>1</v>
      </c>
      <c r="E203" s="23">
        <f t="shared" si="13"/>
        <v>2</v>
      </c>
      <c r="F203" s="24" t="s">
        <v>1</v>
      </c>
      <c r="G203" s="24">
        <f t="shared" si="14"/>
        <v>9</v>
      </c>
    </row>
    <row r="204" spans="1:7" x14ac:dyDescent="0.25">
      <c r="A204" s="21">
        <f t="shared" si="15"/>
        <v>43781</v>
      </c>
      <c r="B204" s="22" t="s">
        <v>1</v>
      </c>
      <c r="C204" s="22">
        <f t="shared" si="12"/>
        <v>7</v>
      </c>
      <c r="D204" s="23" t="s">
        <v>1</v>
      </c>
      <c r="E204" s="23">
        <f t="shared" si="13"/>
        <v>3</v>
      </c>
      <c r="F204" s="24" t="s">
        <v>1</v>
      </c>
      <c r="G204" s="24">
        <f t="shared" si="14"/>
        <v>10</v>
      </c>
    </row>
    <row r="205" spans="1:7" x14ac:dyDescent="0.25">
      <c r="A205" s="21">
        <f t="shared" si="15"/>
        <v>43782</v>
      </c>
      <c r="B205" s="22" t="s">
        <v>1</v>
      </c>
      <c r="C205" s="22">
        <f t="shared" si="12"/>
        <v>8</v>
      </c>
      <c r="D205" s="23" t="s">
        <v>1</v>
      </c>
      <c r="E205" s="23">
        <f t="shared" si="13"/>
        <v>4</v>
      </c>
      <c r="F205" s="24" t="s">
        <v>1</v>
      </c>
      <c r="G205" s="24">
        <f t="shared" si="14"/>
        <v>1</v>
      </c>
    </row>
    <row r="206" spans="1:7" x14ac:dyDescent="0.25">
      <c r="A206" s="21">
        <f t="shared" si="15"/>
        <v>43783</v>
      </c>
      <c r="B206" s="22" t="s">
        <v>1</v>
      </c>
      <c r="C206" s="22">
        <f t="shared" si="12"/>
        <v>9</v>
      </c>
      <c r="D206" s="23" t="s">
        <v>1</v>
      </c>
      <c r="E206" s="23">
        <f t="shared" si="13"/>
        <v>5</v>
      </c>
      <c r="F206" s="24" t="s">
        <v>1</v>
      </c>
      <c r="G206" s="24">
        <f t="shared" si="14"/>
        <v>2</v>
      </c>
    </row>
    <row r="207" spans="1:7" x14ac:dyDescent="0.25">
      <c r="A207" s="21">
        <f t="shared" si="15"/>
        <v>43784</v>
      </c>
      <c r="B207" s="22" t="s">
        <v>1</v>
      </c>
      <c r="C207" s="22">
        <f t="shared" si="12"/>
        <v>10</v>
      </c>
      <c r="D207" s="23" t="s">
        <v>1</v>
      </c>
      <c r="E207" s="23">
        <f t="shared" si="13"/>
        <v>6</v>
      </c>
      <c r="F207" s="24" t="s">
        <v>1</v>
      </c>
      <c r="G207" s="24">
        <f t="shared" si="14"/>
        <v>3</v>
      </c>
    </row>
    <row r="208" spans="1:7" x14ac:dyDescent="0.25">
      <c r="A208" s="21">
        <f t="shared" si="15"/>
        <v>43787</v>
      </c>
      <c r="B208" s="22" t="s">
        <v>1</v>
      </c>
      <c r="C208" s="22">
        <f t="shared" si="12"/>
        <v>1</v>
      </c>
      <c r="D208" s="23" t="s">
        <v>1</v>
      </c>
      <c r="E208" s="23">
        <f t="shared" si="13"/>
        <v>7</v>
      </c>
      <c r="F208" s="24" t="s">
        <v>1</v>
      </c>
      <c r="G208" s="24">
        <f t="shared" si="14"/>
        <v>4</v>
      </c>
    </row>
    <row r="209" spans="1:7" x14ac:dyDescent="0.25">
      <c r="A209" s="21">
        <f t="shared" si="15"/>
        <v>43788</v>
      </c>
      <c r="B209" s="22" t="s">
        <v>1</v>
      </c>
      <c r="C209" s="22">
        <f t="shared" si="12"/>
        <v>2</v>
      </c>
      <c r="D209" s="23" t="s">
        <v>1</v>
      </c>
      <c r="E209" s="23">
        <f t="shared" si="13"/>
        <v>8</v>
      </c>
      <c r="F209" s="24" t="s">
        <v>1</v>
      </c>
      <c r="G209" s="24">
        <f t="shared" si="14"/>
        <v>5</v>
      </c>
    </row>
    <row r="210" spans="1:7" x14ac:dyDescent="0.25">
      <c r="A210" s="21">
        <f t="shared" si="15"/>
        <v>43789</v>
      </c>
      <c r="B210" s="22" t="s">
        <v>1</v>
      </c>
      <c r="C210" s="22">
        <f t="shared" si="12"/>
        <v>3</v>
      </c>
      <c r="D210" s="23" t="s">
        <v>1</v>
      </c>
      <c r="E210" s="23">
        <f t="shared" si="13"/>
        <v>9</v>
      </c>
      <c r="F210" s="24" t="s">
        <v>1</v>
      </c>
      <c r="G210" s="24">
        <f t="shared" si="14"/>
        <v>6</v>
      </c>
    </row>
    <row r="211" spans="1:7" x14ac:dyDescent="0.25">
      <c r="A211" s="21">
        <f t="shared" si="15"/>
        <v>43790</v>
      </c>
      <c r="B211" s="22" t="s">
        <v>1</v>
      </c>
      <c r="C211" s="22">
        <f t="shared" si="12"/>
        <v>4</v>
      </c>
      <c r="D211" s="23" t="s">
        <v>1</v>
      </c>
      <c r="E211" s="23">
        <f t="shared" si="13"/>
        <v>10</v>
      </c>
      <c r="F211" s="24" t="s">
        <v>1</v>
      </c>
      <c r="G211" s="24">
        <f t="shared" si="14"/>
        <v>7</v>
      </c>
    </row>
    <row r="212" spans="1:7" x14ac:dyDescent="0.25">
      <c r="A212" s="21">
        <f t="shared" si="15"/>
        <v>43791</v>
      </c>
      <c r="B212" s="22" t="s">
        <v>1</v>
      </c>
      <c r="C212" s="22">
        <f t="shared" si="12"/>
        <v>5</v>
      </c>
      <c r="D212" s="23" t="s">
        <v>1</v>
      </c>
      <c r="E212" s="23">
        <f t="shared" si="13"/>
        <v>1</v>
      </c>
      <c r="F212" s="24" t="s">
        <v>1</v>
      </c>
      <c r="G212" s="24">
        <f t="shared" si="14"/>
        <v>8</v>
      </c>
    </row>
    <row r="213" spans="1:7" x14ac:dyDescent="0.25">
      <c r="A213" s="21">
        <f t="shared" si="15"/>
        <v>43794</v>
      </c>
      <c r="B213" s="22" t="s">
        <v>1</v>
      </c>
      <c r="C213" s="22">
        <f t="shared" si="12"/>
        <v>6</v>
      </c>
      <c r="D213" s="23" t="s">
        <v>1</v>
      </c>
      <c r="E213" s="23">
        <f t="shared" si="13"/>
        <v>2</v>
      </c>
      <c r="F213" s="24" t="s">
        <v>1</v>
      </c>
      <c r="G213" s="24">
        <f t="shared" si="14"/>
        <v>9</v>
      </c>
    </row>
    <row r="214" spans="1:7" x14ac:dyDescent="0.25">
      <c r="A214" s="21">
        <f t="shared" si="15"/>
        <v>43795</v>
      </c>
      <c r="B214" s="22" t="s">
        <v>1</v>
      </c>
      <c r="C214" s="22">
        <f t="shared" si="12"/>
        <v>7</v>
      </c>
      <c r="D214" s="23" t="s">
        <v>1</v>
      </c>
      <c r="E214" s="23">
        <f t="shared" si="13"/>
        <v>3</v>
      </c>
      <c r="F214" s="24" t="s">
        <v>1</v>
      </c>
      <c r="G214" s="24">
        <f t="shared" si="14"/>
        <v>10</v>
      </c>
    </row>
    <row r="215" spans="1:7" x14ac:dyDescent="0.25">
      <c r="A215" s="21">
        <f t="shared" si="15"/>
        <v>43796</v>
      </c>
      <c r="B215" s="22" t="s">
        <v>1</v>
      </c>
      <c r="C215" s="22">
        <f t="shared" si="12"/>
        <v>8</v>
      </c>
      <c r="D215" s="23" t="s">
        <v>1</v>
      </c>
      <c r="E215" s="23">
        <f t="shared" si="13"/>
        <v>4</v>
      </c>
      <c r="F215" s="24" t="s">
        <v>1</v>
      </c>
      <c r="G215" s="24">
        <f t="shared" si="14"/>
        <v>1</v>
      </c>
    </row>
    <row r="216" spans="1:7" x14ac:dyDescent="0.25">
      <c r="A216" s="21">
        <f t="shared" si="15"/>
        <v>43797</v>
      </c>
      <c r="B216" s="22" t="s">
        <v>1</v>
      </c>
      <c r="C216" s="22">
        <f t="shared" si="12"/>
        <v>9</v>
      </c>
      <c r="D216" s="23" t="s">
        <v>1</v>
      </c>
      <c r="E216" s="23">
        <f t="shared" si="13"/>
        <v>5</v>
      </c>
      <c r="F216" s="24" t="s">
        <v>1</v>
      </c>
      <c r="G216" s="24">
        <f t="shared" si="14"/>
        <v>2</v>
      </c>
    </row>
    <row r="217" spans="1:7" x14ac:dyDescent="0.25">
      <c r="A217" s="21">
        <f t="shared" si="15"/>
        <v>43798</v>
      </c>
      <c r="B217" s="22" t="s">
        <v>1</v>
      </c>
      <c r="C217" s="22">
        <f t="shared" si="12"/>
        <v>10</v>
      </c>
      <c r="D217" s="23" t="s">
        <v>1</v>
      </c>
      <c r="E217" s="23">
        <f t="shared" si="13"/>
        <v>6</v>
      </c>
      <c r="F217" s="24" t="s">
        <v>1</v>
      </c>
      <c r="G217" s="24">
        <f t="shared" si="14"/>
        <v>3</v>
      </c>
    </row>
    <row r="218" spans="1:7" x14ac:dyDescent="0.25">
      <c r="A218" s="21">
        <f t="shared" si="15"/>
        <v>43801</v>
      </c>
      <c r="B218" s="22" t="s">
        <v>1</v>
      </c>
      <c r="C218" s="22">
        <f t="shared" si="12"/>
        <v>1</v>
      </c>
      <c r="D218" s="23" t="s">
        <v>1</v>
      </c>
      <c r="E218" s="23">
        <f t="shared" si="13"/>
        <v>7</v>
      </c>
      <c r="F218" s="24" t="s">
        <v>1</v>
      </c>
      <c r="G218" s="24">
        <f t="shared" si="14"/>
        <v>4</v>
      </c>
    </row>
    <row r="219" spans="1:7" x14ac:dyDescent="0.25">
      <c r="A219" s="21">
        <f t="shared" si="15"/>
        <v>43802</v>
      </c>
      <c r="B219" s="22" t="s">
        <v>1</v>
      </c>
      <c r="C219" s="22">
        <f t="shared" si="12"/>
        <v>2</v>
      </c>
      <c r="D219" s="23" t="s">
        <v>1</v>
      </c>
      <c r="E219" s="23">
        <f t="shared" si="13"/>
        <v>8</v>
      </c>
      <c r="F219" s="24" t="s">
        <v>1</v>
      </c>
      <c r="G219" s="24">
        <f t="shared" si="14"/>
        <v>5</v>
      </c>
    </row>
    <row r="220" spans="1:7" x14ac:dyDescent="0.25">
      <c r="A220" s="21">
        <f t="shared" si="15"/>
        <v>43803</v>
      </c>
      <c r="B220" s="22" t="s">
        <v>1</v>
      </c>
      <c r="C220" s="22">
        <f t="shared" si="12"/>
        <v>3</v>
      </c>
      <c r="D220" s="23" t="s">
        <v>1</v>
      </c>
      <c r="E220" s="23">
        <f t="shared" si="13"/>
        <v>9</v>
      </c>
      <c r="F220" s="24" t="s">
        <v>1</v>
      </c>
      <c r="G220" s="24">
        <f t="shared" si="14"/>
        <v>6</v>
      </c>
    </row>
    <row r="221" spans="1:7" x14ac:dyDescent="0.25">
      <c r="A221" s="21">
        <f t="shared" si="15"/>
        <v>43804</v>
      </c>
      <c r="B221" s="22" t="s">
        <v>1</v>
      </c>
      <c r="C221" s="22">
        <f t="shared" si="12"/>
        <v>4</v>
      </c>
      <c r="D221" s="23" t="s">
        <v>1</v>
      </c>
      <c r="E221" s="23">
        <f t="shared" si="13"/>
        <v>10</v>
      </c>
      <c r="F221" s="24" t="s">
        <v>1</v>
      </c>
      <c r="G221" s="24">
        <f t="shared" si="14"/>
        <v>7</v>
      </c>
    </row>
    <row r="222" spans="1:7" x14ac:dyDescent="0.25">
      <c r="A222" s="21">
        <f t="shared" si="15"/>
        <v>43805</v>
      </c>
      <c r="B222" s="22" t="s">
        <v>1</v>
      </c>
      <c r="C222" s="22">
        <f t="shared" si="12"/>
        <v>5</v>
      </c>
      <c r="D222" s="23" t="s">
        <v>1</v>
      </c>
      <c r="E222" s="23">
        <f t="shared" si="13"/>
        <v>1</v>
      </c>
      <c r="F222" s="24" t="s">
        <v>1</v>
      </c>
      <c r="G222" s="24">
        <f t="shared" si="14"/>
        <v>8</v>
      </c>
    </row>
    <row r="223" spans="1:7" x14ac:dyDescent="0.25">
      <c r="A223" s="21">
        <f t="shared" si="15"/>
        <v>43808</v>
      </c>
      <c r="B223" s="22" t="s">
        <v>1</v>
      </c>
      <c r="C223" s="22">
        <f t="shared" si="12"/>
        <v>6</v>
      </c>
      <c r="D223" s="23" t="s">
        <v>1</v>
      </c>
      <c r="E223" s="23">
        <f t="shared" si="13"/>
        <v>2</v>
      </c>
      <c r="F223" s="24" t="s">
        <v>1</v>
      </c>
      <c r="G223" s="24">
        <f t="shared" si="14"/>
        <v>9</v>
      </c>
    </row>
    <row r="224" spans="1:7" x14ac:dyDescent="0.25">
      <c r="A224" s="21">
        <f t="shared" si="15"/>
        <v>43809</v>
      </c>
      <c r="B224" s="22" t="s">
        <v>1</v>
      </c>
      <c r="C224" s="22">
        <f t="shared" si="12"/>
        <v>7</v>
      </c>
      <c r="D224" s="23" t="s">
        <v>1</v>
      </c>
      <c r="E224" s="23">
        <f t="shared" si="13"/>
        <v>3</v>
      </c>
      <c r="F224" s="24" t="s">
        <v>1</v>
      </c>
      <c r="G224" s="24">
        <f t="shared" si="14"/>
        <v>10</v>
      </c>
    </row>
    <row r="225" spans="1:9" x14ac:dyDescent="0.25">
      <c r="A225" s="21">
        <f t="shared" si="15"/>
        <v>43810</v>
      </c>
      <c r="B225" s="22" t="s">
        <v>1</v>
      </c>
      <c r="C225" s="22">
        <f t="shared" si="12"/>
        <v>8</v>
      </c>
      <c r="D225" s="23" t="s">
        <v>1</v>
      </c>
      <c r="E225" s="23">
        <f t="shared" si="13"/>
        <v>4</v>
      </c>
      <c r="F225" s="24" t="s">
        <v>1</v>
      </c>
      <c r="G225" s="24">
        <f t="shared" si="14"/>
        <v>1</v>
      </c>
    </row>
    <row r="226" spans="1:9" x14ac:dyDescent="0.25">
      <c r="A226" s="21">
        <f t="shared" si="15"/>
        <v>43811</v>
      </c>
      <c r="B226" s="22" t="s">
        <v>1</v>
      </c>
      <c r="C226" s="22">
        <f t="shared" si="12"/>
        <v>9</v>
      </c>
      <c r="D226" s="23" t="s">
        <v>1</v>
      </c>
      <c r="E226" s="23">
        <f t="shared" si="13"/>
        <v>5</v>
      </c>
      <c r="F226" s="24" t="s">
        <v>1</v>
      </c>
      <c r="G226" s="24">
        <f t="shared" si="14"/>
        <v>2</v>
      </c>
    </row>
    <row r="227" spans="1:9" x14ac:dyDescent="0.25">
      <c r="A227" s="21">
        <f t="shared" si="15"/>
        <v>43812</v>
      </c>
      <c r="B227" s="22" t="s">
        <v>1</v>
      </c>
      <c r="C227" s="22">
        <f t="shared" si="12"/>
        <v>10</v>
      </c>
      <c r="D227" s="23" t="s">
        <v>1</v>
      </c>
      <c r="E227" s="23">
        <f t="shared" si="13"/>
        <v>6</v>
      </c>
      <c r="F227" s="24" t="s">
        <v>1</v>
      </c>
      <c r="G227" s="24">
        <f t="shared" si="14"/>
        <v>3</v>
      </c>
    </row>
    <row r="228" spans="1:9" x14ac:dyDescent="0.25">
      <c r="A228" s="21">
        <f t="shared" si="15"/>
        <v>43815</v>
      </c>
      <c r="B228" s="22" t="s">
        <v>1</v>
      </c>
      <c r="C228" s="22">
        <f t="shared" si="12"/>
        <v>1</v>
      </c>
      <c r="D228" s="23" t="s">
        <v>1</v>
      </c>
      <c r="E228" s="23">
        <f t="shared" si="13"/>
        <v>7</v>
      </c>
      <c r="F228" s="24" t="s">
        <v>1</v>
      </c>
      <c r="G228" s="24">
        <f t="shared" si="14"/>
        <v>4</v>
      </c>
    </row>
    <row r="229" spans="1:9" x14ac:dyDescent="0.25">
      <c r="A229" s="21">
        <f t="shared" si="15"/>
        <v>43816</v>
      </c>
      <c r="B229" s="22" t="s">
        <v>1</v>
      </c>
      <c r="C229" s="22">
        <f t="shared" si="12"/>
        <v>2</v>
      </c>
      <c r="D229" s="23" t="s">
        <v>1</v>
      </c>
      <c r="E229" s="23">
        <f t="shared" si="13"/>
        <v>8</v>
      </c>
      <c r="F229" s="24" t="s">
        <v>1</v>
      </c>
      <c r="G229" s="24">
        <f t="shared" si="14"/>
        <v>5</v>
      </c>
    </row>
    <row r="230" spans="1:9" x14ac:dyDescent="0.25">
      <c r="A230" s="21">
        <f t="shared" si="15"/>
        <v>43817</v>
      </c>
      <c r="B230" s="22" t="s">
        <v>1</v>
      </c>
      <c r="C230" s="22">
        <f t="shared" si="12"/>
        <v>3</v>
      </c>
      <c r="D230" s="23" t="s">
        <v>1</v>
      </c>
      <c r="E230" s="23">
        <f t="shared" si="13"/>
        <v>9</v>
      </c>
      <c r="F230" s="24" t="s">
        <v>1</v>
      </c>
      <c r="G230" s="24">
        <f t="shared" si="14"/>
        <v>6</v>
      </c>
      <c r="I230" s="25"/>
    </row>
    <row r="231" spans="1:9" x14ac:dyDescent="0.25">
      <c r="A231" s="21">
        <f t="shared" si="15"/>
        <v>43818</v>
      </c>
      <c r="B231" s="22" t="s">
        <v>1</v>
      </c>
      <c r="C231" s="22">
        <f t="shared" si="12"/>
        <v>4</v>
      </c>
      <c r="D231" s="23" t="s">
        <v>1</v>
      </c>
      <c r="E231" s="23">
        <f t="shared" si="13"/>
        <v>10</v>
      </c>
      <c r="F231" s="24" t="s">
        <v>1</v>
      </c>
      <c r="G231" s="24">
        <f t="shared" si="14"/>
        <v>7</v>
      </c>
    </row>
    <row r="232" spans="1:9" x14ac:dyDescent="0.25">
      <c r="A232" s="21">
        <f t="shared" si="15"/>
        <v>43819</v>
      </c>
      <c r="B232" s="22" t="s">
        <v>1</v>
      </c>
      <c r="C232" s="22">
        <f t="shared" ref="C232:C295" si="16">IF(B232="Oui",IF(LEFT(C231,8)="Reportée",VALUE(RIGHT(C231,2)),IF(RIGHT(C231,2)="10",1,RIGHT(C231,2)+1)),IF(LEFT(C231,8)="Reportée","Reportée : "&amp;VALUE(RIGHT(C231,2)),"Reportée : "&amp;IF(RIGHT(C231,2)="10",1,VALUE(RIGHT(C231,2))+1)))</f>
        <v>5</v>
      </c>
      <c r="D232" s="23" t="s">
        <v>1</v>
      </c>
      <c r="E232" s="23">
        <f t="shared" ref="E232:E295" si="17">IF(D232="Oui",IF(LEFT(E231,8)="Reportée",VALUE(RIGHT(E231,2)),IF(RIGHT(E231,2)="10",1,RIGHT(E231,2)+1)),IF(LEFT(E231,8)="Reportée","Reportée : "&amp;VALUE(RIGHT(E231,2)),"Reportée : "&amp;IF(RIGHT(E231,2)="10",1,VALUE(RIGHT(E231,2))+1)))</f>
        <v>1</v>
      </c>
      <c r="F232" s="24" t="s">
        <v>1</v>
      </c>
      <c r="G232" s="24">
        <f t="shared" ref="G232:G295" si="18">IF(F232="Oui",IF(LEFT(G231,8)="Reportée",VALUE(RIGHT(G231,2)),IF(RIGHT(G231,2)="10",1,RIGHT(G231,2)+1)),IF(LEFT(G231,8)="Reportée","Reportée : "&amp;VALUE(RIGHT(G231,2)),"Reportée : "&amp;IF(RIGHT(G231,2)="10",1,VALUE(RIGHT(G231,2))+1)))</f>
        <v>8</v>
      </c>
    </row>
    <row r="233" spans="1:9" x14ac:dyDescent="0.25">
      <c r="A233" s="21">
        <f t="shared" si="15"/>
        <v>43822</v>
      </c>
      <c r="B233" s="22" t="s">
        <v>1</v>
      </c>
      <c r="C233" s="22">
        <f t="shared" si="16"/>
        <v>6</v>
      </c>
      <c r="D233" s="23" t="s">
        <v>1</v>
      </c>
      <c r="E233" s="23">
        <f t="shared" si="17"/>
        <v>2</v>
      </c>
      <c r="F233" s="24" t="s">
        <v>1</v>
      </c>
      <c r="G233" s="24">
        <f t="shared" si="18"/>
        <v>9</v>
      </c>
    </row>
    <row r="234" spans="1:9" x14ac:dyDescent="0.25">
      <c r="A234" s="21">
        <f t="shared" si="15"/>
        <v>43823</v>
      </c>
      <c r="B234" s="22" t="s">
        <v>1</v>
      </c>
      <c r="C234" s="22">
        <f t="shared" si="16"/>
        <v>7</v>
      </c>
      <c r="D234" s="23" t="s">
        <v>1</v>
      </c>
      <c r="E234" s="23">
        <f t="shared" si="17"/>
        <v>3</v>
      </c>
      <c r="F234" s="24" t="s">
        <v>1</v>
      </c>
      <c r="G234" s="24">
        <f t="shared" si="18"/>
        <v>10</v>
      </c>
    </row>
    <row r="235" spans="1:9" x14ac:dyDescent="0.25">
      <c r="A235" s="21">
        <f t="shared" si="15"/>
        <v>43824</v>
      </c>
      <c r="B235" s="22" t="s">
        <v>1</v>
      </c>
      <c r="C235" s="22">
        <f t="shared" si="16"/>
        <v>8</v>
      </c>
      <c r="D235" s="23" t="s">
        <v>1</v>
      </c>
      <c r="E235" s="23">
        <f t="shared" si="17"/>
        <v>4</v>
      </c>
      <c r="F235" s="24" t="s">
        <v>1</v>
      </c>
      <c r="G235" s="24">
        <f t="shared" si="18"/>
        <v>1</v>
      </c>
    </row>
    <row r="236" spans="1:9" x14ac:dyDescent="0.25">
      <c r="A236" s="21">
        <f t="shared" si="15"/>
        <v>43825</v>
      </c>
      <c r="B236" s="22" t="s">
        <v>1</v>
      </c>
      <c r="C236" s="22">
        <f t="shared" si="16"/>
        <v>9</v>
      </c>
      <c r="D236" s="23" t="s">
        <v>1</v>
      </c>
      <c r="E236" s="23">
        <f t="shared" si="17"/>
        <v>5</v>
      </c>
      <c r="F236" s="24" t="s">
        <v>1</v>
      </c>
      <c r="G236" s="24">
        <f t="shared" si="18"/>
        <v>2</v>
      </c>
    </row>
    <row r="237" spans="1:9" x14ac:dyDescent="0.25">
      <c r="A237" s="21">
        <f t="shared" si="15"/>
        <v>43826</v>
      </c>
      <c r="B237" s="22" t="s">
        <v>1</v>
      </c>
      <c r="C237" s="22">
        <f t="shared" si="16"/>
        <v>10</v>
      </c>
      <c r="D237" s="23" t="s">
        <v>1</v>
      </c>
      <c r="E237" s="23">
        <f t="shared" si="17"/>
        <v>6</v>
      </c>
      <c r="F237" s="24" t="s">
        <v>1</v>
      </c>
      <c r="G237" s="24">
        <f t="shared" si="18"/>
        <v>3</v>
      </c>
    </row>
    <row r="238" spans="1:9" x14ac:dyDescent="0.25">
      <c r="A238" s="21">
        <f t="shared" si="15"/>
        <v>43829</v>
      </c>
      <c r="B238" s="22" t="s">
        <v>1</v>
      </c>
      <c r="C238" s="22">
        <f t="shared" si="16"/>
        <v>1</v>
      </c>
      <c r="D238" s="23" t="s">
        <v>1</v>
      </c>
      <c r="E238" s="23">
        <f t="shared" si="17"/>
        <v>7</v>
      </c>
      <c r="F238" s="24" t="s">
        <v>1</v>
      </c>
      <c r="G238" s="24">
        <f t="shared" si="18"/>
        <v>4</v>
      </c>
    </row>
    <row r="239" spans="1:9" x14ac:dyDescent="0.25">
      <c r="A239" s="21">
        <f t="shared" si="15"/>
        <v>43830</v>
      </c>
      <c r="B239" s="22" t="s">
        <v>1</v>
      </c>
      <c r="C239" s="22">
        <f t="shared" si="16"/>
        <v>2</v>
      </c>
      <c r="D239" s="23" t="s">
        <v>1</v>
      </c>
      <c r="E239" s="23">
        <f t="shared" si="17"/>
        <v>8</v>
      </c>
      <c r="F239" s="24" t="s">
        <v>1</v>
      </c>
      <c r="G239" s="24">
        <f t="shared" si="18"/>
        <v>5</v>
      </c>
    </row>
    <row r="240" spans="1:9" x14ac:dyDescent="0.25">
      <c r="A240" s="21">
        <f t="shared" si="15"/>
        <v>43831</v>
      </c>
      <c r="B240" s="22" t="s">
        <v>1</v>
      </c>
      <c r="C240" s="22">
        <f t="shared" si="16"/>
        <v>3</v>
      </c>
      <c r="D240" s="23" t="s">
        <v>1</v>
      </c>
      <c r="E240" s="23">
        <f t="shared" si="17"/>
        <v>9</v>
      </c>
      <c r="F240" s="24" t="s">
        <v>1</v>
      </c>
      <c r="G240" s="24">
        <f t="shared" si="18"/>
        <v>6</v>
      </c>
    </row>
    <row r="241" spans="1:7" x14ac:dyDescent="0.25">
      <c r="A241" s="21">
        <f t="shared" si="15"/>
        <v>43832</v>
      </c>
      <c r="B241" s="22" t="s">
        <v>1</v>
      </c>
      <c r="C241" s="22">
        <f t="shared" si="16"/>
        <v>4</v>
      </c>
      <c r="D241" s="23" t="s">
        <v>1</v>
      </c>
      <c r="E241" s="23">
        <f t="shared" si="17"/>
        <v>10</v>
      </c>
      <c r="F241" s="24" t="s">
        <v>1</v>
      </c>
      <c r="G241" s="24">
        <f t="shared" si="18"/>
        <v>7</v>
      </c>
    </row>
    <row r="242" spans="1:7" x14ac:dyDescent="0.25">
      <c r="A242" s="21">
        <f t="shared" si="15"/>
        <v>43833</v>
      </c>
      <c r="B242" s="22" t="s">
        <v>1</v>
      </c>
      <c r="C242" s="22">
        <f t="shared" si="16"/>
        <v>5</v>
      </c>
      <c r="D242" s="23" t="s">
        <v>1</v>
      </c>
      <c r="E242" s="23">
        <f t="shared" si="17"/>
        <v>1</v>
      </c>
      <c r="F242" s="24" t="s">
        <v>1</v>
      </c>
      <c r="G242" s="24">
        <f t="shared" si="18"/>
        <v>8</v>
      </c>
    </row>
    <row r="243" spans="1:7" x14ac:dyDescent="0.25">
      <c r="A243" s="21">
        <f t="shared" si="15"/>
        <v>43836</v>
      </c>
      <c r="B243" s="22" t="s">
        <v>1</v>
      </c>
      <c r="C243" s="22">
        <f t="shared" si="16"/>
        <v>6</v>
      </c>
      <c r="D243" s="23" t="s">
        <v>1</v>
      </c>
      <c r="E243" s="23">
        <f t="shared" si="17"/>
        <v>2</v>
      </c>
      <c r="F243" s="24" t="s">
        <v>1</v>
      </c>
      <c r="G243" s="24">
        <f t="shared" si="18"/>
        <v>9</v>
      </c>
    </row>
    <row r="244" spans="1:7" x14ac:dyDescent="0.25">
      <c r="A244" s="21">
        <f t="shared" si="15"/>
        <v>43837</v>
      </c>
      <c r="B244" s="22" t="s">
        <v>1</v>
      </c>
      <c r="C244" s="22">
        <f t="shared" si="16"/>
        <v>7</v>
      </c>
      <c r="D244" s="23" t="s">
        <v>1</v>
      </c>
      <c r="E244" s="23">
        <f t="shared" si="17"/>
        <v>3</v>
      </c>
      <c r="F244" s="24" t="s">
        <v>1</v>
      </c>
      <c r="G244" s="24">
        <f t="shared" si="18"/>
        <v>10</v>
      </c>
    </row>
    <row r="245" spans="1:7" x14ac:dyDescent="0.25">
      <c r="A245" s="21">
        <f t="shared" si="15"/>
        <v>43838</v>
      </c>
      <c r="B245" s="22" t="s">
        <v>1</v>
      </c>
      <c r="C245" s="22">
        <f t="shared" si="16"/>
        <v>8</v>
      </c>
      <c r="D245" s="23" t="s">
        <v>1</v>
      </c>
      <c r="E245" s="23">
        <f t="shared" si="17"/>
        <v>4</v>
      </c>
      <c r="F245" s="24" t="s">
        <v>1</v>
      </c>
      <c r="G245" s="24">
        <f t="shared" si="18"/>
        <v>1</v>
      </c>
    </row>
    <row r="246" spans="1:7" x14ac:dyDescent="0.25">
      <c r="A246" s="21">
        <f t="shared" si="15"/>
        <v>43839</v>
      </c>
      <c r="B246" s="22" t="s">
        <v>1</v>
      </c>
      <c r="C246" s="22">
        <f t="shared" si="16"/>
        <v>9</v>
      </c>
      <c r="D246" s="23" t="s">
        <v>1</v>
      </c>
      <c r="E246" s="23">
        <f t="shared" si="17"/>
        <v>5</v>
      </c>
      <c r="F246" s="24" t="s">
        <v>1</v>
      </c>
      <c r="G246" s="24">
        <f t="shared" si="18"/>
        <v>2</v>
      </c>
    </row>
    <row r="247" spans="1:7" x14ac:dyDescent="0.25">
      <c r="A247" s="21">
        <f t="shared" si="15"/>
        <v>43840</v>
      </c>
      <c r="B247" s="22" t="s">
        <v>1</v>
      </c>
      <c r="C247" s="22">
        <f t="shared" si="16"/>
        <v>10</v>
      </c>
      <c r="D247" s="23" t="s">
        <v>1</v>
      </c>
      <c r="E247" s="23">
        <f t="shared" si="17"/>
        <v>6</v>
      </c>
      <c r="F247" s="24" t="s">
        <v>1</v>
      </c>
      <c r="G247" s="24">
        <f t="shared" si="18"/>
        <v>3</v>
      </c>
    </row>
    <row r="248" spans="1:7" x14ac:dyDescent="0.25">
      <c r="A248" s="21">
        <f t="shared" si="15"/>
        <v>43843</v>
      </c>
      <c r="B248" s="22" t="s">
        <v>1</v>
      </c>
      <c r="C248" s="22">
        <f t="shared" si="16"/>
        <v>1</v>
      </c>
      <c r="D248" s="23" t="s">
        <v>1</v>
      </c>
      <c r="E248" s="23">
        <f t="shared" si="17"/>
        <v>7</v>
      </c>
      <c r="F248" s="24" t="s">
        <v>1</v>
      </c>
      <c r="G248" s="24">
        <f t="shared" si="18"/>
        <v>4</v>
      </c>
    </row>
    <row r="249" spans="1:7" x14ac:dyDescent="0.25">
      <c r="A249" s="21">
        <f t="shared" si="15"/>
        <v>43844</v>
      </c>
      <c r="B249" s="22" t="s">
        <v>1</v>
      </c>
      <c r="C249" s="22">
        <f t="shared" si="16"/>
        <v>2</v>
      </c>
      <c r="D249" s="23" t="s">
        <v>1</v>
      </c>
      <c r="E249" s="23">
        <f t="shared" si="17"/>
        <v>8</v>
      </c>
      <c r="F249" s="24" t="s">
        <v>1</v>
      </c>
      <c r="G249" s="24">
        <f t="shared" si="18"/>
        <v>5</v>
      </c>
    </row>
    <row r="250" spans="1:7" x14ac:dyDescent="0.25">
      <c r="A250" s="21">
        <f t="shared" si="15"/>
        <v>43845</v>
      </c>
      <c r="B250" s="22" t="s">
        <v>1</v>
      </c>
      <c r="C250" s="22">
        <f t="shared" si="16"/>
        <v>3</v>
      </c>
      <c r="D250" s="23" t="s">
        <v>1</v>
      </c>
      <c r="E250" s="23">
        <f t="shared" si="17"/>
        <v>9</v>
      </c>
      <c r="F250" s="24" t="s">
        <v>1</v>
      </c>
      <c r="G250" s="24">
        <f t="shared" si="18"/>
        <v>6</v>
      </c>
    </row>
    <row r="251" spans="1:7" x14ac:dyDescent="0.25">
      <c r="A251" s="21">
        <f t="shared" si="15"/>
        <v>43846</v>
      </c>
      <c r="B251" s="22" t="s">
        <v>1</v>
      </c>
      <c r="C251" s="22">
        <f t="shared" si="16"/>
        <v>4</v>
      </c>
      <c r="D251" s="23" t="s">
        <v>1</v>
      </c>
      <c r="E251" s="23">
        <f t="shared" si="17"/>
        <v>10</v>
      </c>
      <c r="F251" s="24" t="s">
        <v>1</v>
      </c>
      <c r="G251" s="24">
        <f t="shared" si="18"/>
        <v>7</v>
      </c>
    </row>
    <row r="252" spans="1:7" x14ac:dyDescent="0.25">
      <c r="A252" s="21">
        <f t="shared" si="15"/>
        <v>43847</v>
      </c>
      <c r="B252" s="22" t="s">
        <v>1</v>
      </c>
      <c r="C252" s="22">
        <f t="shared" si="16"/>
        <v>5</v>
      </c>
      <c r="D252" s="23" t="s">
        <v>1</v>
      </c>
      <c r="E252" s="23">
        <f t="shared" si="17"/>
        <v>1</v>
      </c>
      <c r="F252" s="24" t="s">
        <v>1</v>
      </c>
      <c r="G252" s="24">
        <f t="shared" si="18"/>
        <v>8</v>
      </c>
    </row>
    <row r="253" spans="1:7" x14ac:dyDescent="0.25">
      <c r="A253" s="21">
        <f t="shared" si="15"/>
        <v>43850</v>
      </c>
      <c r="B253" s="22" t="s">
        <v>1</v>
      </c>
      <c r="C253" s="22">
        <f t="shared" si="16"/>
        <v>6</v>
      </c>
      <c r="D253" s="23" t="s">
        <v>1</v>
      </c>
      <c r="E253" s="23">
        <f t="shared" si="17"/>
        <v>2</v>
      </c>
      <c r="F253" s="24" t="s">
        <v>1</v>
      </c>
      <c r="G253" s="24">
        <f t="shared" si="18"/>
        <v>9</v>
      </c>
    </row>
    <row r="254" spans="1:7" x14ac:dyDescent="0.25">
      <c r="A254" s="21">
        <f t="shared" si="15"/>
        <v>43851</v>
      </c>
      <c r="B254" s="22" t="s">
        <v>1</v>
      </c>
      <c r="C254" s="22">
        <f t="shared" si="16"/>
        <v>7</v>
      </c>
      <c r="D254" s="23" t="s">
        <v>1</v>
      </c>
      <c r="E254" s="23">
        <f t="shared" si="17"/>
        <v>3</v>
      </c>
      <c r="F254" s="24" t="s">
        <v>1</v>
      </c>
      <c r="G254" s="24">
        <f t="shared" si="18"/>
        <v>10</v>
      </c>
    </row>
    <row r="255" spans="1:7" x14ac:dyDescent="0.25">
      <c r="A255" s="21">
        <f t="shared" si="15"/>
        <v>43852</v>
      </c>
      <c r="B255" s="22" t="s">
        <v>1</v>
      </c>
      <c r="C255" s="22">
        <f t="shared" si="16"/>
        <v>8</v>
      </c>
      <c r="D255" s="23" t="s">
        <v>1</v>
      </c>
      <c r="E255" s="23">
        <f t="shared" si="17"/>
        <v>4</v>
      </c>
      <c r="F255" s="24" t="s">
        <v>1</v>
      </c>
      <c r="G255" s="24">
        <f t="shared" si="18"/>
        <v>1</v>
      </c>
    </row>
    <row r="256" spans="1:7" x14ac:dyDescent="0.25">
      <c r="A256" s="21">
        <f t="shared" si="15"/>
        <v>43853</v>
      </c>
      <c r="B256" s="22" t="s">
        <v>1</v>
      </c>
      <c r="C256" s="22">
        <f t="shared" si="16"/>
        <v>9</v>
      </c>
      <c r="D256" s="23" t="s">
        <v>1</v>
      </c>
      <c r="E256" s="23">
        <f t="shared" si="17"/>
        <v>5</v>
      </c>
      <c r="F256" s="24" t="s">
        <v>1</v>
      </c>
      <c r="G256" s="24">
        <f t="shared" si="18"/>
        <v>2</v>
      </c>
    </row>
    <row r="257" spans="1:7" x14ac:dyDescent="0.25">
      <c r="A257" s="21">
        <f t="shared" si="15"/>
        <v>43854</v>
      </c>
      <c r="B257" s="22" t="s">
        <v>1</v>
      </c>
      <c r="C257" s="22">
        <f t="shared" si="16"/>
        <v>10</v>
      </c>
      <c r="D257" s="23" t="s">
        <v>1</v>
      </c>
      <c r="E257" s="23">
        <f t="shared" si="17"/>
        <v>6</v>
      </c>
      <c r="F257" s="24" t="s">
        <v>1</v>
      </c>
      <c r="G257" s="24">
        <f t="shared" si="18"/>
        <v>3</v>
      </c>
    </row>
    <row r="258" spans="1:7" x14ac:dyDescent="0.25">
      <c r="A258" s="21">
        <f t="shared" si="15"/>
        <v>43857</v>
      </c>
      <c r="B258" s="22" t="s">
        <v>1</v>
      </c>
      <c r="C258" s="22">
        <f t="shared" si="16"/>
        <v>1</v>
      </c>
      <c r="D258" s="23" t="s">
        <v>1</v>
      </c>
      <c r="E258" s="23">
        <f t="shared" si="17"/>
        <v>7</v>
      </c>
      <c r="F258" s="24" t="s">
        <v>1</v>
      </c>
      <c r="G258" s="24">
        <f t="shared" si="18"/>
        <v>4</v>
      </c>
    </row>
    <row r="259" spans="1:7" x14ac:dyDescent="0.25">
      <c r="A259" s="21">
        <f t="shared" si="15"/>
        <v>43858</v>
      </c>
      <c r="B259" s="22" t="s">
        <v>1</v>
      </c>
      <c r="C259" s="22">
        <f t="shared" si="16"/>
        <v>2</v>
      </c>
      <c r="D259" s="23" t="s">
        <v>1</v>
      </c>
      <c r="E259" s="23">
        <f t="shared" si="17"/>
        <v>8</v>
      </c>
      <c r="F259" s="24" t="s">
        <v>1</v>
      </c>
      <c r="G259" s="24">
        <f t="shared" si="18"/>
        <v>5</v>
      </c>
    </row>
    <row r="260" spans="1:7" x14ac:dyDescent="0.25">
      <c r="A260" s="21">
        <f t="shared" ref="A260:A323" si="19">WORKDAY(A259,1)</f>
        <v>43859</v>
      </c>
      <c r="B260" s="22" t="s">
        <v>1</v>
      </c>
      <c r="C260" s="22">
        <f t="shared" si="16"/>
        <v>3</v>
      </c>
      <c r="D260" s="23" t="s">
        <v>1</v>
      </c>
      <c r="E260" s="23">
        <f t="shared" si="17"/>
        <v>9</v>
      </c>
      <c r="F260" s="24" t="s">
        <v>1</v>
      </c>
      <c r="G260" s="24">
        <f t="shared" si="18"/>
        <v>6</v>
      </c>
    </row>
    <row r="261" spans="1:7" x14ac:dyDescent="0.25">
      <c r="A261" s="21">
        <f t="shared" si="19"/>
        <v>43860</v>
      </c>
      <c r="B261" s="22" t="s">
        <v>1</v>
      </c>
      <c r="C261" s="22">
        <f t="shared" si="16"/>
        <v>4</v>
      </c>
      <c r="D261" s="23" t="s">
        <v>1</v>
      </c>
      <c r="E261" s="23">
        <f t="shared" si="17"/>
        <v>10</v>
      </c>
      <c r="F261" s="24" t="s">
        <v>1</v>
      </c>
      <c r="G261" s="24">
        <f t="shared" si="18"/>
        <v>7</v>
      </c>
    </row>
    <row r="262" spans="1:7" x14ac:dyDescent="0.25">
      <c r="A262" s="21">
        <f t="shared" si="19"/>
        <v>43861</v>
      </c>
      <c r="B262" s="22" t="s">
        <v>1</v>
      </c>
      <c r="C262" s="22">
        <f t="shared" si="16"/>
        <v>5</v>
      </c>
      <c r="D262" s="23" t="s">
        <v>1</v>
      </c>
      <c r="E262" s="23">
        <f t="shared" si="17"/>
        <v>1</v>
      </c>
      <c r="F262" s="24" t="s">
        <v>1</v>
      </c>
      <c r="G262" s="24">
        <f t="shared" si="18"/>
        <v>8</v>
      </c>
    </row>
    <row r="263" spans="1:7" x14ac:dyDescent="0.25">
      <c r="A263" s="21">
        <f t="shared" si="19"/>
        <v>43864</v>
      </c>
      <c r="B263" s="22" t="s">
        <v>1</v>
      </c>
      <c r="C263" s="22">
        <f t="shared" si="16"/>
        <v>6</v>
      </c>
      <c r="D263" s="23" t="s">
        <v>1</v>
      </c>
      <c r="E263" s="23">
        <f t="shared" si="17"/>
        <v>2</v>
      </c>
      <c r="F263" s="24" t="s">
        <v>1</v>
      </c>
      <c r="G263" s="24">
        <f t="shared" si="18"/>
        <v>9</v>
      </c>
    </row>
    <row r="264" spans="1:7" x14ac:dyDescent="0.25">
      <c r="A264" s="21">
        <f t="shared" si="19"/>
        <v>43865</v>
      </c>
      <c r="B264" s="22" t="s">
        <v>1</v>
      </c>
      <c r="C264" s="22">
        <f t="shared" si="16"/>
        <v>7</v>
      </c>
      <c r="D264" s="23" t="s">
        <v>1</v>
      </c>
      <c r="E264" s="23">
        <f t="shared" si="17"/>
        <v>3</v>
      </c>
      <c r="F264" s="24" t="s">
        <v>1</v>
      </c>
      <c r="G264" s="24">
        <f t="shared" si="18"/>
        <v>10</v>
      </c>
    </row>
    <row r="265" spans="1:7" x14ac:dyDescent="0.25">
      <c r="A265" s="21">
        <f t="shared" si="19"/>
        <v>43866</v>
      </c>
      <c r="B265" s="22" t="s">
        <v>1</v>
      </c>
      <c r="C265" s="22">
        <f t="shared" si="16"/>
        <v>8</v>
      </c>
      <c r="D265" s="23" t="s">
        <v>1</v>
      </c>
      <c r="E265" s="23">
        <f t="shared" si="17"/>
        <v>4</v>
      </c>
      <c r="F265" s="24" t="s">
        <v>1</v>
      </c>
      <c r="G265" s="24">
        <f t="shared" si="18"/>
        <v>1</v>
      </c>
    </row>
    <row r="266" spans="1:7" x14ac:dyDescent="0.25">
      <c r="A266" s="21">
        <f t="shared" si="19"/>
        <v>43867</v>
      </c>
      <c r="B266" s="22" t="s">
        <v>1</v>
      </c>
      <c r="C266" s="22">
        <f t="shared" si="16"/>
        <v>9</v>
      </c>
      <c r="D266" s="23" t="s">
        <v>1</v>
      </c>
      <c r="E266" s="23">
        <f t="shared" si="17"/>
        <v>5</v>
      </c>
      <c r="F266" s="24" t="s">
        <v>1</v>
      </c>
      <c r="G266" s="24">
        <f t="shared" si="18"/>
        <v>2</v>
      </c>
    </row>
    <row r="267" spans="1:7" x14ac:dyDescent="0.25">
      <c r="A267" s="21">
        <f t="shared" si="19"/>
        <v>43868</v>
      </c>
      <c r="B267" s="22" t="s">
        <v>1</v>
      </c>
      <c r="C267" s="22">
        <f t="shared" si="16"/>
        <v>10</v>
      </c>
      <c r="D267" s="23" t="s">
        <v>1</v>
      </c>
      <c r="E267" s="23">
        <f t="shared" si="17"/>
        <v>6</v>
      </c>
      <c r="F267" s="24" t="s">
        <v>1</v>
      </c>
      <c r="G267" s="24">
        <f t="shared" si="18"/>
        <v>3</v>
      </c>
    </row>
    <row r="268" spans="1:7" x14ac:dyDescent="0.25">
      <c r="A268" s="21">
        <f t="shared" si="19"/>
        <v>43871</v>
      </c>
      <c r="B268" s="22" t="s">
        <v>1</v>
      </c>
      <c r="C268" s="22">
        <f t="shared" si="16"/>
        <v>1</v>
      </c>
      <c r="D268" s="23" t="s">
        <v>1</v>
      </c>
      <c r="E268" s="23">
        <f t="shared" si="17"/>
        <v>7</v>
      </c>
      <c r="F268" s="24" t="s">
        <v>1</v>
      </c>
      <c r="G268" s="24">
        <f t="shared" si="18"/>
        <v>4</v>
      </c>
    </row>
    <row r="269" spans="1:7" x14ac:dyDescent="0.25">
      <c r="A269" s="21">
        <f t="shared" si="19"/>
        <v>43872</v>
      </c>
      <c r="B269" s="22" t="s">
        <v>1</v>
      </c>
      <c r="C269" s="22">
        <f t="shared" si="16"/>
        <v>2</v>
      </c>
      <c r="D269" s="23" t="s">
        <v>1</v>
      </c>
      <c r="E269" s="23">
        <f t="shared" si="17"/>
        <v>8</v>
      </c>
      <c r="F269" s="24" t="s">
        <v>1</v>
      </c>
      <c r="G269" s="24">
        <f t="shared" si="18"/>
        <v>5</v>
      </c>
    </row>
    <row r="270" spans="1:7" x14ac:dyDescent="0.25">
      <c r="A270" s="21">
        <f t="shared" si="19"/>
        <v>43873</v>
      </c>
      <c r="B270" s="22" t="s">
        <v>1</v>
      </c>
      <c r="C270" s="22">
        <f t="shared" si="16"/>
        <v>3</v>
      </c>
      <c r="D270" s="23" t="s">
        <v>1</v>
      </c>
      <c r="E270" s="23">
        <f t="shared" si="17"/>
        <v>9</v>
      </c>
      <c r="F270" s="24" t="s">
        <v>1</v>
      </c>
      <c r="G270" s="24">
        <f t="shared" si="18"/>
        <v>6</v>
      </c>
    </row>
    <row r="271" spans="1:7" x14ac:dyDescent="0.25">
      <c r="A271" s="21">
        <f t="shared" si="19"/>
        <v>43874</v>
      </c>
      <c r="B271" s="22" t="s">
        <v>1</v>
      </c>
      <c r="C271" s="22">
        <f t="shared" si="16"/>
        <v>4</v>
      </c>
      <c r="D271" s="23" t="s">
        <v>1</v>
      </c>
      <c r="E271" s="23">
        <f t="shared" si="17"/>
        <v>10</v>
      </c>
      <c r="F271" s="24" t="s">
        <v>1</v>
      </c>
      <c r="G271" s="24">
        <f t="shared" si="18"/>
        <v>7</v>
      </c>
    </row>
    <row r="272" spans="1:7" x14ac:dyDescent="0.25">
      <c r="A272" s="21">
        <f t="shared" si="19"/>
        <v>43875</v>
      </c>
      <c r="B272" s="22" t="s">
        <v>1</v>
      </c>
      <c r="C272" s="22">
        <f t="shared" si="16"/>
        <v>5</v>
      </c>
      <c r="D272" s="23" t="s">
        <v>1</v>
      </c>
      <c r="E272" s="23">
        <f t="shared" si="17"/>
        <v>1</v>
      </c>
      <c r="F272" s="24" t="s">
        <v>1</v>
      </c>
      <c r="G272" s="24">
        <f t="shared" si="18"/>
        <v>8</v>
      </c>
    </row>
    <row r="273" spans="1:7" x14ac:dyDescent="0.25">
      <c r="A273" s="21">
        <f t="shared" si="19"/>
        <v>43878</v>
      </c>
      <c r="B273" s="22" t="s">
        <v>1</v>
      </c>
      <c r="C273" s="22">
        <f t="shared" si="16"/>
        <v>6</v>
      </c>
      <c r="D273" s="23" t="s">
        <v>1</v>
      </c>
      <c r="E273" s="23">
        <f t="shared" si="17"/>
        <v>2</v>
      </c>
      <c r="F273" s="24" t="s">
        <v>1</v>
      </c>
      <c r="G273" s="24">
        <f t="shared" si="18"/>
        <v>9</v>
      </c>
    </row>
    <row r="274" spans="1:7" x14ac:dyDescent="0.25">
      <c r="A274" s="21">
        <f t="shared" si="19"/>
        <v>43879</v>
      </c>
      <c r="B274" s="22" t="s">
        <v>1</v>
      </c>
      <c r="C274" s="22">
        <f t="shared" si="16"/>
        <v>7</v>
      </c>
      <c r="D274" s="23" t="s">
        <v>1</v>
      </c>
      <c r="E274" s="23">
        <f t="shared" si="17"/>
        <v>3</v>
      </c>
      <c r="F274" s="24" t="s">
        <v>1</v>
      </c>
      <c r="G274" s="24">
        <f t="shared" si="18"/>
        <v>10</v>
      </c>
    </row>
    <row r="275" spans="1:7" x14ac:dyDescent="0.25">
      <c r="A275" s="21">
        <f t="shared" si="19"/>
        <v>43880</v>
      </c>
      <c r="B275" s="22" t="s">
        <v>1</v>
      </c>
      <c r="C275" s="22">
        <f t="shared" si="16"/>
        <v>8</v>
      </c>
      <c r="D275" s="23" t="s">
        <v>1</v>
      </c>
      <c r="E275" s="23">
        <f t="shared" si="17"/>
        <v>4</v>
      </c>
      <c r="F275" s="24" t="s">
        <v>1</v>
      </c>
      <c r="G275" s="24">
        <f t="shared" si="18"/>
        <v>1</v>
      </c>
    </row>
    <row r="276" spans="1:7" x14ac:dyDescent="0.25">
      <c r="A276" s="21">
        <f t="shared" si="19"/>
        <v>43881</v>
      </c>
      <c r="B276" s="22" t="s">
        <v>1</v>
      </c>
      <c r="C276" s="22">
        <f t="shared" si="16"/>
        <v>9</v>
      </c>
      <c r="D276" s="23" t="s">
        <v>1</v>
      </c>
      <c r="E276" s="23">
        <f t="shared" si="17"/>
        <v>5</v>
      </c>
      <c r="F276" s="24" t="s">
        <v>1</v>
      </c>
      <c r="G276" s="24">
        <f t="shared" si="18"/>
        <v>2</v>
      </c>
    </row>
    <row r="277" spans="1:7" x14ac:dyDescent="0.25">
      <c r="A277" s="21">
        <f t="shared" si="19"/>
        <v>43882</v>
      </c>
      <c r="B277" s="22" t="s">
        <v>1</v>
      </c>
      <c r="C277" s="22">
        <f t="shared" si="16"/>
        <v>10</v>
      </c>
      <c r="D277" s="23" t="s">
        <v>1</v>
      </c>
      <c r="E277" s="23">
        <f t="shared" si="17"/>
        <v>6</v>
      </c>
      <c r="F277" s="24" t="s">
        <v>1</v>
      </c>
      <c r="G277" s="24">
        <f t="shared" si="18"/>
        <v>3</v>
      </c>
    </row>
    <row r="278" spans="1:7" x14ac:dyDescent="0.25">
      <c r="A278" s="21">
        <f t="shared" si="19"/>
        <v>43885</v>
      </c>
      <c r="B278" s="22" t="s">
        <v>1</v>
      </c>
      <c r="C278" s="22">
        <f t="shared" si="16"/>
        <v>1</v>
      </c>
      <c r="D278" s="23" t="s">
        <v>1</v>
      </c>
      <c r="E278" s="23">
        <f t="shared" si="17"/>
        <v>7</v>
      </c>
      <c r="F278" s="24" t="s">
        <v>1</v>
      </c>
      <c r="G278" s="24">
        <f t="shared" si="18"/>
        <v>4</v>
      </c>
    </row>
    <row r="279" spans="1:7" x14ac:dyDescent="0.25">
      <c r="A279" s="21">
        <f t="shared" si="19"/>
        <v>43886</v>
      </c>
      <c r="B279" s="22" t="s">
        <v>1</v>
      </c>
      <c r="C279" s="22">
        <f t="shared" si="16"/>
        <v>2</v>
      </c>
      <c r="D279" s="23" t="s">
        <v>1</v>
      </c>
      <c r="E279" s="23">
        <f t="shared" si="17"/>
        <v>8</v>
      </c>
      <c r="F279" s="24" t="s">
        <v>1</v>
      </c>
      <c r="G279" s="24">
        <f t="shared" si="18"/>
        <v>5</v>
      </c>
    </row>
    <row r="280" spans="1:7" x14ac:dyDescent="0.25">
      <c r="A280" s="21">
        <f t="shared" si="19"/>
        <v>43887</v>
      </c>
      <c r="B280" s="22" t="s">
        <v>1</v>
      </c>
      <c r="C280" s="22">
        <f t="shared" si="16"/>
        <v>3</v>
      </c>
      <c r="D280" s="23" t="s">
        <v>1</v>
      </c>
      <c r="E280" s="23">
        <f t="shared" si="17"/>
        <v>9</v>
      </c>
      <c r="F280" s="24" t="s">
        <v>1</v>
      </c>
      <c r="G280" s="24">
        <f t="shared" si="18"/>
        <v>6</v>
      </c>
    </row>
    <row r="281" spans="1:7" x14ac:dyDescent="0.25">
      <c r="A281" s="21">
        <f t="shared" si="19"/>
        <v>43888</v>
      </c>
      <c r="B281" s="22" t="s">
        <v>1</v>
      </c>
      <c r="C281" s="22">
        <f t="shared" si="16"/>
        <v>4</v>
      </c>
      <c r="D281" s="23" t="s">
        <v>1</v>
      </c>
      <c r="E281" s="23">
        <f t="shared" si="17"/>
        <v>10</v>
      </c>
      <c r="F281" s="24" t="s">
        <v>1</v>
      </c>
      <c r="G281" s="24">
        <f t="shared" si="18"/>
        <v>7</v>
      </c>
    </row>
    <row r="282" spans="1:7" x14ac:dyDescent="0.25">
      <c r="A282" s="21">
        <f t="shared" si="19"/>
        <v>43889</v>
      </c>
      <c r="B282" s="22" t="s">
        <v>1</v>
      </c>
      <c r="C282" s="22">
        <f t="shared" si="16"/>
        <v>5</v>
      </c>
      <c r="D282" s="23" t="s">
        <v>1</v>
      </c>
      <c r="E282" s="23">
        <f t="shared" si="17"/>
        <v>1</v>
      </c>
      <c r="F282" s="24" t="s">
        <v>1</v>
      </c>
      <c r="G282" s="24">
        <f t="shared" si="18"/>
        <v>8</v>
      </c>
    </row>
    <row r="283" spans="1:7" x14ac:dyDescent="0.25">
      <c r="A283" s="21">
        <f t="shared" si="19"/>
        <v>43892</v>
      </c>
      <c r="B283" s="22" t="s">
        <v>1</v>
      </c>
      <c r="C283" s="22">
        <f t="shared" si="16"/>
        <v>6</v>
      </c>
      <c r="D283" s="23" t="s">
        <v>1</v>
      </c>
      <c r="E283" s="23">
        <f t="shared" si="17"/>
        <v>2</v>
      </c>
      <c r="F283" s="24" t="s">
        <v>1</v>
      </c>
      <c r="G283" s="24">
        <f t="shared" si="18"/>
        <v>9</v>
      </c>
    </row>
    <row r="284" spans="1:7" x14ac:dyDescent="0.25">
      <c r="A284" s="21">
        <f t="shared" si="19"/>
        <v>43893</v>
      </c>
      <c r="B284" s="22" t="s">
        <v>1</v>
      </c>
      <c r="C284" s="22">
        <f t="shared" si="16"/>
        <v>7</v>
      </c>
      <c r="D284" s="23" t="s">
        <v>1</v>
      </c>
      <c r="E284" s="23">
        <f t="shared" si="17"/>
        <v>3</v>
      </c>
      <c r="F284" s="24" t="s">
        <v>1</v>
      </c>
      <c r="G284" s="24">
        <f t="shared" si="18"/>
        <v>10</v>
      </c>
    </row>
    <row r="285" spans="1:7" x14ac:dyDescent="0.25">
      <c r="A285" s="21">
        <f t="shared" si="19"/>
        <v>43894</v>
      </c>
      <c r="B285" s="22" t="s">
        <v>1</v>
      </c>
      <c r="C285" s="22">
        <f t="shared" si="16"/>
        <v>8</v>
      </c>
      <c r="D285" s="23" t="s">
        <v>1</v>
      </c>
      <c r="E285" s="23">
        <f t="shared" si="17"/>
        <v>4</v>
      </c>
      <c r="F285" s="24" t="s">
        <v>1</v>
      </c>
      <c r="G285" s="24">
        <f t="shared" si="18"/>
        <v>1</v>
      </c>
    </row>
    <row r="286" spans="1:7" x14ac:dyDescent="0.25">
      <c r="A286" s="21">
        <f t="shared" si="19"/>
        <v>43895</v>
      </c>
      <c r="B286" s="22" t="s">
        <v>1</v>
      </c>
      <c r="C286" s="22">
        <f t="shared" si="16"/>
        <v>9</v>
      </c>
      <c r="D286" s="23" t="s">
        <v>1</v>
      </c>
      <c r="E286" s="23">
        <f t="shared" si="17"/>
        <v>5</v>
      </c>
      <c r="F286" s="24" t="s">
        <v>1</v>
      </c>
      <c r="G286" s="24">
        <f t="shared" si="18"/>
        <v>2</v>
      </c>
    </row>
    <row r="287" spans="1:7" x14ac:dyDescent="0.25">
      <c r="A287" s="21">
        <f t="shared" si="19"/>
        <v>43896</v>
      </c>
      <c r="B287" s="22" t="s">
        <v>1</v>
      </c>
      <c r="C287" s="22">
        <f t="shared" si="16"/>
        <v>10</v>
      </c>
      <c r="D287" s="23" t="s">
        <v>1</v>
      </c>
      <c r="E287" s="23">
        <f t="shared" si="17"/>
        <v>6</v>
      </c>
      <c r="F287" s="24" t="s">
        <v>1</v>
      </c>
      <c r="G287" s="24">
        <f t="shared" si="18"/>
        <v>3</v>
      </c>
    </row>
    <row r="288" spans="1:7" x14ac:dyDescent="0.25">
      <c r="A288" s="21">
        <f t="shared" si="19"/>
        <v>43899</v>
      </c>
      <c r="B288" s="22" t="s">
        <v>1</v>
      </c>
      <c r="C288" s="22">
        <f t="shared" si="16"/>
        <v>1</v>
      </c>
      <c r="D288" s="23" t="s">
        <v>1</v>
      </c>
      <c r="E288" s="23">
        <f t="shared" si="17"/>
        <v>7</v>
      </c>
      <c r="F288" s="24" t="s">
        <v>1</v>
      </c>
      <c r="G288" s="24">
        <f t="shared" si="18"/>
        <v>4</v>
      </c>
    </row>
    <row r="289" spans="1:7" x14ac:dyDescent="0.25">
      <c r="A289" s="21">
        <f t="shared" si="19"/>
        <v>43900</v>
      </c>
      <c r="B289" s="22" t="s">
        <v>1</v>
      </c>
      <c r="C289" s="22">
        <f t="shared" si="16"/>
        <v>2</v>
      </c>
      <c r="D289" s="23" t="s">
        <v>1</v>
      </c>
      <c r="E289" s="23">
        <f t="shared" si="17"/>
        <v>8</v>
      </c>
      <c r="F289" s="24" t="s">
        <v>1</v>
      </c>
      <c r="G289" s="24">
        <f t="shared" si="18"/>
        <v>5</v>
      </c>
    </row>
    <row r="290" spans="1:7" x14ac:dyDescent="0.25">
      <c r="A290" s="21">
        <f t="shared" si="19"/>
        <v>43901</v>
      </c>
      <c r="B290" s="22" t="s">
        <v>1</v>
      </c>
      <c r="C290" s="22">
        <f t="shared" si="16"/>
        <v>3</v>
      </c>
      <c r="D290" s="23" t="s">
        <v>1</v>
      </c>
      <c r="E290" s="23">
        <f t="shared" si="17"/>
        <v>9</v>
      </c>
      <c r="F290" s="24" t="s">
        <v>1</v>
      </c>
      <c r="G290" s="24">
        <f t="shared" si="18"/>
        <v>6</v>
      </c>
    </row>
    <row r="291" spans="1:7" x14ac:dyDescent="0.25">
      <c r="A291" s="21">
        <f t="shared" si="19"/>
        <v>43902</v>
      </c>
      <c r="B291" s="22" t="s">
        <v>1</v>
      </c>
      <c r="C291" s="22">
        <f t="shared" si="16"/>
        <v>4</v>
      </c>
      <c r="D291" s="23" t="s">
        <v>1</v>
      </c>
      <c r="E291" s="23">
        <f t="shared" si="17"/>
        <v>10</v>
      </c>
      <c r="F291" s="24" t="s">
        <v>1</v>
      </c>
      <c r="G291" s="24">
        <f t="shared" si="18"/>
        <v>7</v>
      </c>
    </row>
    <row r="292" spans="1:7" x14ac:dyDescent="0.25">
      <c r="A292" s="21">
        <f t="shared" si="19"/>
        <v>43903</v>
      </c>
      <c r="B292" s="22" t="s">
        <v>1</v>
      </c>
      <c r="C292" s="22">
        <f t="shared" si="16"/>
        <v>5</v>
      </c>
      <c r="D292" s="23" t="s">
        <v>1</v>
      </c>
      <c r="E292" s="23">
        <f t="shared" si="17"/>
        <v>1</v>
      </c>
      <c r="F292" s="24" t="s">
        <v>1</v>
      </c>
      <c r="G292" s="24">
        <f t="shared" si="18"/>
        <v>8</v>
      </c>
    </row>
    <row r="293" spans="1:7" x14ac:dyDescent="0.25">
      <c r="A293" s="21">
        <f t="shared" si="19"/>
        <v>43906</v>
      </c>
      <c r="B293" s="22" t="s">
        <v>1</v>
      </c>
      <c r="C293" s="22">
        <f t="shared" si="16"/>
        <v>6</v>
      </c>
      <c r="D293" s="23" t="s">
        <v>1</v>
      </c>
      <c r="E293" s="23">
        <f t="shared" si="17"/>
        <v>2</v>
      </c>
      <c r="F293" s="24" t="s">
        <v>1</v>
      </c>
      <c r="G293" s="24">
        <f t="shared" si="18"/>
        <v>9</v>
      </c>
    </row>
    <row r="294" spans="1:7" x14ac:dyDescent="0.25">
      <c r="A294" s="21">
        <f t="shared" si="19"/>
        <v>43907</v>
      </c>
      <c r="B294" s="22" t="s">
        <v>1</v>
      </c>
      <c r="C294" s="22">
        <f t="shared" si="16"/>
        <v>7</v>
      </c>
      <c r="D294" s="23" t="s">
        <v>1</v>
      </c>
      <c r="E294" s="23">
        <f t="shared" si="17"/>
        <v>3</v>
      </c>
      <c r="F294" s="24" t="s">
        <v>1</v>
      </c>
      <c r="G294" s="24">
        <f t="shared" si="18"/>
        <v>10</v>
      </c>
    </row>
    <row r="295" spans="1:7" x14ac:dyDescent="0.25">
      <c r="A295" s="21">
        <f t="shared" si="19"/>
        <v>43908</v>
      </c>
      <c r="B295" s="22" t="s">
        <v>1</v>
      </c>
      <c r="C295" s="22">
        <f t="shared" si="16"/>
        <v>8</v>
      </c>
      <c r="D295" s="23" t="s">
        <v>1</v>
      </c>
      <c r="E295" s="23">
        <f t="shared" si="17"/>
        <v>4</v>
      </c>
      <c r="F295" s="24" t="s">
        <v>1</v>
      </c>
      <c r="G295" s="24">
        <f t="shared" si="18"/>
        <v>1</v>
      </c>
    </row>
    <row r="296" spans="1:7" x14ac:dyDescent="0.25">
      <c r="A296" s="21">
        <f t="shared" si="19"/>
        <v>43909</v>
      </c>
      <c r="B296" s="22" t="s">
        <v>1</v>
      </c>
      <c r="C296" s="22">
        <f t="shared" ref="C296:C338" si="20">IF(B296="Oui",IF(LEFT(C295,8)="Reportée",VALUE(RIGHT(C295,2)),IF(RIGHT(C295,2)="10",1,RIGHT(C295,2)+1)),IF(LEFT(C295,8)="Reportée","Reportée : "&amp;VALUE(RIGHT(C295,2)),"Reportée : "&amp;IF(RIGHT(C295,2)="10",1,VALUE(RIGHT(C295,2))+1)))</f>
        <v>9</v>
      </c>
      <c r="D296" s="23" t="s">
        <v>1</v>
      </c>
      <c r="E296" s="23">
        <f t="shared" ref="E296:E338" si="21">IF(D296="Oui",IF(LEFT(E295,8)="Reportée",VALUE(RIGHT(E295,2)),IF(RIGHT(E295,2)="10",1,RIGHT(E295,2)+1)),IF(LEFT(E295,8)="Reportée","Reportée : "&amp;VALUE(RIGHT(E295,2)),"Reportée : "&amp;IF(RIGHT(E295,2)="10",1,VALUE(RIGHT(E295,2))+1)))</f>
        <v>5</v>
      </c>
      <c r="F296" s="24" t="s">
        <v>1</v>
      </c>
      <c r="G296" s="24">
        <f t="shared" ref="G296:G338" si="22">IF(F296="Oui",IF(LEFT(G295,8)="Reportée",VALUE(RIGHT(G295,2)),IF(RIGHT(G295,2)="10",1,RIGHT(G295,2)+1)),IF(LEFT(G295,8)="Reportée","Reportée : "&amp;VALUE(RIGHT(G295,2)),"Reportée : "&amp;IF(RIGHT(G295,2)="10",1,VALUE(RIGHT(G295,2))+1)))</f>
        <v>2</v>
      </c>
    </row>
    <row r="297" spans="1:7" x14ac:dyDescent="0.25">
      <c r="A297" s="21">
        <f t="shared" si="19"/>
        <v>43910</v>
      </c>
      <c r="B297" s="22" t="s">
        <v>1</v>
      </c>
      <c r="C297" s="22">
        <f t="shared" si="20"/>
        <v>10</v>
      </c>
      <c r="D297" s="23" t="s">
        <v>1</v>
      </c>
      <c r="E297" s="23">
        <f t="shared" si="21"/>
        <v>6</v>
      </c>
      <c r="F297" s="24" t="s">
        <v>1</v>
      </c>
      <c r="G297" s="24">
        <f t="shared" si="22"/>
        <v>3</v>
      </c>
    </row>
    <row r="298" spans="1:7" x14ac:dyDescent="0.25">
      <c r="A298" s="21">
        <f t="shared" si="19"/>
        <v>43913</v>
      </c>
      <c r="B298" s="22" t="s">
        <v>1</v>
      </c>
      <c r="C298" s="22">
        <f t="shared" si="20"/>
        <v>1</v>
      </c>
      <c r="D298" s="23" t="s">
        <v>1</v>
      </c>
      <c r="E298" s="23">
        <f t="shared" si="21"/>
        <v>7</v>
      </c>
      <c r="F298" s="24" t="s">
        <v>1</v>
      </c>
      <c r="G298" s="24">
        <f t="shared" si="22"/>
        <v>4</v>
      </c>
    </row>
    <row r="299" spans="1:7" x14ac:dyDescent="0.25">
      <c r="A299" s="21">
        <f t="shared" si="19"/>
        <v>43914</v>
      </c>
      <c r="B299" s="22" t="s">
        <v>1</v>
      </c>
      <c r="C299" s="22">
        <f t="shared" si="20"/>
        <v>2</v>
      </c>
      <c r="D299" s="23" t="s">
        <v>1</v>
      </c>
      <c r="E299" s="23">
        <f t="shared" si="21"/>
        <v>8</v>
      </c>
      <c r="F299" s="24" t="s">
        <v>1</v>
      </c>
      <c r="G299" s="24">
        <f t="shared" si="22"/>
        <v>5</v>
      </c>
    </row>
    <row r="300" spans="1:7" x14ac:dyDescent="0.25">
      <c r="A300" s="21">
        <f t="shared" si="19"/>
        <v>43915</v>
      </c>
      <c r="B300" s="22" t="s">
        <v>1</v>
      </c>
      <c r="C300" s="22">
        <f t="shared" si="20"/>
        <v>3</v>
      </c>
      <c r="D300" s="23" t="s">
        <v>1</v>
      </c>
      <c r="E300" s="23">
        <f t="shared" si="21"/>
        <v>9</v>
      </c>
      <c r="F300" s="24" t="s">
        <v>1</v>
      </c>
      <c r="G300" s="24">
        <f t="shared" si="22"/>
        <v>6</v>
      </c>
    </row>
    <row r="301" spans="1:7" x14ac:dyDescent="0.25">
      <c r="A301" s="21">
        <f t="shared" si="19"/>
        <v>43916</v>
      </c>
      <c r="B301" s="22" t="s">
        <v>1</v>
      </c>
      <c r="C301" s="22">
        <f t="shared" si="20"/>
        <v>4</v>
      </c>
      <c r="D301" s="23" t="s">
        <v>1</v>
      </c>
      <c r="E301" s="23">
        <f t="shared" si="21"/>
        <v>10</v>
      </c>
      <c r="F301" s="24" t="s">
        <v>1</v>
      </c>
      <c r="G301" s="24">
        <f t="shared" si="22"/>
        <v>7</v>
      </c>
    </row>
    <row r="302" spans="1:7" x14ac:dyDescent="0.25">
      <c r="A302" s="21">
        <f t="shared" si="19"/>
        <v>43917</v>
      </c>
      <c r="B302" s="22" t="s">
        <v>1</v>
      </c>
      <c r="C302" s="22">
        <f t="shared" si="20"/>
        <v>5</v>
      </c>
      <c r="D302" s="23" t="s">
        <v>1</v>
      </c>
      <c r="E302" s="23">
        <f t="shared" si="21"/>
        <v>1</v>
      </c>
      <c r="F302" s="24" t="s">
        <v>1</v>
      </c>
      <c r="G302" s="24">
        <f t="shared" si="22"/>
        <v>8</v>
      </c>
    </row>
    <row r="303" spans="1:7" x14ac:dyDescent="0.25">
      <c r="A303" s="21">
        <f t="shared" si="19"/>
        <v>43920</v>
      </c>
      <c r="B303" s="22" t="s">
        <v>1</v>
      </c>
      <c r="C303" s="22">
        <f t="shared" si="20"/>
        <v>6</v>
      </c>
      <c r="D303" s="23" t="s">
        <v>1</v>
      </c>
      <c r="E303" s="23">
        <f t="shared" si="21"/>
        <v>2</v>
      </c>
      <c r="F303" s="24" t="s">
        <v>1</v>
      </c>
      <c r="G303" s="24">
        <f t="shared" si="22"/>
        <v>9</v>
      </c>
    </row>
    <row r="304" spans="1:7" x14ac:dyDescent="0.25">
      <c r="A304" s="21">
        <f t="shared" si="19"/>
        <v>43921</v>
      </c>
      <c r="B304" s="22" t="s">
        <v>1</v>
      </c>
      <c r="C304" s="22">
        <f t="shared" si="20"/>
        <v>7</v>
      </c>
      <c r="D304" s="23" t="s">
        <v>1</v>
      </c>
      <c r="E304" s="23">
        <f t="shared" si="21"/>
        <v>3</v>
      </c>
      <c r="F304" s="24" t="s">
        <v>1</v>
      </c>
      <c r="G304" s="24">
        <f t="shared" si="22"/>
        <v>10</v>
      </c>
    </row>
    <row r="305" spans="1:7" x14ac:dyDescent="0.25">
      <c r="A305" s="21">
        <f t="shared" si="19"/>
        <v>43922</v>
      </c>
      <c r="B305" s="22" t="s">
        <v>1</v>
      </c>
      <c r="C305" s="22">
        <f t="shared" si="20"/>
        <v>8</v>
      </c>
      <c r="D305" s="23" t="s">
        <v>1</v>
      </c>
      <c r="E305" s="23">
        <f t="shared" si="21"/>
        <v>4</v>
      </c>
      <c r="F305" s="24" t="s">
        <v>1</v>
      </c>
      <c r="G305" s="24">
        <f t="shared" si="22"/>
        <v>1</v>
      </c>
    </row>
    <row r="306" spans="1:7" x14ac:dyDescent="0.25">
      <c r="A306" s="21">
        <f t="shared" si="19"/>
        <v>43923</v>
      </c>
      <c r="B306" s="22" t="s">
        <v>1</v>
      </c>
      <c r="C306" s="22">
        <f t="shared" si="20"/>
        <v>9</v>
      </c>
      <c r="D306" s="23" t="s">
        <v>1</v>
      </c>
      <c r="E306" s="23">
        <f t="shared" si="21"/>
        <v>5</v>
      </c>
      <c r="F306" s="24" t="s">
        <v>1</v>
      </c>
      <c r="G306" s="24">
        <f t="shared" si="22"/>
        <v>2</v>
      </c>
    </row>
    <row r="307" spans="1:7" x14ac:dyDescent="0.25">
      <c r="A307" s="21">
        <f t="shared" si="19"/>
        <v>43924</v>
      </c>
      <c r="B307" s="22" t="s">
        <v>1</v>
      </c>
      <c r="C307" s="22">
        <f t="shared" si="20"/>
        <v>10</v>
      </c>
      <c r="D307" s="23" t="s">
        <v>1</v>
      </c>
      <c r="E307" s="23">
        <f t="shared" si="21"/>
        <v>6</v>
      </c>
      <c r="F307" s="24" t="s">
        <v>1</v>
      </c>
      <c r="G307" s="24">
        <f t="shared" si="22"/>
        <v>3</v>
      </c>
    </row>
    <row r="308" spans="1:7" x14ac:dyDescent="0.25">
      <c r="A308" s="21">
        <f t="shared" si="19"/>
        <v>43927</v>
      </c>
      <c r="B308" s="22" t="s">
        <v>1</v>
      </c>
      <c r="C308" s="22">
        <f t="shared" si="20"/>
        <v>1</v>
      </c>
      <c r="D308" s="23" t="s">
        <v>1</v>
      </c>
      <c r="E308" s="23">
        <f t="shared" si="21"/>
        <v>7</v>
      </c>
      <c r="F308" s="24" t="s">
        <v>1</v>
      </c>
      <c r="G308" s="24">
        <f t="shared" si="22"/>
        <v>4</v>
      </c>
    </row>
    <row r="309" spans="1:7" x14ac:dyDescent="0.25">
      <c r="A309" s="21">
        <f t="shared" si="19"/>
        <v>43928</v>
      </c>
      <c r="B309" s="22" t="s">
        <v>1</v>
      </c>
      <c r="C309" s="22">
        <f t="shared" si="20"/>
        <v>2</v>
      </c>
      <c r="D309" s="23" t="s">
        <v>1</v>
      </c>
      <c r="E309" s="23">
        <f t="shared" si="21"/>
        <v>8</v>
      </c>
      <c r="F309" s="24" t="s">
        <v>1</v>
      </c>
      <c r="G309" s="24">
        <f t="shared" si="22"/>
        <v>5</v>
      </c>
    </row>
    <row r="310" spans="1:7" x14ac:dyDescent="0.25">
      <c r="A310" s="21">
        <f t="shared" si="19"/>
        <v>43929</v>
      </c>
      <c r="B310" s="22" t="s">
        <v>1</v>
      </c>
      <c r="C310" s="22">
        <f t="shared" si="20"/>
        <v>3</v>
      </c>
      <c r="D310" s="23" t="s">
        <v>1</v>
      </c>
      <c r="E310" s="23">
        <f t="shared" si="21"/>
        <v>9</v>
      </c>
      <c r="F310" s="24" t="s">
        <v>1</v>
      </c>
      <c r="G310" s="24">
        <f t="shared" si="22"/>
        <v>6</v>
      </c>
    </row>
    <row r="311" spans="1:7" x14ac:dyDescent="0.25">
      <c r="A311" s="21">
        <f t="shared" si="19"/>
        <v>43930</v>
      </c>
      <c r="B311" s="22" t="s">
        <v>1</v>
      </c>
      <c r="C311" s="22">
        <f t="shared" si="20"/>
        <v>4</v>
      </c>
      <c r="D311" s="23" t="s">
        <v>1</v>
      </c>
      <c r="E311" s="23">
        <f t="shared" si="21"/>
        <v>10</v>
      </c>
      <c r="F311" s="24" t="s">
        <v>1</v>
      </c>
      <c r="G311" s="24">
        <f t="shared" si="22"/>
        <v>7</v>
      </c>
    </row>
    <row r="312" spans="1:7" x14ac:dyDescent="0.25">
      <c r="A312" s="21">
        <f t="shared" si="19"/>
        <v>43931</v>
      </c>
      <c r="B312" s="22" t="s">
        <v>1</v>
      </c>
      <c r="C312" s="22">
        <f t="shared" si="20"/>
        <v>5</v>
      </c>
      <c r="D312" s="23" t="s">
        <v>1</v>
      </c>
      <c r="E312" s="23">
        <f t="shared" si="21"/>
        <v>1</v>
      </c>
      <c r="F312" s="24" t="s">
        <v>1</v>
      </c>
      <c r="G312" s="24">
        <f t="shared" si="22"/>
        <v>8</v>
      </c>
    </row>
    <row r="313" spans="1:7" x14ac:dyDescent="0.25">
      <c r="A313" s="21">
        <f t="shared" si="19"/>
        <v>43934</v>
      </c>
      <c r="B313" s="22" t="s">
        <v>1</v>
      </c>
      <c r="C313" s="22">
        <f t="shared" si="20"/>
        <v>6</v>
      </c>
      <c r="D313" s="23" t="s">
        <v>1</v>
      </c>
      <c r="E313" s="23">
        <f t="shared" si="21"/>
        <v>2</v>
      </c>
      <c r="F313" s="24" t="s">
        <v>1</v>
      </c>
      <c r="G313" s="24">
        <f t="shared" si="22"/>
        <v>9</v>
      </c>
    </row>
    <row r="314" spans="1:7" x14ac:dyDescent="0.25">
      <c r="A314" s="21">
        <f t="shared" si="19"/>
        <v>43935</v>
      </c>
      <c r="B314" s="22" t="s">
        <v>1</v>
      </c>
      <c r="C314" s="22">
        <f t="shared" si="20"/>
        <v>7</v>
      </c>
      <c r="D314" s="23" t="s">
        <v>1</v>
      </c>
      <c r="E314" s="23">
        <f t="shared" si="21"/>
        <v>3</v>
      </c>
      <c r="F314" s="24" t="s">
        <v>1</v>
      </c>
      <c r="G314" s="24">
        <f t="shared" si="22"/>
        <v>10</v>
      </c>
    </row>
    <row r="315" spans="1:7" x14ac:dyDescent="0.25">
      <c r="A315" s="21">
        <f t="shared" si="19"/>
        <v>43936</v>
      </c>
      <c r="B315" s="22" t="s">
        <v>1</v>
      </c>
      <c r="C315" s="22">
        <f t="shared" si="20"/>
        <v>8</v>
      </c>
      <c r="D315" s="23" t="s">
        <v>1</v>
      </c>
      <c r="E315" s="23">
        <f t="shared" si="21"/>
        <v>4</v>
      </c>
      <c r="F315" s="24" t="s">
        <v>1</v>
      </c>
      <c r="G315" s="24">
        <f t="shared" si="22"/>
        <v>1</v>
      </c>
    </row>
    <row r="316" spans="1:7" x14ac:dyDescent="0.25">
      <c r="A316" s="21">
        <f t="shared" si="19"/>
        <v>43937</v>
      </c>
      <c r="B316" s="22" t="s">
        <v>1</v>
      </c>
      <c r="C316" s="22">
        <f t="shared" si="20"/>
        <v>9</v>
      </c>
      <c r="D316" s="23" t="s">
        <v>1</v>
      </c>
      <c r="E316" s="23">
        <f t="shared" si="21"/>
        <v>5</v>
      </c>
      <c r="F316" s="24" t="s">
        <v>1</v>
      </c>
      <c r="G316" s="24">
        <f t="shared" si="22"/>
        <v>2</v>
      </c>
    </row>
    <row r="317" spans="1:7" x14ac:dyDescent="0.25">
      <c r="A317" s="21">
        <f t="shared" si="19"/>
        <v>43938</v>
      </c>
      <c r="B317" s="22" t="s">
        <v>1</v>
      </c>
      <c r="C317" s="22">
        <f t="shared" si="20"/>
        <v>10</v>
      </c>
      <c r="D317" s="23" t="s">
        <v>1</v>
      </c>
      <c r="E317" s="23">
        <f t="shared" si="21"/>
        <v>6</v>
      </c>
      <c r="F317" s="24" t="s">
        <v>1</v>
      </c>
      <c r="G317" s="24">
        <f t="shared" si="22"/>
        <v>3</v>
      </c>
    </row>
    <row r="318" spans="1:7" x14ac:dyDescent="0.25">
      <c r="A318" s="21">
        <f t="shared" si="19"/>
        <v>43941</v>
      </c>
      <c r="B318" s="22" t="s">
        <v>1</v>
      </c>
      <c r="C318" s="22">
        <f t="shared" si="20"/>
        <v>1</v>
      </c>
      <c r="D318" s="23" t="s">
        <v>1</v>
      </c>
      <c r="E318" s="23">
        <f t="shared" si="21"/>
        <v>7</v>
      </c>
      <c r="F318" s="24" t="s">
        <v>1</v>
      </c>
      <c r="G318" s="24">
        <f t="shared" si="22"/>
        <v>4</v>
      </c>
    </row>
    <row r="319" spans="1:7" x14ac:dyDescent="0.25">
      <c r="A319" s="21">
        <f t="shared" si="19"/>
        <v>43942</v>
      </c>
      <c r="B319" s="22" t="s">
        <v>1</v>
      </c>
      <c r="C319" s="22">
        <f t="shared" si="20"/>
        <v>2</v>
      </c>
      <c r="D319" s="23" t="s">
        <v>1</v>
      </c>
      <c r="E319" s="23">
        <f t="shared" si="21"/>
        <v>8</v>
      </c>
      <c r="F319" s="24" t="s">
        <v>1</v>
      </c>
      <c r="G319" s="24">
        <f t="shared" si="22"/>
        <v>5</v>
      </c>
    </row>
    <row r="320" spans="1:7" x14ac:dyDescent="0.25">
      <c r="A320" s="21">
        <f t="shared" si="19"/>
        <v>43943</v>
      </c>
      <c r="B320" s="22" t="s">
        <v>1</v>
      </c>
      <c r="C320" s="22">
        <f t="shared" si="20"/>
        <v>3</v>
      </c>
      <c r="D320" s="23" t="s">
        <v>1</v>
      </c>
      <c r="E320" s="23">
        <f t="shared" si="21"/>
        <v>9</v>
      </c>
      <c r="F320" s="24" t="s">
        <v>1</v>
      </c>
      <c r="G320" s="24">
        <f t="shared" si="22"/>
        <v>6</v>
      </c>
    </row>
    <row r="321" spans="1:7" x14ac:dyDescent="0.25">
      <c r="A321" s="21">
        <f t="shared" si="19"/>
        <v>43944</v>
      </c>
      <c r="B321" s="22" t="s">
        <v>1</v>
      </c>
      <c r="C321" s="22">
        <f t="shared" si="20"/>
        <v>4</v>
      </c>
      <c r="D321" s="23" t="s">
        <v>1</v>
      </c>
      <c r="E321" s="23">
        <f t="shared" si="21"/>
        <v>10</v>
      </c>
      <c r="F321" s="24" t="s">
        <v>1</v>
      </c>
      <c r="G321" s="24">
        <f t="shared" si="22"/>
        <v>7</v>
      </c>
    </row>
    <row r="322" spans="1:7" x14ac:dyDescent="0.25">
      <c r="A322" s="21">
        <f t="shared" si="19"/>
        <v>43945</v>
      </c>
      <c r="B322" s="22" t="s">
        <v>1</v>
      </c>
      <c r="C322" s="22">
        <f t="shared" si="20"/>
        <v>5</v>
      </c>
      <c r="D322" s="23" t="s">
        <v>1</v>
      </c>
      <c r="E322" s="23">
        <f t="shared" si="21"/>
        <v>1</v>
      </c>
      <c r="F322" s="24" t="s">
        <v>1</v>
      </c>
      <c r="G322" s="24">
        <f t="shared" si="22"/>
        <v>8</v>
      </c>
    </row>
    <row r="323" spans="1:7" x14ac:dyDescent="0.25">
      <c r="A323" s="21">
        <f t="shared" si="19"/>
        <v>43948</v>
      </c>
      <c r="B323" s="22" t="s">
        <v>1</v>
      </c>
      <c r="C323" s="22">
        <f t="shared" si="20"/>
        <v>6</v>
      </c>
      <c r="D323" s="23" t="s">
        <v>1</v>
      </c>
      <c r="E323" s="23">
        <f t="shared" si="21"/>
        <v>2</v>
      </c>
      <c r="F323" s="24" t="s">
        <v>1</v>
      </c>
      <c r="G323" s="24">
        <f t="shared" si="22"/>
        <v>9</v>
      </c>
    </row>
    <row r="324" spans="1:7" x14ac:dyDescent="0.25">
      <c r="A324" s="21">
        <f t="shared" ref="A324:A355" si="23">WORKDAY(A323,1)</f>
        <v>43949</v>
      </c>
      <c r="B324" s="22" t="s">
        <v>1</v>
      </c>
      <c r="C324" s="22">
        <f t="shared" si="20"/>
        <v>7</v>
      </c>
      <c r="D324" s="23" t="s">
        <v>1</v>
      </c>
      <c r="E324" s="23">
        <f t="shared" si="21"/>
        <v>3</v>
      </c>
      <c r="F324" s="24" t="s">
        <v>1</v>
      </c>
      <c r="G324" s="24">
        <f t="shared" si="22"/>
        <v>10</v>
      </c>
    </row>
    <row r="325" spans="1:7" x14ac:dyDescent="0.25">
      <c r="A325" s="21">
        <f t="shared" si="23"/>
        <v>43950</v>
      </c>
      <c r="B325" s="22" t="s">
        <v>1</v>
      </c>
      <c r="C325" s="22">
        <f t="shared" si="20"/>
        <v>8</v>
      </c>
      <c r="D325" s="23" t="s">
        <v>1</v>
      </c>
      <c r="E325" s="23">
        <f t="shared" si="21"/>
        <v>4</v>
      </c>
      <c r="F325" s="24" t="s">
        <v>1</v>
      </c>
      <c r="G325" s="24">
        <f t="shared" si="22"/>
        <v>1</v>
      </c>
    </row>
    <row r="326" spans="1:7" x14ac:dyDescent="0.25">
      <c r="A326" s="21">
        <f t="shared" si="23"/>
        <v>43951</v>
      </c>
      <c r="B326" s="22" t="s">
        <v>1</v>
      </c>
      <c r="C326" s="22">
        <f t="shared" si="20"/>
        <v>9</v>
      </c>
      <c r="D326" s="23" t="s">
        <v>1</v>
      </c>
      <c r="E326" s="23">
        <f t="shared" si="21"/>
        <v>5</v>
      </c>
      <c r="F326" s="24" t="s">
        <v>1</v>
      </c>
      <c r="G326" s="24">
        <f t="shared" si="22"/>
        <v>2</v>
      </c>
    </row>
    <row r="327" spans="1:7" x14ac:dyDescent="0.25">
      <c r="A327" s="21">
        <f t="shared" si="23"/>
        <v>43952</v>
      </c>
      <c r="B327" s="22" t="s">
        <v>1</v>
      </c>
      <c r="C327" s="22">
        <f t="shared" si="20"/>
        <v>10</v>
      </c>
      <c r="D327" s="23" t="s">
        <v>1</v>
      </c>
      <c r="E327" s="23">
        <f t="shared" si="21"/>
        <v>6</v>
      </c>
      <c r="F327" s="24" t="s">
        <v>1</v>
      </c>
      <c r="G327" s="24">
        <f t="shared" si="22"/>
        <v>3</v>
      </c>
    </row>
    <row r="328" spans="1:7" x14ac:dyDescent="0.25">
      <c r="A328" s="21">
        <f t="shared" si="23"/>
        <v>43955</v>
      </c>
      <c r="B328" s="22" t="s">
        <v>1</v>
      </c>
      <c r="C328" s="22">
        <f t="shared" si="20"/>
        <v>1</v>
      </c>
      <c r="D328" s="23" t="s">
        <v>1</v>
      </c>
      <c r="E328" s="23">
        <f t="shared" si="21"/>
        <v>7</v>
      </c>
      <c r="F328" s="24" t="s">
        <v>1</v>
      </c>
      <c r="G328" s="24">
        <f t="shared" si="22"/>
        <v>4</v>
      </c>
    </row>
    <row r="329" spans="1:7" x14ac:dyDescent="0.25">
      <c r="A329" s="21">
        <f t="shared" si="23"/>
        <v>43956</v>
      </c>
      <c r="B329" s="22" t="s">
        <v>1</v>
      </c>
      <c r="C329" s="22">
        <f t="shared" si="20"/>
        <v>2</v>
      </c>
      <c r="D329" s="23" t="s">
        <v>1</v>
      </c>
      <c r="E329" s="23">
        <f t="shared" si="21"/>
        <v>8</v>
      </c>
      <c r="F329" s="24" t="s">
        <v>1</v>
      </c>
      <c r="G329" s="24">
        <f t="shared" si="22"/>
        <v>5</v>
      </c>
    </row>
    <row r="330" spans="1:7" x14ac:dyDescent="0.25">
      <c r="A330" s="21">
        <f t="shared" si="23"/>
        <v>43957</v>
      </c>
      <c r="B330" s="22" t="s">
        <v>1</v>
      </c>
      <c r="C330" s="22">
        <f t="shared" si="20"/>
        <v>3</v>
      </c>
      <c r="D330" s="23" t="s">
        <v>6</v>
      </c>
      <c r="E330" s="23" t="str">
        <f t="shared" si="21"/>
        <v>Reportée : 9</v>
      </c>
      <c r="F330" s="24" t="s">
        <v>1</v>
      </c>
      <c r="G330" s="24">
        <f t="shared" si="22"/>
        <v>6</v>
      </c>
    </row>
    <row r="331" spans="1:7" x14ac:dyDescent="0.25">
      <c r="A331" s="21">
        <f t="shared" si="23"/>
        <v>43958</v>
      </c>
      <c r="B331" s="22" t="s">
        <v>1</v>
      </c>
      <c r="C331" s="22">
        <f t="shared" si="20"/>
        <v>4</v>
      </c>
      <c r="D331" s="23" t="s">
        <v>6</v>
      </c>
      <c r="E331" s="23" t="str">
        <f t="shared" si="21"/>
        <v>Reportée : 9</v>
      </c>
      <c r="F331" s="24" t="s">
        <v>1</v>
      </c>
      <c r="G331" s="24">
        <f t="shared" si="22"/>
        <v>7</v>
      </c>
    </row>
    <row r="332" spans="1:7" x14ac:dyDescent="0.25">
      <c r="A332" s="21">
        <f t="shared" si="23"/>
        <v>43959</v>
      </c>
      <c r="B332" s="22" t="s">
        <v>1</v>
      </c>
      <c r="C332" s="22">
        <f t="shared" si="20"/>
        <v>5</v>
      </c>
      <c r="D332" s="23" t="s">
        <v>1</v>
      </c>
      <c r="E332" s="23">
        <f t="shared" si="21"/>
        <v>9</v>
      </c>
      <c r="F332" s="24" t="s">
        <v>1</v>
      </c>
      <c r="G332" s="24">
        <f t="shared" si="22"/>
        <v>8</v>
      </c>
    </row>
    <row r="333" spans="1:7" x14ac:dyDescent="0.25">
      <c r="A333" s="21">
        <f t="shared" si="23"/>
        <v>43962</v>
      </c>
      <c r="B333" s="22" t="s">
        <v>1</v>
      </c>
      <c r="C333" s="22">
        <f t="shared" si="20"/>
        <v>6</v>
      </c>
      <c r="D333" s="23" t="s">
        <v>1</v>
      </c>
      <c r="E333" s="23">
        <f t="shared" si="21"/>
        <v>10</v>
      </c>
      <c r="F333" s="24" t="s">
        <v>1</v>
      </c>
      <c r="G333" s="24">
        <f t="shared" si="22"/>
        <v>9</v>
      </c>
    </row>
    <row r="334" spans="1:7" x14ac:dyDescent="0.25">
      <c r="A334" s="21">
        <f t="shared" si="23"/>
        <v>43963</v>
      </c>
      <c r="B334" s="22" t="s">
        <v>1</v>
      </c>
      <c r="C334" s="22">
        <f t="shared" si="20"/>
        <v>7</v>
      </c>
      <c r="D334" s="23" t="s">
        <v>1</v>
      </c>
      <c r="E334" s="23">
        <f t="shared" si="21"/>
        <v>1</v>
      </c>
      <c r="F334" s="24" t="s">
        <v>1</v>
      </c>
      <c r="G334" s="24">
        <f t="shared" si="22"/>
        <v>10</v>
      </c>
    </row>
    <row r="335" spans="1:7" x14ac:dyDescent="0.25">
      <c r="A335" s="21">
        <f t="shared" si="23"/>
        <v>43964</v>
      </c>
      <c r="B335" s="22" t="s">
        <v>1</v>
      </c>
      <c r="C335" s="22">
        <f t="shared" si="20"/>
        <v>8</v>
      </c>
      <c r="D335" s="23" t="s">
        <v>1</v>
      </c>
      <c r="E335" s="23">
        <f t="shared" si="21"/>
        <v>2</v>
      </c>
      <c r="F335" s="24" t="s">
        <v>1</v>
      </c>
      <c r="G335" s="24">
        <f t="shared" si="22"/>
        <v>1</v>
      </c>
    </row>
    <row r="336" spans="1:7" x14ac:dyDescent="0.25">
      <c r="A336" s="21">
        <f t="shared" si="23"/>
        <v>43965</v>
      </c>
      <c r="B336" s="22" t="s">
        <v>1</v>
      </c>
      <c r="C336" s="22">
        <f t="shared" si="20"/>
        <v>9</v>
      </c>
      <c r="D336" s="23" t="s">
        <v>1</v>
      </c>
      <c r="E336" s="23">
        <f t="shared" si="21"/>
        <v>3</v>
      </c>
      <c r="F336" s="24" t="s">
        <v>1</v>
      </c>
      <c r="G336" s="24">
        <f t="shared" si="22"/>
        <v>2</v>
      </c>
    </row>
    <row r="337" spans="1:7" x14ac:dyDescent="0.25">
      <c r="A337" s="21">
        <f t="shared" si="23"/>
        <v>43966</v>
      </c>
      <c r="B337" s="22" t="s">
        <v>1</v>
      </c>
      <c r="C337" s="22">
        <f t="shared" si="20"/>
        <v>10</v>
      </c>
      <c r="D337" s="23" t="s">
        <v>1</v>
      </c>
      <c r="E337" s="23">
        <f t="shared" si="21"/>
        <v>4</v>
      </c>
      <c r="F337" s="24" t="s">
        <v>1</v>
      </c>
      <c r="G337" s="24">
        <f t="shared" si="22"/>
        <v>3</v>
      </c>
    </row>
    <row r="338" spans="1:7" x14ac:dyDescent="0.25">
      <c r="A338" s="21">
        <f t="shared" si="23"/>
        <v>43969</v>
      </c>
      <c r="B338" s="22" t="s">
        <v>1</v>
      </c>
      <c r="C338" s="22">
        <f t="shared" si="20"/>
        <v>1</v>
      </c>
      <c r="D338" s="23" t="s">
        <v>1</v>
      </c>
      <c r="E338" s="23">
        <f t="shared" si="21"/>
        <v>5</v>
      </c>
      <c r="F338" s="24" t="s">
        <v>1</v>
      </c>
      <c r="G338" s="24">
        <f t="shared" si="22"/>
        <v>4</v>
      </c>
    </row>
    <row r="339" spans="1:7" x14ac:dyDescent="0.25">
      <c r="A339" s="21">
        <f t="shared" si="23"/>
        <v>43970</v>
      </c>
      <c r="B339" s="22" t="s">
        <v>1</v>
      </c>
      <c r="C339" s="22">
        <f t="shared" ref="C339:C355" si="24">IF(B339="Oui",IF(LEFT(C338,8)="Reportée",VALUE(RIGHT(C338,2)),IF(RIGHT(C338,2)="10",1,RIGHT(C338,2)+1)),IF(LEFT(C338,8)="Reportée","Reportée : "&amp;VALUE(RIGHT(C338,2)),"Reportée : "&amp;IF(RIGHT(C338,2)="10",1,VALUE(RIGHT(C338,2))+1)))</f>
        <v>2</v>
      </c>
      <c r="D339" s="23" t="s">
        <v>1</v>
      </c>
      <c r="E339" s="23">
        <f t="shared" ref="E339:E355" si="25">IF(D339="Oui",IF(LEFT(E338,8)="Reportée",VALUE(RIGHT(E338,2)),IF(RIGHT(E338,2)="10",1,RIGHT(E338,2)+1)),IF(LEFT(E338,8)="Reportée","Reportée : "&amp;VALUE(RIGHT(E338,2)),"Reportée : "&amp;IF(RIGHT(E338,2)="10",1,VALUE(RIGHT(E338,2))+1)))</f>
        <v>6</v>
      </c>
      <c r="F339" s="24" t="s">
        <v>1</v>
      </c>
      <c r="G339" s="24">
        <f t="shared" ref="G339:G355" si="26">IF(F339="Oui",IF(LEFT(G338,8)="Reportée",VALUE(RIGHT(G338,2)),IF(RIGHT(G338,2)="10",1,RIGHT(G338,2)+1)),IF(LEFT(G338,8)="Reportée","Reportée : "&amp;VALUE(RIGHT(G338,2)),"Reportée : "&amp;IF(RIGHT(G338,2)="10",1,VALUE(RIGHT(G338,2))+1)))</f>
        <v>5</v>
      </c>
    </row>
    <row r="340" spans="1:7" x14ac:dyDescent="0.25">
      <c r="A340" s="21">
        <f t="shared" si="23"/>
        <v>43971</v>
      </c>
      <c r="B340" s="22" t="s">
        <v>1</v>
      </c>
      <c r="C340" s="22">
        <f t="shared" si="24"/>
        <v>3</v>
      </c>
      <c r="D340" s="23" t="s">
        <v>1</v>
      </c>
      <c r="E340" s="23">
        <f t="shared" si="25"/>
        <v>7</v>
      </c>
      <c r="F340" s="24" t="s">
        <v>1</v>
      </c>
      <c r="G340" s="24">
        <f t="shared" si="26"/>
        <v>6</v>
      </c>
    </row>
    <row r="341" spans="1:7" x14ac:dyDescent="0.25">
      <c r="A341" s="21">
        <f t="shared" si="23"/>
        <v>43972</v>
      </c>
      <c r="B341" s="22" t="s">
        <v>1</v>
      </c>
      <c r="C341" s="22">
        <f t="shared" si="24"/>
        <v>4</v>
      </c>
      <c r="D341" s="23" t="s">
        <v>1</v>
      </c>
      <c r="E341" s="23">
        <f t="shared" si="25"/>
        <v>8</v>
      </c>
      <c r="F341" s="24" t="s">
        <v>1</v>
      </c>
      <c r="G341" s="24">
        <f t="shared" si="26"/>
        <v>7</v>
      </c>
    </row>
    <row r="342" spans="1:7" x14ac:dyDescent="0.25">
      <c r="A342" s="21">
        <f t="shared" si="23"/>
        <v>43973</v>
      </c>
      <c r="B342" s="22" t="s">
        <v>1</v>
      </c>
      <c r="C342" s="22">
        <f t="shared" si="24"/>
        <v>5</v>
      </c>
      <c r="D342" s="23" t="s">
        <v>1</v>
      </c>
      <c r="E342" s="23">
        <f t="shared" si="25"/>
        <v>9</v>
      </c>
      <c r="F342" s="24" t="s">
        <v>1</v>
      </c>
      <c r="G342" s="24">
        <f t="shared" si="26"/>
        <v>8</v>
      </c>
    </row>
    <row r="343" spans="1:7" x14ac:dyDescent="0.25">
      <c r="A343" s="21">
        <f t="shared" si="23"/>
        <v>43976</v>
      </c>
      <c r="B343" s="22" t="s">
        <v>1</v>
      </c>
      <c r="C343" s="22">
        <f t="shared" si="24"/>
        <v>6</v>
      </c>
      <c r="D343" s="23" t="s">
        <v>1</v>
      </c>
      <c r="E343" s="23">
        <f t="shared" si="25"/>
        <v>10</v>
      </c>
      <c r="F343" s="24" t="s">
        <v>1</v>
      </c>
      <c r="G343" s="24">
        <f t="shared" si="26"/>
        <v>9</v>
      </c>
    </row>
    <row r="344" spans="1:7" x14ac:dyDescent="0.25">
      <c r="A344" s="21">
        <f t="shared" si="23"/>
        <v>43977</v>
      </c>
      <c r="B344" s="22" t="s">
        <v>1</v>
      </c>
      <c r="C344" s="22">
        <f t="shared" si="24"/>
        <v>7</v>
      </c>
      <c r="D344" s="23" t="s">
        <v>1</v>
      </c>
      <c r="E344" s="23">
        <f t="shared" si="25"/>
        <v>1</v>
      </c>
      <c r="F344" s="24" t="s">
        <v>1</v>
      </c>
      <c r="G344" s="24">
        <f t="shared" si="26"/>
        <v>10</v>
      </c>
    </row>
    <row r="345" spans="1:7" x14ac:dyDescent="0.25">
      <c r="A345" s="21">
        <f t="shared" si="23"/>
        <v>43978</v>
      </c>
      <c r="B345" s="22" t="s">
        <v>1</v>
      </c>
      <c r="C345" s="22">
        <f t="shared" si="24"/>
        <v>8</v>
      </c>
      <c r="D345" s="23" t="s">
        <v>1</v>
      </c>
      <c r="E345" s="23">
        <f t="shared" si="25"/>
        <v>2</v>
      </c>
      <c r="F345" s="24" t="s">
        <v>1</v>
      </c>
      <c r="G345" s="24">
        <f t="shared" si="26"/>
        <v>1</v>
      </c>
    </row>
    <row r="346" spans="1:7" x14ac:dyDescent="0.25">
      <c r="A346" s="21">
        <f t="shared" si="23"/>
        <v>43979</v>
      </c>
      <c r="B346" s="22" t="s">
        <v>1</v>
      </c>
      <c r="C346" s="22">
        <f t="shared" si="24"/>
        <v>9</v>
      </c>
      <c r="D346" s="23" t="s">
        <v>1</v>
      </c>
      <c r="E346" s="23">
        <f t="shared" si="25"/>
        <v>3</v>
      </c>
      <c r="F346" s="24" t="s">
        <v>1</v>
      </c>
      <c r="G346" s="24">
        <f t="shared" si="26"/>
        <v>2</v>
      </c>
    </row>
    <row r="347" spans="1:7" x14ac:dyDescent="0.25">
      <c r="A347" s="21">
        <f t="shared" si="23"/>
        <v>43980</v>
      </c>
      <c r="B347" s="22" t="s">
        <v>1</v>
      </c>
      <c r="C347" s="22">
        <f t="shared" si="24"/>
        <v>10</v>
      </c>
      <c r="D347" s="23" t="s">
        <v>1</v>
      </c>
      <c r="E347" s="23">
        <f t="shared" si="25"/>
        <v>4</v>
      </c>
      <c r="F347" s="24" t="s">
        <v>1</v>
      </c>
      <c r="G347" s="24">
        <f t="shared" si="26"/>
        <v>3</v>
      </c>
    </row>
    <row r="348" spans="1:7" x14ac:dyDescent="0.25">
      <c r="A348" s="21">
        <f t="shared" si="23"/>
        <v>43983</v>
      </c>
      <c r="B348" s="22" t="s">
        <v>1</v>
      </c>
      <c r="C348" s="22">
        <f t="shared" si="24"/>
        <v>1</v>
      </c>
      <c r="D348" s="23" t="s">
        <v>1</v>
      </c>
      <c r="E348" s="23">
        <f t="shared" si="25"/>
        <v>5</v>
      </c>
      <c r="F348" s="24" t="s">
        <v>1</v>
      </c>
      <c r="G348" s="24">
        <f t="shared" si="26"/>
        <v>4</v>
      </c>
    </row>
    <row r="349" spans="1:7" x14ac:dyDescent="0.25">
      <c r="A349" s="21">
        <f t="shared" si="23"/>
        <v>43984</v>
      </c>
      <c r="B349" s="22" t="s">
        <v>1</v>
      </c>
      <c r="C349" s="22">
        <f t="shared" si="24"/>
        <v>2</v>
      </c>
      <c r="D349" s="23" t="s">
        <v>1</v>
      </c>
      <c r="E349" s="23">
        <f t="shared" si="25"/>
        <v>6</v>
      </c>
      <c r="F349" s="24" t="s">
        <v>1</v>
      </c>
      <c r="G349" s="24">
        <f t="shared" si="26"/>
        <v>5</v>
      </c>
    </row>
    <row r="350" spans="1:7" x14ac:dyDescent="0.25">
      <c r="A350" s="21">
        <f t="shared" si="23"/>
        <v>43985</v>
      </c>
      <c r="B350" s="22" t="s">
        <v>1</v>
      </c>
      <c r="C350" s="22">
        <f t="shared" si="24"/>
        <v>3</v>
      </c>
      <c r="D350" s="23" t="s">
        <v>1</v>
      </c>
      <c r="E350" s="23">
        <f t="shared" si="25"/>
        <v>7</v>
      </c>
      <c r="F350" s="24" t="s">
        <v>1</v>
      </c>
      <c r="G350" s="24">
        <f t="shared" si="26"/>
        <v>6</v>
      </c>
    </row>
    <row r="351" spans="1:7" x14ac:dyDescent="0.25">
      <c r="A351" s="21">
        <f t="shared" si="23"/>
        <v>43986</v>
      </c>
      <c r="B351" s="22" t="s">
        <v>1</v>
      </c>
      <c r="C351" s="22">
        <f t="shared" si="24"/>
        <v>4</v>
      </c>
      <c r="D351" s="23" t="s">
        <v>1</v>
      </c>
      <c r="E351" s="23">
        <f t="shared" si="25"/>
        <v>8</v>
      </c>
      <c r="F351" s="24" t="s">
        <v>1</v>
      </c>
      <c r="G351" s="24">
        <f t="shared" si="26"/>
        <v>7</v>
      </c>
    </row>
    <row r="352" spans="1:7" x14ac:dyDescent="0.25">
      <c r="A352" s="21">
        <f t="shared" si="23"/>
        <v>43987</v>
      </c>
      <c r="B352" s="22" t="s">
        <v>1</v>
      </c>
      <c r="C352" s="22">
        <f t="shared" si="24"/>
        <v>5</v>
      </c>
      <c r="D352" s="23" t="s">
        <v>1</v>
      </c>
      <c r="E352" s="23">
        <f t="shared" si="25"/>
        <v>9</v>
      </c>
      <c r="F352" s="24" t="s">
        <v>1</v>
      </c>
      <c r="G352" s="24">
        <f t="shared" si="26"/>
        <v>8</v>
      </c>
    </row>
    <row r="353" spans="1:7" x14ac:dyDescent="0.25">
      <c r="A353" s="21">
        <f t="shared" si="23"/>
        <v>43990</v>
      </c>
      <c r="B353" s="22" t="s">
        <v>1</v>
      </c>
      <c r="C353" s="22">
        <f t="shared" si="24"/>
        <v>6</v>
      </c>
      <c r="D353" s="23" t="s">
        <v>1</v>
      </c>
      <c r="E353" s="23">
        <f t="shared" si="25"/>
        <v>10</v>
      </c>
      <c r="F353" s="24" t="s">
        <v>1</v>
      </c>
      <c r="G353" s="24">
        <f t="shared" si="26"/>
        <v>9</v>
      </c>
    </row>
    <row r="354" spans="1:7" x14ac:dyDescent="0.25">
      <c r="A354" s="21">
        <f t="shared" si="23"/>
        <v>43991</v>
      </c>
      <c r="B354" s="22" t="s">
        <v>1</v>
      </c>
      <c r="C354" s="22">
        <f t="shared" si="24"/>
        <v>7</v>
      </c>
      <c r="D354" s="23" t="s">
        <v>1</v>
      </c>
      <c r="E354" s="23">
        <f t="shared" si="25"/>
        <v>1</v>
      </c>
      <c r="F354" s="24" t="s">
        <v>1</v>
      </c>
      <c r="G354" s="24">
        <f t="shared" si="26"/>
        <v>10</v>
      </c>
    </row>
    <row r="355" spans="1:7" x14ac:dyDescent="0.25">
      <c r="A355" s="21">
        <f t="shared" si="23"/>
        <v>43992</v>
      </c>
      <c r="B355" s="22" t="s">
        <v>1</v>
      </c>
      <c r="C355" s="22">
        <f t="shared" si="24"/>
        <v>8</v>
      </c>
      <c r="D355" s="23" t="s">
        <v>1</v>
      </c>
      <c r="E355" s="23">
        <f t="shared" si="25"/>
        <v>2</v>
      </c>
      <c r="F355" s="24" t="s">
        <v>1</v>
      </c>
      <c r="G355" s="24">
        <f t="shared" si="26"/>
        <v>1</v>
      </c>
    </row>
  </sheetData>
  <mergeCells count="4">
    <mergeCell ref="A1:A2"/>
    <mergeCell ref="D1:E1"/>
    <mergeCell ref="F1:G1"/>
    <mergeCell ref="B1:C1"/>
  </mergeCells>
  <conditionalFormatting sqref="A3:A355">
    <cfRule type="expression" dxfId="3" priority="6">
      <formula>A3=TODAY()</formula>
    </cfRule>
    <cfRule type="expression" dxfId="2" priority="3">
      <formula>WEEKDAY(A3,2)=1</formula>
    </cfRule>
  </conditionalFormatting>
  <conditionalFormatting sqref="C3:G355">
    <cfRule type="expression" dxfId="1" priority="4">
      <formula>B3="Oui"</formula>
    </cfRule>
  </conditionalFormatting>
  <dataValidations count="1">
    <dataValidation type="list" allowBlank="1" showInputMessage="1" showErrorMessage="1" sqref="B3:B355 D3:D355 F3:F355">
      <formula1>"Oui,Non"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Feuil1.Macro1">
                <anchor moveWithCells="1" sizeWithCells="1">
                  <from>
                    <xdr:col>8</xdr:col>
                    <xdr:colOff>0</xdr:colOff>
                    <xdr:row>1</xdr:row>
                    <xdr:rowOff>9525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Feuil1.Macro2">
                <anchor moveWithCells="1" sizeWithCells="1">
                  <from>
                    <xdr:col>10</xdr:col>
                    <xdr:colOff>0</xdr:colOff>
                    <xdr:row>1</xdr:row>
                    <xdr:rowOff>0</xdr:rowOff>
                  </from>
                  <to>
                    <xdr:col>11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596AAF-215A-4807-A2A9-A227A8A35B9E}">
            <xm:f>COUNTIF(Fériés!$B$3:$L$13,A3)=1</xm:f>
            <x14:dxf>
              <fill>
                <patternFill patternType="lightGray">
                  <fgColor rgb="FFC00000"/>
                  <bgColor auto="1"/>
                </patternFill>
              </fill>
            </x14:dxf>
          </x14:cfRule>
          <xm:sqref>A3:A355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50"/>
  </sheetPr>
  <dimension ref="A1:L13"/>
  <sheetViews>
    <sheetView topLeftCell="B1" zoomScale="85" zoomScaleNormal="85" workbookViewId="0">
      <selection activeCell="C13" sqref="C13"/>
    </sheetView>
  </sheetViews>
  <sheetFormatPr baseColWidth="10" defaultColWidth="10.625" defaultRowHeight="15" x14ac:dyDescent="0.3"/>
  <cols>
    <col min="1" max="1" width="16.75" style="2" bestFit="1" customWidth="1"/>
    <col min="2" max="3" width="24.5" style="2" bestFit="1" customWidth="1"/>
    <col min="4" max="4" width="23.5" style="2" bestFit="1" customWidth="1"/>
    <col min="5" max="5" width="25.375" style="2" bestFit="1" customWidth="1"/>
    <col min="6" max="6" width="23.625" style="2" bestFit="1" customWidth="1"/>
    <col min="7" max="7" width="24.5" style="2" bestFit="1" customWidth="1"/>
    <col min="8" max="8" width="22.5" style="2" bestFit="1" customWidth="1"/>
    <col min="9" max="9" width="24.5" style="2" bestFit="1" customWidth="1"/>
    <col min="10" max="10" width="23.5" style="2" bestFit="1" customWidth="1"/>
    <col min="11" max="11" width="23.625" style="2" bestFit="1" customWidth="1"/>
    <col min="12" max="12" width="25.375" style="2" bestFit="1" customWidth="1"/>
    <col min="13" max="16384" width="10.625" style="2"/>
  </cols>
  <sheetData>
    <row r="1" spans="1:12" x14ac:dyDescent="0.3">
      <c r="A1" s="1"/>
      <c r="B1" s="1"/>
      <c r="C1" s="1"/>
      <c r="D1" s="1"/>
    </row>
    <row r="2" spans="1:12" s="4" customFormat="1" x14ac:dyDescent="0.3">
      <c r="A2" s="3" t="s">
        <v>8</v>
      </c>
      <c r="B2" s="3">
        <v>2019</v>
      </c>
      <c r="C2" s="3">
        <v>2020</v>
      </c>
      <c r="D2" s="3">
        <v>2021</v>
      </c>
      <c r="E2" s="3">
        <v>2022</v>
      </c>
      <c r="F2" s="3">
        <v>2023</v>
      </c>
      <c r="G2" s="3">
        <v>2024</v>
      </c>
      <c r="H2" s="3">
        <v>2025</v>
      </c>
      <c r="I2" s="3">
        <v>2026</v>
      </c>
      <c r="J2" s="3">
        <v>2027</v>
      </c>
      <c r="K2" s="3">
        <v>2028</v>
      </c>
      <c r="L2" s="3">
        <v>2029</v>
      </c>
    </row>
    <row r="3" spans="1:12" ht="15.75" x14ac:dyDescent="0.3">
      <c r="A3" s="5" t="s">
        <v>9</v>
      </c>
      <c r="B3" s="6">
        <f t="shared" ref="B3:L3" si="0">DATE(B$2,1,1)</f>
        <v>43466</v>
      </c>
      <c r="C3" s="6">
        <f t="shared" si="0"/>
        <v>43831</v>
      </c>
      <c r="D3" s="6">
        <f t="shared" si="0"/>
        <v>44197</v>
      </c>
      <c r="E3" s="6">
        <f t="shared" si="0"/>
        <v>44562</v>
      </c>
      <c r="F3" s="6">
        <f t="shared" si="0"/>
        <v>44927</v>
      </c>
      <c r="G3" s="6">
        <f t="shared" si="0"/>
        <v>45292</v>
      </c>
      <c r="H3" s="6">
        <f t="shared" si="0"/>
        <v>45658</v>
      </c>
      <c r="I3" s="6">
        <f t="shared" si="0"/>
        <v>46023</v>
      </c>
      <c r="J3" s="6">
        <f t="shared" si="0"/>
        <v>46388</v>
      </c>
      <c r="K3" s="6">
        <f t="shared" si="0"/>
        <v>46753</v>
      </c>
      <c r="L3" s="6">
        <f t="shared" si="0"/>
        <v>47119</v>
      </c>
    </row>
    <row r="4" spans="1:12" ht="15.75" x14ac:dyDescent="0.3">
      <c r="A4" s="5" t="s">
        <v>10</v>
      </c>
      <c r="B4" s="7">
        <f t="shared" ref="B4:L4" si="1">IF(MOD(19*MOD(B$2,19)+24,30)+MOD(2*MOD(B$2,4)+4*MOD(B$2,7)+6*MOD(19*MOD(B$2,19)+24,30)+5,7)-9&lt;=0,DATE(B$2,3,22+MOD(19*MOD(B$2,19)+24,30)+MOD(2*MOD(B$2,4)+4*MOD(B$2,7)+6*MOD(19*MOD(B$2,19)+24,30)+5,7)),DATE(B$2,4,MOD(19*MOD(B$2,19)+24,30)+MOD(2*MOD(B$2,4)+4*MOD(B$2,7)+6*MOD(19*MOD(B$2,19)+24,30)+5,7)-9))+1</f>
        <v>43577</v>
      </c>
      <c r="C4" s="7">
        <f t="shared" si="1"/>
        <v>43934</v>
      </c>
      <c r="D4" s="7">
        <f t="shared" si="1"/>
        <v>44291</v>
      </c>
      <c r="E4" s="7">
        <f t="shared" si="1"/>
        <v>44669</v>
      </c>
      <c r="F4" s="7">
        <f t="shared" si="1"/>
        <v>45026</v>
      </c>
      <c r="G4" s="7">
        <f t="shared" si="1"/>
        <v>45383</v>
      </c>
      <c r="H4" s="7">
        <f t="shared" si="1"/>
        <v>45768</v>
      </c>
      <c r="I4" s="7">
        <f t="shared" si="1"/>
        <v>46118</v>
      </c>
      <c r="J4" s="7">
        <f t="shared" si="1"/>
        <v>46475</v>
      </c>
      <c r="K4" s="7">
        <f t="shared" si="1"/>
        <v>46860</v>
      </c>
      <c r="L4" s="7">
        <f t="shared" si="1"/>
        <v>47210</v>
      </c>
    </row>
    <row r="5" spans="1:12" ht="15.75" x14ac:dyDescent="0.3">
      <c r="A5" s="5" t="s">
        <v>11</v>
      </c>
      <c r="B5" s="6">
        <f t="shared" ref="B5:L5" si="2">DATE(B$2,5,1)</f>
        <v>43586</v>
      </c>
      <c r="C5" s="6">
        <f t="shared" si="2"/>
        <v>43952</v>
      </c>
      <c r="D5" s="6">
        <f t="shared" si="2"/>
        <v>44317</v>
      </c>
      <c r="E5" s="6">
        <f t="shared" si="2"/>
        <v>44682</v>
      </c>
      <c r="F5" s="6">
        <f t="shared" si="2"/>
        <v>45047</v>
      </c>
      <c r="G5" s="6">
        <f t="shared" si="2"/>
        <v>45413</v>
      </c>
      <c r="H5" s="6">
        <f t="shared" si="2"/>
        <v>45778</v>
      </c>
      <c r="I5" s="6">
        <f t="shared" si="2"/>
        <v>46143</v>
      </c>
      <c r="J5" s="6">
        <f t="shared" si="2"/>
        <v>46508</v>
      </c>
      <c r="K5" s="6">
        <f t="shared" si="2"/>
        <v>46874</v>
      </c>
      <c r="L5" s="6">
        <f t="shared" si="2"/>
        <v>47239</v>
      </c>
    </row>
    <row r="6" spans="1:12" ht="15.75" x14ac:dyDescent="0.3">
      <c r="A6" s="8" t="s">
        <v>12</v>
      </c>
      <c r="B6" s="6">
        <f t="shared" ref="B6:L6" si="3">DATE(B$2,5,8)</f>
        <v>43593</v>
      </c>
      <c r="C6" s="6">
        <f t="shared" si="3"/>
        <v>43959</v>
      </c>
      <c r="D6" s="6">
        <f t="shared" si="3"/>
        <v>44324</v>
      </c>
      <c r="E6" s="6">
        <f t="shared" si="3"/>
        <v>44689</v>
      </c>
      <c r="F6" s="6">
        <f t="shared" si="3"/>
        <v>45054</v>
      </c>
      <c r="G6" s="6">
        <f t="shared" si="3"/>
        <v>45420</v>
      </c>
      <c r="H6" s="6">
        <f t="shared" si="3"/>
        <v>45785</v>
      </c>
      <c r="I6" s="6">
        <f t="shared" si="3"/>
        <v>46150</v>
      </c>
      <c r="J6" s="6">
        <f t="shared" si="3"/>
        <v>46515</v>
      </c>
      <c r="K6" s="6">
        <f t="shared" si="3"/>
        <v>46881</v>
      </c>
      <c r="L6" s="6">
        <f t="shared" si="3"/>
        <v>47246</v>
      </c>
    </row>
    <row r="7" spans="1:12" ht="15.75" x14ac:dyDescent="0.3">
      <c r="A7" s="5" t="s">
        <v>13</v>
      </c>
      <c r="B7" s="7">
        <f t="shared" ref="B7:L7" si="4">B4+38</f>
        <v>43615</v>
      </c>
      <c r="C7" s="7">
        <f t="shared" si="4"/>
        <v>43972</v>
      </c>
      <c r="D7" s="7">
        <f t="shared" si="4"/>
        <v>44329</v>
      </c>
      <c r="E7" s="7">
        <f t="shared" si="4"/>
        <v>44707</v>
      </c>
      <c r="F7" s="7">
        <f t="shared" si="4"/>
        <v>45064</v>
      </c>
      <c r="G7" s="7">
        <f t="shared" si="4"/>
        <v>45421</v>
      </c>
      <c r="H7" s="7">
        <f t="shared" si="4"/>
        <v>45806</v>
      </c>
      <c r="I7" s="7">
        <f t="shared" si="4"/>
        <v>46156</v>
      </c>
      <c r="J7" s="7">
        <f t="shared" si="4"/>
        <v>46513</v>
      </c>
      <c r="K7" s="7">
        <f t="shared" si="4"/>
        <v>46898</v>
      </c>
      <c r="L7" s="7">
        <f t="shared" si="4"/>
        <v>47248</v>
      </c>
    </row>
    <row r="8" spans="1:12" ht="15.75" x14ac:dyDescent="0.3">
      <c r="A8" s="5" t="s">
        <v>14</v>
      </c>
      <c r="B8" s="7">
        <f t="shared" ref="B8:L8" si="5">B4+49</f>
        <v>43626</v>
      </c>
      <c r="C8" s="7">
        <f t="shared" si="5"/>
        <v>43983</v>
      </c>
      <c r="D8" s="7">
        <f t="shared" si="5"/>
        <v>44340</v>
      </c>
      <c r="E8" s="7">
        <f t="shared" si="5"/>
        <v>44718</v>
      </c>
      <c r="F8" s="7">
        <f t="shared" si="5"/>
        <v>45075</v>
      </c>
      <c r="G8" s="7">
        <f t="shared" si="5"/>
        <v>45432</v>
      </c>
      <c r="H8" s="7">
        <f t="shared" si="5"/>
        <v>45817</v>
      </c>
      <c r="I8" s="7">
        <f t="shared" si="5"/>
        <v>46167</v>
      </c>
      <c r="J8" s="7">
        <f t="shared" si="5"/>
        <v>46524</v>
      </c>
      <c r="K8" s="7">
        <f t="shared" si="5"/>
        <v>46909</v>
      </c>
      <c r="L8" s="7">
        <f t="shared" si="5"/>
        <v>47259</v>
      </c>
    </row>
    <row r="9" spans="1:12" ht="15.75" x14ac:dyDescent="0.3">
      <c r="A9" s="5" t="s">
        <v>15</v>
      </c>
      <c r="B9" s="6">
        <f t="shared" ref="B9:L9" si="6">DATE(B$2,7,14)</f>
        <v>43660</v>
      </c>
      <c r="C9" s="6">
        <f t="shared" si="6"/>
        <v>44026</v>
      </c>
      <c r="D9" s="6">
        <f t="shared" si="6"/>
        <v>44391</v>
      </c>
      <c r="E9" s="6">
        <f t="shared" si="6"/>
        <v>44756</v>
      </c>
      <c r="F9" s="6">
        <f t="shared" si="6"/>
        <v>45121</v>
      </c>
      <c r="G9" s="6">
        <f t="shared" si="6"/>
        <v>45487</v>
      </c>
      <c r="H9" s="6">
        <f t="shared" si="6"/>
        <v>45852</v>
      </c>
      <c r="I9" s="6">
        <f t="shared" si="6"/>
        <v>46217</v>
      </c>
      <c r="J9" s="6">
        <f t="shared" si="6"/>
        <v>46582</v>
      </c>
      <c r="K9" s="6">
        <f t="shared" si="6"/>
        <v>46948</v>
      </c>
      <c r="L9" s="6">
        <f t="shared" si="6"/>
        <v>47313</v>
      </c>
    </row>
    <row r="10" spans="1:12" ht="15.75" x14ac:dyDescent="0.3">
      <c r="A10" s="5" t="s">
        <v>16</v>
      </c>
      <c r="B10" s="6">
        <f t="shared" ref="B10:L10" si="7">DATE(B$2,8,15)</f>
        <v>43692</v>
      </c>
      <c r="C10" s="6">
        <f t="shared" si="7"/>
        <v>44058</v>
      </c>
      <c r="D10" s="6">
        <f t="shared" si="7"/>
        <v>44423</v>
      </c>
      <c r="E10" s="6">
        <f t="shared" si="7"/>
        <v>44788</v>
      </c>
      <c r="F10" s="6">
        <f t="shared" si="7"/>
        <v>45153</v>
      </c>
      <c r="G10" s="6">
        <f t="shared" si="7"/>
        <v>45519</v>
      </c>
      <c r="H10" s="6">
        <f t="shared" si="7"/>
        <v>45884</v>
      </c>
      <c r="I10" s="6">
        <f t="shared" si="7"/>
        <v>46249</v>
      </c>
      <c r="J10" s="6">
        <f t="shared" si="7"/>
        <v>46614</v>
      </c>
      <c r="K10" s="6">
        <f t="shared" si="7"/>
        <v>46980</v>
      </c>
      <c r="L10" s="6">
        <f t="shared" si="7"/>
        <v>47345</v>
      </c>
    </row>
    <row r="11" spans="1:12" ht="15.75" x14ac:dyDescent="0.3">
      <c r="A11" s="5" t="s">
        <v>17</v>
      </c>
      <c r="B11" s="6">
        <f t="shared" ref="B11:L11" si="8">DATE(B$2,11,1)</f>
        <v>43770</v>
      </c>
      <c r="C11" s="6">
        <f t="shared" si="8"/>
        <v>44136</v>
      </c>
      <c r="D11" s="6">
        <f t="shared" si="8"/>
        <v>44501</v>
      </c>
      <c r="E11" s="6">
        <f t="shared" si="8"/>
        <v>44866</v>
      </c>
      <c r="F11" s="6">
        <f t="shared" si="8"/>
        <v>45231</v>
      </c>
      <c r="G11" s="6">
        <f t="shared" si="8"/>
        <v>45597</v>
      </c>
      <c r="H11" s="6">
        <f t="shared" si="8"/>
        <v>45962</v>
      </c>
      <c r="I11" s="6">
        <f t="shared" si="8"/>
        <v>46327</v>
      </c>
      <c r="J11" s="6">
        <f t="shared" si="8"/>
        <v>46692</v>
      </c>
      <c r="K11" s="6">
        <f t="shared" si="8"/>
        <v>47058</v>
      </c>
      <c r="L11" s="6">
        <f t="shared" si="8"/>
        <v>47423</v>
      </c>
    </row>
    <row r="12" spans="1:12" ht="15.75" x14ac:dyDescent="0.3">
      <c r="A12" s="8" t="s">
        <v>18</v>
      </c>
      <c r="B12" s="6">
        <f t="shared" ref="B12:L12" si="9">DATE(B$2,11,11)</f>
        <v>43780</v>
      </c>
      <c r="C12" s="6">
        <f t="shared" si="9"/>
        <v>44146</v>
      </c>
      <c r="D12" s="6">
        <f t="shared" si="9"/>
        <v>44511</v>
      </c>
      <c r="E12" s="6">
        <f t="shared" si="9"/>
        <v>44876</v>
      </c>
      <c r="F12" s="6">
        <f t="shared" si="9"/>
        <v>45241</v>
      </c>
      <c r="G12" s="6">
        <f t="shared" si="9"/>
        <v>45607</v>
      </c>
      <c r="H12" s="6">
        <f t="shared" si="9"/>
        <v>45972</v>
      </c>
      <c r="I12" s="6">
        <f t="shared" si="9"/>
        <v>46337</v>
      </c>
      <c r="J12" s="6">
        <f t="shared" si="9"/>
        <v>46702</v>
      </c>
      <c r="K12" s="6">
        <f t="shared" si="9"/>
        <v>47068</v>
      </c>
      <c r="L12" s="6">
        <f t="shared" si="9"/>
        <v>47433</v>
      </c>
    </row>
    <row r="13" spans="1:12" ht="15.75" x14ac:dyDescent="0.3">
      <c r="A13" s="5" t="s">
        <v>19</v>
      </c>
      <c r="B13" s="6">
        <f t="shared" ref="B13:L13" si="10">DATE(B$2,12,25)</f>
        <v>43824</v>
      </c>
      <c r="C13" s="6">
        <f t="shared" si="10"/>
        <v>44190</v>
      </c>
      <c r="D13" s="6">
        <f t="shared" si="10"/>
        <v>44555</v>
      </c>
      <c r="E13" s="6">
        <f t="shared" si="10"/>
        <v>44920</v>
      </c>
      <c r="F13" s="6">
        <f t="shared" si="10"/>
        <v>45285</v>
      </c>
      <c r="G13" s="6">
        <f t="shared" si="10"/>
        <v>45651</v>
      </c>
      <c r="H13" s="6">
        <f t="shared" si="10"/>
        <v>46016</v>
      </c>
      <c r="I13" s="6">
        <f t="shared" si="10"/>
        <v>46381</v>
      </c>
      <c r="J13" s="6">
        <f t="shared" si="10"/>
        <v>46746</v>
      </c>
      <c r="K13" s="6">
        <f t="shared" si="10"/>
        <v>47112</v>
      </c>
      <c r="L13" s="6">
        <f t="shared" si="10"/>
        <v>47477</v>
      </c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41787340-B198-4EA6-B7DC-7E95D154AD58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Fériés</vt:lpstr>
      <vt:lpstr>feries</vt:lpstr>
      <vt:lpstr>plage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EST</dc:creator>
  <cp:lastModifiedBy>Little Boy</cp:lastModifiedBy>
  <dcterms:created xsi:type="dcterms:W3CDTF">2019-02-08T14:34:02Z</dcterms:created>
  <dcterms:modified xsi:type="dcterms:W3CDTF">2019-02-13T10:44:22Z</dcterms:modified>
</cp:coreProperties>
</file>