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11820"/>
  </bookViews>
  <sheets>
    <sheet name="Feuil7" sheetId="7" r:id="rId1"/>
    <sheet name="Base" sheetId="1" r:id="rId2"/>
  </sheets>
  <calcPr calcId="144525"/>
  <pivotCaches>
    <pivotCache cacheId="46" r:id="rId3"/>
  </pivotCaches>
  <fileRecoveryPr repairLoad="1"/>
</workbook>
</file>

<file path=xl/calcChain.xml><?xml version="1.0" encoding="utf-8"?>
<calcChain xmlns="http://schemas.openxmlformats.org/spreadsheetml/2006/main">
  <c r="H3" i="1" l="1"/>
  <c r="J3" i="1" s="1"/>
  <c r="I3" i="1"/>
  <c r="H4" i="1"/>
  <c r="J4" i="1" s="1"/>
  <c r="I4" i="1"/>
  <c r="H5" i="1"/>
  <c r="J5" i="1" s="1"/>
  <c r="I5" i="1"/>
  <c r="H6" i="1"/>
  <c r="J6" i="1" s="1"/>
  <c r="I6" i="1"/>
</calcChain>
</file>

<file path=xl/sharedStrings.xml><?xml version="1.0" encoding="utf-8"?>
<sst xmlns="http://schemas.openxmlformats.org/spreadsheetml/2006/main" count="74" uniqueCount="15">
  <si>
    <t>mois</t>
  </si>
  <si>
    <t>numero</t>
  </si>
  <si>
    <t>montant</t>
  </si>
  <si>
    <t>Etat</t>
  </si>
  <si>
    <t>mars</t>
  </si>
  <si>
    <t>ok</t>
  </si>
  <si>
    <t>contentieux</t>
  </si>
  <si>
    <t>avril</t>
  </si>
  <si>
    <t>mai</t>
  </si>
  <si>
    <t>juin</t>
  </si>
  <si>
    <t>février</t>
  </si>
  <si>
    <t>Étiquettes de colonnes</t>
  </si>
  <si>
    <t>Étiquettes de lignes</t>
  </si>
  <si>
    <t>Total</t>
  </si>
  <si>
    <t>Nombre de 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</si>
</sst>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1" xfId="0" applyBorder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2" xfId="0" applyBorder="1"/>
    <xf numFmtId="0" fontId="0" fillId="0" borderId="2" xfId="0" applyFill="1" applyBorder="1"/>
    <xf numFmtId="0" fontId="0" fillId="0" borderId="3" xfId="0" applyBorder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7" xfId="0" applyFill="1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 Total.xlsx]Feuil7!Tableau croisé dynamique3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Feuil7!$B$3:$B$4</c:f>
              <c:strCache>
                <c:ptCount val="1"/>
                <c:pt idx="0">
                  <c:v>contentieux</c:v>
                </c:pt>
              </c:strCache>
            </c:strRef>
          </c:tx>
          <c:invertIfNegative val="0"/>
          <c:cat>
            <c:strRef>
              <c:f>Feuil7!$A$5:$A$9</c:f>
              <c:strCache>
                <c:ptCount val="5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</c:strCache>
            </c:strRef>
          </c:cat>
          <c:val>
            <c:numRef>
              <c:f>Feuil7!$B$5:$B$9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</c:ser>
        <c:ser>
          <c:idx val="1"/>
          <c:order val="1"/>
          <c:tx>
            <c:strRef>
              <c:f>Feuil7!$C$3:$C$4</c:f>
              <c:strCache>
                <c:ptCount val="1"/>
                <c:pt idx="0">
                  <c:v>ok</c:v>
                </c:pt>
              </c:strCache>
            </c:strRef>
          </c:tx>
          <c:invertIfNegative val="0"/>
          <c:cat>
            <c:strRef>
              <c:f>Feuil7!$A$5:$A$9</c:f>
              <c:strCache>
                <c:ptCount val="5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</c:strCache>
            </c:strRef>
          </c:cat>
          <c:val>
            <c:numRef>
              <c:f>Feuil7!$C$5:$C$9</c:f>
              <c:numCache>
                <c:formatCode>General</c:formatCode>
                <c:ptCount val="5"/>
                <c:pt idx="0">
                  <c:v>3</c:v>
                </c:pt>
                <c:pt idx="1">
                  <c:v>2</c:v>
                </c:pt>
                <c:pt idx="2">
                  <c:v>6</c:v>
                </c:pt>
                <c:pt idx="3">
                  <c:v>3</c:v>
                </c:pt>
                <c:pt idx="4">
                  <c:v>3</c:v>
                </c:pt>
              </c:numCache>
            </c:numRef>
          </c:val>
        </c:ser>
        <c:ser>
          <c:idx val="2"/>
          <c:order val="2"/>
          <c:tx>
            <c:strRef>
              <c:f>Feuil7!$D$3:$D$4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Feuil7!$A$5:$A$9</c:f>
              <c:strCache>
                <c:ptCount val="5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</c:strCache>
            </c:strRef>
          </c:cat>
          <c:val>
            <c:numRef>
              <c:f>Feuil7!$D$5:$D$9</c:f>
              <c:numCache>
                <c:formatCode>General</c:formatCode>
                <c:ptCount val="5"/>
                <c:pt idx="0">
                  <c:v>4</c:v>
                </c:pt>
                <c:pt idx="1">
                  <c:v>4</c:v>
                </c:pt>
                <c:pt idx="2">
                  <c:v>8</c:v>
                </c:pt>
                <c:pt idx="3">
                  <c:v>5</c:v>
                </c:pt>
                <c:pt idx="4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481792"/>
        <c:axId val="88483328"/>
      </c:barChart>
      <c:catAx>
        <c:axId val="88481792"/>
        <c:scaling>
          <c:orientation val="minMax"/>
        </c:scaling>
        <c:delete val="0"/>
        <c:axPos val="b"/>
        <c:majorTickMark val="out"/>
        <c:minorTickMark val="none"/>
        <c:tickLblPos val="nextTo"/>
        <c:crossAx val="88483328"/>
        <c:crosses val="autoZero"/>
        <c:auto val="1"/>
        <c:lblAlgn val="ctr"/>
        <c:lblOffset val="100"/>
        <c:noMultiLvlLbl val="0"/>
      </c:catAx>
      <c:valAx>
        <c:axId val="88483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84817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5</xdr:col>
      <xdr:colOff>752475</xdr:colOff>
      <xdr:row>24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2</xdr:row>
      <xdr:rowOff>0</xdr:rowOff>
    </xdr:from>
    <xdr:to>
      <xdr:col>8</xdr:col>
      <xdr:colOff>0</xdr:colOff>
      <xdr:row>10</xdr:row>
      <xdr:rowOff>0</xdr:rowOff>
    </xdr:to>
    <xdr:sp macro="" textlink="">
      <xdr:nvSpPr>
        <xdr:cNvPr id="6" name="Rectangle 5"/>
        <xdr:cNvSpPr/>
      </xdr:nvSpPr>
      <xdr:spPr>
        <a:xfrm>
          <a:off x="5495925" y="381000"/>
          <a:ext cx="3619500" cy="1524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Nombre de dossiers = Nombre de "numéro"</a:t>
          </a:r>
        </a:p>
        <a:p>
          <a:pPr algn="l"/>
          <a:endParaRPr lang="fr-FR" sz="1100"/>
        </a:p>
        <a:p>
          <a:pPr algn="l"/>
          <a:r>
            <a:rPr lang="fr-FR" sz="1100"/>
            <a:t>Création d'un élément calculé (Onglet Options &gt; Calculs &gt; Champs&gt; Éléments et jeux) après</a:t>
          </a:r>
          <a:r>
            <a:rPr lang="fr-FR" sz="1100" baseline="0"/>
            <a:t> avoir cliqué  "contentieux" ou "ok" dans le TCD.</a:t>
          </a:r>
        </a:p>
        <a:p>
          <a:pPr algn="l"/>
          <a:r>
            <a:rPr lang="fr-FR" sz="1100" baseline="0"/>
            <a:t>Formule : </a:t>
          </a:r>
        </a:p>
        <a:p>
          <a:pPr algn="l"/>
          <a:r>
            <a:rPr lang="fr-FR" sz="1100"/>
            <a:t>=contentieux</a:t>
          </a:r>
          <a:r>
            <a:rPr lang="fr-FR" sz="1100" baseline="0"/>
            <a:t> + ok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tthieu WIDEHEN" refreshedDate="41570.510462500002" createdVersion="4" refreshedVersion="4" minRefreshableVersion="3" recordCount="26">
  <cacheSource type="worksheet">
    <worksheetSource name="Tableau1"/>
  </cacheSource>
  <cacheFields count="4">
    <cacheField name="mois" numFmtId="0">
      <sharedItems count="5">
        <s v="février"/>
        <s v="mars"/>
        <s v="avril"/>
        <s v="mai"/>
        <s v="juin"/>
      </sharedItems>
    </cacheField>
    <cacheField name="numero" numFmtId="0">
      <sharedItems containsSemiMixedTypes="0" containsString="0" containsNumber="1" containsInteger="1" minValue="5" maxValue="26"/>
    </cacheField>
    <cacheField name="montant" numFmtId="0">
      <sharedItems containsSemiMixedTypes="0" containsString="0" containsNumber="1" containsInteger="1" minValue="7" maxValue="200"/>
    </cacheField>
    <cacheField name="Etat" numFmtId="0">
      <sharedItems count="3">
        <s v="ok"/>
        <s v="contentieux"/>
        <s v="Total" f="1"/>
      </sharedItems>
    </cacheField>
  </cacheFields>
  <calculatedItems count="1">
    <calculatedItem formula="Etat[contentieux]+Etat[ok]">
      <pivotArea cacheIndex="1" outline="0" fieldPosition="0">
        <references count="1">
          <reference field="3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n v="5"/>
    <n v="105"/>
    <x v="0"/>
  </r>
  <r>
    <x v="0"/>
    <n v="7"/>
    <n v="55"/>
    <x v="1"/>
  </r>
  <r>
    <x v="0"/>
    <n v="8"/>
    <n v="7"/>
    <x v="0"/>
  </r>
  <r>
    <x v="0"/>
    <n v="9"/>
    <n v="142"/>
    <x v="0"/>
  </r>
  <r>
    <x v="1"/>
    <n v="10"/>
    <n v="122"/>
    <x v="1"/>
  </r>
  <r>
    <x v="1"/>
    <n v="11"/>
    <n v="54"/>
    <x v="0"/>
  </r>
  <r>
    <x v="1"/>
    <n v="12"/>
    <n v="179"/>
    <x v="0"/>
  </r>
  <r>
    <x v="1"/>
    <n v="13"/>
    <n v="11"/>
    <x v="1"/>
  </r>
  <r>
    <x v="2"/>
    <n v="14"/>
    <n v="137"/>
    <x v="0"/>
  </r>
  <r>
    <x v="2"/>
    <n v="15"/>
    <n v="154"/>
    <x v="0"/>
  </r>
  <r>
    <x v="2"/>
    <n v="16"/>
    <n v="177"/>
    <x v="1"/>
  </r>
  <r>
    <x v="2"/>
    <n v="17"/>
    <n v="89"/>
    <x v="0"/>
  </r>
  <r>
    <x v="2"/>
    <n v="18"/>
    <n v="166"/>
    <x v="0"/>
  </r>
  <r>
    <x v="2"/>
    <n v="19"/>
    <n v="133"/>
    <x v="1"/>
  </r>
  <r>
    <x v="2"/>
    <n v="20"/>
    <n v="190"/>
    <x v="0"/>
  </r>
  <r>
    <x v="2"/>
    <n v="21"/>
    <n v="66"/>
    <x v="0"/>
  </r>
  <r>
    <x v="3"/>
    <n v="22"/>
    <n v="57"/>
    <x v="1"/>
  </r>
  <r>
    <x v="3"/>
    <n v="23"/>
    <n v="147"/>
    <x v="0"/>
  </r>
  <r>
    <x v="3"/>
    <n v="24"/>
    <n v="200"/>
    <x v="0"/>
  </r>
  <r>
    <x v="3"/>
    <n v="25"/>
    <n v="61"/>
    <x v="1"/>
  </r>
  <r>
    <x v="3"/>
    <n v="26"/>
    <n v="58"/>
    <x v="0"/>
  </r>
  <r>
    <x v="4"/>
    <n v="26"/>
    <n v="89"/>
    <x v="0"/>
  </r>
  <r>
    <x v="4"/>
    <n v="26"/>
    <n v="166"/>
    <x v="1"/>
  </r>
  <r>
    <x v="4"/>
    <n v="26"/>
    <n v="133"/>
    <x v="0"/>
  </r>
  <r>
    <x v="4"/>
    <n v="26"/>
    <n v="190"/>
    <x v="0"/>
  </r>
  <r>
    <x v="4"/>
    <n v="26"/>
    <n v="3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6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chartFormat="3">
  <location ref="A3:D9" firstHeaderRow="1" firstDataRow="2" firstDataCol="1"/>
  <pivotFields count="4">
    <pivotField axis="axisRow" showAll="0">
      <items count="6">
        <item x="0"/>
        <item x="1"/>
        <item x="2"/>
        <item x="3"/>
        <item x="4"/>
        <item t="default"/>
      </items>
    </pivotField>
    <pivotField dataField="1" showAll="0"/>
    <pivotField showAll="0"/>
    <pivotField axis="axisCol" showAll="0">
      <items count="4">
        <item x="1"/>
        <item x="0"/>
        <item f="1" x="2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>
      <x v="4"/>
    </i>
  </rowItems>
  <colFields count="1">
    <field x="3"/>
  </colFields>
  <colItems count="3">
    <i>
      <x/>
    </i>
    <i>
      <x v="1"/>
    </i>
    <i>
      <x v="2"/>
    </i>
  </colItems>
  <dataFields count="1">
    <dataField name="Nombre de dossiers" fld="1" subtotal="count" baseField="0" baseItem="0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</chartFormat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27" totalsRowShown="0" headerRowDxfId="0" headerRowBorderDxfId="6" tableBorderDxfId="7" totalsRowBorderDxfId="5">
  <autoFilter ref="A1:D27"/>
  <tableColumns count="4">
    <tableColumn id="1" name="mois" dataDxfId="4"/>
    <tableColumn id="2" name="numero" dataDxfId="3"/>
    <tableColumn id="3" name="montant" dataDxfId="2"/>
    <tableColumn id="4" name="Eta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"/>
  <sheetViews>
    <sheetView tabSelected="1" workbookViewId="0">
      <selection activeCell="G23" sqref="G23"/>
    </sheetView>
  </sheetViews>
  <sheetFormatPr baseColWidth="10" defaultRowHeight="15" x14ac:dyDescent="0.25"/>
  <cols>
    <col min="1" max="1" width="21" customWidth="1"/>
    <col min="2" max="2" width="23.85546875" customWidth="1"/>
    <col min="3" max="3" width="3.140625" customWidth="1"/>
    <col min="4" max="5" width="5.42578125" customWidth="1"/>
    <col min="6" max="6" width="23.5703125" bestFit="1" customWidth="1"/>
    <col min="7" max="7" width="42.85546875" style="16" customWidth="1"/>
  </cols>
  <sheetData>
    <row r="3" spans="1:7" x14ac:dyDescent="0.25">
      <c r="A3" s="4" t="s">
        <v>14</v>
      </c>
      <c r="B3" s="4" t="s">
        <v>11</v>
      </c>
      <c r="G3" s="17"/>
    </row>
    <row r="4" spans="1:7" x14ac:dyDescent="0.25">
      <c r="A4" s="4" t="s">
        <v>12</v>
      </c>
      <c r="B4" t="s">
        <v>6</v>
      </c>
      <c r="C4" t="s">
        <v>5</v>
      </c>
      <c r="D4" t="s">
        <v>13</v>
      </c>
      <c r="G4" s="17"/>
    </row>
    <row r="5" spans="1:7" x14ac:dyDescent="0.25">
      <c r="A5" s="6" t="s">
        <v>10</v>
      </c>
      <c r="B5" s="5">
        <v>1</v>
      </c>
      <c r="C5" s="5">
        <v>3</v>
      </c>
      <c r="D5" s="5">
        <v>4</v>
      </c>
      <c r="G5" s="17"/>
    </row>
    <row r="6" spans="1:7" x14ac:dyDescent="0.25">
      <c r="A6" s="6" t="s">
        <v>4</v>
      </c>
      <c r="B6" s="5">
        <v>2</v>
      </c>
      <c r="C6" s="5">
        <v>2</v>
      </c>
      <c r="D6" s="5">
        <v>4</v>
      </c>
    </row>
    <row r="7" spans="1:7" x14ac:dyDescent="0.25">
      <c r="A7" s="6" t="s">
        <v>7</v>
      </c>
      <c r="B7" s="5">
        <v>2</v>
      </c>
      <c r="C7" s="5">
        <v>6</v>
      </c>
      <c r="D7" s="5">
        <v>8</v>
      </c>
    </row>
    <row r="8" spans="1:7" x14ac:dyDescent="0.25">
      <c r="A8" s="6" t="s">
        <v>8</v>
      </c>
      <c r="B8" s="5">
        <v>2</v>
      </c>
      <c r="C8" s="5">
        <v>3</v>
      </c>
      <c r="D8" s="5">
        <v>5</v>
      </c>
    </row>
    <row r="9" spans="1:7" x14ac:dyDescent="0.25">
      <c r="A9" s="6" t="s">
        <v>9</v>
      </c>
      <c r="B9" s="5">
        <v>2</v>
      </c>
      <c r="C9" s="5">
        <v>3</v>
      </c>
      <c r="D9" s="5">
        <v>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sqref="A1:D27"/>
    </sheetView>
  </sheetViews>
  <sheetFormatPr baseColWidth="10" defaultRowHeight="15" x14ac:dyDescent="0.25"/>
  <cols>
    <col min="3" max="3" width="12.42578125" customWidth="1"/>
    <col min="4" max="4" width="13" customWidth="1"/>
  </cols>
  <sheetData>
    <row r="1" spans="1:10" x14ac:dyDescent="0.25">
      <c r="A1" s="10" t="s">
        <v>0</v>
      </c>
      <c r="B1" s="11" t="s">
        <v>1</v>
      </c>
      <c r="C1" s="11" t="s">
        <v>2</v>
      </c>
      <c r="D1" s="12" t="s">
        <v>3</v>
      </c>
    </row>
    <row r="2" spans="1:10" x14ac:dyDescent="0.25">
      <c r="A2" s="7" t="s">
        <v>10</v>
      </c>
      <c r="B2" s="3">
        <v>5</v>
      </c>
      <c r="C2" s="3">
        <v>105</v>
      </c>
      <c r="D2" s="9" t="s">
        <v>5</v>
      </c>
      <c r="H2" s="2" t="s">
        <v>5</v>
      </c>
      <c r="I2" s="2" t="s">
        <v>6</v>
      </c>
      <c r="J2" s="2" t="s">
        <v>13</v>
      </c>
    </row>
    <row r="3" spans="1:10" x14ac:dyDescent="0.25">
      <c r="A3" s="7" t="s">
        <v>10</v>
      </c>
      <c r="B3" s="3">
        <v>7</v>
      </c>
      <c r="C3" s="3">
        <v>55</v>
      </c>
      <c r="D3" s="9" t="s">
        <v>6</v>
      </c>
      <c r="G3" s="1" t="s">
        <v>10</v>
      </c>
      <c r="H3">
        <f t="shared" ref="H3:I6" si="0">COUNTIFS($D$2:$D$22,H$2,$A$2:$A$22,$G3)</f>
        <v>3</v>
      </c>
      <c r="I3">
        <f t="shared" si="0"/>
        <v>1</v>
      </c>
      <c r="J3">
        <f>SUM(H3:I3)</f>
        <v>4</v>
      </c>
    </row>
    <row r="4" spans="1:10" x14ac:dyDescent="0.25">
      <c r="A4" s="7" t="s">
        <v>10</v>
      </c>
      <c r="B4" s="3">
        <v>8</v>
      </c>
      <c r="C4" s="3">
        <v>7</v>
      </c>
      <c r="D4" s="9" t="s">
        <v>5</v>
      </c>
      <c r="G4" s="1" t="s">
        <v>4</v>
      </c>
      <c r="H4">
        <f t="shared" si="0"/>
        <v>2</v>
      </c>
      <c r="I4">
        <f t="shared" si="0"/>
        <v>2</v>
      </c>
      <c r="J4">
        <f>SUM(H4:I4)</f>
        <v>4</v>
      </c>
    </row>
    <row r="5" spans="1:10" x14ac:dyDescent="0.25">
      <c r="A5" s="7" t="s">
        <v>10</v>
      </c>
      <c r="B5" s="3">
        <v>9</v>
      </c>
      <c r="C5" s="3">
        <v>142</v>
      </c>
      <c r="D5" s="9" t="s">
        <v>5</v>
      </c>
      <c r="G5" s="1" t="s">
        <v>7</v>
      </c>
      <c r="H5">
        <f t="shared" si="0"/>
        <v>6</v>
      </c>
      <c r="I5">
        <f t="shared" si="0"/>
        <v>2</v>
      </c>
      <c r="J5">
        <f>SUM(H5:I5)</f>
        <v>8</v>
      </c>
    </row>
    <row r="6" spans="1:10" x14ac:dyDescent="0.25">
      <c r="A6" s="7" t="s">
        <v>4</v>
      </c>
      <c r="B6" s="3">
        <v>10</v>
      </c>
      <c r="C6" s="3">
        <v>122</v>
      </c>
      <c r="D6" s="9" t="s">
        <v>6</v>
      </c>
      <c r="G6" s="1" t="s">
        <v>8</v>
      </c>
      <c r="H6">
        <f t="shared" si="0"/>
        <v>3</v>
      </c>
      <c r="I6">
        <f t="shared" si="0"/>
        <v>2</v>
      </c>
      <c r="J6">
        <f>SUM(H6:I6)</f>
        <v>5</v>
      </c>
    </row>
    <row r="7" spans="1:10" x14ac:dyDescent="0.25">
      <c r="A7" s="7" t="s">
        <v>4</v>
      </c>
      <c r="B7" s="3">
        <v>11</v>
      </c>
      <c r="C7" s="3">
        <v>54</v>
      </c>
      <c r="D7" s="9" t="s">
        <v>5</v>
      </c>
    </row>
    <row r="8" spans="1:10" x14ac:dyDescent="0.25">
      <c r="A8" s="7" t="s">
        <v>4</v>
      </c>
      <c r="B8" s="3">
        <v>12</v>
      </c>
      <c r="C8" s="3">
        <v>179</v>
      </c>
      <c r="D8" s="9" t="s">
        <v>5</v>
      </c>
    </row>
    <row r="9" spans="1:10" x14ac:dyDescent="0.25">
      <c r="A9" s="7" t="s">
        <v>4</v>
      </c>
      <c r="B9" s="3">
        <v>13</v>
      </c>
      <c r="C9" s="3">
        <v>11</v>
      </c>
      <c r="D9" s="9" t="s">
        <v>6</v>
      </c>
    </row>
    <row r="10" spans="1:10" x14ac:dyDescent="0.25">
      <c r="A10" s="7" t="s">
        <v>7</v>
      </c>
      <c r="B10" s="3">
        <v>14</v>
      </c>
      <c r="C10" s="3">
        <v>137</v>
      </c>
      <c r="D10" s="9" t="s">
        <v>5</v>
      </c>
    </row>
    <row r="11" spans="1:10" x14ac:dyDescent="0.25">
      <c r="A11" s="7" t="s">
        <v>7</v>
      </c>
      <c r="B11" s="3">
        <v>15</v>
      </c>
      <c r="C11" s="3">
        <v>154</v>
      </c>
      <c r="D11" s="9" t="s">
        <v>5</v>
      </c>
    </row>
    <row r="12" spans="1:10" x14ac:dyDescent="0.25">
      <c r="A12" s="7" t="s">
        <v>7</v>
      </c>
      <c r="B12" s="3">
        <v>16</v>
      </c>
      <c r="C12" s="3">
        <v>177</v>
      </c>
      <c r="D12" s="9" t="s">
        <v>6</v>
      </c>
    </row>
    <row r="13" spans="1:10" x14ac:dyDescent="0.25">
      <c r="A13" s="7" t="s">
        <v>7</v>
      </c>
      <c r="B13" s="3">
        <v>17</v>
      </c>
      <c r="C13" s="3">
        <v>89</v>
      </c>
      <c r="D13" s="9" t="s">
        <v>5</v>
      </c>
    </row>
    <row r="14" spans="1:10" x14ac:dyDescent="0.25">
      <c r="A14" s="7" t="s">
        <v>7</v>
      </c>
      <c r="B14" s="3">
        <v>18</v>
      </c>
      <c r="C14" s="3">
        <v>166</v>
      </c>
      <c r="D14" s="9" t="s">
        <v>5</v>
      </c>
    </row>
    <row r="15" spans="1:10" x14ac:dyDescent="0.25">
      <c r="A15" s="7" t="s">
        <v>7</v>
      </c>
      <c r="B15" s="3">
        <v>19</v>
      </c>
      <c r="C15" s="3">
        <v>133</v>
      </c>
      <c r="D15" s="9" t="s">
        <v>6</v>
      </c>
    </row>
    <row r="16" spans="1:10" x14ac:dyDescent="0.25">
      <c r="A16" s="7" t="s">
        <v>7</v>
      </c>
      <c r="B16" s="3">
        <v>20</v>
      </c>
      <c r="C16" s="3">
        <v>190</v>
      </c>
      <c r="D16" s="9" t="s">
        <v>5</v>
      </c>
    </row>
    <row r="17" spans="1:4" x14ac:dyDescent="0.25">
      <c r="A17" s="7" t="s">
        <v>7</v>
      </c>
      <c r="B17" s="3">
        <v>21</v>
      </c>
      <c r="C17" s="3">
        <v>66</v>
      </c>
      <c r="D17" s="9" t="s">
        <v>5</v>
      </c>
    </row>
    <row r="18" spans="1:4" x14ac:dyDescent="0.25">
      <c r="A18" s="7" t="s">
        <v>8</v>
      </c>
      <c r="B18" s="3">
        <v>22</v>
      </c>
      <c r="C18" s="3">
        <v>57</v>
      </c>
      <c r="D18" s="9" t="s">
        <v>6</v>
      </c>
    </row>
    <row r="19" spans="1:4" x14ac:dyDescent="0.25">
      <c r="A19" s="7" t="s">
        <v>8</v>
      </c>
      <c r="B19" s="3">
        <v>23</v>
      </c>
      <c r="C19" s="3">
        <v>147</v>
      </c>
      <c r="D19" s="9" t="s">
        <v>5</v>
      </c>
    </row>
    <row r="20" spans="1:4" x14ac:dyDescent="0.25">
      <c r="A20" s="7" t="s">
        <v>8</v>
      </c>
      <c r="B20" s="3">
        <v>24</v>
      </c>
      <c r="C20" s="3">
        <v>200</v>
      </c>
      <c r="D20" s="9" t="s">
        <v>5</v>
      </c>
    </row>
    <row r="21" spans="1:4" x14ac:dyDescent="0.25">
      <c r="A21" s="7" t="s">
        <v>8</v>
      </c>
      <c r="B21" s="3">
        <v>25</v>
      </c>
      <c r="C21" s="3">
        <v>61</v>
      </c>
      <c r="D21" s="9" t="s">
        <v>6</v>
      </c>
    </row>
    <row r="22" spans="1:4" x14ac:dyDescent="0.25">
      <c r="A22" s="7" t="s">
        <v>8</v>
      </c>
      <c r="B22" s="3">
        <v>26</v>
      </c>
      <c r="C22" s="3">
        <v>58</v>
      </c>
      <c r="D22" s="9" t="s">
        <v>5</v>
      </c>
    </row>
    <row r="23" spans="1:4" x14ac:dyDescent="0.25">
      <c r="A23" s="8" t="s">
        <v>9</v>
      </c>
      <c r="B23" s="3">
        <v>26</v>
      </c>
      <c r="C23" s="3">
        <v>89</v>
      </c>
      <c r="D23" s="9" t="s">
        <v>5</v>
      </c>
    </row>
    <row r="24" spans="1:4" x14ac:dyDescent="0.25">
      <c r="A24" s="8" t="s">
        <v>9</v>
      </c>
      <c r="B24" s="3">
        <v>26</v>
      </c>
      <c r="C24" s="3">
        <v>166</v>
      </c>
      <c r="D24" s="9" t="s">
        <v>6</v>
      </c>
    </row>
    <row r="25" spans="1:4" x14ac:dyDescent="0.25">
      <c r="A25" s="8" t="s">
        <v>9</v>
      </c>
      <c r="B25" s="3">
        <v>26</v>
      </c>
      <c r="C25" s="3">
        <v>133</v>
      </c>
      <c r="D25" s="9" t="s">
        <v>5</v>
      </c>
    </row>
    <row r="26" spans="1:4" x14ac:dyDescent="0.25">
      <c r="A26" s="8" t="s">
        <v>9</v>
      </c>
      <c r="B26" s="3">
        <v>26</v>
      </c>
      <c r="C26" s="3">
        <v>190</v>
      </c>
      <c r="D26" s="9" t="s">
        <v>5</v>
      </c>
    </row>
    <row r="27" spans="1:4" x14ac:dyDescent="0.25">
      <c r="A27" s="13" t="s">
        <v>9</v>
      </c>
      <c r="B27" s="14">
        <v>26</v>
      </c>
      <c r="C27" s="14">
        <v>31</v>
      </c>
      <c r="D27" s="15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Feuil7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WIDEHEN</dc:creator>
  <cp:lastModifiedBy>Matthieu WIDEHEN</cp:lastModifiedBy>
  <cp:lastPrinted>2013-10-23T10:18:01Z</cp:lastPrinted>
  <dcterms:created xsi:type="dcterms:W3CDTF">2013-10-23T08:56:29Z</dcterms:created>
  <dcterms:modified xsi:type="dcterms:W3CDTF">2013-10-23T12:21:55Z</dcterms:modified>
</cp:coreProperties>
</file>