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updateLinks="never" codeName="ThisWorkbook" hidePivotFieldList="1"/>
  <bookViews>
    <workbookView xWindow="0" yWindow="0" windowWidth="6390" windowHeight="3870"/>
  </bookViews>
  <sheets>
    <sheet name="Pilotage SMO" sheetId="1" r:id="rId1"/>
    <sheet name="Indicateur" sheetId="3" r:id="rId2"/>
  </sheets>
  <externalReferences>
    <externalReference r:id="rId3"/>
  </externalReferences>
  <definedNames>
    <definedName name="_xlnm._FilterDatabase" localSheetId="0" hidden="1">'Pilotage SMO'!$A$9:$T$9</definedName>
  </definedNames>
  <calcPr calcId="14562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11" i="1" l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" i="1"/>
  <c r="AA78" i="1"/>
  <c r="Z11" i="1"/>
  <c r="AA11" i="1"/>
  <c r="Z12" i="1"/>
  <c r="AA12" i="1"/>
  <c r="Z13" i="1"/>
  <c r="AA13" i="1"/>
  <c r="Z14" i="1"/>
  <c r="AA14" i="1"/>
  <c r="Z15" i="1"/>
  <c r="AA15" i="1"/>
  <c r="Z16" i="1"/>
  <c r="AA16" i="1"/>
  <c r="Z17" i="1"/>
  <c r="AA17" i="1"/>
  <c r="Z18" i="1"/>
  <c r="AA18" i="1"/>
  <c r="Z19" i="1"/>
  <c r="AA19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AA10" i="1"/>
  <c r="N12" i="1" l="1"/>
  <c r="AC12" i="1" s="1"/>
  <c r="N11" i="1"/>
  <c r="AC11" i="1" s="1"/>
  <c r="Z10" i="1"/>
  <c r="N10" i="1"/>
  <c r="AC10" i="1" s="1"/>
  <c r="N102" i="1" l="1"/>
  <c r="AC102" i="1" s="1"/>
  <c r="N101" i="1"/>
  <c r="AC101" i="1" s="1"/>
  <c r="N100" i="1"/>
  <c r="AC100" i="1" s="1"/>
  <c r="N99" i="1"/>
  <c r="AC99" i="1" s="1"/>
  <c r="N98" i="1"/>
  <c r="AC98" i="1" s="1"/>
  <c r="N97" i="1"/>
  <c r="AC97" i="1" s="1"/>
  <c r="N96" i="1"/>
  <c r="AC96" i="1" s="1"/>
  <c r="N95" i="1"/>
  <c r="AC95" i="1" s="1"/>
  <c r="N94" i="1"/>
  <c r="AC94" i="1" s="1"/>
  <c r="N93" i="1"/>
  <c r="AC93" i="1" s="1"/>
  <c r="N92" i="1"/>
  <c r="AC92" i="1" s="1"/>
  <c r="N91" i="1"/>
  <c r="AC91" i="1" s="1"/>
  <c r="N90" i="1"/>
  <c r="AC90" i="1" s="1"/>
  <c r="N89" i="1"/>
  <c r="AC89" i="1" s="1"/>
  <c r="N88" i="1"/>
  <c r="AC88" i="1" s="1"/>
  <c r="N87" i="1"/>
  <c r="AC87" i="1" s="1"/>
  <c r="N86" i="1"/>
  <c r="AC86" i="1" s="1"/>
  <c r="N85" i="1"/>
  <c r="AC85" i="1" s="1"/>
  <c r="N84" i="1"/>
  <c r="AC84" i="1" s="1"/>
  <c r="N83" i="1"/>
  <c r="AC83" i="1" s="1"/>
  <c r="N82" i="1"/>
  <c r="AC82" i="1" s="1"/>
  <c r="N81" i="1"/>
  <c r="AC81" i="1" s="1"/>
  <c r="N80" i="1"/>
  <c r="AC80" i="1" s="1"/>
  <c r="N79" i="1"/>
  <c r="AC79" i="1" s="1"/>
  <c r="N78" i="1"/>
  <c r="AC78" i="1" s="1"/>
  <c r="N77" i="1"/>
  <c r="AC77" i="1" s="1"/>
  <c r="N76" i="1"/>
  <c r="AC76" i="1" s="1"/>
  <c r="N75" i="1"/>
  <c r="AC75" i="1" s="1"/>
  <c r="N74" i="1"/>
  <c r="AC74" i="1" s="1"/>
  <c r="N73" i="1"/>
  <c r="AC73" i="1" s="1"/>
  <c r="N72" i="1"/>
  <c r="AC72" i="1" s="1"/>
  <c r="N71" i="1"/>
  <c r="AC71" i="1" s="1"/>
  <c r="N70" i="1"/>
  <c r="AC70" i="1" s="1"/>
  <c r="N69" i="1"/>
  <c r="AC69" i="1" s="1"/>
  <c r="N68" i="1"/>
  <c r="AC68" i="1" s="1"/>
  <c r="N67" i="1"/>
  <c r="AC67" i="1" s="1"/>
  <c r="N66" i="1"/>
  <c r="AC66" i="1" s="1"/>
  <c r="N65" i="1"/>
  <c r="AC65" i="1" s="1"/>
  <c r="N64" i="1"/>
  <c r="AC64" i="1" s="1"/>
  <c r="N63" i="1"/>
  <c r="AC63" i="1" s="1"/>
  <c r="N62" i="1"/>
  <c r="AC62" i="1" s="1"/>
  <c r="N61" i="1"/>
  <c r="AC61" i="1" s="1"/>
  <c r="N60" i="1"/>
  <c r="AC60" i="1" s="1"/>
  <c r="N59" i="1"/>
  <c r="AC59" i="1" s="1"/>
  <c r="N58" i="1"/>
  <c r="AC58" i="1" s="1"/>
  <c r="N57" i="1"/>
  <c r="AC57" i="1" s="1"/>
  <c r="N56" i="1"/>
  <c r="AC56" i="1" s="1"/>
  <c r="N55" i="1"/>
  <c r="AC55" i="1" s="1"/>
  <c r="N54" i="1"/>
  <c r="AC54" i="1" s="1"/>
  <c r="N53" i="1"/>
  <c r="AC53" i="1" s="1"/>
  <c r="N52" i="1"/>
  <c r="AC52" i="1" s="1"/>
  <c r="N51" i="1"/>
  <c r="AC51" i="1" s="1"/>
  <c r="N50" i="1"/>
  <c r="AC50" i="1" s="1"/>
  <c r="N49" i="1"/>
  <c r="AC49" i="1" s="1"/>
  <c r="N48" i="1"/>
  <c r="AC48" i="1" s="1"/>
  <c r="N47" i="1"/>
  <c r="AC47" i="1" s="1"/>
  <c r="N46" i="1"/>
  <c r="AC46" i="1" s="1"/>
  <c r="N45" i="1"/>
  <c r="AC45" i="1" s="1"/>
  <c r="N44" i="1"/>
  <c r="AC44" i="1" s="1"/>
  <c r="N43" i="1"/>
  <c r="AC43" i="1" s="1"/>
  <c r="N42" i="1"/>
  <c r="AC42" i="1" s="1"/>
  <c r="N41" i="1"/>
  <c r="AC41" i="1" s="1"/>
  <c r="N40" i="1"/>
  <c r="AC40" i="1" s="1"/>
  <c r="N39" i="1"/>
  <c r="AC39" i="1" s="1"/>
  <c r="N38" i="1"/>
  <c r="AC38" i="1" s="1"/>
  <c r="N37" i="1"/>
  <c r="AC37" i="1" s="1"/>
  <c r="N36" i="1"/>
  <c r="AC36" i="1" s="1"/>
  <c r="N35" i="1"/>
  <c r="AC35" i="1" s="1"/>
  <c r="N34" i="1"/>
  <c r="AC34" i="1" s="1"/>
  <c r="N33" i="1"/>
  <c r="AC33" i="1" s="1"/>
  <c r="N32" i="1"/>
  <c r="AC32" i="1" s="1"/>
  <c r="N31" i="1"/>
  <c r="AC31" i="1" s="1"/>
  <c r="N30" i="1"/>
  <c r="AC30" i="1" s="1"/>
  <c r="N29" i="1"/>
  <c r="AC29" i="1" s="1"/>
  <c r="N28" i="1"/>
  <c r="AC28" i="1" s="1"/>
  <c r="N27" i="1"/>
  <c r="AC27" i="1" s="1"/>
  <c r="N26" i="1"/>
  <c r="AC26" i="1" s="1"/>
  <c r="N25" i="1"/>
  <c r="AC25" i="1" s="1"/>
  <c r="N24" i="1"/>
  <c r="AC24" i="1" s="1"/>
  <c r="N23" i="1"/>
  <c r="AC23" i="1" s="1"/>
  <c r="N22" i="1"/>
  <c r="AC22" i="1" s="1"/>
  <c r="N21" i="1"/>
  <c r="AC21" i="1" s="1"/>
  <c r="N20" i="1"/>
  <c r="AC20" i="1" s="1"/>
  <c r="N19" i="1"/>
  <c r="AC19" i="1" s="1"/>
  <c r="N18" i="1"/>
  <c r="AC18" i="1" s="1"/>
  <c r="N17" i="1"/>
  <c r="AC17" i="1" s="1"/>
  <c r="N16" i="1"/>
  <c r="AC16" i="1" s="1"/>
  <c r="N15" i="1"/>
  <c r="AC15" i="1" s="1"/>
  <c r="N14" i="1"/>
  <c r="AC14" i="1" s="1"/>
  <c r="N13" i="1"/>
  <c r="AC13" i="1" s="1"/>
</calcChain>
</file>

<file path=xl/comments1.xml><?xml version="1.0" encoding="utf-8"?>
<comments xmlns="http://schemas.openxmlformats.org/spreadsheetml/2006/main">
  <authors>
    <author>BROCHARD Sebastien</author>
  </authors>
  <commentList>
    <comment ref="O9" authorId="0">
      <text>
        <r>
          <rPr>
            <sz val="9"/>
            <color indexed="81"/>
            <rFont val="Tahoma"/>
            <family val="2"/>
          </rPr>
          <t xml:space="preserve">
Maximum 12 sem apres la date de la demande</t>
        </r>
      </text>
    </comment>
  </commentList>
</comments>
</file>

<file path=xl/sharedStrings.xml><?xml version="1.0" encoding="utf-8"?>
<sst xmlns="http://schemas.openxmlformats.org/spreadsheetml/2006/main" count="133" uniqueCount="42">
  <si>
    <t>STATUT</t>
  </si>
  <si>
    <t>N° CI</t>
  </si>
  <si>
    <t>MOTEUR</t>
  </si>
  <si>
    <t>INDICE</t>
  </si>
  <si>
    <t>VAGUE</t>
  </si>
  <si>
    <t>DEPOLL</t>
  </si>
  <si>
    <t>Véhicule</t>
  </si>
  <si>
    <t>NUMERO LOGO</t>
  </si>
  <si>
    <t>LIGNE / DESCENTE</t>
  </si>
  <si>
    <t>HOMOL</t>
  </si>
  <si>
    <t>BV</t>
  </si>
  <si>
    <t>Date réception CI</t>
  </si>
  <si>
    <t>Date envoi expression besoin SMO dans WAC</t>
  </si>
  <si>
    <t>Réponse références DEA-S demandée avant le:</t>
  </si>
  <si>
    <t>Délai souhaité fourniture SMO au CTL</t>
  </si>
  <si>
    <t>Nombre de moteurs pour Le CI</t>
  </si>
  <si>
    <t>Observations</t>
  </si>
  <si>
    <t>Retour Réponse références SMO DEA-S</t>
  </si>
  <si>
    <t>Etat de la fiche</t>
  </si>
  <si>
    <t>Mois EB</t>
  </si>
  <si>
    <t>Contrôle 
Indicateur</t>
  </si>
  <si>
    <t>soldée</t>
  </si>
  <si>
    <t>série</t>
  </si>
  <si>
    <t>en cours</t>
  </si>
  <si>
    <t>annulée</t>
  </si>
  <si>
    <t>(Tous)</t>
  </si>
  <si>
    <t>Étiquettes de lignes</t>
  </si>
  <si>
    <t>Total général</t>
  </si>
  <si>
    <t>Nombre de Contrôle 
Indicateur</t>
  </si>
  <si>
    <t xml:space="preserve">SM1 </t>
  </si>
  <si>
    <t xml:space="preserve">SM2 </t>
  </si>
  <si>
    <t xml:space="preserve">SM3 </t>
  </si>
  <si>
    <t xml:space="preserve">SM4 </t>
  </si>
  <si>
    <t>délai ok</t>
  </si>
  <si>
    <t>Délai arrivée pièces</t>
  </si>
  <si>
    <t>Délai traitement DT SMO</t>
  </si>
  <si>
    <t xml:space="preserve">Délai prévisionnel de livraison </t>
  </si>
  <si>
    <t>Date réelle livraison</t>
  </si>
  <si>
    <t>En cours</t>
  </si>
  <si>
    <t>Soldé</t>
  </si>
  <si>
    <t>Série</t>
  </si>
  <si>
    <t>Annulé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</si>
</sst>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1F497D"/>
      <name val="Calibri"/>
      <family val="2"/>
      <scheme val="minor"/>
    </font>
    <font>
      <b/>
      <sz val="10"/>
      <color indexed="12"/>
      <name val="Arial"/>
      <family val="2"/>
    </font>
    <font>
      <b/>
      <sz val="10"/>
      <color indexed="48"/>
      <name val="Arial"/>
      <family val="2"/>
    </font>
    <font>
      <sz val="8"/>
      <color indexed="48"/>
      <name val="Arial"/>
      <family val="2"/>
    </font>
    <font>
      <sz val="8"/>
      <color rgb="FF0070C0"/>
      <name val="Arial"/>
      <family val="2"/>
    </font>
    <font>
      <b/>
      <sz val="11"/>
      <name val="Calibri"/>
      <family val="2"/>
      <scheme val="minor"/>
    </font>
    <font>
      <b/>
      <sz val="10"/>
      <color theme="0"/>
      <name val="Arial"/>
      <family val="2"/>
    </font>
    <font>
      <sz val="10"/>
      <name val="Comic Sans MS"/>
      <family val="4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trike/>
      <sz val="10"/>
      <name val="Arial"/>
      <family val="2"/>
    </font>
    <font>
      <sz val="9"/>
      <color indexed="81"/>
      <name val="Tahoma"/>
      <family val="2"/>
    </font>
    <font>
      <b/>
      <sz val="10"/>
      <color indexed="10"/>
      <name val="Arial"/>
      <family val="2"/>
    </font>
    <font>
      <b/>
      <sz val="10"/>
      <name val="Comic Sans MS"/>
      <family val="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9">
    <xf numFmtId="0" fontId="0" fillId="0" borderId="0" xfId="0"/>
    <xf numFmtId="0" fontId="2" fillId="0" borderId="0" xfId="1" applyAlignment="1">
      <alignment wrapText="1"/>
    </xf>
    <xf numFmtId="164" fontId="2" fillId="0" borderId="0" xfId="1" applyNumberFormat="1" applyAlignment="1">
      <alignment wrapTex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64" fontId="3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164" fontId="3" fillId="0" borderId="0" xfId="0" applyNumberFormat="1" applyFont="1" applyAlignment="1">
      <alignment vertical="center" wrapText="1"/>
    </xf>
    <xf numFmtId="164" fontId="6" fillId="0" borderId="0" xfId="1" applyNumberFormat="1" applyFont="1" applyAlignment="1">
      <alignment horizontal="center" vertical="center" wrapText="1"/>
    </xf>
    <xf numFmtId="0" fontId="1" fillId="0" borderId="0" xfId="0" applyFont="1"/>
    <xf numFmtId="0" fontId="3" fillId="0" borderId="0" xfId="1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164" fontId="0" fillId="0" borderId="0" xfId="0" applyNumberFormat="1" applyAlignment="1">
      <alignment wrapText="1"/>
    </xf>
    <xf numFmtId="164" fontId="7" fillId="0" borderId="0" xfId="0" applyNumberFormat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164" fontId="3" fillId="0" borderId="0" xfId="0" applyNumberFormat="1" applyFont="1" applyAlignment="1">
      <alignment horizontal="left" wrapText="1"/>
    </xf>
    <xf numFmtId="164" fontId="5" fillId="0" borderId="0" xfId="0" applyNumberFormat="1" applyFont="1" applyAlignment="1">
      <alignment horizontal="center" wrapText="1"/>
    </xf>
    <xf numFmtId="164" fontId="5" fillId="0" borderId="0" xfId="1" applyNumberFormat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164" fontId="8" fillId="0" borderId="0" xfId="0" applyNumberFormat="1" applyFont="1" applyAlignment="1">
      <alignment horizontal="center" wrapText="1"/>
    </xf>
    <xf numFmtId="0" fontId="2" fillId="0" borderId="0" xfId="1"/>
    <xf numFmtId="0" fontId="3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>
      <alignment vertical="center" wrapText="1"/>
    </xf>
    <xf numFmtId="0" fontId="2" fillId="0" borderId="0" xfId="1" applyAlignment="1">
      <alignment vertical="center"/>
    </xf>
    <xf numFmtId="0" fontId="9" fillId="3" borderId="4" xfId="0" applyFont="1" applyFill="1" applyBorder="1" applyAlignment="1">
      <alignment horizontal="center" vertical="center" textRotation="255"/>
    </xf>
    <xf numFmtId="0" fontId="3" fillId="0" borderId="4" xfId="0" applyFont="1" applyBorder="1" applyAlignment="1">
      <alignment horizontal="center" vertical="center" wrapText="1"/>
    </xf>
    <xf numFmtId="164" fontId="10" fillId="4" borderId="4" xfId="0" applyNumberFormat="1" applyFont="1" applyFill="1" applyBorder="1" applyAlignment="1">
      <alignment horizontal="center" vertical="center" wrapText="1"/>
    </xf>
    <xf numFmtId="164" fontId="3" fillId="6" borderId="2" xfId="0" applyNumberFormat="1" applyFont="1" applyFill="1" applyBorder="1" applyAlignment="1">
      <alignment horizontal="center" vertical="center" wrapText="1"/>
    </xf>
    <xf numFmtId="164" fontId="10" fillId="4" borderId="3" xfId="0" applyNumberFormat="1" applyFont="1" applyFill="1" applyBorder="1" applyAlignment="1">
      <alignment horizontal="center" vertical="center" wrapText="1"/>
    </xf>
    <xf numFmtId="164" fontId="3" fillId="5" borderId="7" xfId="0" applyNumberFormat="1" applyFont="1" applyFill="1" applyBorder="1" applyAlignment="1">
      <alignment horizontal="center" vertical="center" wrapText="1"/>
    </xf>
    <xf numFmtId="164" fontId="3" fillId="6" borderId="7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164" fontId="14" fillId="2" borderId="9" xfId="0" applyNumberFormat="1" applyFont="1" applyFill="1" applyBorder="1" applyAlignment="1">
      <alignment horizontal="center" vertical="center" wrapText="1"/>
    </xf>
    <xf numFmtId="164" fontId="3" fillId="2" borderId="7" xfId="0" applyNumberFormat="1" applyFont="1" applyFill="1" applyBorder="1" applyAlignment="1">
      <alignment horizontal="center" vertical="center" wrapText="1"/>
    </xf>
    <xf numFmtId="164" fontId="14" fillId="2" borderId="7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9" borderId="4" xfId="0" applyNumberFormat="1" applyFont="1" applyFill="1" applyBorder="1" applyAlignment="1">
      <alignment horizontal="center" vertical="center" wrapText="1"/>
    </xf>
    <xf numFmtId="164" fontId="12" fillId="3" borderId="4" xfId="0" applyNumberFormat="1" applyFont="1" applyFill="1" applyBorder="1" applyAlignment="1">
      <alignment horizontal="center" vertical="center" wrapText="1"/>
    </xf>
    <xf numFmtId="1" fontId="11" fillId="7" borderId="4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164" fontId="3" fillId="0" borderId="15" xfId="0" applyNumberFormat="1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164" fontId="13" fillId="0" borderId="17" xfId="0" applyNumberFormat="1" applyFont="1" applyBorder="1" applyAlignment="1">
      <alignment horizontal="center" vertical="center" wrapText="1"/>
    </xf>
    <xf numFmtId="164" fontId="13" fillId="0" borderId="18" xfId="0" applyNumberFormat="1" applyFont="1" applyBorder="1" applyAlignment="1">
      <alignment horizontal="center" vertical="center" wrapText="1"/>
    </xf>
    <xf numFmtId="0" fontId="0" fillId="0" borderId="18" xfId="0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164" fontId="13" fillId="2" borderId="7" xfId="0" applyNumberFormat="1" applyFont="1" applyFill="1" applyBorder="1" applyAlignment="1">
      <alignment horizontal="center" vertical="center" wrapText="1"/>
    </xf>
    <xf numFmtId="49" fontId="3" fillId="2" borderId="13" xfId="0" applyNumberFormat="1" applyFont="1" applyFill="1" applyBorder="1" applyAlignment="1">
      <alignment horizontal="center" vertical="center" wrapText="1"/>
    </xf>
    <xf numFmtId="49" fontId="3" fillId="2" borderId="14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49" fontId="3" fillId="2" borderId="10" xfId="0" applyNumberFormat="1" applyFont="1" applyFill="1" applyBorder="1" applyAlignment="1">
      <alignment horizontal="center" vertical="center" wrapText="1"/>
    </xf>
    <xf numFmtId="0" fontId="3" fillId="8" borderId="4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wrapText="1"/>
    </xf>
    <xf numFmtId="1" fontId="17" fillId="8" borderId="4" xfId="0" applyNumberFormat="1" applyFont="1" applyFill="1" applyBorder="1" applyAlignment="1">
      <alignment horizontal="center" vertical="center" wrapText="1"/>
    </xf>
    <xf numFmtId="0" fontId="3" fillId="8" borderId="3" xfId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14">
    <dxf>
      <fill>
        <patternFill>
          <bgColor rgb="FFFFFF00"/>
        </patternFill>
      </fill>
    </dxf>
    <dxf>
      <fill>
        <patternFill>
          <bgColor rgb="FFBFE937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BFE937"/>
        </patternFill>
      </fill>
    </dxf>
    <dxf>
      <fill>
        <patternFill>
          <bgColor rgb="FFFFFF00"/>
        </patternFill>
      </fill>
    </dxf>
    <dxf>
      <fill>
        <patternFill>
          <bgColor rgb="FFBFE937"/>
        </patternFill>
      </fill>
    </dxf>
    <dxf>
      <fill>
        <patternFill>
          <bgColor theme="8" tint="0.59996337778862885"/>
        </patternFill>
      </fill>
    </dxf>
    <dxf>
      <fill>
        <patternFill>
          <bgColor rgb="FFFFFF00"/>
        </patternFill>
      </fill>
    </dxf>
    <dxf>
      <fill>
        <patternFill>
          <bgColor rgb="FFBFE937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BFE937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[Pilotage_2019.xlsx]Indicateur!Tableau croisé dynamique1</c:name>
    <c:fmtId val="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INDICATEURS SMO 2019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0"/>
          <c:showCatName val="1"/>
          <c:showSerName val="0"/>
          <c:showPercent val="1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  <c:pivotFmt>
        <c:idx val="3"/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  <a:sp3d/>
        </c:spPr>
      </c:pivotFmt>
    </c:pivotFmts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Indicateur!$C$4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6E60-4A0B-A603-C983C609CE3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6E60-4A0B-A603-C983C609CE3C}"/>
              </c:ext>
            </c:extLst>
          </c:dPt>
          <c:dPt>
            <c:idx val="2"/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5-6E60-4A0B-A603-C983C609CE3C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</c:dLbls>
          <c:cat>
            <c:strRef>
              <c:f>Indicateur!$B$5:$B$7</c:f>
              <c:strCache>
                <c:ptCount val="2"/>
                <c:pt idx="0">
                  <c:v>soldée</c:v>
                </c:pt>
                <c:pt idx="1">
                  <c:v>délai ok</c:v>
                </c:pt>
              </c:strCache>
            </c:strRef>
          </c:cat>
          <c:val>
            <c:numRef>
              <c:f>Indicateur!$C$5:$C$7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52A-4DCF-B714-4EB793B5F597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0</xdr:row>
      <xdr:rowOff>176212</xdr:rowOff>
    </xdr:from>
    <xdr:to>
      <xdr:col>9</xdr:col>
      <xdr:colOff>752475</xdr:colOff>
      <xdr:row>15</xdr:row>
      <xdr:rowOff>61912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BF35C553-E185-40FF-BF69-2EAC7A633B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ouperenault.sharepoint.com/sites/approbancsmoteurensmo/Doc%20Administratifs/Pilotage%20SMO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lotage SMO et Adaptation"/>
      <sheetName val="Indicateur SMO"/>
    </sheetNames>
    <sheetDataSet>
      <sheetData sheetId="0"/>
      <sheetData sheetId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ILLARD Dany" refreshedDate="43469.484799074075" createdVersion="6" refreshedVersion="6" minRefreshableVersion="3" recordCount="3">
  <cacheSource type="worksheet">
    <worksheetSource ref="A9:AA12" sheet="Pilotage SMO"/>
  </cacheSource>
  <cacheFields count="46">
    <cacheField name="STATUT" numFmtId="0">
      <sharedItems/>
    </cacheField>
    <cacheField name="N° CI" numFmtId="0">
      <sharedItems/>
    </cacheField>
    <cacheField name="MOTEUR" numFmtId="0">
      <sharedItems/>
    </cacheField>
    <cacheField name="INDICE" numFmtId="0">
      <sharedItems containsSemiMixedTypes="0" containsString="0" containsNumber="1" containsInteger="1" minValue="401" maxValue="868"/>
    </cacheField>
    <cacheField name="VAGUE" numFmtId="0">
      <sharedItems/>
    </cacheField>
    <cacheField name="DEPOLL" numFmtId="0">
      <sharedItems/>
    </cacheField>
    <cacheField name="Véhicule" numFmtId="0">
      <sharedItems/>
    </cacheField>
    <cacheField name="NUMERO LOGO" numFmtId="0">
      <sharedItems containsNonDate="0" containsString="0" containsBlank="1"/>
    </cacheField>
    <cacheField name="LIGNE / DESCENTE" numFmtId="0">
      <sharedItems containsNonDate="0" containsString="0" containsBlank="1"/>
    </cacheField>
    <cacheField name="HOMOL" numFmtId="0">
      <sharedItems containsNonDate="0" containsString="0" containsBlank="1"/>
    </cacheField>
    <cacheField name="BV" numFmtId="0">
      <sharedItems/>
    </cacheField>
    <cacheField name="Date réception CI" numFmtId="164">
      <sharedItems containsSemiMixedTypes="0" containsNonDate="0" containsDate="1" containsString="0" minDate="2019-01-15T00:00:00" maxDate="2019-01-18T00:00:00"/>
    </cacheField>
    <cacheField name="Date envoi expression besoin SMO dans WAC" numFmtId="164">
      <sharedItems containsSemiMixedTypes="0" containsNonDate="0" containsDate="1" containsString="0" minDate="2019-01-20T00:00:00" maxDate="2019-01-23T00:00:00"/>
    </cacheField>
    <cacheField name="Réponse références DEA-S demandée avant le:" numFmtId="164">
      <sharedItems containsSemiMixedTypes="0" containsNonDate="0" containsDate="1" containsString="0" minDate="2019-02-03T00:00:00" maxDate="2019-02-06T00:00:00"/>
    </cacheField>
    <cacheField name="Délai souhaité fourniture SMO au CTL" numFmtId="164">
      <sharedItems containsSemiMixedTypes="0" containsNonDate="0" containsDate="1" containsString="0" minDate="2019-03-30T00:00:00" maxDate="2019-05-31T00:00:00"/>
    </cacheField>
    <cacheField name="Nombre de moteurs pour Le CI" numFmtId="0">
      <sharedItems containsSemiMixedTypes="0" containsString="0" containsNumber="1" containsInteger="1" minValue="2" maxValue="6"/>
    </cacheField>
    <cacheField name="Observations" numFmtId="0">
      <sharedItems containsNonDate="0" containsString="0" containsBlank="1"/>
    </cacheField>
    <cacheField name="Retour Réponse références SMO DEA-S" numFmtId="164">
      <sharedItems containsSemiMixedTypes="0" containsNonDate="0" containsDate="1" containsString="0" minDate="2019-01-23T00:00:00" maxDate="2019-01-26T00:00:00"/>
    </cacheField>
    <cacheField name="Délai prévisionnel de livraison à Lardy" numFmtId="164">
      <sharedItems containsSemiMixedTypes="0" containsNonDate="0" containsDate="1" containsString="0" minDate="2019-03-25T00:00:00" maxDate="2019-05-30T00:00:00"/>
    </cacheField>
    <cacheField name="Livraison réelle partielle au CTL" numFmtId="164">
      <sharedItems containsNonDate="0" containsString="0" containsBlank="1"/>
    </cacheField>
    <cacheField name="Livraison réelle totale au CTL" numFmtId="164">
      <sharedItems containsNonDate="0" containsString="0" containsBlank="1"/>
    </cacheField>
    <cacheField name="#REF!" numFmtId="0">
      <sharedItems containsNonDate="0" containsString="0" containsBlank="1"/>
    </cacheField>
    <cacheField name="#REF!2" numFmtId="164">
      <sharedItems containsNonDate="0" containsString="0" containsBlank="1"/>
    </cacheField>
    <cacheField name="#REF!3" numFmtId="0">
      <sharedItems containsNonDate="0" containsString="0" containsBlank="1"/>
    </cacheField>
    <cacheField name="#REF!4" numFmtId="164">
      <sharedItems containsNonDate="0" containsString="0" containsBlank="1"/>
    </cacheField>
    <cacheField name="Délai prévisionnel SMO à Lardy" numFmtId="164">
      <sharedItems containsNonDate="0" containsString="0" containsBlank="1"/>
    </cacheField>
    <cacheField name="SM1 " numFmtId="49">
      <sharedItems/>
    </cacheField>
    <cacheField name="SM2 " numFmtId="49">
      <sharedItems/>
    </cacheField>
    <cacheField name="SM3 " numFmtId="49">
      <sharedItems/>
    </cacheField>
    <cacheField name="SM4 " numFmtId="49">
      <sharedItems/>
    </cacheField>
    <cacheField name="Date arrivée réelle magasin Lardy_x000a_ DEA TMI" numFmtId="164">
      <sharedItems containsNonDate="0" containsString="0" containsBlank="1"/>
    </cacheField>
    <cacheField name="Observations2" numFmtId="164">
      <sharedItems containsNonDate="0" containsString="0" containsBlank="1"/>
    </cacheField>
    <cacheField name="Date expression besoin CONCEPTION" numFmtId="164">
      <sharedItems containsNonDate="0" containsDate="1" containsString="0" containsBlank="1" minDate="2017-03-16T00:00:00" maxDate="2017-03-17T00:00:00"/>
    </cacheField>
    <cacheField name="Nunméro DT EPSELON" numFmtId="0">
      <sharedItems containsString="0" containsBlank="1" containsNumber="1" containsInteger="1" minValue="58589" maxValue="58589"/>
    </cacheField>
    <cacheField name="Réponse Conception avant le:" numFmtId="164">
      <sharedItems containsDate="1" containsMixedTypes="1" minDate="2017-04-13T00:00:00" maxDate="2017-04-14T00:00:00"/>
    </cacheField>
    <cacheField name="Délai Réel maquettage" numFmtId="164">
      <sharedItems containsNonDate="0" containsDate="1" containsString="0" containsBlank="1" minDate="2017-03-30T00:00:00" maxDate="2017-03-31T00:00:00"/>
    </cacheField>
    <cacheField name="Observations3" numFmtId="164">
      <sharedItems containsNonDate="0" containsString="0" containsBlank="1"/>
    </cacheField>
    <cacheField name="Date Expression besoin Achat pièces Adaptation" numFmtId="164">
      <sharedItems containsNonDate="0" containsString="0" containsBlank="1"/>
    </cacheField>
    <cacheField name="Nunméro DT EPSELON2" numFmtId="0">
      <sharedItems containsNonDate="0" containsString="0" containsBlank="1"/>
    </cacheField>
    <cacheField name="Délai pièces adaptation souhaité au CTL au plus tard le:" numFmtId="164">
      <sharedItems/>
    </cacheField>
    <cacheField name="Délai prévisionnel pièces d'adaptation à Lardy" numFmtId="164">
      <sharedItems containsNonDate="0" containsString="0" containsBlank="1"/>
    </cacheField>
    <cacheField name="Date Arrivé magasin Lardy_x000a_ DEA TMI" numFmtId="164">
      <sharedItems containsNonDate="0" containsString="0" containsBlank="1"/>
    </cacheField>
    <cacheField name="Observations4" numFmtId="164">
      <sharedItems containsNonDate="0" containsString="0" containsBlank="1"/>
    </cacheField>
    <cacheField name="Etat de la fiche" numFmtId="164">
      <sharedItems/>
    </cacheField>
    <cacheField name="Mois EB" numFmtId="164">
      <sharedItems count="1">
        <s v="janvier"/>
      </sharedItems>
    </cacheField>
    <cacheField name="Contrôle _x000a_Indicateur" numFmtId="0">
      <sharedItems count="5">
        <s v="délai ok"/>
        <s v="soldée"/>
        <s v="annulée" u="1"/>
        <s v="délai incompatible" u="1"/>
        <s v="séri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s v="S"/>
    <s v="2017-001"/>
    <s v="R9N"/>
    <n v="401"/>
    <s v="B2"/>
    <s v="EURO 6Dtemp"/>
    <s v="XFA"/>
    <m/>
    <m/>
    <m/>
    <s v="PK4"/>
    <d v="2019-01-15T00:00:00"/>
    <d v="2019-01-20T00:00:00"/>
    <d v="2019-02-03T00:00:00"/>
    <d v="2019-03-30T00:00:00"/>
    <n v="4"/>
    <m/>
    <d v="2019-01-25T00:00:00"/>
    <d v="2019-03-25T00:00:00"/>
    <m/>
    <m/>
    <m/>
    <m/>
    <m/>
    <m/>
    <m/>
    <s v="SERIE"/>
    <s v="SERIE"/>
    <s v="SERIE"/>
    <s v="SERIE"/>
    <m/>
    <m/>
    <m/>
    <m/>
    <s v="-"/>
    <m/>
    <m/>
    <m/>
    <m/>
    <s v="-"/>
    <m/>
    <m/>
    <m/>
    <s v="en cours"/>
    <x v="0"/>
    <x v="0"/>
  </r>
  <r>
    <s v="S"/>
    <s v="2017-002"/>
    <s v="R9N"/>
    <n v="401"/>
    <s v="B2"/>
    <s v="EURO 6Dtemp"/>
    <s v="XFA"/>
    <m/>
    <m/>
    <m/>
    <s v="DW6"/>
    <d v="2019-01-16T00:00:00"/>
    <d v="2019-01-21T00:00:00"/>
    <d v="2019-02-04T00:00:00"/>
    <d v="2019-04-30T00:00:00"/>
    <n v="2"/>
    <m/>
    <d v="2019-01-23T00:00:00"/>
    <d v="2019-04-29T00:00:00"/>
    <m/>
    <m/>
    <m/>
    <m/>
    <m/>
    <m/>
    <m/>
    <s v="SERIE"/>
    <s v="SERIE"/>
    <s v="SERIE"/>
    <s v="SERIE"/>
    <m/>
    <m/>
    <m/>
    <m/>
    <s v="-"/>
    <m/>
    <m/>
    <m/>
    <m/>
    <s v="-"/>
    <m/>
    <m/>
    <m/>
    <s v="soldée"/>
    <x v="0"/>
    <x v="1"/>
  </r>
  <r>
    <s v="S"/>
    <s v="2017-008"/>
    <s v="M9R"/>
    <n v="868"/>
    <s v="B2"/>
    <s v="EURO 6C"/>
    <s v="HZG"/>
    <m/>
    <m/>
    <m/>
    <s v="PK4"/>
    <d v="2019-01-17T00:00:00"/>
    <d v="2019-01-22T00:00:00"/>
    <d v="2019-02-05T00:00:00"/>
    <d v="2019-05-30T00:00:00"/>
    <n v="6"/>
    <m/>
    <d v="2019-01-25T00:00:00"/>
    <d v="2019-05-29T00:00:00"/>
    <m/>
    <m/>
    <m/>
    <m/>
    <m/>
    <m/>
    <m/>
    <s v="SERIE"/>
    <s v="SERIE"/>
    <s v="SERIE"/>
    <s v="SERIE"/>
    <m/>
    <m/>
    <d v="2017-03-16T00:00:00"/>
    <n v="58589"/>
    <d v="2017-04-13T00:00:00"/>
    <d v="2017-03-30T00:00:00"/>
    <m/>
    <m/>
    <m/>
    <s v="-"/>
    <m/>
    <m/>
    <m/>
    <s v="en cours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4">
  <location ref="B4:C7" firstHeaderRow="1" firstDataRow="1" firstDataCol="1" rowPageCount="1" colPageCount="1"/>
  <pivotFields count="46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2">
        <item x="0"/>
        <item t="default"/>
      </items>
    </pivotField>
    <pivotField axis="axisRow" dataField="1" showAll="0">
      <items count="6">
        <item m="1" x="4"/>
        <item x="1"/>
        <item m="1" x="2"/>
        <item x="0"/>
        <item m="1" x="3"/>
        <item t="default"/>
      </items>
    </pivotField>
  </pivotFields>
  <rowFields count="1">
    <field x="45"/>
  </rowFields>
  <rowItems count="3">
    <i>
      <x v="1"/>
    </i>
    <i>
      <x v="3"/>
    </i>
    <i t="grand">
      <x/>
    </i>
  </rowItems>
  <colItems count="1">
    <i/>
  </colItems>
  <pageFields count="1">
    <pageField fld="44" hier="-1"/>
  </pageFields>
  <dataFields count="1">
    <dataField name="Nombre de Contrôle _x000a_Indicateur" fld="45" subtotal="count" baseField="0" baseItem="0"/>
  </dataFields>
  <chartFormats count="5"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">
      <pivotArea type="data" outline="0" fieldPosition="0">
        <references count="2">
          <reference field="4294967294" count="1" selected="0">
            <x v="0"/>
          </reference>
          <reference field="45" count="1" selected="0">
            <x v="0"/>
          </reference>
        </references>
      </pivotArea>
    </chartFormat>
    <chartFormat chart="3" format="2">
      <pivotArea type="data" outline="0" fieldPosition="0">
        <references count="2">
          <reference field="4294967294" count="1" selected="0">
            <x v="0"/>
          </reference>
          <reference field="45" count="1" selected="0">
            <x v="1"/>
          </reference>
        </references>
      </pivotArea>
    </chartFormat>
    <chartFormat chart="3" format="3">
      <pivotArea type="data" outline="0" fieldPosition="0">
        <references count="2">
          <reference field="4294967294" count="1" selected="0">
            <x v="0"/>
          </reference>
          <reference field="45" count="1" selected="0">
            <x v="2"/>
          </reference>
        </references>
      </pivotArea>
    </chartFormat>
    <chartFormat chart="3" format="4">
      <pivotArea type="data" outline="0" fieldPosition="0">
        <references count="2">
          <reference field="4294967294" count="1" selected="0">
            <x v="0"/>
          </reference>
          <reference field="45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102"/>
  <sheetViews>
    <sheetView tabSelected="1" zoomScale="80" zoomScaleNormal="80" workbookViewId="0">
      <selection activeCell="H11" sqref="H11"/>
    </sheetView>
  </sheetViews>
  <sheetFormatPr baseColWidth="10" defaultRowHeight="15" x14ac:dyDescent="0.25"/>
  <cols>
    <col min="1" max="1" width="16.42578125" customWidth="1"/>
    <col min="3" max="4" width="10" customWidth="1"/>
    <col min="5" max="5" width="9.7109375" customWidth="1"/>
    <col min="7" max="7" width="12.28515625" customWidth="1"/>
    <col min="8" max="8" width="11.42578125" customWidth="1"/>
    <col min="10" max="10" width="10.85546875" customWidth="1"/>
    <col min="11" max="11" width="13" customWidth="1"/>
    <col min="12" max="12" width="14.28515625" customWidth="1"/>
    <col min="13" max="13" width="15.7109375" customWidth="1"/>
    <col min="14" max="14" width="16.42578125" customWidth="1"/>
    <col min="15" max="15" width="16.28515625" customWidth="1"/>
    <col min="16" max="16" width="14.140625" customWidth="1"/>
    <col min="17" max="17" width="16.28515625" customWidth="1"/>
    <col min="18" max="18" width="18.28515625" customWidth="1"/>
    <col min="19" max="19" width="24.5703125" bestFit="1" customWidth="1"/>
    <col min="24" max="24" width="14.5703125" customWidth="1"/>
    <col min="27" max="27" width="17.28515625" customWidth="1"/>
    <col min="29" max="29" width="14" customWidth="1"/>
  </cols>
  <sheetData>
    <row r="1" spans="1:29" x14ac:dyDescent="0.25"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1"/>
      <c r="Q1" s="1"/>
      <c r="R1" s="2"/>
      <c r="S1" s="2"/>
    </row>
    <row r="2" spans="1:29" x14ac:dyDescent="0.25">
      <c r="B2" s="1"/>
      <c r="C2" s="3"/>
      <c r="D2" s="4"/>
      <c r="E2" s="4"/>
      <c r="F2" s="4"/>
      <c r="G2" s="1"/>
      <c r="H2" s="4"/>
      <c r="I2" s="4"/>
      <c r="J2" s="4"/>
      <c r="K2" s="4"/>
      <c r="L2" s="5"/>
      <c r="M2" s="5"/>
      <c r="N2" s="6"/>
      <c r="O2" s="7"/>
      <c r="P2" s="8"/>
      <c r="Q2" s="8"/>
      <c r="R2" s="9"/>
      <c r="S2" s="10"/>
    </row>
    <row r="3" spans="1:29" x14ac:dyDescent="0.25">
      <c r="B3" s="1"/>
      <c r="C3" s="3"/>
      <c r="D3" s="4"/>
      <c r="E3" s="4"/>
      <c r="F3" s="4"/>
      <c r="G3" s="1"/>
      <c r="H3" s="4"/>
      <c r="I3" s="4"/>
      <c r="J3" s="4"/>
      <c r="K3" s="4"/>
      <c r="L3" s="5"/>
      <c r="M3" s="5"/>
      <c r="N3" s="6"/>
      <c r="O3" s="7"/>
      <c r="P3" s="8"/>
      <c r="Q3" s="8"/>
      <c r="R3" s="9"/>
      <c r="S3" s="10"/>
    </row>
    <row r="4" spans="1:29" x14ac:dyDescent="0.25">
      <c r="A4" s="11"/>
      <c r="B4" s="12"/>
      <c r="C4" s="13"/>
      <c r="D4" s="14"/>
      <c r="E4" s="14"/>
      <c r="F4" s="14"/>
      <c r="G4" s="14"/>
      <c r="H4" s="14"/>
      <c r="I4" s="14"/>
      <c r="J4" s="14"/>
      <c r="K4" s="14"/>
      <c r="L4" s="15"/>
      <c r="M4" s="15"/>
      <c r="N4" s="16"/>
      <c r="O4" s="7"/>
      <c r="P4" s="8"/>
      <c r="Q4" s="8"/>
      <c r="R4" s="17"/>
      <c r="S4" s="18"/>
    </row>
    <row r="5" spans="1:29" x14ac:dyDescent="0.25">
      <c r="A5" s="11"/>
      <c r="B5" s="12"/>
      <c r="C5" s="1"/>
      <c r="D5" s="19"/>
      <c r="E5" s="19"/>
      <c r="F5" s="19"/>
      <c r="G5" s="19"/>
      <c r="H5" s="19"/>
      <c r="I5" s="19"/>
      <c r="J5" s="19"/>
      <c r="K5" s="19"/>
      <c r="L5" s="20"/>
      <c r="M5" s="20"/>
      <c r="N5" s="21"/>
      <c r="O5" s="22"/>
      <c r="P5" s="23"/>
      <c r="Q5" s="23"/>
      <c r="R5" s="23"/>
      <c r="S5" s="24"/>
      <c r="T5" s="25"/>
    </row>
    <row r="6" spans="1:29" x14ac:dyDescent="0.25">
      <c r="A6" s="11"/>
      <c r="B6" s="12"/>
      <c r="C6" s="26"/>
      <c r="D6" s="27"/>
      <c r="E6" s="26"/>
      <c r="F6" s="26"/>
      <c r="G6" s="26"/>
      <c r="H6" s="26"/>
      <c r="I6" s="26"/>
      <c r="J6" s="26"/>
      <c r="K6" s="26"/>
      <c r="L6" s="17"/>
      <c r="M6" s="17"/>
      <c r="N6" s="2"/>
      <c r="O6" s="2"/>
      <c r="P6" s="1"/>
      <c r="Q6" s="1"/>
      <c r="R6" s="1"/>
      <c r="S6" s="24"/>
      <c r="T6" s="25"/>
    </row>
    <row r="7" spans="1:29" ht="17.25" customHeight="1" x14ac:dyDescent="0.25">
      <c r="A7" s="11"/>
      <c r="B7" s="12"/>
      <c r="C7" s="26"/>
      <c r="D7" s="28"/>
      <c r="E7" s="27"/>
      <c r="F7" s="27"/>
      <c r="G7" s="27"/>
      <c r="H7" s="27"/>
      <c r="I7" s="27"/>
      <c r="J7" s="27"/>
      <c r="K7" s="27"/>
      <c r="L7" s="27"/>
      <c r="M7" s="17"/>
      <c r="N7" s="2"/>
      <c r="O7" s="2"/>
      <c r="P7" s="1"/>
      <c r="Q7" s="1"/>
      <c r="R7" s="1"/>
      <c r="S7" s="24"/>
      <c r="T7" s="25"/>
    </row>
    <row r="8" spans="1:29" ht="15.75" thickBot="1" x14ac:dyDescent="0.3">
      <c r="B8" s="29"/>
      <c r="C8" s="13"/>
      <c r="D8" s="13"/>
      <c r="E8" s="13"/>
      <c r="F8" s="13"/>
      <c r="G8" s="13"/>
      <c r="H8" s="13"/>
      <c r="I8" s="13"/>
      <c r="J8" s="13"/>
      <c r="K8" s="13"/>
      <c r="L8" s="13"/>
      <c r="M8" s="17"/>
      <c r="N8" s="2"/>
      <c r="O8" s="2"/>
      <c r="P8" s="1"/>
      <c r="Q8" s="1"/>
      <c r="R8" s="1"/>
      <c r="S8" s="24"/>
      <c r="T8" s="30"/>
    </row>
    <row r="9" spans="1:29" ht="92.25" thickBot="1" x14ac:dyDescent="0.3">
      <c r="A9" s="31" t="s">
        <v>0</v>
      </c>
      <c r="B9" s="32" t="s">
        <v>1</v>
      </c>
      <c r="C9" s="32" t="s">
        <v>2</v>
      </c>
      <c r="D9" s="32" t="s">
        <v>3</v>
      </c>
      <c r="E9" s="32" t="s">
        <v>4</v>
      </c>
      <c r="F9" s="32" t="s">
        <v>5</v>
      </c>
      <c r="G9" s="52" t="s">
        <v>6</v>
      </c>
      <c r="H9" s="52" t="s">
        <v>7</v>
      </c>
      <c r="I9" s="52" t="s">
        <v>8</v>
      </c>
      <c r="J9" s="52" t="s">
        <v>9</v>
      </c>
      <c r="K9" s="32" t="s">
        <v>10</v>
      </c>
      <c r="L9" s="33" t="s">
        <v>11</v>
      </c>
      <c r="M9" s="33" t="s">
        <v>12</v>
      </c>
      <c r="N9" s="53" t="s">
        <v>13</v>
      </c>
      <c r="O9" s="34" t="s">
        <v>14</v>
      </c>
      <c r="P9" s="32" t="s">
        <v>15</v>
      </c>
      <c r="Q9" s="55" t="s">
        <v>16</v>
      </c>
      <c r="R9" s="78" t="s">
        <v>17</v>
      </c>
      <c r="S9" s="35" t="s">
        <v>36</v>
      </c>
      <c r="T9" s="54" t="s">
        <v>29</v>
      </c>
      <c r="U9" s="54" t="s">
        <v>30</v>
      </c>
      <c r="V9" s="54" t="s">
        <v>31</v>
      </c>
      <c r="W9" s="54" t="s">
        <v>32</v>
      </c>
      <c r="X9" s="35" t="s">
        <v>37</v>
      </c>
      <c r="Y9" s="75" t="s">
        <v>18</v>
      </c>
      <c r="Z9" s="75" t="s">
        <v>19</v>
      </c>
      <c r="AA9" s="72" t="s">
        <v>20</v>
      </c>
      <c r="AB9" s="76" t="s">
        <v>34</v>
      </c>
      <c r="AC9" s="72" t="s">
        <v>35</v>
      </c>
    </row>
    <row r="10" spans="1:29" ht="15.75" thickBot="1" x14ac:dyDescent="0.3">
      <c r="A10" s="77" t="s">
        <v>39</v>
      </c>
      <c r="B10" s="42"/>
      <c r="C10" s="42"/>
      <c r="D10" s="41"/>
      <c r="E10" s="41"/>
      <c r="F10" s="43"/>
      <c r="G10" s="62"/>
      <c r="H10" s="63"/>
      <c r="I10" s="64"/>
      <c r="J10" s="65"/>
      <c r="K10" s="41"/>
      <c r="L10" s="44"/>
      <c r="M10" s="44"/>
      <c r="N10" s="36" t="str">
        <f t="shared" ref="N10:N12" si="0">IF(M10&gt;0,M10+14,"-")</f>
        <v>-</v>
      </c>
      <c r="O10" s="37"/>
      <c r="P10" s="66"/>
      <c r="Q10" s="66"/>
      <c r="R10" s="67"/>
      <c r="S10" s="49"/>
      <c r="T10" s="68"/>
      <c r="U10" s="68"/>
      <c r="V10" s="68"/>
      <c r="W10" s="69"/>
      <c r="X10" s="59"/>
      <c r="Y10" s="74"/>
      <c r="Z10" s="74" t="str">
        <f>IF($M10="","",TEXT(M10,"mmmm"))</f>
        <v/>
      </c>
      <c r="AA10" s="58" t="str">
        <f ca="1">IF(OR(M10="",M10="pas action DEA-S"),"",IF(Y10="soldée","soldée",IF(Y10="annulée","annulée",IF(Y10="série","série",IF(AND(R10="",TODAY()-M10&gt;14),"retard doc référence",IF(AND(R10="",TODAY()-M10&lt;14),"doc réf. en cours",IF(AND(S10="",TODAY()-M10&gt;30),"retard doc délai",IF(AND(S10="",TODAY()-M10&lt;=30),"doc délai en cours",IF(AND(M10="",S10="",S10&lt;TODAY()),"retard / délai liv prév.",IF(S10&gt;O10,"délai incompatible","délai ok"))))))))))</f>
        <v/>
      </c>
      <c r="AB10" s="73" t="str">
        <f>IF(OR(S10="",X10=""),"",IF(S10="SERIE","Ligne série",IF(AND(X10&lt;=S10,X10&lt;&gt;"",S10&lt;&gt;""),"OK","NOK")))</f>
        <v/>
      </c>
      <c r="AC10" s="73" t="str">
        <f>IF(OR(N10="",R10=""),"",IF(N10="SERIE","Ligne série",IF(AND(R10&lt;=N10,R10&lt;&gt;"",N10&lt;&gt;""),"OK","NOK")))</f>
        <v/>
      </c>
    </row>
    <row r="11" spans="1:29" ht="15.75" thickBot="1" x14ac:dyDescent="0.3">
      <c r="A11" s="77" t="s">
        <v>40</v>
      </c>
      <c r="B11" s="42"/>
      <c r="C11" s="42"/>
      <c r="D11" s="41"/>
      <c r="E11" s="41"/>
      <c r="F11" s="43"/>
      <c r="G11" s="62"/>
      <c r="H11" s="41"/>
      <c r="I11" s="64"/>
      <c r="J11" s="41"/>
      <c r="K11" s="41"/>
      <c r="L11" s="44"/>
      <c r="M11" s="44"/>
      <c r="N11" s="36" t="str">
        <f t="shared" si="0"/>
        <v>-</v>
      </c>
      <c r="O11" s="37"/>
      <c r="P11" s="66"/>
      <c r="Q11" s="66"/>
      <c r="R11" s="67"/>
      <c r="S11" s="49"/>
      <c r="T11" s="70"/>
      <c r="U11" s="70"/>
      <c r="V11" s="70"/>
      <c r="W11" s="71"/>
      <c r="X11" s="60"/>
      <c r="Y11" s="57"/>
      <c r="Z11" s="57" t="str">
        <f t="shared" ref="Z11:Z74" si="1">IF($M11="","",TEXT(M11,"mmmm"))</f>
        <v/>
      </c>
      <c r="AA11" s="56" t="str">
        <f t="shared" ref="AA11:AA74" ca="1" si="2">IF(OR(M11="",M11="pas action DEA-S"),"",IF(Y11="soldée","soldée",IF(Y11="annulée","annulée",IF(Y11="série","série",IF(AND(R11="",TODAY()-M11&gt;14),"retard doc référence",IF(AND(R11="",TODAY()-M11&lt;14),"doc réf. en cours",IF(AND(S11="",TODAY()-M11&gt;30),"retard doc délai",IF(AND(S11="",TODAY()-M11&lt;=30),"doc délai en cours",IF(AND(M11="",S11="",S11&lt;TODAY()),"retard / délai liv prév.",IF(S11&gt;O11,"délai incompatible","délai ok"))))))))))</f>
        <v/>
      </c>
      <c r="AB11" s="73" t="str">
        <f t="shared" ref="AB11:AB74" si="3">IF(OR(S11="",X11=""),"",IF(S11="SERIE","Ligne série",IF(AND(X11&lt;=S11,X11&lt;&gt;"",S11&lt;&gt;""),"OK","NOK")))</f>
        <v/>
      </c>
      <c r="AC11" s="73" t="str">
        <f t="shared" ref="AC11:AC74" si="4">IF(OR(N11="",R11=""),"",IF(N11="SERIE","Ligne série",IF(AND(R11&lt;=N11,R11&lt;&gt;"",N11&lt;&gt;""),"OK","NOK")))</f>
        <v/>
      </c>
    </row>
    <row r="12" spans="1:29" ht="20.25" customHeight="1" thickBot="1" x14ac:dyDescent="0.3">
      <c r="A12" s="77" t="s">
        <v>39</v>
      </c>
      <c r="B12" s="42"/>
      <c r="C12" s="42"/>
      <c r="D12" s="41"/>
      <c r="E12" s="41"/>
      <c r="F12" s="43"/>
      <c r="G12" s="62"/>
      <c r="H12" s="41"/>
      <c r="I12" s="64"/>
      <c r="J12" s="41"/>
      <c r="K12" s="41"/>
      <c r="L12" s="44"/>
      <c r="M12" s="44"/>
      <c r="N12" s="36" t="str">
        <f t="shared" si="0"/>
        <v>-</v>
      </c>
      <c r="O12" s="37"/>
      <c r="P12" s="66"/>
      <c r="Q12" s="66"/>
      <c r="R12" s="67"/>
      <c r="S12" s="49"/>
      <c r="T12" s="70"/>
      <c r="U12" s="70"/>
      <c r="V12" s="70"/>
      <c r="W12" s="71"/>
      <c r="X12" s="60"/>
      <c r="Y12" s="57"/>
      <c r="Z12" s="57" t="str">
        <f t="shared" si="1"/>
        <v/>
      </c>
      <c r="AA12" s="56" t="str">
        <f t="shared" ca="1" si="2"/>
        <v/>
      </c>
      <c r="AB12" s="73" t="str">
        <f t="shared" si="3"/>
        <v/>
      </c>
      <c r="AC12" s="73" t="str">
        <f t="shared" si="4"/>
        <v/>
      </c>
    </row>
    <row r="13" spans="1:29" ht="15.75" thickBot="1" x14ac:dyDescent="0.3">
      <c r="A13" s="77" t="s">
        <v>39</v>
      </c>
      <c r="B13" s="42"/>
      <c r="C13" s="42"/>
      <c r="D13" s="41"/>
      <c r="E13" s="41"/>
      <c r="F13" s="41"/>
      <c r="G13" s="41"/>
      <c r="H13" s="41"/>
      <c r="I13" s="41"/>
      <c r="J13" s="41"/>
      <c r="K13" s="43"/>
      <c r="L13" s="44"/>
      <c r="M13" s="44"/>
      <c r="N13" s="36" t="str">
        <f t="shared" ref="N13:N58" si="5">IF(M13&gt;0,M13+14,"-")</f>
        <v>-</v>
      </c>
      <c r="O13" s="37"/>
      <c r="P13" s="41"/>
      <c r="Q13" s="41"/>
      <c r="R13" s="49"/>
      <c r="S13" s="49"/>
      <c r="T13" s="68"/>
      <c r="U13" s="68"/>
      <c r="V13" s="68"/>
      <c r="W13" s="69"/>
      <c r="X13" s="61"/>
      <c r="Y13" s="57"/>
      <c r="Z13" s="57" t="str">
        <f t="shared" si="1"/>
        <v/>
      </c>
      <c r="AA13" s="56" t="str">
        <f t="shared" ca="1" si="2"/>
        <v/>
      </c>
      <c r="AB13" s="73" t="str">
        <f t="shared" si="3"/>
        <v/>
      </c>
      <c r="AC13" s="73" t="str">
        <f t="shared" si="4"/>
        <v/>
      </c>
    </row>
    <row r="14" spans="1:29" ht="15.75" thickBot="1" x14ac:dyDescent="0.3">
      <c r="A14" s="77" t="s">
        <v>40</v>
      </c>
      <c r="B14" s="42"/>
      <c r="C14" s="42"/>
      <c r="D14" s="41"/>
      <c r="E14" s="41"/>
      <c r="F14" s="41"/>
      <c r="G14" s="41"/>
      <c r="H14" s="41"/>
      <c r="I14" s="41"/>
      <c r="J14" s="41"/>
      <c r="K14" s="43"/>
      <c r="L14" s="44"/>
      <c r="M14" s="44"/>
      <c r="N14" s="36" t="str">
        <f t="shared" si="5"/>
        <v>-</v>
      </c>
      <c r="O14" s="37"/>
      <c r="P14" s="41"/>
      <c r="Q14" s="41"/>
      <c r="R14" s="49"/>
      <c r="S14" s="49"/>
      <c r="T14" s="70"/>
      <c r="U14" s="70"/>
      <c r="V14" s="70"/>
      <c r="W14" s="71"/>
      <c r="X14" s="61"/>
      <c r="Y14" s="57"/>
      <c r="Z14" s="57" t="str">
        <f t="shared" si="1"/>
        <v/>
      </c>
      <c r="AA14" s="56" t="str">
        <f t="shared" ca="1" si="2"/>
        <v/>
      </c>
      <c r="AB14" s="73" t="str">
        <f t="shared" si="3"/>
        <v/>
      </c>
      <c r="AC14" s="73" t="str">
        <f t="shared" si="4"/>
        <v/>
      </c>
    </row>
    <row r="15" spans="1:29" ht="15.75" thickBot="1" x14ac:dyDescent="0.3">
      <c r="A15" s="77" t="s">
        <v>39</v>
      </c>
      <c r="B15" s="42"/>
      <c r="C15" s="42"/>
      <c r="D15" s="41"/>
      <c r="E15" s="41"/>
      <c r="F15" s="41"/>
      <c r="G15" s="41"/>
      <c r="H15" s="41"/>
      <c r="I15" s="41"/>
      <c r="J15" s="41"/>
      <c r="K15" s="43"/>
      <c r="L15" s="44"/>
      <c r="M15" s="44"/>
      <c r="N15" s="36" t="str">
        <f t="shared" si="5"/>
        <v>-</v>
      </c>
      <c r="O15" s="37"/>
      <c r="P15" s="41"/>
      <c r="Q15" s="41"/>
      <c r="R15" s="49"/>
      <c r="S15" s="49"/>
      <c r="T15" s="70"/>
      <c r="U15" s="70"/>
      <c r="V15" s="70"/>
      <c r="W15" s="71"/>
      <c r="X15" s="61"/>
      <c r="Y15" s="57"/>
      <c r="Z15" s="57" t="str">
        <f t="shared" si="1"/>
        <v/>
      </c>
      <c r="AA15" s="56" t="str">
        <f t="shared" ca="1" si="2"/>
        <v/>
      </c>
      <c r="AB15" s="73" t="str">
        <f t="shared" si="3"/>
        <v/>
      </c>
      <c r="AC15" s="73" t="str">
        <f t="shared" si="4"/>
        <v/>
      </c>
    </row>
    <row r="16" spans="1:29" ht="15.75" thickBot="1" x14ac:dyDescent="0.3">
      <c r="A16" s="77" t="s">
        <v>41</v>
      </c>
      <c r="B16" s="42"/>
      <c r="C16" s="42"/>
      <c r="D16" s="41"/>
      <c r="E16" s="41"/>
      <c r="F16" s="41"/>
      <c r="G16" s="41"/>
      <c r="H16" s="41"/>
      <c r="I16" s="41"/>
      <c r="J16" s="41"/>
      <c r="K16" s="43"/>
      <c r="L16" s="44"/>
      <c r="M16" s="44"/>
      <c r="N16" s="36" t="str">
        <f t="shared" si="5"/>
        <v>-</v>
      </c>
      <c r="O16" s="37"/>
      <c r="P16" s="41"/>
      <c r="Q16" s="41"/>
      <c r="R16" s="49"/>
      <c r="S16" s="49"/>
      <c r="T16" s="68"/>
      <c r="U16" s="68"/>
      <c r="V16" s="68"/>
      <c r="W16" s="69"/>
      <c r="X16" s="61"/>
      <c r="Y16" s="57"/>
      <c r="Z16" s="57" t="str">
        <f t="shared" si="1"/>
        <v/>
      </c>
      <c r="AA16" s="56" t="str">
        <f t="shared" ca="1" si="2"/>
        <v/>
      </c>
      <c r="AB16" s="73" t="str">
        <f t="shared" si="3"/>
        <v/>
      </c>
      <c r="AC16" s="73" t="str">
        <f t="shared" si="4"/>
        <v/>
      </c>
    </row>
    <row r="17" spans="1:29" ht="15.75" thickBot="1" x14ac:dyDescent="0.3">
      <c r="A17" s="77" t="s">
        <v>40</v>
      </c>
      <c r="B17" s="42"/>
      <c r="C17" s="42"/>
      <c r="D17" s="41"/>
      <c r="E17" s="41"/>
      <c r="F17" s="41"/>
      <c r="G17" s="41"/>
      <c r="H17" s="41"/>
      <c r="I17" s="41"/>
      <c r="J17" s="41"/>
      <c r="K17" s="43"/>
      <c r="L17" s="44"/>
      <c r="M17" s="44"/>
      <c r="N17" s="36" t="str">
        <f t="shared" si="5"/>
        <v>-</v>
      </c>
      <c r="O17" s="37"/>
      <c r="P17" s="41"/>
      <c r="Q17" s="41"/>
      <c r="R17" s="49"/>
      <c r="S17" s="49"/>
      <c r="T17" s="70"/>
      <c r="U17" s="70"/>
      <c r="V17" s="70"/>
      <c r="W17" s="71"/>
      <c r="X17" s="61"/>
      <c r="Y17" s="57"/>
      <c r="Z17" s="57" t="str">
        <f t="shared" si="1"/>
        <v/>
      </c>
      <c r="AA17" s="56" t="str">
        <f t="shared" ca="1" si="2"/>
        <v/>
      </c>
      <c r="AB17" s="73" t="str">
        <f t="shared" si="3"/>
        <v/>
      </c>
      <c r="AC17" s="73" t="str">
        <f t="shared" si="4"/>
        <v/>
      </c>
    </row>
    <row r="18" spans="1:29" ht="15.75" thickBot="1" x14ac:dyDescent="0.3">
      <c r="A18" s="77" t="s">
        <v>39</v>
      </c>
      <c r="B18" s="42"/>
      <c r="C18" s="42"/>
      <c r="D18" s="41"/>
      <c r="E18" s="41"/>
      <c r="F18" s="41"/>
      <c r="G18" s="41"/>
      <c r="H18" s="41"/>
      <c r="I18" s="41"/>
      <c r="J18" s="41"/>
      <c r="K18" s="43"/>
      <c r="L18" s="44"/>
      <c r="M18" s="44"/>
      <c r="N18" s="36" t="str">
        <f t="shared" si="5"/>
        <v>-</v>
      </c>
      <c r="O18" s="37"/>
      <c r="P18" s="41"/>
      <c r="Q18" s="41"/>
      <c r="R18" s="49"/>
      <c r="S18" s="49"/>
      <c r="T18" s="70"/>
      <c r="U18" s="70"/>
      <c r="V18" s="70"/>
      <c r="W18" s="71"/>
      <c r="X18" s="61"/>
      <c r="Y18" s="57"/>
      <c r="Z18" s="57" t="str">
        <f t="shared" si="1"/>
        <v/>
      </c>
      <c r="AA18" s="56" t="str">
        <f t="shared" ca="1" si="2"/>
        <v/>
      </c>
      <c r="AB18" s="73" t="str">
        <f t="shared" si="3"/>
        <v/>
      </c>
      <c r="AC18" s="73" t="str">
        <f t="shared" si="4"/>
        <v/>
      </c>
    </row>
    <row r="19" spans="1:29" ht="15.75" thickBot="1" x14ac:dyDescent="0.3">
      <c r="A19" s="77" t="s">
        <v>40</v>
      </c>
      <c r="B19" s="42"/>
      <c r="C19" s="42"/>
      <c r="D19" s="41"/>
      <c r="E19" s="41"/>
      <c r="F19" s="41"/>
      <c r="G19" s="41"/>
      <c r="H19" s="41"/>
      <c r="I19" s="41"/>
      <c r="J19" s="41"/>
      <c r="K19" s="43"/>
      <c r="L19" s="44"/>
      <c r="M19" s="44"/>
      <c r="N19" s="36" t="str">
        <f t="shared" si="5"/>
        <v>-</v>
      </c>
      <c r="O19" s="37"/>
      <c r="P19" s="41"/>
      <c r="Q19" s="41"/>
      <c r="R19" s="49"/>
      <c r="S19" s="49"/>
      <c r="T19" s="68"/>
      <c r="U19" s="68"/>
      <c r="V19" s="68"/>
      <c r="W19" s="69"/>
      <c r="X19" s="61"/>
      <c r="Y19" s="57"/>
      <c r="Z19" s="57" t="str">
        <f t="shared" si="1"/>
        <v/>
      </c>
      <c r="AA19" s="56" t="str">
        <f t="shared" ca="1" si="2"/>
        <v/>
      </c>
      <c r="AB19" s="73" t="str">
        <f t="shared" si="3"/>
        <v/>
      </c>
      <c r="AC19" s="73" t="str">
        <f t="shared" si="4"/>
        <v/>
      </c>
    </row>
    <row r="20" spans="1:29" ht="15.75" thickBot="1" x14ac:dyDescent="0.3">
      <c r="A20" s="77" t="s">
        <v>38</v>
      </c>
      <c r="B20" s="42"/>
      <c r="C20" s="42"/>
      <c r="D20" s="41"/>
      <c r="E20" s="41"/>
      <c r="F20" s="41"/>
      <c r="G20" s="41"/>
      <c r="H20" s="41"/>
      <c r="I20" s="41"/>
      <c r="J20" s="41"/>
      <c r="K20" s="43"/>
      <c r="L20" s="44"/>
      <c r="M20" s="44"/>
      <c r="N20" s="36" t="str">
        <f t="shared" si="5"/>
        <v>-</v>
      </c>
      <c r="O20" s="37"/>
      <c r="P20" s="41"/>
      <c r="Q20" s="41"/>
      <c r="R20" s="49"/>
      <c r="S20" s="49"/>
      <c r="T20" s="70"/>
      <c r="U20" s="70"/>
      <c r="V20" s="70"/>
      <c r="W20" s="71"/>
      <c r="X20" s="61"/>
      <c r="Y20" s="57"/>
      <c r="Z20" s="57" t="str">
        <f t="shared" si="1"/>
        <v/>
      </c>
      <c r="AA20" s="56" t="str">
        <f t="shared" ca="1" si="2"/>
        <v/>
      </c>
      <c r="AB20" s="73" t="str">
        <f t="shared" si="3"/>
        <v/>
      </c>
      <c r="AC20" s="73" t="str">
        <f t="shared" si="4"/>
        <v/>
      </c>
    </row>
    <row r="21" spans="1:29" ht="15.75" thickBot="1" x14ac:dyDescent="0.3">
      <c r="A21" s="77" t="s">
        <v>38</v>
      </c>
      <c r="B21" s="42"/>
      <c r="C21" s="42"/>
      <c r="D21" s="41"/>
      <c r="E21" s="41"/>
      <c r="F21" s="41"/>
      <c r="G21" s="41"/>
      <c r="H21" s="41"/>
      <c r="I21" s="41"/>
      <c r="J21" s="41"/>
      <c r="K21" s="43"/>
      <c r="L21" s="44"/>
      <c r="M21" s="44"/>
      <c r="N21" s="36" t="str">
        <f t="shared" si="5"/>
        <v>-</v>
      </c>
      <c r="O21" s="37"/>
      <c r="P21" s="41"/>
      <c r="Q21" s="41"/>
      <c r="R21" s="49"/>
      <c r="S21" s="49"/>
      <c r="T21" s="70"/>
      <c r="U21" s="70"/>
      <c r="V21" s="70"/>
      <c r="W21" s="71"/>
      <c r="X21" s="61"/>
      <c r="Y21" s="57"/>
      <c r="Z21" s="57" t="str">
        <f t="shared" si="1"/>
        <v/>
      </c>
      <c r="AA21" s="56" t="str">
        <f t="shared" ca="1" si="2"/>
        <v/>
      </c>
      <c r="AB21" s="73" t="str">
        <f t="shared" si="3"/>
        <v/>
      </c>
      <c r="AC21" s="73" t="str">
        <f t="shared" si="4"/>
        <v/>
      </c>
    </row>
    <row r="22" spans="1:29" ht="15.75" thickBot="1" x14ac:dyDescent="0.3">
      <c r="A22" s="77" t="s">
        <v>39</v>
      </c>
      <c r="B22" s="42"/>
      <c r="C22" s="42"/>
      <c r="D22" s="41"/>
      <c r="E22" s="41"/>
      <c r="F22" s="41"/>
      <c r="G22" s="41"/>
      <c r="H22" s="41"/>
      <c r="I22" s="41"/>
      <c r="J22" s="41"/>
      <c r="K22" s="43"/>
      <c r="L22" s="44"/>
      <c r="M22" s="44"/>
      <c r="N22" s="36" t="str">
        <f t="shared" si="5"/>
        <v>-</v>
      </c>
      <c r="O22" s="37"/>
      <c r="P22" s="41"/>
      <c r="Q22" s="41"/>
      <c r="R22" s="49"/>
      <c r="S22" s="49"/>
      <c r="T22" s="68"/>
      <c r="U22" s="68"/>
      <c r="V22" s="68"/>
      <c r="W22" s="69"/>
      <c r="X22" s="61"/>
      <c r="Y22" s="57"/>
      <c r="Z22" s="57" t="str">
        <f t="shared" si="1"/>
        <v/>
      </c>
      <c r="AA22" s="56" t="str">
        <f t="shared" ca="1" si="2"/>
        <v/>
      </c>
      <c r="AB22" s="73" t="str">
        <f t="shared" si="3"/>
        <v/>
      </c>
      <c r="AC22" s="73" t="str">
        <f t="shared" si="4"/>
        <v/>
      </c>
    </row>
    <row r="23" spans="1:29" ht="15.75" thickBot="1" x14ac:dyDescent="0.3">
      <c r="A23" s="77" t="s">
        <v>38</v>
      </c>
      <c r="B23" s="42"/>
      <c r="C23" s="42"/>
      <c r="D23" s="41"/>
      <c r="E23" s="41"/>
      <c r="F23" s="41"/>
      <c r="G23" s="41"/>
      <c r="H23" s="41"/>
      <c r="I23" s="41"/>
      <c r="J23" s="41"/>
      <c r="K23" s="43"/>
      <c r="L23" s="44"/>
      <c r="M23" s="44"/>
      <c r="N23" s="36" t="str">
        <f t="shared" si="5"/>
        <v>-</v>
      </c>
      <c r="O23" s="37"/>
      <c r="P23" s="41"/>
      <c r="Q23" s="41"/>
      <c r="R23" s="49"/>
      <c r="S23" s="49"/>
      <c r="T23" s="70"/>
      <c r="U23" s="70"/>
      <c r="V23" s="70"/>
      <c r="W23" s="71"/>
      <c r="X23" s="61"/>
      <c r="Y23" s="57"/>
      <c r="Z23" s="57" t="str">
        <f t="shared" si="1"/>
        <v/>
      </c>
      <c r="AA23" s="56" t="str">
        <f t="shared" ca="1" si="2"/>
        <v/>
      </c>
      <c r="AB23" s="73" t="str">
        <f t="shared" si="3"/>
        <v/>
      </c>
      <c r="AC23" s="73" t="str">
        <f t="shared" si="4"/>
        <v/>
      </c>
    </row>
    <row r="24" spans="1:29" ht="15.75" thickBot="1" x14ac:dyDescent="0.3">
      <c r="A24" s="77" t="s">
        <v>38</v>
      </c>
      <c r="B24" s="42"/>
      <c r="C24" s="42"/>
      <c r="D24" s="41"/>
      <c r="E24" s="41"/>
      <c r="F24" s="41"/>
      <c r="G24" s="41"/>
      <c r="H24" s="41"/>
      <c r="I24" s="41"/>
      <c r="J24" s="41"/>
      <c r="K24" s="43"/>
      <c r="L24" s="44"/>
      <c r="M24" s="44"/>
      <c r="N24" s="36" t="str">
        <f t="shared" si="5"/>
        <v>-</v>
      </c>
      <c r="O24" s="37"/>
      <c r="P24" s="41"/>
      <c r="Q24" s="41"/>
      <c r="R24" s="49"/>
      <c r="S24" s="49"/>
      <c r="T24" s="70"/>
      <c r="U24" s="70"/>
      <c r="V24" s="70"/>
      <c r="W24" s="71"/>
      <c r="X24" s="61"/>
      <c r="Y24" s="57"/>
      <c r="Z24" s="57" t="str">
        <f t="shared" si="1"/>
        <v/>
      </c>
      <c r="AA24" s="56" t="str">
        <f t="shared" ca="1" si="2"/>
        <v/>
      </c>
      <c r="AB24" s="73" t="str">
        <f t="shared" si="3"/>
        <v/>
      </c>
      <c r="AC24" s="73" t="str">
        <f t="shared" si="4"/>
        <v/>
      </c>
    </row>
    <row r="25" spans="1:29" ht="15.75" thickBot="1" x14ac:dyDescent="0.3">
      <c r="A25" s="77" t="s">
        <v>38</v>
      </c>
      <c r="B25" s="42"/>
      <c r="C25" s="42"/>
      <c r="D25" s="41"/>
      <c r="E25" s="41"/>
      <c r="F25" s="41"/>
      <c r="G25" s="41"/>
      <c r="H25" s="41"/>
      <c r="I25" s="41"/>
      <c r="J25" s="41"/>
      <c r="K25" s="43"/>
      <c r="L25" s="44"/>
      <c r="M25" s="44"/>
      <c r="N25" s="36" t="str">
        <f t="shared" si="5"/>
        <v>-</v>
      </c>
      <c r="O25" s="37"/>
      <c r="P25" s="41"/>
      <c r="Q25" s="41"/>
      <c r="R25" s="49"/>
      <c r="S25" s="49"/>
      <c r="T25" s="68"/>
      <c r="U25" s="68"/>
      <c r="V25" s="68"/>
      <c r="W25" s="69"/>
      <c r="X25" s="61"/>
      <c r="Y25" s="57"/>
      <c r="Z25" s="57" t="str">
        <f t="shared" si="1"/>
        <v/>
      </c>
      <c r="AA25" s="56" t="str">
        <f t="shared" ca="1" si="2"/>
        <v/>
      </c>
      <c r="AB25" s="73" t="str">
        <f t="shared" si="3"/>
        <v/>
      </c>
      <c r="AC25" s="73" t="str">
        <f t="shared" si="4"/>
        <v/>
      </c>
    </row>
    <row r="26" spans="1:29" ht="15.75" thickBot="1" x14ac:dyDescent="0.3">
      <c r="A26" s="77" t="s">
        <v>41</v>
      </c>
      <c r="B26" s="42"/>
      <c r="C26" s="42"/>
      <c r="D26" s="41"/>
      <c r="E26" s="41"/>
      <c r="F26" s="41"/>
      <c r="G26" s="41"/>
      <c r="H26" s="41"/>
      <c r="I26" s="41"/>
      <c r="J26" s="41"/>
      <c r="K26" s="43"/>
      <c r="L26" s="44"/>
      <c r="M26" s="44"/>
      <c r="N26" s="36" t="str">
        <f t="shared" si="5"/>
        <v>-</v>
      </c>
      <c r="O26" s="37"/>
      <c r="P26" s="41"/>
      <c r="Q26" s="41"/>
      <c r="R26" s="49"/>
      <c r="S26" s="49"/>
      <c r="T26" s="70"/>
      <c r="U26" s="70"/>
      <c r="V26" s="70"/>
      <c r="W26" s="71"/>
      <c r="X26" s="61"/>
      <c r="Y26" s="57"/>
      <c r="Z26" s="57" t="str">
        <f t="shared" si="1"/>
        <v/>
      </c>
      <c r="AA26" s="56" t="str">
        <f t="shared" ca="1" si="2"/>
        <v/>
      </c>
      <c r="AB26" s="73" t="str">
        <f t="shared" si="3"/>
        <v/>
      </c>
      <c r="AC26" s="73" t="str">
        <f t="shared" si="4"/>
        <v/>
      </c>
    </row>
    <row r="27" spans="1:29" ht="15.75" thickBot="1" x14ac:dyDescent="0.3">
      <c r="A27" s="77" t="s">
        <v>38</v>
      </c>
      <c r="B27" s="46"/>
      <c r="C27" s="46"/>
      <c r="D27" s="45"/>
      <c r="E27" s="45"/>
      <c r="F27" s="45"/>
      <c r="G27" s="45"/>
      <c r="H27" s="45"/>
      <c r="I27" s="45"/>
      <c r="J27" s="45"/>
      <c r="K27" s="47"/>
      <c r="L27" s="48"/>
      <c r="M27" s="48"/>
      <c r="N27" s="36" t="str">
        <f t="shared" si="5"/>
        <v>-</v>
      </c>
      <c r="O27" s="37"/>
      <c r="P27" s="45"/>
      <c r="Q27" s="45"/>
      <c r="R27" s="50"/>
      <c r="S27" s="50"/>
      <c r="T27" s="70"/>
      <c r="U27" s="70"/>
      <c r="V27" s="70"/>
      <c r="W27" s="71"/>
      <c r="X27" s="61"/>
      <c r="Y27" s="57"/>
      <c r="Z27" s="57" t="str">
        <f t="shared" si="1"/>
        <v/>
      </c>
      <c r="AA27" s="56" t="str">
        <f t="shared" ca="1" si="2"/>
        <v/>
      </c>
      <c r="AB27" s="73" t="str">
        <f t="shared" si="3"/>
        <v/>
      </c>
      <c r="AC27" s="73" t="str">
        <f t="shared" si="4"/>
        <v/>
      </c>
    </row>
    <row r="28" spans="1:29" ht="15.75" thickBot="1" x14ac:dyDescent="0.3">
      <c r="A28" s="77" t="s">
        <v>41</v>
      </c>
      <c r="B28" s="42"/>
      <c r="C28" s="42"/>
      <c r="D28" s="41"/>
      <c r="E28" s="41"/>
      <c r="F28" s="41"/>
      <c r="G28" s="41"/>
      <c r="H28" s="41"/>
      <c r="I28" s="41"/>
      <c r="J28" s="41"/>
      <c r="K28" s="43"/>
      <c r="L28" s="44"/>
      <c r="M28" s="44"/>
      <c r="N28" s="36" t="str">
        <f t="shared" si="5"/>
        <v>-</v>
      </c>
      <c r="O28" s="37"/>
      <c r="P28" s="41"/>
      <c r="Q28" s="41"/>
      <c r="R28" s="49"/>
      <c r="S28" s="49"/>
      <c r="T28" s="68"/>
      <c r="U28" s="68"/>
      <c r="V28" s="68"/>
      <c r="W28" s="69"/>
      <c r="X28" s="61"/>
      <c r="Y28" s="57"/>
      <c r="Z28" s="57" t="str">
        <f t="shared" si="1"/>
        <v/>
      </c>
      <c r="AA28" s="56" t="str">
        <f t="shared" ca="1" si="2"/>
        <v/>
      </c>
      <c r="AB28" s="73" t="str">
        <f t="shared" si="3"/>
        <v/>
      </c>
      <c r="AC28" s="73" t="str">
        <f t="shared" si="4"/>
        <v/>
      </c>
    </row>
    <row r="29" spans="1:29" ht="15.75" thickBot="1" x14ac:dyDescent="0.3">
      <c r="A29" s="77" t="s">
        <v>41</v>
      </c>
      <c r="B29" s="42"/>
      <c r="C29" s="42"/>
      <c r="D29" s="41"/>
      <c r="E29" s="41"/>
      <c r="F29" s="41"/>
      <c r="G29" s="41"/>
      <c r="H29" s="41"/>
      <c r="I29" s="41"/>
      <c r="J29" s="41"/>
      <c r="K29" s="43"/>
      <c r="L29" s="44"/>
      <c r="M29" s="44"/>
      <c r="N29" s="36" t="str">
        <f t="shared" si="5"/>
        <v>-</v>
      </c>
      <c r="O29" s="37"/>
      <c r="P29" s="41"/>
      <c r="Q29" s="41"/>
      <c r="R29" s="49"/>
      <c r="S29" s="49"/>
      <c r="T29" s="70"/>
      <c r="U29" s="70"/>
      <c r="V29" s="70"/>
      <c r="W29" s="71"/>
      <c r="X29" s="61"/>
      <c r="Y29" s="57"/>
      <c r="Z29" s="57" t="str">
        <f t="shared" si="1"/>
        <v/>
      </c>
      <c r="AA29" s="56" t="str">
        <f t="shared" ca="1" si="2"/>
        <v/>
      </c>
      <c r="AB29" s="73" t="str">
        <f t="shared" si="3"/>
        <v/>
      </c>
      <c r="AC29" s="73" t="str">
        <f t="shared" si="4"/>
        <v/>
      </c>
    </row>
    <row r="30" spans="1:29" ht="15.75" thickBot="1" x14ac:dyDescent="0.3">
      <c r="A30" s="77" t="s">
        <v>39</v>
      </c>
      <c r="B30" s="42"/>
      <c r="C30" s="42"/>
      <c r="D30" s="41"/>
      <c r="E30" s="41"/>
      <c r="F30" s="41"/>
      <c r="G30" s="41"/>
      <c r="H30" s="41"/>
      <c r="I30" s="41"/>
      <c r="J30" s="41"/>
      <c r="K30" s="43"/>
      <c r="L30" s="44"/>
      <c r="M30" s="44"/>
      <c r="N30" s="36" t="str">
        <f t="shared" si="5"/>
        <v>-</v>
      </c>
      <c r="O30" s="37"/>
      <c r="P30" s="41"/>
      <c r="Q30" s="41"/>
      <c r="R30" s="49"/>
      <c r="S30" s="49"/>
      <c r="T30" s="70"/>
      <c r="U30" s="70"/>
      <c r="V30" s="70"/>
      <c r="W30" s="71"/>
      <c r="X30" s="61"/>
      <c r="Y30" s="57"/>
      <c r="Z30" s="57" t="str">
        <f t="shared" si="1"/>
        <v/>
      </c>
      <c r="AA30" s="56" t="str">
        <f t="shared" ca="1" si="2"/>
        <v/>
      </c>
      <c r="AB30" s="73" t="str">
        <f t="shared" si="3"/>
        <v/>
      </c>
      <c r="AC30" s="73" t="str">
        <f t="shared" si="4"/>
        <v/>
      </c>
    </row>
    <row r="31" spans="1:29" ht="15.75" thickBot="1" x14ac:dyDescent="0.3">
      <c r="A31" s="77" t="s">
        <v>41</v>
      </c>
      <c r="B31" s="42"/>
      <c r="C31" s="42"/>
      <c r="D31" s="41"/>
      <c r="E31" s="41"/>
      <c r="F31" s="41"/>
      <c r="G31" s="41"/>
      <c r="H31" s="41"/>
      <c r="I31" s="41"/>
      <c r="J31" s="41"/>
      <c r="K31" s="43"/>
      <c r="L31" s="44"/>
      <c r="M31" s="44"/>
      <c r="N31" s="36" t="str">
        <f t="shared" si="5"/>
        <v>-</v>
      </c>
      <c r="O31" s="37"/>
      <c r="P31" s="41"/>
      <c r="Q31" s="41"/>
      <c r="R31" s="49"/>
      <c r="S31" s="49"/>
      <c r="T31" s="68"/>
      <c r="U31" s="68"/>
      <c r="V31" s="68"/>
      <c r="W31" s="69"/>
      <c r="X31" s="61"/>
      <c r="Y31" s="57"/>
      <c r="Z31" s="57" t="str">
        <f t="shared" si="1"/>
        <v/>
      </c>
      <c r="AA31" s="56" t="str">
        <f t="shared" ca="1" si="2"/>
        <v/>
      </c>
      <c r="AB31" s="73" t="str">
        <f t="shared" si="3"/>
        <v/>
      </c>
      <c r="AC31" s="73" t="str">
        <f t="shared" si="4"/>
        <v/>
      </c>
    </row>
    <row r="32" spans="1:29" ht="15.75" thickBot="1" x14ac:dyDescent="0.3">
      <c r="A32" s="77" t="s">
        <v>41</v>
      </c>
      <c r="B32" s="42"/>
      <c r="C32" s="42"/>
      <c r="D32" s="41"/>
      <c r="E32" s="41"/>
      <c r="F32" s="41"/>
      <c r="G32" s="41"/>
      <c r="H32" s="41"/>
      <c r="I32" s="41"/>
      <c r="J32" s="41"/>
      <c r="K32" s="43"/>
      <c r="L32" s="44"/>
      <c r="M32" s="44"/>
      <c r="N32" s="36" t="str">
        <f t="shared" si="5"/>
        <v>-</v>
      </c>
      <c r="O32" s="37"/>
      <c r="P32" s="41"/>
      <c r="Q32" s="41"/>
      <c r="R32" s="49"/>
      <c r="S32" s="49"/>
      <c r="T32" s="70"/>
      <c r="U32" s="70"/>
      <c r="V32" s="70"/>
      <c r="W32" s="71"/>
      <c r="X32" s="61"/>
      <c r="Y32" s="57"/>
      <c r="Z32" s="57" t="str">
        <f t="shared" si="1"/>
        <v/>
      </c>
      <c r="AA32" s="56" t="str">
        <f t="shared" ca="1" si="2"/>
        <v/>
      </c>
      <c r="AB32" s="73" t="str">
        <f t="shared" si="3"/>
        <v/>
      </c>
      <c r="AC32" s="73" t="str">
        <f t="shared" si="4"/>
        <v/>
      </c>
    </row>
    <row r="33" spans="1:29" ht="15.75" thickBot="1" x14ac:dyDescent="0.3">
      <c r="A33" s="77" t="s">
        <v>38</v>
      </c>
      <c r="B33" s="42"/>
      <c r="C33" s="42"/>
      <c r="D33" s="41"/>
      <c r="E33" s="41"/>
      <c r="F33" s="41"/>
      <c r="G33" s="41"/>
      <c r="H33" s="41"/>
      <c r="I33" s="41"/>
      <c r="J33" s="41"/>
      <c r="K33" s="43"/>
      <c r="L33" s="44"/>
      <c r="M33" s="44"/>
      <c r="N33" s="36" t="str">
        <f t="shared" si="5"/>
        <v>-</v>
      </c>
      <c r="O33" s="37"/>
      <c r="P33" s="41"/>
      <c r="Q33" s="41"/>
      <c r="R33" s="49"/>
      <c r="S33" s="49"/>
      <c r="T33" s="70"/>
      <c r="U33" s="70"/>
      <c r="V33" s="70"/>
      <c r="W33" s="71"/>
      <c r="X33" s="61"/>
      <c r="Y33" s="57"/>
      <c r="Z33" s="57" t="str">
        <f t="shared" si="1"/>
        <v/>
      </c>
      <c r="AA33" s="56" t="str">
        <f t="shared" ca="1" si="2"/>
        <v/>
      </c>
      <c r="AB33" s="73" t="str">
        <f t="shared" si="3"/>
        <v/>
      </c>
      <c r="AC33" s="73" t="str">
        <f t="shared" si="4"/>
        <v/>
      </c>
    </row>
    <row r="34" spans="1:29" ht="15.75" thickBot="1" x14ac:dyDescent="0.3">
      <c r="A34" s="77" t="s">
        <v>38</v>
      </c>
      <c r="B34" s="42"/>
      <c r="C34" s="42"/>
      <c r="D34" s="41"/>
      <c r="E34" s="41"/>
      <c r="F34" s="41"/>
      <c r="G34" s="41"/>
      <c r="H34" s="41"/>
      <c r="I34" s="41"/>
      <c r="J34" s="41"/>
      <c r="K34" s="43"/>
      <c r="L34" s="44"/>
      <c r="M34" s="44"/>
      <c r="N34" s="36" t="str">
        <f t="shared" si="5"/>
        <v>-</v>
      </c>
      <c r="O34" s="37"/>
      <c r="P34" s="41"/>
      <c r="Q34" s="41"/>
      <c r="R34" s="49"/>
      <c r="S34" s="49"/>
      <c r="T34" s="68"/>
      <c r="U34" s="68"/>
      <c r="V34" s="68"/>
      <c r="W34" s="69"/>
      <c r="X34" s="61"/>
      <c r="Y34" s="57"/>
      <c r="Z34" s="57" t="str">
        <f t="shared" si="1"/>
        <v/>
      </c>
      <c r="AA34" s="56" t="str">
        <f t="shared" ca="1" si="2"/>
        <v/>
      </c>
      <c r="AB34" s="73" t="str">
        <f t="shared" si="3"/>
        <v/>
      </c>
      <c r="AC34" s="73" t="str">
        <f t="shared" si="4"/>
        <v/>
      </c>
    </row>
    <row r="35" spans="1:29" ht="15.75" thickBot="1" x14ac:dyDescent="0.3">
      <c r="A35" s="77" t="s">
        <v>41</v>
      </c>
      <c r="B35" s="42"/>
      <c r="C35" s="42"/>
      <c r="D35" s="41"/>
      <c r="E35" s="41"/>
      <c r="F35" s="41"/>
      <c r="G35" s="41"/>
      <c r="H35" s="41"/>
      <c r="I35" s="41"/>
      <c r="J35" s="41"/>
      <c r="K35" s="43"/>
      <c r="L35" s="44"/>
      <c r="M35" s="44"/>
      <c r="N35" s="36" t="str">
        <f t="shared" si="5"/>
        <v>-</v>
      </c>
      <c r="O35" s="37"/>
      <c r="P35" s="41"/>
      <c r="Q35" s="41"/>
      <c r="R35" s="49"/>
      <c r="S35" s="49"/>
      <c r="T35" s="70"/>
      <c r="U35" s="70"/>
      <c r="V35" s="70"/>
      <c r="W35" s="71"/>
      <c r="X35" s="61"/>
      <c r="Y35" s="57"/>
      <c r="Z35" s="57" t="str">
        <f t="shared" si="1"/>
        <v/>
      </c>
      <c r="AA35" s="56" t="str">
        <f t="shared" ca="1" si="2"/>
        <v/>
      </c>
      <c r="AB35" s="73" t="str">
        <f t="shared" si="3"/>
        <v/>
      </c>
      <c r="AC35" s="73" t="str">
        <f t="shared" si="4"/>
        <v/>
      </c>
    </row>
    <row r="36" spans="1:29" ht="15.75" thickBot="1" x14ac:dyDescent="0.3">
      <c r="A36" s="77" t="s">
        <v>40</v>
      </c>
      <c r="B36" s="42"/>
      <c r="C36" s="42"/>
      <c r="D36" s="41"/>
      <c r="E36" s="41"/>
      <c r="F36" s="41"/>
      <c r="G36" s="41"/>
      <c r="H36" s="41"/>
      <c r="I36" s="41"/>
      <c r="J36" s="41"/>
      <c r="K36" s="43"/>
      <c r="L36" s="44"/>
      <c r="M36" s="44"/>
      <c r="N36" s="36" t="str">
        <f t="shared" si="5"/>
        <v>-</v>
      </c>
      <c r="O36" s="37"/>
      <c r="P36" s="41"/>
      <c r="Q36" s="41"/>
      <c r="R36" s="49"/>
      <c r="S36" s="49"/>
      <c r="T36" s="70"/>
      <c r="U36" s="70"/>
      <c r="V36" s="70"/>
      <c r="W36" s="71"/>
      <c r="X36" s="61"/>
      <c r="Y36" s="57"/>
      <c r="Z36" s="57" t="str">
        <f t="shared" si="1"/>
        <v/>
      </c>
      <c r="AA36" s="56" t="str">
        <f t="shared" ca="1" si="2"/>
        <v/>
      </c>
      <c r="AB36" s="73" t="str">
        <f t="shared" si="3"/>
        <v/>
      </c>
      <c r="AC36" s="73" t="str">
        <f t="shared" si="4"/>
        <v/>
      </c>
    </row>
    <row r="37" spans="1:29" ht="15.75" thickBot="1" x14ac:dyDescent="0.3">
      <c r="A37" s="77" t="s">
        <v>41</v>
      </c>
      <c r="B37" s="42"/>
      <c r="C37" s="42"/>
      <c r="D37" s="41"/>
      <c r="E37" s="41"/>
      <c r="F37" s="41"/>
      <c r="G37" s="41"/>
      <c r="H37" s="41"/>
      <c r="I37" s="41"/>
      <c r="J37" s="41"/>
      <c r="K37" s="43"/>
      <c r="L37" s="44"/>
      <c r="M37" s="44"/>
      <c r="N37" s="36" t="str">
        <f t="shared" si="5"/>
        <v>-</v>
      </c>
      <c r="O37" s="37"/>
      <c r="P37" s="41"/>
      <c r="Q37" s="41"/>
      <c r="R37" s="49"/>
      <c r="S37" s="49"/>
      <c r="T37" s="68"/>
      <c r="U37" s="68"/>
      <c r="V37" s="68"/>
      <c r="W37" s="69"/>
      <c r="X37" s="61"/>
      <c r="Y37" s="57"/>
      <c r="Z37" s="57" t="str">
        <f t="shared" si="1"/>
        <v/>
      </c>
      <c r="AA37" s="56" t="str">
        <f t="shared" ca="1" si="2"/>
        <v/>
      </c>
      <c r="AB37" s="73" t="str">
        <f t="shared" si="3"/>
        <v/>
      </c>
      <c r="AC37" s="73" t="str">
        <f t="shared" si="4"/>
        <v/>
      </c>
    </row>
    <row r="38" spans="1:29" ht="15.75" thickBot="1" x14ac:dyDescent="0.3">
      <c r="A38" s="77" t="s">
        <v>41</v>
      </c>
      <c r="B38" s="42"/>
      <c r="C38" s="42"/>
      <c r="D38" s="41"/>
      <c r="E38" s="41"/>
      <c r="F38" s="41"/>
      <c r="G38" s="41"/>
      <c r="H38" s="41"/>
      <c r="I38" s="41"/>
      <c r="J38" s="41"/>
      <c r="K38" s="43"/>
      <c r="L38" s="44"/>
      <c r="M38" s="44"/>
      <c r="N38" s="36" t="str">
        <f t="shared" si="5"/>
        <v>-</v>
      </c>
      <c r="O38" s="37"/>
      <c r="P38" s="41"/>
      <c r="Q38" s="41"/>
      <c r="R38" s="49"/>
      <c r="S38" s="49"/>
      <c r="T38" s="68"/>
      <c r="U38" s="68"/>
      <c r="V38" s="68"/>
      <c r="W38" s="69"/>
      <c r="X38" s="61"/>
      <c r="Y38" s="57"/>
      <c r="Z38" s="57" t="str">
        <f t="shared" si="1"/>
        <v/>
      </c>
      <c r="AA38" s="56" t="str">
        <f t="shared" ca="1" si="2"/>
        <v/>
      </c>
      <c r="AB38" s="73" t="str">
        <f t="shared" si="3"/>
        <v/>
      </c>
      <c r="AC38" s="73" t="str">
        <f t="shared" si="4"/>
        <v/>
      </c>
    </row>
    <row r="39" spans="1:29" ht="15.75" thickBot="1" x14ac:dyDescent="0.3">
      <c r="A39" s="77" t="s">
        <v>39</v>
      </c>
      <c r="B39" s="42"/>
      <c r="C39" s="42"/>
      <c r="D39" s="41"/>
      <c r="E39" s="41"/>
      <c r="F39" s="41"/>
      <c r="G39" s="41"/>
      <c r="H39" s="41"/>
      <c r="I39" s="41"/>
      <c r="J39" s="41"/>
      <c r="K39" s="43"/>
      <c r="L39" s="44"/>
      <c r="M39" s="44"/>
      <c r="N39" s="36" t="str">
        <f t="shared" si="5"/>
        <v>-</v>
      </c>
      <c r="O39" s="37"/>
      <c r="P39" s="41"/>
      <c r="Q39" s="41"/>
      <c r="R39" s="49"/>
      <c r="S39" s="49"/>
      <c r="T39" s="68"/>
      <c r="U39" s="68"/>
      <c r="V39" s="68"/>
      <c r="W39" s="69"/>
      <c r="X39" s="61"/>
      <c r="Y39" s="57"/>
      <c r="Z39" s="57" t="str">
        <f t="shared" si="1"/>
        <v/>
      </c>
      <c r="AA39" s="56" t="str">
        <f t="shared" ca="1" si="2"/>
        <v/>
      </c>
      <c r="AB39" s="73" t="str">
        <f t="shared" si="3"/>
        <v/>
      </c>
      <c r="AC39" s="73" t="str">
        <f t="shared" si="4"/>
        <v/>
      </c>
    </row>
    <row r="40" spans="1:29" ht="15.75" thickBot="1" x14ac:dyDescent="0.3">
      <c r="A40" s="77" t="s">
        <v>40</v>
      </c>
      <c r="B40" s="42"/>
      <c r="C40" s="42"/>
      <c r="D40" s="41"/>
      <c r="E40" s="41"/>
      <c r="F40" s="41"/>
      <c r="G40" s="41"/>
      <c r="H40" s="41"/>
      <c r="I40" s="41"/>
      <c r="J40" s="41"/>
      <c r="K40" s="43"/>
      <c r="L40" s="44"/>
      <c r="M40" s="44"/>
      <c r="N40" s="36" t="str">
        <f t="shared" si="5"/>
        <v>-</v>
      </c>
      <c r="O40" s="37"/>
      <c r="P40" s="41"/>
      <c r="Q40" s="41"/>
      <c r="R40" s="49"/>
      <c r="S40" s="49"/>
      <c r="T40" s="68"/>
      <c r="U40" s="68"/>
      <c r="V40" s="68"/>
      <c r="W40" s="69"/>
      <c r="X40" s="61"/>
      <c r="Y40" s="57"/>
      <c r="Z40" s="57" t="str">
        <f t="shared" si="1"/>
        <v/>
      </c>
      <c r="AA40" s="56" t="str">
        <f t="shared" ca="1" si="2"/>
        <v/>
      </c>
      <c r="AB40" s="73" t="str">
        <f t="shared" si="3"/>
        <v/>
      </c>
      <c r="AC40" s="73" t="str">
        <f t="shared" si="4"/>
        <v/>
      </c>
    </row>
    <row r="41" spans="1:29" ht="15.75" thickBot="1" x14ac:dyDescent="0.3">
      <c r="A41" s="77" t="s">
        <v>38</v>
      </c>
      <c r="B41" s="42"/>
      <c r="C41" s="42"/>
      <c r="D41" s="41"/>
      <c r="E41" s="41"/>
      <c r="F41" s="41"/>
      <c r="G41" s="41"/>
      <c r="H41" s="41"/>
      <c r="I41" s="41"/>
      <c r="J41" s="41"/>
      <c r="K41" s="43"/>
      <c r="L41" s="44"/>
      <c r="M41" s="44"/>
      <c r="N41" s="36" t="str">
        <f t="shared" si="5"/>
        <v>-</v>
      </c>
      <c r="O41" s="37"/>
      <c r="P41" s="41"/>
      <c r="Q41" s="41"/>
      <c r="R41" s="49"/>
      <c r="S41" s="49"/>
      <c r="T41" s="68"/>
      <c r="U41" s="68"/>
      <c r="V41" s="68"/>
      <c r="W41" s="69"/>
      <c r="X41" s="61"/>
      <c r="Y41" s="57"/>
      <c r="Z41" s="57" t="str">
        <f t="shared" si="1"/>
        <v/>
      </c>
      <c r="AA41" s="56" t="str">
        <f t="shared" ca="1" si="2"/>
        <v/>
      </c>
      <c r="AB41" s="73" t="str">
        <f t="shared" si="3"/>
        <v/>
      </c>
      <c r="AC41" s="73" t="str">
        <f t="shared" si="4"/>
        <v/>
      </c>
    </row>
    <row r="42" spans="1:29" ht="15.75" thickBot="1" x14ac:dyDescent="0.3">
      <c r="A42" s="77" t="s">
        <v>38</v>
      </c>
      <c r="B42" s="42"/>
      <c r="C42" s="42"/>
      <c r="D42" s="41"/>
      <c r="E42" s="41"/>
      <c r="F42" s="41"/>
      <c r="G42" s="41"/>
      <c r="H42" s="41"/>
      <c r="I42" s="41"/>
      <c r="J42" s="41"/>
      <c r="K42" s="43"/>
      <c r="L42" s="44"/>
      <c r="M42" s="44"/>
      <c r="N42" s="36" t="str">
        <f t="shared" si="5"/>
        <v>-</v>
      </c>
      <c r="O42" s="37"/>
      <c r="P42" s="41"/>
      <c r="Q42" s="41"/>
      <c r="R42" s="49"/>
      <c r="S42" s="49"/>
      <c r="T42" s="68"/>
      <c r="U42" s="68"/>
      <c r="V42" s="68"/>
      <c r="W42" s="69"/>
      <c r="X42" s="61"/>
      <c r="Y42" s="57"/>
      <c r="Z42" s="57" t="str">
        <f t="shared" si="1"/>
        <v/>
      </c>
      <c r="AA42" s="56" t="str">
        <f t="shared" ca="1" si="2"/>
        <v/>
      </c>
      <c r="AB42" s="73" t="str">
        <f t="shared" si="3"/>
        <v/>
      </c>
      <c r="AC42" s="73" t="str">
        <f t="shared" si="4"/>
        <v/>
      </c>
    </row>
    <row r="43" spans="1:29" ht="15.75" thickBot="1" x14ac:dyDescent="0.3">
      <c r="A43" s="77" t="s">
        <v>38</v>
      </c>
      <c r="B43" s="42"/>
      <c r="C43" s="42"/>
      <c r="D43" s="41"/>
      <c r="E43" s="41"/>
      <c r="F43" s="41"/>
      <c r="G43" s="41"/>
      <c r="H43" s="41"/>
      <c r="I43" s="41"/>
      <c r="J43" s="41"/>
      <c r="K43" s="43"/>
      <c r="L43" s="44"/>
      <c r="M43" s="44"/>
      <c r="N43" s="36" t="str">
        <f t="shared" si="5"/>
        <v>-</v>
      </c>
      <c r="O43" s="37"/>
      <c r="P43" s="41"/>
      <c r="Q43" s="41"/>
      <c r="R43" s="49"/>
      <c r="S43" s="49"/>
      <c r="T43" s="68"/>
      <c r="U43" s="68"/>
      <c r="V43" s="68"/>
      <c r="W43" s="69"/>
      <c r="X43" s="61"/>
      <c r="Y43" s="57"/>
      <c r="Z43" s="57" t="str">
        <f t="shared" si="1"/>
        <v/>
      </c>
      <c r="AA43" s="56" t="str">
        <f t="shared" ca="1" si="2"/>
        <v/>
      </c>
      <c r="AB43" s="73" t="str">
        <f t="shared" si="3"/>
        <v/>
      </c>
      <c r="AC43" s="73" t="str">
        <f t="shared" si="4"/>
        <v/>
      </c>
    </row>
    <row r="44" spans="1:29" ht="15.75" thickBot="1" x14ac:dyDescent="0.3">
      <c r="A44" s="77" t="s">
        <v>40</v>
      </c>
      <c r="B44" s="42"/>
      <c r="C44" s="42"/>
      <c r="D44" s="41"/>
      <c r="E44" s="41"/>
      <c r="F44" s="41"/>
      <c r="G44" s="41"/>
      <c r="H44" s="41"/>
      <c r="I44" s="41"/>
      <c r="J44" s="41"/>
      <c r="K44" s="43"/>
      <c r="L44" s="44"/>
      <c r="M44" s="44"/>
      <c r="N44" s="36" t="str">
        <f t="shared" si="5"/>
        <v>-</v>
      </c>
      <c r="O44" s="37"/>
      <c r="P44" s="41"/>
      <c r="Q44" s="41"/>
      <c r="R44" s="49"/>
      <c r="S44" s="49"/>
      <c r="T44" s="68"/>
      <c r="U44" s="68"/>
      <c r="V44" s="68"/>
      <c r="W44" s="69"/>
      <c r="X44" s="61"/>
      <c r="Y44" s="57"/>
      <c r="Z44" s="57" t="str">
        <f t="shared" si="1"/>
        <v/>
      </c>
      <c r="AA44" s="56" t="str">
        <f t="shared" ca="1" si="2"/>
        <v/>
      </c>
      <c r="AB44" s="73" t="str">
        <f t="shared" si="3"/>
        <v/>
      </c>
      <c r="AC44" s="73" t="str">
        <f t="shared" si="4"/>
        <v/>
      </c>
    </row>
    <row r="45" spans="1:29" ht="15.75" thickBot="1" x14ac:dyDescent="0.3">
      <c r="A45" s="77" t="s">
        <v>39</v>
      </c>
      <c r="B45" s="42"/>
      <c r="C45" s="42"/>
      <c r="D45" s="41"/>
      <c r="E45" s="41"/>
      <c r="F45" s="41"/>
      <c r="G45" s="41"/>
      <c r="H45" s="41"/>
      <c r="I45" s="41"/>
      <c r="J45" s="41"/>
      <c r="K45" s="43"/>
      <c r="L45" s="44"/>
      <c r="M45" s="44"/>
      <c r="N45" s="36" t="str">
        <f t="shared" si="5"/>
        <v>-</v>
      </c>
      <c r="O45" s="37"/>
      <c r="P45" s="41"/>
      <c r="Q45" s="41"/>
      <c r="R45" s="49"/>
      <c r="S45" s="49"/>
      <c r="T45" s="68"/>
      <c r="U45" s="68"/>
      <c r="V45" s="68"/>
      <c r="W45" s="69"/>
      <c r="X45" s="61"/>
      <c r="Y45" s="57"/>
      <c r="Z45" s="57" t="str">
        <f t="shared" si="1"/>
        <v/>
      </c>
      <c r="AA45" s="56" t="str">
        <f t="shared" ca="1" si="2"/>
        <v/>
      </c>
      <c r="AB45" s="73" t="str">
        <f t="shared" si="3"/>
        <v/>
      </c>
      <c r="AC45" s="73" t="str">
        <f t="shared" si="4"/>
        <v/>
      </c>
    </row>
    <row r="46" spans="1:29" ht="15.75" thickBot="1" x14ac:dyDescent="0.3">
      <c r="A46" s="77" t="s">
        <v>38</v>
      </c>
      <c r="B46" s="42"/>
      <c r="C46" s="42"/>
      <c r="D46" s="41"/>
      <c r="E46" s="41"/>
      <c r="F46" s="41"/>
      <c r="G46" s="41"/>
      <c r="H46" s="41"/>
      <c r="I46" s="41"/>
      <c r="J46" s="41"/>
      <c r="K46" s="43"/>
      <c r="L46" s="44"/>
      <c r="M46" s="44"/>
      <c r="N46" s="36" t="str">
        <f t="shared" si="5"/>
        <v>-</v>
      </c>
      <c r="O46" s="37"/>
      <c r="P46" s="51"/>
      <c r="Q46" s="41"/>
      <c r="R46" s="49"/>
      <c r="S46" s="49"/>
      <c r="T46" s="68"/>
      <c r="U46" s="68"/>
      <c r="V46" s="68"/>
      <c r="W46" s="69"/>
      <c r="X46" s="61"/>
      <c r="Y46" s="57"/>
      <c r="Z46" s="57" t="str">
        <f t="shared" si="1"/>
        <v/>
      </c>
      <c r="AA46" s="56" t="str">
        <f t="shared" ca="1" si="2"/>
        <v/>
      </c>
      <c r="AB46" s="73" t="str">
        <f t="shared" si="3"/>
        <v/>
      </c>
      <c r="AC46" s="73" t="str">
        <f t="shared" si="4"/>
        <v/>
      </c>
    </row>
    <row r="47" spans="1:29" ht="15.75" thickBot="1" x14ac:dyDescent="0.3">
      <c r="A47" s="77" t="s">
        <v>41</v>
      </c>
      <c r="B47" s="42"/>
      <c r="C47" s="42"/>
      <c r="D47" s="41"/>
      <c r="E47" s="41"/>
      <c r="F47" s="41"/>
      <c r="G47" s="41"/>
      <c r="H47" s="41"/>
      <c r="I47" s="41"/>
      <c r="J47" s="41"/>
      <c r="K47" s="43"/>
      <c r="L47" s="44"/>
      <c r="M47" s="44"/>
      <c r="N47" s="36" t="str">
        <f t="shared" si="5"/>
        <v>-</v>
      </c>
      <c r="O47" s="37"/>
      <c r="P47" s="41"/>
      <c r="Q47" s="41"/>
      <c r="R47" s="49"/>
      <c r="S47" s="49"/>
      <c r="T47" s="68"/>
      <c r="U47" s="68"/>
      <c r="V47" s="68"/>
      <c r="W47" s="69"/>
      <c r="X47" s="61"/>
      <c r="Y47" s="57"/>
      <c r="Z47" s="57" t="str">
        <f t="shared" si="1"/>
        <v/>
      </c>
      <c r="AA47" s="56" t="str">
        <f t="shared" ca="1" si="2"/>
        <v/>
      </c>
      <c r="AB47" s="73" t="str">
        <f t="shared" si="3"/>
        <v/>
      </c>
      <c r="AC47" s="73" t="str">
        <f t="shared" si="4"/>
        <v/>
      </c>
    </row>
    <row r="48" spans="1:29" ht="15.75" thickBot="1" x14ac:dyDescent="0.3">
      <c r="A48" s="77" t="s">
        <v>40</v>
      </c>
      <c r="B48" s="42"/>
      <c r="C48" s="42"/>
      <c r="D48" s="41"/>
      <c r="E48" s="41"/>
      <c r="F48" s="41"/>
      <c r="G48" s="41"/>
      <c r="H48" s="41"/>
      <c r="I48" s="41"/>
      <c r="J48" s="41"/>
      <c r="K48" s="43"/>
      <c r="L48" s="44"/>
      <c r="M48" s="44"/>
      <c r="N48" s="36" t="str">
        <f t="shared" si="5"/>
        <v>-</v>
      </c>
      <c r="O48" s="37"/>
      <c r="P48" s="41"/>
      <c r="Q48" s="41"/>
      <c r="R48" s="49"/>
      <c r="S48" s="49"/>
      <c r="T48" s="68"/>
      <c r="U48" s="68"/>
      <c r="V48" s="68"/>
      <c r="W48" s="69"/>
      <c r="X48" s="61"/>
      <c r="Y48" s="57"/>
      <c r="Z48" s="57" t="str">
        <f t="shared" si="1"/>
        <v/>
      </c>
      <c r="AA48" s="56" t="str">
        <f t="shared" ca="1" si="2"/>
        <v/>
      </c>
      <c r="AB48" s="73" t="str">
        <f t="shared" si="3"/>
        <v/>
      </c>
      <c r="AC48" s="73" t="str">
        <f t="shared" si="4"/>
        <v/>
      </c>
    </row>
    <row r="49" spans="1:29" ht="15.75" thickBot="1" x14ac:dyDescent="0.3">
      <c r="A49" s="77" t="s">
        <v>41</v>
      </c>
      <c r="B49" s="42"/>
      <c r="C49" s="42"/>
      <c r="D49" s="41"/>
      <c r="E49" s="41"/>
      <c r="F49" s="41"/>
      <c r="G49" s="41"/>
      <c r="H49" s="41"/>
      <c r="I49" s="41"/>
      <c r="J49" s="41"/>
      <c r="K49" s="43"/>
      <c r="L49" s="44"/>
      <c r="M49" s="44"/>
      <c r="N49" s="36" t="str">
        <f t="shared" si="5"/>
        <v>-</v>
      </c>
      <c r="O49" s="37"/>
      <c r="P49" s="41"/>
      <c r="Q49" s="41"/>
      <c r="R49" s="49"/>
      <c r="S49" s="49"/>
      <c r="T49" s="68"/>
      <c r="U49" s="68"/>
      <c r="V49" s="68"/>
      <c r="W49" s="69"/>
      <c r="X49" s="61"/>
      <c r="Y49" s="57"/>
      <c r="Z49" s="57" t="str">
        <f t="shared" si="1"/>
        <v/>
      </c>
      <c r="AA49" s="56" t="str">
        <f t="shared" ca="1" si="2"/>
        <v/>
      </c>
      <c r="AB49" s="73" t="str">
        <f t="shared" si="3"/>
        <v/>
      </c>
      <c r="AC49" s="73" t="str">
        <f t="shared" si="4"/>
        <v/>
      </c>
    </row>
    <row r="50" spans="1:29" ht="15.75" thickBot="1" x14ac:dyDescent="0.3">
      <c r="A50" s="77" t="s">
        <v>38</v>
      </c>
      <c r="B50" s="42"/>
      <c r="C50" s="42"/>
      <c r="D50" s="41"/>
      <c r="E50" s="41"/>
      <c r="F50" s="41"/>
      <c r="G50" s="41"/>
      <c r="H50" s="41"/>
      <c r="I50" s="41"/>
      <c r="J50" s="41"/>
      <c r="K50" s="43"/>
      <c r="L50" s="44"/>
      <c r="M50" s="44"/>
      <c r="N50" s="36" t="str">
        <f t="shared" si="5"/>
        <v>-</v>
      </c>
      <c r="O50" s="37"/>
      <c r="P50" s="41"/>
      <c r="Q50" s="41"/>
      <c r="R50" s="49"/>
      <c r="S50" s="49"/>
      <c r="T50" s="68"/>
      <c r="U50" s="68"/>
      <c r="V50" s="68"/>
      <c r="W50" s="69"/>
      <c r="X50" s="61"/>
      <c r="Y50" s="57"/>
      <c r="Z50" s="57" t="str">
        <f t="shared" si="1"/>
        <v/>
      </c>
      <c r="AA50" s="56" t="str">
        <f t="shared" ca="1" si="2"/>
        <v/>
      </c>
      <c r="AB50" s="73" t="str">
        <f t="shared" si="3"/>
        <v/>
      </c>
      <c r="AC50" s="73" t="str">
        <f t="shared" si="4"/>
        <v/>
      </c>
    </row>
    <row r="51" spans="1:29" ht="15.75" thickBot="1" x14ac:dyDescent="0.3">
      <c r="A51" s="77" t="s">
        <v>40</v>
      </c>
      <c r="B51" s="42"/>
      <c r="C51" s="42"/>
      <c r="D51" s="41"/>
      <c r="E51" s="41"/>
      <c r="F51" s="41"/>
      <c r="G51" s="41"/>
      <c r="H51" s="41"/>
      <c r="I51" s="41"/>
      <c r="J51" s="41"/>
      <c r="K51" s="43"/>
      <c r="L51" s="44"/>
      <c r="M51" s="44"/>
      <c r="N51" s="36" t="str">
        <f t="shared" si="5"/>
        <v>-</v>
      </c>
      <c r="O51" s="37"/>
      <c r="P51" s="41"/>
      <c r="Q51" s="41"/>
      <c r="R51" s="49"/>
      <c r="S51" s="49"/>
      <c r="T51" s="68"/>
      <c r="U51" s="68"/>
      <c r="V51" s="68"/>
      <c r="W51" s="69"/>
      <c r="X51" s="61"/>
      <c r="Y51" s="57"/>
      <c r="Z51" s="57" t="str">
        <f t="shared" si="1"/>
        <v/>
      </c>
      <c r="AA51" s="56" t="str">
        <f t="shared" ca="1" si="2"/>
        <v/>
      </c>
      <c r="AB51" s="73" t="str">
        <f t="shared" si="3"/>
        <v/>
      </c>
      <c r="AC51" s="73" t="str">
        <f t="shared" si="4"/>
        <v/>
      </c>
    </row>
    <row r="52" spans="1:29" ht="15.75" thickBot="1" x14ac:dyDescent="0.3">
      <c r="A52" s="77" t="s">
        <v>38</v>
      </c>
      <c r="B52" s="42"/>
      <c r="C52" s="42"/>
      <c r="D52" s="41"/>
      <c r="E52" s="41"/>
      <c r="F52" s="41"/>
      <c r="G52" s="41"/>
      <c r="H52" s="41"/>
      <c r="I52" s="41"/>
      <c r="J52" s="41"/>
      <c r="K52" s="43"/>
      <c r="L52" s="44"/>
      <c r="M52" s="44"/>
      <c r="N52" s="36" t="str">
        <f t="shared" si="5"/>
        <v>-</v>
      </c>
      <c r="O52" s="37"/>
      <c r="P52" s="41"/>
      <c r="Q52" s="41"/>
      <c r="R52" s="49"/>
      <c r="S52" s="49"/>
      <c r="T52" s="68"/>
      <c r="U52" s="68"/>
      <c r="V52" s="68"/>
      <c r="W52" s="69"/>
      <c r="X52" s="61"/>
      <c r="Y52" s="57"/>
      <c r="Z52" s="57" t="str">
        <f t="shared" si="1"/>
        <v/>
      </c>
      <c r="AA52" s="56" t="str">
        <f t="shared" ca="1" si="2"/>
        <v/>
      </c>
      <c r="AB52" s="73" t="str">
        <f t="shared" si="3"/>
        <v/>
      </c>
      <c r="AC52" s="73" t="str">
        <f t="shared" si="4"/>
        <v/>
      </c>
    </row>
    <row r="53" spans="1:29" ht="15.75" thickBot="1" x14ac:dyDescent="0.3">
      <c r="A53" s="77" t="s">
        <v>38</v>
      </c>
      <c r="B53" s="42"/>
      <c r="C53" s="42"/>
      <c r="D53" s="41"/>
      <c r="E53" s="41"/>
      <c r="F53" s="41"/>
      <c r="G53" s="41"/>
      <c r="H53" s="41"/>
      <c r="I53" s="41"/>
      <c r="J53" s="41"/>
      <c r="K53" s="43"/>
      <c r="L53" s="44"/>
      <c r="M53" s="44"/>
      <c r="N53" s="36" t="str">
        <f t="shared" si="5"/>
        <v>-</v>
      </c>
      <c r="O53" s="37"/>
      <c r="P53" s="41"/>
      <c r="Q53" s="41"/>
      <c r="R53" s="49"/>
      <c r="S53" s="49"/>
      <c r="T53" s="68"/>
      <c r="U53" s="68"/>
      <c r="V53" s="68"/>
      <c r="W53" s="69"/>
      <c r="X53" s="61"/>
      <c r="Y53" s="57"/>
      <c r="Z53" s="57" t="str">
        <f t="shared" si="1"/>
        <v/>
      </c>
      <c r="AA53" s="56" t="str">
        <f t="shared" ca="1" si="2"/>
        <v/>
      </c>
      <c r="AB53" s="73" t="str">
        <f t="shared" si="3"/>
        <v/>
      </c>
      <c r="AC53" s="73" t="str">
        <f t="shared" si="4"/>
        <v/>
      </c>
    </row>
    <row r="54" spans="1:29" ht="15.75" thickBot="1" x14ac:dyDescent="0.3">
      <c r="A54" s="77" t="s">
        <v>39</v>
      </c>
      <c r="B54" s="46"/>
      <c r="C54" s="46"/>
      <c r="D54" s="45"/>
      <c r="E54" s="45"/>
      <c r="F54" s="45"/>
      <c r="G54" s="45"/>
      <c r="H54" s="45"/>
      <c r="I54" s="45"/>
      <c r="J54" s="45"/>
      <c r="K54" s="47"/>
      <c r="L54" s="48"/>
      <c r="M54" s="48"/>
      <c r="N54" s="36" t="str">
        <f t="shared" si="5"/>
        <v>-</v>
      </c>
      <c r="O54" s="37"/>
      <c r="P54" s="45"/>
      <c r="Q54" s="45"/>
      <c r="R54" s="50"/>
      <c r="S54" s="50"/>
      <c r="T54" s="68"/>
      <c r="U54" s="68"/>
      <c r="V54" s="68"/>
      <c r="W54" s="69"/>
      <c r="X54" s="61"/>
      <c r="Y54" s="57"/>
      <c r="Z54" s="57" t="str">
        <f t="shared" si="1"/>
        <v/>
      </c>
      <c r="AA54" s="56" t="str">
        <f t="shared" ca="1" si="2"/>
        <v/>
      </c>
      <c r="AB54" s="73" t="str">
        <f t="shared" si="3"/>
        <v/>
      </c>
      <c r="AC54" s="73" t="str">
        <f t="shared" si="4"/>
        <v/>
      </c>
    </row>
    <row r="55" spans="1:29" ht="15.75" thickBot="1" x14ac:dyDescent="0.3">
      <c r="A55" s="77" t="s">
        <v>41</v>
      </c>
      <c r="B55" s="42"/>
      <c r="C55" s="42"/>
      <c r="D55" s="41"/>
      <c r="E55" s="41"/>
      <c r="F55" s="41"/>
      <c r="G55" s="41"/>
      <c r="H55" s="41"/>
      <c r="I55" s="41"/>
      <c r="J55" s="41"/>
      <c r="K55" s="43"/>
      <c r="L55" s="44"/>
      <c r="M55" s="44"/>
      <c r="N55" s="36" t="str">
        <f t="shared" si="5"/>
        <v>-</v>
      </c>
      <c r="O55" s="37"/>
      <c r="P55" s="41"/>
      <c r="Q55" s="41"/>
      <c r="R55" s="49"/>
      <c r="S55" s="49"/>
      <c r="T55" s="68"/>
      <c r="U55" s="68"/>
      <c r="V55" s="68"/>
      <c r="W55" s="69"/>
      <c r="X55" s="61"/>
      <c r="Y55" s="57"/>
      <c r="Z55" s="57" t="str">
        <f t="shared" si="1"/>
        <v/>
      </c>
      <c r="AA55" s="56" t="str">
        <f t="shared" ca="1" si="2"/>
        <v/>
      </c>
      <c r="AB55" s="73" t="str">
        <f t="shared" si="3"/>
        <v/>
      </c>
      <c r="AC55" s="73" t="str">
        <f t="shared" si="4"/>
        <v/>
      </c>
    </row>
    <row r="56" spans="1:29" ht="15.75" thickBot="1" x14ac:dyDescent="0.3">
      <c r="A56" s="77" t="s">
        <v>40</v>
      </c>
      <c r="B56" s="42"/>
      <c r="C56" s="42"/>
      <c r="D56" s="41"/>
      <c r="E56" s="41"/>
      <c r="F56" s="41"/>
      <c r="G56" s="41"/>
      <c r="H56" s="41"/>
      <c r="I56" s="41"/>
      <c r="J56" s="41"/>
      <c r="K56" s="43"/>
      <c r="L56" s="44"/>
      <c r="M56" s="44"/>
      <c r="N56" s="36" t="str">
        <f t="shared" si="5"/>
        <v>-</v>
      </c>
      <c r="O56" s="37"/>
      <c r="P56" s="51"/>
      <c r="Q56" s="41"/>
      <c r="R56" s="49"/>
      <c r="S56" s="49"/>
      <c r="T56" s="68"/>
      <c r="U56" s="68"/>
      <c r="V56" s="68"/>
      <c r="W56" s="69"/>
      <c r="X56" s="61"/>
      <c r="Y56" s="57"/>
      <c r="Z56" s="57" t="str">
        <f t="shared" si="1"/>
        <v/>
      </c>
      <c r="AA56" s="56" t="str">
        <f t="shared" ca="1" si="2"/>
        <v/>
      </c>
      <c r="AB56" s="73" t="str">
        <f t="shared" si="3"/>
        <v/>
      </c>
      <c r="AC56" s="73" t="str">
        <f t="shared" si="4"/>
        <v/>
      </c>
    </row>
    <row r="57" spans="1:29" ht="15.75" thickBot="1" x14ac:dyDescent="0.3">
      <c r="A57" s="77" t="s">
        <v>39</v>
      </c>
      <c r="B57" s="42"/>
      <c r="C57" s="42"/>
      <c r="D57" s="41"/>
      <c r="E57" s="41"/>
      <c r="F57" s="41"/>
      <c r="G57" s="41"/>
      <c r="H57" s="41"/>
      <c r="I57" s="41"/>
      <c r="J57" s="41"/>
      <c r="K57" s="43"/>
      <c r="L57" s="44"/>
      <c r="M57" s="44"/>
      <c r="N57" s="36" t="str">
        <f t="shared" si="5"/>
        <v>-</v>
      </c>
      <c r="O57" s="37"/>
      <c r="P57" s="41"/>
      <c r="Q57" s="41"/>
      <c r="R57" s="49"/>
      <c r="S57" s="49"/>
      <c r="T57" s="68"/>
      <c r="U57" s="68"/>
      <c r="V57" s="68"/>
      <c r="W57" s="69"/>
      <c r="X57" s="61"/>
      <c r="Y57" s="57"/>
      <c r="Z57" s="57" t="str">
        <f t="shared" si="1"/>
        <v/>
      </c>
      <c r="AA57" s="56" t="str">
        <f t="shared" ca="1" si="2"/>
        <v/>
      </c>
      <c r="AB57" s="73" t="str">
        <f t="shared" si="3"/>
        <v/>
      </c>
      <c r="AC57" s="73" t="str">
        <f t="shared" si="4"/>
        <v/>
      </c>
    </row>
    <row r="58" spans="1:29" ht="15.75" thickBot="1" x14ac:dyDescent="0.3">
      <c r="A58" s="77" t="s">
        <v>39</v>
      </c>
      <c r="B58" s="42"/>
      <c r="C58" s="42"/>
      <c r="D58" s="41"/>
      <c r="E58" s="41"/>
      <c r="F58" s="41"/>
      <c r="G58" s="41"/>
      <c r="H58" s="41"/>
      <c r="I58" s="41"/>
      <c r="J58" s="41"/>
      <c r="K58" s="43"/>
      <c r="L58" s="44"/>
      <c r="M58" s="44"/>
      <c r="N58" s="36" t="str">
        <f t="shared" si="5"/>
        <v>-</v>
      </c>
      <c r="O58" s="37"/>
      <c r="P58" s="41"/>
      <c r="Q58" s="41"/>
      <c r="R58" s="49"/>
      <c r="S58" s="49"/>
      <c r="T58" s="68"/>
      <c r="U58" s="68"/>
      <c r="V58" s="68"/>
      <c r="W58" s="69"/>
      <c r="X58" s="61"/>
      <c r="Y58" s="57"/>
      <c r="Z58" s="57" t="str">
        <f t="shared" si="1"/>
        <v/>
      </c>
      <c r="AA58" s="56" t="str">
        <f t="shared" ca="1" si="2"/>
        <v/>
      </c>
      <c r="AB58" s="73" t="str">
        <f t="shared" si="3"/>
        <v/>
      </c>
      <c r="AC58" s="73" t="str">
        <f t="shared" si="4"/>
        <v/>
      </c>
    </row>
    <row r="59" spans="1:29" ht="15.75" thickBot="1" x14ac:dyDescent="0.3">
      <c r="A59" s="77" t="s">
        <v>41</v>
      </c>
      <c r="B59" s="42"/>
      <c r="C59" s="42"/>
      <c r="D59" s="41"/>
      <c r="E59" s="41"/>
      <c r="F59" s="41"/>
      <c r="G59" s="41"/>
      <c r="H59" s="41"/>
      <c r="I59" s="41"/>
      <c r="J59" s="41"/>
      <c r="K59" s="43"/>
      <c r="L59" s="44"/>
      <c r="M59" s="44"/>
      <c r="N59" s="36" t="str">
        <f t="shared" ref="N59:N102" si="6">IF(M59&gt;0,M59+14,"-")</f>
        <v>-</v>
      </c>
      <c r="O59" s="37"/>
      <c r="P59" s="41"/>
      <c r="Q59" s="41"/>
      <c r="R59" s="49"/>
      <c r="S59" s="49"/>
      <c r="T59" s="68"/>
      <c r="U59" s="68"/>
      <c r="V59" s="68"/>
      <c r="W59" s="69"/>
      <c r="X59" s="61"/>
      <c r="Y59" s="57"/>
      <c r="Z59" s="57" t="str">
        <f t="shared" si="1"/>
        <v/>
      </c>
      <c r="AA59" s="56" t="str">
        <f t="shared" ca="1" si="2"/>
        <v/>
      </c>
      <c r="AB59" s="73" t="str">
        <f t="shared" si="3"/>
        <v/>
      </c>
      <c r="AC59" s="73" t="str">
        <f t="shared" si="4"/>
        <v/>
      </c>
    </row>
    <row r="60" spans="1:29" ht="15.75" thickBot="1" x14ac:dyDescent="0.3">
      <c r="A60" s="77" t="s">
        <v>38</v>
      </c>
      <c r="B60" s="46"/>
      <c r="C60" s="46"/>
      <c r="D60" s="45"/>
      <c r="E60" s="45"/>
      <c r="F60" s="45"/>
      <c r="G60" s="45"/>
      <c r="H60" s="45"/>
      <c r="I60" s="45"/>
      <c r="J60" s="45"/>
      <c r="K60" s="47"/>
      <c r="L60" s="48"/>
      <c r="M60" s="48"/>
      <c r="N60" s="36" t="str">
        <f t="shared" si="6"/>
        <v>-</v>
      </c>
      <c r="O60" s="37"/>
      <c r="P60" s="41"/>
      <c r="Q60" s="41"/>
      <c r="R60" s="49"/>
      <c r="S60" s="49"/>
      <c r="T60" s="68"/>
      <c r="U60" s="68"/>
      <c r="V60" s="68"/>
      <c r="W60" s="69"/>
      <c r="X60" s="61"/>
      <c r="Y60" s="57"/>
      <c r="Z60" s="57" t="str">
        <f t="shared" si="1"/>
        <v/>
      </c>
      <c r="AA60" s="56" t="str">
        <f t="shared" ca="1" si="2"/>
        <v/>
      </c>
      <c r="AB60" s="73" t="str">
        <f t="shared" si="3"/>
        <v/>
      </c>
      <c r="AC60" s="73" t="str">
        <f t="shared" si="4"/>
        <v/>
      </c>
    </row>
    <row r="61" spans="1:29" ht="15.75" thickBot="1" x14ac:dyDescent="0.3">
      <c r="A61" s="77" t="s">
        <v>41</v>
      </c>
      <c r="B61" s="42"/>
      <c r="C61" s="42"/>
      <c r="D61" s="41"/>
      <c r="E61" s="41"/>
      <c r="F61" s="41"/>
      <c r="G61" s="41"/>
      <c r="H61" s="41"/>
      <c r="I61" s="41"/>
      <c r="J61" s="41"/>
      <c r="K61" s="43"/>
      <c r="L61" s="44"/>
      <c r="M61" s="44"/>
      <c r="N61" s="36" t="str">
        <f t="shared" si="6"/>
        <v>-</v>
      </c>
      <c r="O61" s="37"/>
      <c r="P61" s="41"/>
      <c r="Q61" s="41"/>
      <c r="R61" s="49"/>
      <c r="S61" s="49"/>
      <c r="T61" s="68"/>
      <c r="U61" s="68"/>
      <c r="V61" s="68"/>
      <c r="W61" s="69"/>
      <c r="X61" s="61"/>
      <c r="Y61" s="57"/>
      <c r="Z61" s="57" t="str">
        <f t="shared" si="1"/>
        <v/>
      </c>
      <c r="AA61" s="56" t="str">
        <f t="shared" ca="1" si="2"/>
        <v/>
      </c>
      <c r="AB61" s="73" t="str">
        <f t="shared" si="3"/>
        <v/>
      </c>
      <c r="AC61" s="73" t="str">
        <f t="shared" si="4"/>
        <v/>
      </c>
    </row>
    <row r="62" spans="1:29" ht="15.75" thickBot="1" x14ac:dyDescent="0.3">
      <c r="A62" s="77" t="s">
        <v>40</v>
      </c>
      <c r="B62" s="42"/>
      <c r="C62" s="42"/>
      <c r="D62" s="41"/>
      <c r="E62" s="41"/>
      <c r="F62" s="41"/>
      <c r="G62" s="41"/>
      <c r="H62" s="41"/>
      <c r="I62" s="41"/>
      <c r="J62" s="41"/>
      <c r="K62" s="43"/>
      <c r="L62" s="44"/>
      <c r="M62" s="44"/>
      <c r="N62" s="36" t="str">
        <f t="shared" si="6"/>
        <v>-</v>
      </c>
      <c r="O62" s="37"/>
      <c r="P62" s="41"/>
      <c r="Q62" s="41"/>
      <c r="R62" s="49"/>
      <c r="S62" s="49"/>
      <c r="T62" s="68"/>
      <c r="U62" s="68"/>
      <c r="V62" s="68"/>
      <c r="W62" s="69"/>
      <c r="X62" s="61"/>
      <c r="Y62" s="57"/>
      <c r="Z62" s="57" t="str">
        <f t="shared" si="1"/>
        <v/>
      </c>
      <c r="AA62" s="56" t="str">
        <f t="shared" ca="1" si="2"/>
        <v/>
      </c>
      <c r="AB62" s="73" t="str">
        <f t="shared" si="3"/>
        <v/>
      </c>
      <c r="AC62" s="73" t="str">
        <f t="shared" si="4"/>
        <v/>
      </c>
    </row>
    <row r="63" spans="1:29" ht="15.75" thickBot="1" x14ac:dyDescent="0.3">
      <c r="A63" s="77" t="s">
        <v>38</v>
      </c>
      <c r="B63" s="42"/>
      <c r="C63" s="42"/>
      <c r="D63" s="41"/>
      <c r="E63" s="41"/>
      <c r="F63" s="41"/>
      <c r="G63" s="41"/>
      <c r="H63" s="41"/>
      <c r="I63" s="41"/>
      <c r="J63" s="41"/>
      <c r="K63" s="43"/>
      <c r="L63" s="44"/>
      <c r="M63" s="44"/>
      <c r="N63" s="36" t="str">
        <f t="shared" si="6"/>
        <v>-</v>
      </c>
      <c r="O63" s="37"/>
      <c r="P63" s="41"/>
      <c r="Q63" s="41"/>
      <c r="R63" s="49"/>
      <c r="S63" s="49"/>
      <c r="T63" s="68"/>
      <c r="U63" s="68"/>
      <c r="V63" s="68"/>
      <c r="W63" s="69"/>
      <c r="X63" s="61"/>
      <c r="Y63" s="57"/>
      <c r="Z63" s="57" t="str">
        <f t="shared" si="1"/>
        <v/>
      </c>
      <c r="AA63" s="56" t="str">
        <f t="shared" ca="1" si="2"/>
        <v/>
      </c>
      <c r="AB63" s="73" t="str">
        <f t="shared" si="3"/>
        <v/>
      </c>
      <c r="AC63" s="73" t="str">
        <f t="shared" si="4"/>
        <v/>
      </c>
    </row>
    <row r="64" spans="1:29" ht="15.75" thickBot="1" x14ac:dyDescent="0.3">
      <c r="A64" s="77" t="s">
        <v>38</v>
      </c>
      <c r="B64" s="42"/>
      <c r="C64" s="42"/>
      <c r="D64" s="41"/>
      <c r="E64" s="41"/>
      <c r="F64" s="41"/>
      <c r="G64" s="41"/>
      <c r="H64" s="41"/>
      <c r="I64" s="41"/>
      <c r="J64" s="41"/>
      <c r="K64" s="43"/>
      <c r="L64" s="44"/>
      <c r="M64" s="44"/>
      <c r="N64" s="36" t="str">
        <f t="shared" si="6"/>
        <v>-</v>
      </c>
      <c r="O64" s="37"/>
      <c r="P64" s="41"/>
      <c r="Q64" s="41"/>
      <c r="R64" s="49"/>
      <c r="S64" s="49"/>
      <c r="T64" s="68"/>
      <c r="U64" s="68"/>
      <c r="V64" s="68"/>
      <c r="W64" s="69"/>
      <c r="X64" s="61"/>
      <c r="Y64" s="57"/>
      <c r="Z64" s="57" t="str">
        <f t="shared" si="1"/>
        <v/>
      </c>
      <c r="AA64" s="56" t="str">
        <f t="shared" ca="1" si="2"/>
        <v/>
      </c>
      <c r="AB64" s="73" t="str">
        <f t="shared" si="3"/>
        <v/>
      </c>
      <c r="AC64" s="73" t="str">
        <f t="shared" si="4"/>
        <v/>
      </c>
    </row>
    <row r="65" spans="1:29" ht="15.75" thickBot="1" x14ac:dyDescent="0.3">
      <c r="A65" s="77" t="s">
        <v>39</v>
      </c>
      <c r="B65" s="42"/>
      <c r="C65" s="42"/>
      <c r="D65" s="41"/>
      <c r="E65" s="41"/>
      <c r="F65" s="41"/>
      <c r="G65" s="41"/>
      <c r="H65" s="41"/>
      <c r="I65" s="41"/>
      <c r="J65" s="41"/>
      <c r="K65" s="43"/>
      <c r="L65" s="44"/>
      <c r="M65" s="44"/>
      <c r="N65" s="36" t="str">
        <f t="shared" si="6"/>
        <v>-</v>
      </c>
      <c r="O65" s="37"/>
      <c r="P65" s="41"/>
      <c r="Q65" s="41"/>
      <c r="R65" s="49"/>
      <c r="S65" s="49"/>
      <c r="T65" s="68"/>
      <c r="U65" s="68"/>
      <c r="V65" s="68"/>
      <c r="W65" s="69"/>
      <c r="X65" s="61"/>
      <c r="Y65" s="57"/>
      <c r="Z65" s="57" t="str">
        <f t="shared" si="1"/>
        <v/>
      </c>
      <c r="AA65" s="56" t="str">
        <f t="shared" ca="1" si="2"/>
        <v/>
      </c>
      <c r="AB65" s="73" t="str">
        <f t="shared" si="3"/>
        <v/>
      </c>
      <c r="AC65" s="73" t="str">
        <f t="shared" si="4"/>
        <v/>
      </c>
    </row>
    <row r="66" spans="1:29" ht="15.75" thickBot="1" x14ac:dyDescent="0.3">
      <c r="A66" s="77" t="s">
        <v>41</v>
      </c>
      <c r="B66" s="42"/>
      <c r="C66" s="42"/>
      <c r="D66" s="41"/>
      <c r="E66" s="41"/>
      <c r="F66" s="41"/>
      <c r="G66" s="41"/>
      <c r="H66" s="41"/>
      <c r="I66" s="41"/>
      <c r="J66" s="41"/>
      <c r="K66" s="43"/>
      <c r="L66" s="44"/>
      <c r="M66" s="44"/>
      <c r="N66" s="36" t="str">
        <f t="shared" si="6"/>
        <v>-</v>
      </c>
      <c r="O66" s="37"/>
      <c r="P66" s="41"/>
      <c r="Q66" s="41"/>
      <c r="R66" s="49"/>
      <c r="S66" s="49"/>
      <c r="T66" s="68"/>
      <c r="U66" s="68"/>
      <c r="V66" s="68"/>
      <c r="W66" s="69"/>
      <c r="X66" s="61"/>
      <c r="Y66" s="57"/>
      <c r="Z66" s="57" t="str">
        <f t="shared" si="1"/>
        <v/>
      </c>
      <c r="AA66" s="56" t="str">
        <f t="shared" ca="1" si="2"/>
        <v/>
      </c>
      <c r="AB66" s="73" t="str">
        <f t="shared" si="3"/>
        <v/>
      </c>
      <c r="AC66" s="73" t="str">
        <f t="shared" si="4"/>
        <v/>
      </c>
    </row>
    <row r="67" spans="1:29" ht="15.75" thickBot="1" x14ac:dyDescent="0.3">
      <c r="A67" s="77" t="s">
        <v>38</v>
      </c>
      <c r="B67" s="42"/>
      <c r="C67" s="42"/>
      <c r="D67" s="41"/>
      <c r="E67" s="41"/>
      <c r="F67" s="41"/>
      <c r="G67" s="41"/>
      <c r="H67" s="41"/>
      <c r="I67" s="41"/>
      <c r="J67" s="41"/>
      <c r="K67" s="43"/>
      <c r="L67" s="44"/>
      <c r="M67" s="44"/>
      <c r="N67" s="36" t="str">
        <f t="shared" si="6"/>
        <v>-</v>
      </c>
      <c r="O67" s="37"/>
      <c r="P67" s="41"/>
      <c r="Q67" s="41"/>
      <c r="R67" s="49"/>
      <c r="S67" s="49"/>
      <c r="T67" s="68"/>
      <c r="U67" s="68"/>
      <c r="V67" s="68"/>
      <c r="W67" s="69"/>
      <c r="X67" s="61"/>
      <c r="Y67" s="57"/>
      <c r="Z67" s="57" t="str">
        <f t="shared" si="1"/>
        <v/>
      </c>
      <c r="AA67" s="56" t="str">
        <f t="shared" ca="1" si="2"/>
        <v/>
      </c>
      <c r="AB67" s="73" t="str">
        <f t="shared" si="3"/>
        <v/>
      </c>
      <c r="AC67" s="73" t="str">
        <f t="shared" si="4"/>
        <v/>
      </c>
    </row>
    <row r="68" spans="1:29" ht="15.75" thickBot="1" x14ac:dyDescent="0.3">
      <c r="A68" s="77" t="s">
        <v>40</v>
      </c>
      <c r="B68" s="42"/>
      <c r="C68" s="42"/>
      <c r="D68" s="41"/>
      <c r="E68" s="41"/>
      <c r="F68" s="41"/>
      <c r="G68" s="41"/>
      <c r="H68" s="41"/>
      <c r="I68" s="41"/>
      <c r="J68" s="41"/>
      <c r="K68" s="43"/>
      <c r="L68" s="44"/>
      <c r="M68" s="44"/>
      <c r="N68" s="36" t="str">
        <f t="shared" si="6"/>
        <v>-</v>
      </c>
      <c r="O68" s="37"/>
      <c r="P68" s="41"/>
      <c r="Q68" s="41"/>
      <c r="R68" s="49"/>
      <c r="S68" s="49"/>
      <c r="T68" s="68"/>
      <c r="U68" s="68"/>
      <c r="V68" s="68"/>
      <c r="W68" s="69"/>
      <c r="X68" s="61"/>
      <c r="Y68" s="57"/>
      <c r="Z68" s="57" t="str">
        <f t="shared" si="1"/>
        <v/>
      </c>
      <c r="AA68" s="56" t="str">
        <f t="shared" ca="1" si="2"/>
        <v/>
      </c>
      <c r="AB68" s="73" t="str">
        <f t="shared" si="3"/>
        <v/>
      </c>
      <c r="AC68" s="73" t="str">
        <f t="shared" si="4"/>
        <v/>
      </c>
    </row>
    <row r="69" spans="1:29" ht="15.75" thickBot="1" x14ac:dyDescent="0.3">
      <c r="A69" s="77" t="s">
        <v>39</v>
      </c>
      <c r="B69" s="42"/>
      <c r="C69" s="42"/>
      <c r="D69" s="41"/>
      <c r="E69" s="41"/>
      <c r="F69" s="41"/>
      <c r="G69" s="41"/>
      <c r="H69" s="41"/>
      <c r="I69" s="41"/>
      <c r="J69" s="41"/>
      <c r="K69" s="43"/>
      <c r="L69" s="44"/>
      <c r="M69" s="44"/>
      <c r="N69" s="36" t="str">
        <f t="shared" si="6"/>
        <v>-</v>
      </c>
      <c r="O69" s="37"/>
      <c r="P69" s="41"/>
      <c r="Q69" s="41"/>
      <c r="R69" s="49"/>
      <c r="S69" s="49"/>
      <c r="T69" s="68"/>
      <c r="U69" s="68"/>
      <c r="V69" s="68"/>
      <c r="W69" s="69"/>
      <c r="X69" s="61"/>
      <c r="Y69" s="57"/>
      <c r="Z69" s="57" t="str">
        <f t="shared" si="1"/>
        <v/>
      </c>
      <c r="AA69" s="56" t="str">
        <f t="shared" ca="1" si="2"/>
        <v/>
      </c>
      <c r="AB69" s="73" t="str">
        <f t="shared" si="3"/>
        <v/>
      </c>
      <c r="AC69" s="73" t="str">
        <f t="shared" si="4"/>
        <v/>
      </c>
    </row>
    <row r="70" spans="1:29" ht="15.75" thickBot="1" x14ac:dyDescent="0.3">
      <c r="A70" s="77" t="s">
        <v>41</v>
      </c>
      <c r="B70" s="42"/>
      <c r="C70" s="42"/>
      <c r="D70" s="41"/>
      <c r="E70" s="41"/>
      <c r="F70" s="41"/>
      <c r="G70" s="41"/>
      <c r="H70" s="41"/>
      <c r="I70" s="41"/>
      <c r="J70" s="41"/>
      <c r="K70" s="43"/>
      <c r="L70" s="44"/>
      <c r="M70" s="44"/>
      <c r="N70" s="36" t="str">
        <f t="shared" si="6"/>
        <v>-</v>
      </c>
      <c r="O70" s="37"/>
      <c r="P70" s="41"/>
      <c r="Q70" s="41"/>
      <c r="R70" s="49"/>
      <c r="S70" s="49"/>
      <c r="T70" s="68"/>
      <c r="U70" s="68"/>
      <c r="V70" s="68"/>
      <c r="W70" s="69"/>
      <c r="X70" s="61"/>
      <c r="Y70" s="57"/>
      <c r="Z70" s="57" t="str">
        <f t="shared" si="1"/>
        <v/>
      </c>
      <c r="AA70" s="56" t="str">
        <f t="shared" ca="1" si="2"/>
        <v/>
      </c>
      <c r="AB70" s="73" t="str">
        <f t="shared" si="3"/>
        <v/>
      </c>
      <c r="AC70" s="73" t="str">
        <f t="shared" si="4"/>
        <v/>
      </c>
    </row>
    <row r="71" spans="1:29" ht="15.75" thickBot="1" x14ac:dyDescent="0.3">
      <c r="A71" s="77" t="s">
        <v>40</v>
      </c>
      <c r="B71" s="42"/>
      <c r="C71" s="42"/>
      <c r="D71" s="41"/>
      <c r="E71" s="41"/>
      <c r="F71" s="41"/>
      <c r="G71" s="41"/>
      <c r="H71" s="41"/>
      <c r="I71" s="41"/>
      <c r="J71" s="41"/>
      <c r="K71" s="43"/>
      <c r="L71" s="44"/>
      <c r="M71" s="44"/>
      <c r="N71" s="36" t="str">
        <f t="shared" si="6"/>
        <v>-</v>
      </c>
      <c r="O71" s="37"/>
      <c r="P71" s="41"/>
      <c r="Q71" s="41"/>
      <c r="R71" s="49"/>
      <c r="S71" s="49"/>
      <c r="T71" s="68"/>
      <c r="U71" s="68"/>
      <c r="V71" s="68"/>
      <c r="W71" s="69"/>
      <c r="X71" s="61"/>
      <c r="Y71" s="57"/>
      <c r="Z71" s="57" t="str">
        <f t="shared" si="1"/>
        <v/>
      </c>
      <c r="AA71" s="56" t="str">
        <f t="shared" ca="1" si="2"/>
        <v/>
      </c>
      <c r="AB71" s="73" t="str">
        <f t="shared" si="3"/>
        <v/>
      </c>
      <c r="AC71" s="73" t="str">
        <f t="shared" si="4"/>
        <v/>
      </c>
    </row>
    <row r="72" spans="1:29" ht="15.75" thickBot="1" x14ac:dyDescent="0.3">
      <c r="A72" s="77" t="s">
        <v>41</v>
      </c>
      <c r="B72" s="42"/>
      <c r="C72" s="42"/>
      <c r="D72" s="41"/>
      <c r="E72" s="41"/>
      <c r="F72" s="41"/>
      <c r="G72" s="41"/>
      <c r="H72" s="41"/>
      <c r="I72" s="41"/>
      <c r="J72" s="41"/>
      <c r="K72" s="43"/>
      <c r="L72" s="44"/>
      <c r="M72" s="44"/>
      <c r="N72" s="36" t="str">
        <f t="shared" si="6"/>
        <v>-</v>
      </c>
      <c r="O72" s="37"/>
      <c r="P72" s="41"/>
      <c r="Q72" s="41"/>
      <c r="R72" s="49"/>
      <c r="S72" s="49"/>
      <c r="T72" s="68"/>
      <c r="U72" s="68"/>
      <c r="V72" s="68"/>
      <c r="W72" s="69"/>
      <c r="X72" s="61"/>
      <c r="Y72" s="57"/>
      <c r="Z72" s="57" t="str">
        <f t="shared" si="1"/>
        <v/>
      </c>
      <c r="AA72" s="56" t="str">
        <f t="shared" ca="1" si="2"/>
        <v/>
      </c>
      <c r="AB72" s="73" t="str">
        <f t="shared" si="3"/>
        <v/>
      </c>
      <c r="AC72" s="73" t="str">
        <f t="shared" si="4"/>
        <v/>
      </c>
    </row>
    <row r="73" spans="1:29" ht="15.75" thickBot="1" x14ac:dyDescent="0.3">
      <c r="A73" s="77" t="s">
        <v>38</v>
      </c>
      <c r="B73" s="42"/>
      <c r="C73" s="42"/>
      <c r="D73" s="41"/>
      <c r="E73" s="41"/>
      <c r="F73" s="41"/>
      <c r="G73" s="41"/>
      <c r="H73" s="41"/>
      <c r="I73" s="41"/>
      <c r="J73" s="41"/>
      <c r="K73" s="43"/>
      <c r="L73" s="44"/>
      <c r="M73" s="44"/>
      <c r="N73" s="36" t="str">
        <f t="shared" si="6"/>
        <v>-</v>
      </c>
      <c r="O73" s="37"/>
      <c r="P73" s="41"/>
      <c r="Q73" s="41"/>
      <c r="R73" s="49"/>
      <c r="S73" s="49"/>
      <c r="T73" s="68"/>
      <c r="U73" s="68"/>
      <c r="V73" s="68"/>
      <c r="W73" s="69"/>
      <c r="X73" s="61"/>
      <c r="Y73" s="57"/>
      <c r="Z73" s="57" t="str">
        <f t="shared" si="1"/>
        <v/>
      </c>
      <c r="AA73" s="56" t="str">
        <f t="shared" ca="1" si="2"/>
        <v/>
      </c>
      <c r="AB73" s="73" t="str">
        <f t="shared" si="3"/>
        <v/>
      </c>
      <c r="AC73" s="73" t="str">
        <f t="shared" si="4"/>
        <v/>
      </c>
    </row>
    <row r="74" spans="1:29" ht="15.75" thickBot="1" x14ac:dyDescent="0.3">
      <c r="A74" s="77" t="s">
        <v>39</v>
      </c>
      <c r="B74" s="42"/>
      <c r="C74" s="42"/>
      <c r="D74" s="41"/>
      <c r="E74" s="41"/>
      <c r="F74" s="41"/>
      <c r="G74" s="41"/>
      <c r="H74" s="41"/>
      <c r="I74" s="41"/>
      <c r="J74" s="41"/>
      <c r="K74" s="43"/>
      <c r="L74" s="44"/>
      <c r="M74" s="44"/>
      <c r="N74" s="36" t="str">
        <f t="shared" si="6"/>
        <v>-</v>
      </c>
      <c r="O74" s="37"/>
      <c r="P74" s="41"/>
      <c r="Q74" s="41"/>
      <c r="R74" s="49"/>
      <c r="S74" s="49"/>
      <c r="T74" s="68"/>
      <c r="U74" s="68"/>
      <c r="V74" s="68"/>
      <c r="W74" s="69"/>
      <c r="X74" s="61"/>
      <c r="Y74" s="57"/>
      <c r="Z74" s="57" t="str">
        <f t="shared" si="1"/>
        <v/>
      </c>
      <c r="AA74" s="56" t="str">
        <f t="shared" ca="1" si="2"/>
        <v/>
      </c>
      <c r="AB74" s="73" t="str">
        <f t="shared" si="3"/>
        <v/>
      </c>
      <c r="AC74" s="73" t="str">
        <f t="shared" si="4"/>
        <v/>
      </c>
    </row>
    <row r="75" spans="1:29" ht="15.75" thickBot="1" x14ac:dyDescent="0.3">
      <c r="A75" s="77" t="s">
        <v>38</v>
      </c>
      <c r="B75" s="42"/>
      <c r="C75" s="42"/>
      <c r="D75" s="41"/>
      <c r="E75" s="41"/>
      <c r="F75" s="41"/>
      <c r="G75" s="41"/>
      <c r="H75" s="41"/>
      <c r="I75" s="41"/>
      <c r="J75" s="41"/>
      <c r="K75" s="43"/>
      <c r="L75" s="44"/>
      <c r="M75" s="44"/>
      <c r="N75" s="36" t="str">
        <f t="shared" si="6"/>
        <v>-</v>
      </c>
      <c r="O75" s="37"/>
      <c r="P75" s="41"/>
      <c r="Q75" s="41"/>
      <c r="R75" s="49"/>
      <c r="S75" s="49"/>
      <c r="T75" s="68"/>
      <c r="U75" s="68"/>
      <c r="V75" s="68"/>
      <c r="W75" s="69"/>
      <c r="X75" s="61"/>
      <c r="Y75" s="57"/>
      <c r="Z75" s="57" t="str">
        <f t="shared" ref="Z75:Z102" si="7">IF($M75="","",TEXT(M75,"mmmm"))</f>
        <v/>
      </c>
      <c r="AA75" s="56" t="str">
        <f t="shared" ref="AA75:AA102" ca="1" si="8">IF(OR(M75="",M75="pas action DEA-S"),"",IF(Y75="soldée","soldée",IF(Y75="annulée","annulée",IF(Y75="série","série",IF(AND(R75="",TODAY()-M75&gt;14),"retard doc référence",IF(AND(R75="",TODAY()-M75&lt;14),"doc réf. en cours",IF(AND(S75="",TODAY()-M75&gt;30),"retard doc délai",IF(AND(S75="",TODAY()-M75&lt;=30),"doc délai en cours",IF(AND(M75="",S75="",S75&lt;TODAY()),"retard / délai liv prév.",IF(S75&gt;O75,"délai incompatible","délai ok"))))))))))</f>
        <v/>
      </c>
      <c r="AB75" s="73" t="str">
        <f t="shared" ref="AB75:AB102" si="9">IF(OR(S75="",X75=""),"",IF(S75="SERIE","Ligne série",IF(AND(X75&lt;=S75,X75&lt;&gt;"",S75&lt;&gt;""),"OK","NOK")))</f>
        <v/>
      </c>
      <c r="AC75" s="73" t="str">
        <f t="shared" ref="AC75:AC102" si="10">IF(OR(N75="",R75=""),"",IF(N75="SERIE","Ligne série",IF(AND(R75&lt;=N75,R75&lt;&gt;"",N75&lt;&gt;""),"OK","NOK")))</f>
        <v/>
      </c>
    </row>
    <row r="76" spans="1:29" ht="15.75" thickBot="1" x14ac:dyDescent="0.3">
      <c r="A76" s="77" t="s">
        <v>40</v>
      </c>
      <c r="B76" s="42"/>
      <c r="C76" s="42"/>
      <c r="D76" s="41"/>
      <c r="E76" s="41"/>
      <c r="F76" s="41"/>
      <c r="G76" s="41"/>
      <c r="H76" s="41"/>
      <c r="I76" s="41"/>
      <c r="J76" s="41"/>
      <c r="K76" s="43"/>
      <c r="L76" s="44"/>
      <c r="M76" s="44"/>
      <c r="N76" s="36" t="str">
        <f t="shared" si="6"/>
        <v>-</v>
      </c>
      <c r="O76" s="37"/>
      <c r="P76" s="41"/>
      <c r="Q76" s="41"/>
      <c r="R76" s="49"/>
      <c r="S76" s="49"/>
      <c r="T76" s="68"/>
      <c r="U76" s="68"/>
      <c r="V76" s="68"/>
      <c r="W76" s="69"/>
      <c r="X76" s="61"/>
      <c r="Y76" s="57"/>
      <c r="Z76" s="57" t="str">
        <f t="shared" si="7"/>
        <v/>
      </c>
      <c r="AA76" s="56" t="str">
        <f t="shared" ca="1" si="8"/>
        <v/>
      </c>
      <c r="AB76" s="73" t="str">
        <f t="shared" si="9"/>
        <v/>
      </c>
      <c r="AC76" s="73" t="str">
        <f t="shared" si="10"/>
        <v/>
      </c>
    </row>
    <row r="77" spans="1:29" ht="15.75" thickBot="1" x14ac:dyDescent="0.3">
      <c r="A77" s="77" t="s">
        <v>38</v>
      </c>
      <c r="B77" s="42"/>
      <c r="C77" s="42"/>
      <c r="D77" s="41"/>
      <c r="E77" s="41"/>
      <c r="F77" s="41"/>
      <c r="G77" s="41"/>
      <c r="H77" s="41"/>
      <c r="I77" s="41"/>
      <c r="J77" s="41"/>
      <c r="K77" s="43"/>
      <c r="L77" s="44"/>
      <c r="M77" s="44"/>
      <c r="N77" s="36" t="str">
        <f t="shared" si="6"/>
        <v>-</v>
      </c>
      <c r="O77" s="37"/>
      <c r="P77" s="41"/>
      <c r="Q77" s="41"/>
      <c r="R77" s="49"/>
      <c r="S77" s="49"/>
      <c r="T77" s="68"/>
      <c r="U77" s="68"/>
      <c r="V77" s="68"/>
      <c r="W77" s="69"/>
      <c r="X77" s="61"/>
      <c r="Y77" s="57"/>
      <c r="Z77" s="57" t="str">
        <f t="shared" si="7"/>
        <v/>
      </c>
      <c r="AA77" s="56" t="str">
        <f t="shared" ca="1" si="8"/>
        <v/>
      </c>
      <c r="AB77" s="73" t="str">
        <f t="shared" si="9"/>
        <v/>
      </c>
      <c r="AC77" s="73" t="str">
        <f t="shared" si="10"/>
        <v/>
      </c>
    </row>
    <row r="78" spans="1:29" ht="15.75" thickBot="1" x14ac:dyDescent="0.3">
      <c r="A78" s="77" t="s">
        <v>39</v>
      </c>
      <c r="B78" s="42"/>
      <c r="C78" s="42"/>
      <c r="D78" s="41"/>
      <c r="E78" s="41"/>
      <c r="F78" s="41"/>
      <c r="G78" s="41"/>
      <c r="H78" s="41"/>
      <c r="I78" s="41"/>
      <c r="J78" s="41"/>
      <c r="K78" s="43"/>
      <c r="L78" s="44"/>
      <c r="M78" s="44"/>
      <c r="N78" s="36" t="str">
        <f t="shared" si="6"/>
        <v>-</v>
      </c>
      <c r="O78" s="37"/>
      <c r="P78" s="41"/>
      <c r="Q78" s="41"/>
      <c r="R78" s="49"/>
      <c r="S78" s="49"/>
      <c r="T78" s="68"/>
      <c r="U78" s="68"/>
      <c r="V78" s="68"/>
      <c r="W78" s="69"/>
      <c r="X78" s="61"/>
      <c r="Y78" s="57"/>
      <c r="Z78" s="57" t="str">
        <f t="shared" si="7"/>
        <v/>
      </c>
      <c r="AA78" s="56" t="str">
        <f ca="1">IF(OR(M78="",M78="pas action DEA-S"),"",IF(Y78="soldée","soldée",IF(Y78="annulée","annulée",IF(Y78="série","série",IF(AND(R78="",TODAY()-M78&gt;14),"retard doc référence",IF(AND(R78="",TODAY()-M78&lt;14),"doc réf. en cours",IF(AND(S78="",TODAY()-M78&gt;30),"retard doc délai",IF(AND(S78="",TODAY()-M78&lt;=30),"doc délai en cours",IF(AND(M78="",S78="",S78&lt;TODAY()),"retard / délai liv prév.",IF(S78&gt;O78,"délai incompatible","délai ok"))))))))))</f>
        <v/>
      </c>
      <c r="AB78" s="73" t="str">
        <f t="shared" si="9"/>
        <v/>
      </c>
      <c r="AC78" s="73" t="str">
        <f t="shared" si="10"/>
        <v/>
      </c>
    </row>
    <row r="79" spans="1:29" ht="15.75" thickBot="1" x14ac:dyDescent="0.3">
      <c r="A79" s="77" t="s">
        <v>38</v>
      </c>
      <c r="B79" s="42"/>
      <c r="C79" s="42"/>
      <c r="D79" s="41"/>
      <c r="E79" s="41"/>
      <c r="F79" s="41"/>
      <c r="G79" s="41"/>
      <c r="H79" s="41"/>
      <c r="I79" s="41"/>
      <c r="J79" s="41"/>
      <c r="K79" s="43"/>
      <c r="L79" s="44"/>
      <c r="M79" s="44"/>
      <c r="N79" s="36" t="str">
        <f t="shared" si="6"/>
        <v>-</v>
      </c>
      <c r="O79" s="37"/>
      <c r="P79" s="41"/>
      <c r="Q79" s="41"/>
      <c r="R79" s="49"/>
      <c r="S79" s="49"/>
      <c r="T79" s="68"/>
      <c r="U79" s="68"/>
      <c r="V79" s="68"/>
      <c r="W79" s="69"/>
      <c r="X79" s="61"/>
      <c r="Y79" s="57"/>
      <c r="Z79" s="57" t="str">
        <f t="shared" si="7"/>
        <v/>
      </c>
      <c r="AA79" s="56" t="str">
        <f t="shared" ca="1" si="8"/>
        <v/>
      </c>
      <c r="AB79" s="73" t="str">
        <f t="shared" si="9"/>
        <v/>
      </c>
      <c r="AC79" s="73" t="str">
        <f t="shared" si="10"/>
        <v/>
      </c>
    </row>
    <row r="80" spans="1:29" ht="15.75" thickBot="1" x14ac:dyDescent="0.3">
      <c r="A80" s="77" t="s">
        <v>39</v>
      </c>
      <c r="B80" s="42"/>
      <c r="C80" s="42"/>
      <c r="D80" s="41"/>
      <c r="E80" s="41"/>
      <c r="F80" s="41"/>
      <c r="G80" s="41"/>
      <c r="H80" s="41"/>
      <c r="I80" s="41"/>
      <c r="J80" s="41"/>
      <c r="K80" s="43"/>
      <c r="L80" s="44"/>
      <c r="M80" s="44"/>
      <c r="N80" s="36" t="str">
        <f t="shared" si="6"/>
        <v>-</v>
      </c>
      <c r="O80" s="37"/>
      <c r="P80" s="41"/>
      <c r="Q80" s="41"/>
      <c r="R80" s="49"/>
      <c r="S80" s="49"/>
      <c r="T80" s="68"/>
      <c r="U80" s="68"/>
      <c r="V80" s="68"/>
      <c r="W80" s="69"/>
      <c r="X80" s="61"/>
      <c r="Y80" s="57"/>
      <c r="Z80" s="57" t="str">
        <f t="shared" si="7"/>
        <v/>
      </c>
      <c r="AA80" s="56" t="str">
        <f t="shared" ca="1" si="8"/>
        <v/>
      </c>
      <c r="AB80" s="73" t="str">
        <f t="shared" si="9"/>
        <v/>
      </c>
      <c r="AC80" s="73" t="str">
        <f t="shared" si="10"/>
        <v/>
      </c>
    </row>
    <row r="81" spans="1:29" ht="15.75" thickBot="1" x14ac:dyDescent="0.3">
      <c r="A81" s="77" t="s">
        <v>41</v>
      </c>
      <c r="B81" s="42"/>
      <c r="C81" s="42"/>
      <c r="D81" s="41"/>
      <c r="E81" s="41"/>
      <c r="F81" s="41"/>
      <c r="G81" s="41"/>
      <c r="H81" s="41"/>
      <c r="I81" s="41"/>
      <c r="J81" s="41"/>
      <c r="K81" s="43"/>
      <c r="L81" s="44"/>
      <c r="M81" s="44"/>
      <c r="N81" s="36" t="str">
        <f t="shared" si="6"/>
        <v>-</v>
      </c>
      <c r="O81" s="37"/>
      <c r="P81" s="41"/>
      <c r="Q81" s="41"/>
      <c r="R81" s="49"/>
      <c r="S81" s="49"/>
      <c r="T81" s="68"/>
      <c r="U81" s="68"/>
      <c r="V81" s="68"/>
      <c r="W81" s="69"/>
      <c r="X81" s="61"/>
      <c r="Y81" s="57"/>
      <c r="Z81" s="57" t="str">
        <f t="shared" si="7"/>
        <v/>
      </c>
      <c r="AA81" s="56" t="str">
        <f t="shared" ca="1" si="8"/>
        <v/>
      </c>
      <c r="AB81" s="73" t="str">
        <f t="shared" si="9"/>
        <v/>
      </c>
      <c r="AC81" s="73" t="str">
        <f t="shared" si="10"/>
        <v/>
      </c>
    </row>
    <row r="82" spans="1:29" ht="15.75" thickBot="1" x14ac:dyDescent="0.3">
      <c r="A82" s="77" t="s">
        <v>38</v>
      </c>
      <c r="B82" s="46"/>
      <c r="C82" s="46"/>
      <c r="D82" s="45"/>
      <c r="E82" s="45"/>
      <c r="F82" s="45"/>
      <c r="G82" s="45"/>
      <c r="H82" s="45"/>
      <c r="I82" s="45"/>
      <c r="J82" s="45"/>
      <c r="K82" s="47"/>
      <c r="L82" s="48"/>
      <c r="M82" s="48"/>
      <c r="N82" s="36" t="str">
        <f t="shared" si="6"/>
        <v>-</v>
      </c>
      <c r="O82" s="37"/>
      <c r="P82" s="41"/>
      <c r="Q82" s="41"/>
      <c r="R82" s="49"/>
      <c r="S82" s="49"/>
      <c r="T82" s="68"/>
      <c r="U82" s="68"/>
      <c r="V82" s="68"/>
      <c r="W82" s="69"/>
      <c r="X82" s="61"/>
      <c r="Y82" s="57"/>
      <c r="Z82" s="57" t="str">
        <f t="shared" si="7"/>
        <v/>
      </c>
      <c r="AA82" s="56" t="str">
        <f t="shared" ca="1" si="8"/>
        <v/>
      </c>
      <c r="AB82" s="73" t="str">
        <f t="shared" si="9"/>
        <v/>
      </c>
      <c r="AC82" s="73" t="str">
        <f t="shared" si="10"/>
        <v/>
      </c>
    </row>
    <row r="83" spans="1:29" ht="15.75" thickBot="1" x14ac:dyDescent="0.3">
      <c r="A83" s="77" t="s">
        <v>39</v>
      </c>
      <c r="B83" s="42"/>
      <c r="C83" s="42"/>
      <c r="D83" s="41"/>
      <c r="E83" s="41"/>
      <c r="F83" s="41"/>
      <c r="G83" s="41"/>
      <c r="H83" s="41"/>
      <c r="I83" s="41"/>
      <c r="J83" s="41"/>
      <c r="K83" s="43"/>
      <c r="L83" s="44"/>
      <c r="M83" s="44"/>
      <c r="N83" s="36" t="str">
        <f t="shared" si="6"/>
        <v>-</v>
      </c>
      <c r="O83" s="37"/>
      <c r="P83" s="41"/>
      <c r="Q83" s="41"/>
      <c r="R83" s="49"/>
      <c r="S83" s="49"/>
      <c r="T83" s="68"/>
      <c r="U83" s="68"/>
      <c r="V83" s="68"/>
      <c r="W83" s="69"/>
      <c r="X83" s="61"/>
      <c r="Y83" s="57"/>
      <c r="Z83" s="57" t="str">
        <f t="shared" si="7"/>
        <v/>
      </c>
      <c r="AA83" s="56" t="str">
        <f t="shared" ca="1" si="8"/>
        <v/>
      </c>
      <c r="AB83" s="73" t="str">
        <f t="shared" si="9"/>
        <v/>
      </c>
      <c r="AC83" s="73" t="str">
        <f t="shared" si="10"/>
        <v/>
      </c>
    </row>
    <row r="84" spans="1:29" ht="15.75" thickBot="1" x14ac:dyDescent="0.3">
      <c r="A84" s="77" t="s">
        <v>40</v>
      </c>
      <c r="B84" s="42"/>
      <c r="C84" s="42"/>
      <c r="D84" s="41"/>
      <c r="E84" s="41"/>
      <c r="F84" s="41"/>
      <c r="G84" s="41"/>
      <c r="H84" s="41"/>
      <c r="I84" s="41"/>
      <c r="J84" s="41"/>
      <c r="K84" s="43"/>
      <c r="L84" s="44"/>
      <c r="M84" s="44"/>
      <c r="N84" s="36" t="str">
        <f t="shared" si="6"/>
        <v>-</v>
      </c>
      <c r="O84" s="37"/>
      <c r="P84" s="41"/>
      <c r="Q84" s="41"/>
      <c r="R84" s="49"/>
      <c r="S84" s="49"/>
      <c r="T84" s="68"/>
      <c r="U84" s="68"/>
      <c r="V84" s="68"/>
      <c r="W84" s="69"/>
      <c r="X84" s="61"/>
      <c r="Y84" s="57"/>
      <c r="Z84" s="57" t="str">
        <f t="shared" si="7"/>
        <v/>
      </c>
      <c r="AA84" s="56" t="str">
        <f t="shared" ca="1" si="8"/>
        <v/>
      </c>
      <c r="AB84" s="73" t="str">
        <f t="shared" si="9"/>
        <v/>
      </c>
      <c r="AC84" s="73" t="str">
        <f t="shared" si="10"/>
        <v/>
      </c>
    </row>
    <row r="85" spans="1:29" ht="15.75" thickBot="1" x14ac:dyDescent="0.3">
      <c r="A85" s="77" t="s">
        <v>38</v>
      </c>
      <c r="B85" s="46"/>
      <c r="C85" s="46"/>
      <c r="D85" s="45"/>
      <c r="E85" s="45"/>
      <c r="F85" s="45"/>
      <c r="G85" s="45"/>
      <c r="H85" s="45"/>
      <c r="I85" s="45"/>
      <c r="J85" s="45"/>
      <c r="K85" s="47"/>
      <c r="L85" s="48"/>
      <c r="M85" s="48"/>
      <c r="N85" s="36" t="str">
        <f t="shared" si="6"/>
        <v>-</v>
      </c>
      <c r="O85" s="37"/>
      <c r="P85" s="41"/>
      <c r="Q85" s="41"/>
      <c r="R85" s="49"/>
      <c r="S85" s="49"/>
      <c r="T85" s="68"/>
      <c r="U85" s="68"/>
      <c r="V85" s="68"/>
      <c r="W85" s="69"/>
      <c r="X85" s="61"/>
      <c r="Y85" s="57"/>
      <c r="Z85" s="57" t="str">
        <f t="shared" si="7"/>
        <v/>
      </c>
      <c r="AA85" s="56" t="str">
        <f t="shared" ca="1" si="8"/>
        <v/>
      </c>
      <c r="AB85" s="73" t="str">
        <f t="shared" si="9"/>
        <v/>
      </c>
      <c r="AC85" s="73" t="str">
        <f t="shared" si="10"/>
        <v/>
      </c>
    </row>
    <row r="86" spans="1:29" ht="15.75" thickBot="1" x14ac:dyDescent="0.3">
      <c r="A86" s="77" t="s">
        <v>39</v>
      </c>
      <c r="B86" s="46"/>
      <c r="C86" s="46"/>
      <c r="D86" s="45"/>
      <c r="E86" s="45"/>
      <c r="F86" s="45"/>
      <c r="G86" s="45"/>
      <c r="H86" s="45"/>
      <c r="I86" s="45"/>
      <c r="J86" s="45"/>
      <c r="K86" s="47"/>
      <c r="L86" s="48"/>
      <c r="M86" s="48"/>
      <c r="N86" s="36" t="str">
        <f t="shared" si="6"/>
        <v>-</v>
      </c>
      <c r="O86" s="37"/>
      <c r="P86" s="41"/>
      <c r="Q86" s="41"/>
      <c r="R86" s="49"/>
      <c r="S86" s="49"/>
      <c r="T86" s="68"/>
      <c r="U86" s="68"/>
      <c r="V86" s="68"/>
      <c r="W86" s="69"/>
      <c r="X86" s="61"/>
      <c r="Y86" s="57"/>
      <c r="Z86" s="57" t="str">
        <f t="shared" si="7"/>
        <v/>
      </c>
      <c r="AA86" s="56" t="str">
        <f t="shared" ca="1" si="8"/>
        <v/>
      </c>
      <c r="AB86" s="73" t="str">
        <f t="shared" si="9"/>
        <v/>
      </c>
      <c r="AC86" s="73" t="str">
        <f t="shared" si="10"/>
        <v/>
      </c>
    </row>
    <row r="87" spans="1:29" ht="15.75" thickBot="1" x14ac:dyDescent="0.3">
      <c r="A87" s="77" t="s">
        <v>41</v>
      </c>
      <c r="B87" s="46"/>
      <c r="C87" s="46"/>
      <c r="D87" s="45"/>
      <c r="E87" s="45"/>
      <c r="F87" s="45"/>
      <c r="G87" s="45"/>
      <c r="H87" s="45"/>
      <c r="I87" s="45"/>
      <c r="J87" s="45"/>
      <c r="K87" s="47"/>
      <c r="L87" s="48"/>
      <c r="M87" s="48"/>
      <c r="N87" s="36" t="str">
        <f t="shared" si="6"/>
        <v>-</v>
      </c>
      <c r="O87" s="37"/>
      <c r="P87" s="41"/>
      <c r="Q87" s="41"/>
      <c r="R87" s="49"/>
      <c r="S87" s="49"/>
      <c r="T87" s="68"/>
      <c r="U87" s="68"/>
      <c r="V87" s="68"/>
      <c r="W87" s="69"/>
      <c r="X87" s="61"/>
      <c r="Y87" s="57"/>
      <c r="Z87" s="57" t="str">
        <f t="shared" si="7"/>
        <v/>
      </c>
      <c r="AA87" s="56" t="str">
        <f t="shared" ca="1" si="8"/>
        <v/>
      </c>
      <c r="AB87" s="73" t="str">
        <f t="shared" si="9"/>
        <v/>
      </c>
      <c r="AC87" s="73" t="str">
        <f t="shared" si="10"/>
        <v/>
      </c>
    </row>
    <row r="88" spans="1:29" ht="15.75" thickBot="1" x14ac:dyDescent="0.3">
      <c r="A88" s="77" t="s">
        <v>40</v>
      </c>
      <c r="B88" s="46"/>
      <c r="C88" s="46"/>
      <c r="D88" s="45"/>
      <c r="E88" s="45"/>
      <c r="F88" s="45"/>
      <c r="G88" s="45"/>
      <c r="H88" s="45"/>
      <c r="I88" s="45"/>
      <c r="J88" s="45"/>
      <c r="K88" s="47"/>
      <c r="L88" s="48"/>
      <c r="M88" s="48"/>
      <c r="N88" s="36" t="str">
        <f t="shared" si="6"/>
        <v>-</v>
      </c>
      <c r="O88" s="37"/>
      <c r="P88" s="41"/>
      <c r="Q88" s="41"/>
      <c r="R88" s="49"/>
      <c r="S88" s="49"/>
      <c r="T88" s="68"/>
      <c r="U88" s="68"/>
      <c r="V88" s="68"/>
      <c r="W88" s="69"/>
      <c r="X88" s="61"/>
      <c r="Y88" s="57"/>
      <c r="Z88" s="57" t="str">
        <f t="shared" si="7"/>
        <v/>
      </c>
      <c r="AA88" s="56" t="str">
        <f t="shared" ca="1" si="8"/>
        <v/>
      </c>
      <c r="AB88" s="73" t="str">
        <f t="shared" si="9"/>
        <v/>
      </c>
      <c r="AC88" s="73" t="str">
        <f t="shared" si="10"/>
        <v/>
      </c>
    </row>
    <row r="89" spans="1:29" ht="15.75" thickBot="1" x14ac:dyDescent="0.3">
      <c r="A89" s="77" t="s">
        <v>38</v>
      </c>
      <c r="B89" s="42"/>
      <c r="C89" s="42"/>
      <c r="D89" s="41"/>
      <c r="E89" s="41"/>
      <c r="F89" s="41"/>
      <c r="G89" s="41"/>
      <c r="H89" s="41"/>
      <c r="I89" s="41"/>
      <c r="J89" s="41"/>
      <c r="K89" s="43"/>
      <c r="L89" s="44"/>
      <c r="M89" s="44"/>
      <c r="N89" s="36" t="str">
        <f t="shared" si="6"/>
        <v>-</v>
      </c>
      <c r="O89" s="37"/>
      <c r="P89" s="41"/>
      <c r="Q89" s="41"/>
      <c r="R89" s="49"/>
      <c r="S89" s="49"/>
      <c r="T89" s="68"/>
      <c r="U89" s="68"/>
      <c r="V89" s="68"/>
      <c r="W89" s="69"/>
      <c r="X89" s="61"/>
      <c r="Y89" s="57"/>
      <c r="Z89" s="57" t="str">
        <f t="shared" si="7"/>
        <v/>
      </c>
      <c r="AA89" s="56" t="str">
        <f t="shared" ca="1" si="8"/>
        <v/>
      </c>
      <c r="AB89" s="73" t="str">
        <f t="shared" si="9"/>
        <v/>
      </c>
      <c r="AC89" s="73" t="str">
        <f t="shared" si="10"/>
        <v/>
      </c>
    </row>
    <row r="90" spans="1:29" ht="15.75" thickBot="1" x14ac:dyDescent="0.3">
      <c r="A90" s="77" t="s">
        <v>41</v>
      </c>
      <c r="B90" s="42"/>
      <c r="C90" s="42"/>
      <c r="D90" s="41"/>
      <c r="E90" s="41"/>
      <c r="F90" s="41"/>
      <c r="G90" s="41"/>
      <c r="H90" s="41"/>
      <c r="I90" s="41"/>
      <c r="J90" s="41"/>
      <c r="K90" s="43"/>
      <c r="L90" s="44"/>
      <c r="M90" s="44"/>
      <c r="N90" s="36" t="str">
        <f t="shared" si="6"/>
        <v>-</v>
      </c>
      <c r="O90" s="37"/>
      <c r="P90" s="41"/>
      <c r="Q90" s="41"/>
      <c r="R90" s="49"/>
      <c r="S90" s="49"/>
      <c r="T90" s="68"/>
      <c r="U90" s="68"/>
      <c r="V90" s="68"/>
      <c r="W90" s="69"/>
      <c r="X90" s="61"/>
      <c r="Y90" s="57"/>
      <c r="Z90" s="57" t="str">
        <f t="shared" si="7"/>
        <v/>
      </c>
      <c r="AA90" s="56" t="str">
        <f t="shared" ca="1" si="8"/>
        <v/>
      </c>
      <c r="AB90" s="73" t="str">
        <f t="shared" si="9"/>
        <v/>
      </c>
      <c r="AC90" s="73" t="str">
        <f t="shared" si="10"/>
        <v/>
      </c>
    </row>
    <row r="91" spans="1:29" ht="15.75" thickBot="1" x14ac:dyDescent="0.3">
      <c r="A91" s="77" t="s">
        <v>39</v>
      </c>
      <c r="B91" s="42"/>
      <c r="C91" s="42"/>
      <c r="D91" s="41"/>
      <c r="E91" s="41"/>
      <c r="F91" s="41"/>
      <c r="G91" s="41"/>
      <c r="H91" s="41"/>
      <c r="I91" s="41"/>
      <c r="J91" s="41"/>
      <c r="K91" s="43"/>
      <c r="L91" s="44"/>
      <c r="M91" s="44"/>
      <c r="N91" s="36" t="str">
        <f t="shared" si="6"/>
        <v>-</v>
      </c>
      <c r="O91" s="37"/>
      <c r="P91" s="41"/>
      <c r="Q91" s="41"/>
      <c r="R91" s="49"/>
      <c r="S91" s="49"/>
      <c r="T91" s="68"/>
      <c r="U91" s="68"/>
      <c r="V91" s="68"/>
      <c r="W91" s="69"/>
      <c r="X91" s="61"/>
      <c r="Y91" s="57"/>
      <c r="Z91" s="57" t="str">
        <f t="shared" si="7"/>
        <v/>
      </c>
      <c r="AA91" s="56" t="str">
        <f t="shared" ca="1" si="8"/>
        <v/>
      </c>
      <c r="AB91" s="73" t="str">
        <f t="shared" si="9"/>
        <v/>
      </c>
      <c r="AC91" s="73" t="str">
        <f t="shared" si="10"/>
        <v/>
      </c>
    </row>
    <row r="92" spans="1:29" ht="15.75" thickBot="1" x14ac:dyDescent="0.3">
      <c r="A92" s="77" t="s">
        <v>40</v>
      </c>
      <c r="B92" s="42"/>
      <c r="C92" s="42"/>
      <c r="D92" s="41"/>
      <c r="E92" s="41"/>
      <c r="F92" s="41"/>
      <c r="G92" s="41"/>
      <c r="H92" s="41"/>
      <c r="I92" s="41"/>
      <c r="J92" s="41"/>
      <c r="K92" s="43"/>
      <c r="L92" s="44"/>
      <c r="M92" s="44"/>
      <c r="N92" s="36" t="str">
        <f t="shared" si="6"/>
        <v>-</v>
      </c>
      <c r="O92" s="37"/>
      <c r="P92" s="41"/>
      <c r="Q92" s="41"/>
      <c r="R92" s="49"/>
      <c r="S92" s="49"/>
      <c r="T92" s="68"/>
      <c r="U92" s="68"/>
      <c r="V92" s="68"/>
      <c r="W92" s="69"/>
      <c r="X92" s="61"/>
      <c r="Y92" s="57"/>
      <c r="Z92" s="57" t="str">
        <f t="shared" si="7"/>
        <v/>
      </c>
      <c r="AA92" s="56" t="str">
        <f t="shared" ca="1" si="8"/>
        <v/>
      </c>
      <c r="AB92" s="73" t="str">
        <f t="shared" si="9"/>
        <v/>
      </c>
      <c r="AC92" s="73" t="str">
        <f t="shared" si="10"/>
        <v/>
      </c>
    </row>
    <row r="93" spans="1:29" ht="15.75" thickBot="1" x14ac:dyDescent="0.3">
      <c r="A93" s="77" t="s">
        <v>39</v>
      </c>
      <c r="B93" s="42"/>
      <c r="C93" s="42"/>
      <c r="D93" s="41"/>
      <c r="E93" s="41"/>
      <c r="F93" s="41"/>
      <c r="G93" s="41"/>
      <c r="H93" s="41"/>
      <c r="I93" s="41"/>
      <c r="J93" s="41"/>
      <c r="K93" s="43"/>
      <c r="L93" s="44"/>
      <c r="M93" s="44"/>
      <c r="N93" s="36" t="str">
        <f t="shared" si="6"/>
        <v>-</v>
      </c>
      <c r="O93" s="37"/>
      <c r="P93" s="41"/>
      <c r="Q93" s="41"/>
      <c r="R93" s="49"/>
      <c r="S93" s="49"/>
      <c r="T93" s="68"/>
      <c r="U93" s="68"/>
      <c r="V93" s="68"/>
      <c r="W93" s="69"/>
      <c r="X93" s="61"/>
      <c r="Y93" s="57"/>
      <c r="Z93" s="57" t="str">
        <f t="shared" si="7"/>
        <v/>
      </c>
      <c r="AA93" s="56" t="str">
        <f t="shared" ca="1" si="8"/>
        <v/>
      </c>
      <c r="AB93" s="73" t="str">
        <f t="shared" si="9"/>
        <v/>
      </c>
      <c r="AC93" s="73" t="str">
        <f t="shared" si="10"/>
        <v/>
      </c>
    </row>
    <row r="94" spans="1:29" ht="15.75" thickBot="1" x14ac:dyDescent="0.3">
      <c r="A94" s="77" t="s">
        <v>39</v>
      </c>
      <c r="B94" s="42"/>
      <c r="C94" s="42"/>
      <c r="D94" s="41"/>
      <c r="E94" s="41"/>
      <c r="F94" s="41"/>
      <c r="G94" s="41"/>
      <c r="H94" s="41"/>
      <c r="I94" s="41"/>
      <c r="J94" s="41"/>
      <c r="K94" s="43"/>
      <c r="L94" s="44"/>
      <c r="M94" s="44"/>
      <c r="N94" s="36" t="str">
        <f t="shared" si="6"/>
        <v>-</v>
      </c>
      <c r="O94" s="37"/>
      <c r="P94" s="41"/>
      <c r="Q94" s="41"/>
      <c r="R94" s="49"/>
      <c r="S94" s="49"/>
      <c r="T94" s="68"/>
      <c r="U94" s="68"/>
      <c r="V94" s="68"/>
      <c r="W94" s="69"/>
      <c r="X94" s="61"/>
      <c r="Y94" s="57"/>
      <c r="Z94" s="57" t="str">
        <f t="shared" si="7"/>
        <v/>
      </c>
      <c r="AA94" s="56" t="str">
        <f t="shared" ca="1" si="8"/>
        <v/>
      </c>
      <c r="AB94" s="73" t="str">
        <f t="shared" si="9"/>
        <v/>
      </c>
      <c r="AC94" s="73" t="str">
        <f t="shared" si="10"/>
        <v/>
      </c>
    </row>
    <row r="95" spans="1:29" ht="15.75" thickBot="1" x14ac:dyDescent="0.3">
      <c r="A95" s="77" t="s">
        <v>39</v>
      </c>
      <c r="B95" s="46"/>
      <c r="C95" s="46"/>
      <c r="D95" s="45"/>
      <c r="E95" s="45"/>
      <c r="F95" s="45"/>
      <c r="G95" s="45"/>
      <c r="H95" s="45"/>
      <c r="I95" s="45"/>
      <c r="J95" s="45"/>
      <c r="K95" s="47"/>
      <c r="L95" s="48"/>
      <c r="M95" s="48"/>
      <c r="N95" s="36" t="str">
        <f t="shared" si="6"/>
        <v>-</v>
      </c>
      <c r="O95" s="37"/>
      <c r="P95" s="41"/>
      <c r="Q95" s="41"/>
      <c r="R95" s="49"/>
      <c r="S95" s="49"/>
      <c r="T95" s="68"/>
      <c r="U95" s="68"/>
      <c r="V95" s="68"/>
      <c r="W95" s="69"/>
      <c r="X95" s="61"/>
      <c r="Y95" s="57"/>
      <c r="Z95" s="57" t="str">
        <f t="shared" si="7"/>
        <v/>
      </c>
      <c r="AA95" s="56" t="str">
        <f t="shared" ca="1" si="8"/>
        <v/>
      </c>
      <c r="AB95" s="73" t="str">
        <f t="shared" si="9"/>
        <v/>
      </c>
      <c r="AC95" s="73" t="str">
        <f t="shared" si="10"/>
        <v/>
      </c>
    </row>
    <row r="96" spans="1:29" ht="15.75" thickBot="1" x14ac:dyDescent="0.3">
      <c r="A96" s="77" t="s">
        <v>38</v>
      </c>
      <c r="B96" s="46"/>
      <c r="C96" s="46"/>
      <c r="D96" s="45"/>
      <c r="E96" s="45"/>
      <c r="F96" s="45"/>
      <c r="G96" s="45"/>
      <c r="H96" s="45"/>
      <c r="I96" s="45"/>
      <c r="J96" s="45"/>
      <c r="K96" s="47"/>
      <c r="L96" s="48"/>
      <c r="M96" s="48"/>
      <c r="N96" s="36" t="str">
        <f t="shared" si="6"/>
        <v>-</v>
      </c>
      <c r="O96" s="37"/>
      <c r="P96" s="41"/>
      <c r="Q96" s="41"/>
      <c r="R96" s="49"/>
      <c r="S96" s="49"/>
      <c r="T96" s="68"/>
      <c r="U96" s="68"/>
      <c r="V96" s="68"/>
      <c r="W96" s="69"/>
      <c r="X96" s="61"/>
      <c r="Y96" s="57"/>
      <c r="Z96" s="57" t="str">
        <f t="shared" si="7"/>
        <v/>
      </c>
      <c r="AA96" s="56" t="str">
        <f t="shared" ca="1" si="8"/>
        <v/>
      </c>
      <c r="AB96" s="73" t="str">
        <f t="shared" si="9"/>
        <v/>
      </c>
      <c r="AC96" s="73" t="str">
        <f t="shared" si="10"/>
        <v/>
      </c>
    </row>
    <row r="97" spans="1:29" ht="15.75" thickBot="1" x14ac:dyDescent="0.3">
      <c r="A97" s="77" t="s">
        <v>39</v>
      </c>
      <c r="B97" s="42"/>
      <c r="C97" s="42"/>
      <c r="D97" s="41"/>
      <c r="E97" s="41"/>
      <c r="F97" s="41"/>
      <c r="G97" s="41"/>
      <c r="H97" s="41"/>
      <c r="I97" s="41"/>
      <c r="J97" s="41"/>
      <c r="K97" s="43"/>
      <c r="L97" s="44"/>
      <c r="M97" s="44"/>
      <c r="N97" s="36" t="str">
        <f t="shared" si="6"/>
        <v>-</v>
      </c>
      <c r="O97" s="37"/>
      <c r="P97" s="41"/>
      <c r="Q97" s="41"/>
      <c r="R97" s="49"/>
      <c r="S97" s="49"/>
      <c r="T97" s="68"/>
      <c r="U97" s="68"/>
      <c r="V97" s="68"/>
      <c r="W97" s="69"/>
      <c r="X97" s="61"/>
      <c r="Y97" s="57"/>
      <c r="Z97" s="57" t="str">
        <f t="shared" si="7"/>
        <v/>
      </c>
      <c r="AA97" s="56" t="str">
        <f t="shared" ca="1" si="8"/>
        <v/>
      </c>
      <c r="AB97" s="73" t="str">
        <f t="shared" si="9"/>
        <v/>
      </c>
      <c r="AC97" s="73" t="str">
        <f t="shared" si="10"/>
        <v/>
      </c>
    </row>
    <row r="98" spans="1:29" ht="15.75" thickBot="1" x14ac:dyDescent="0.3">
      <c r="A98" s="77" t="s">
        <v>39</v>
      </c>
      <c r="B98" s="42"/>
      <c r="C98" s="42"/>
      <c r="D98" s="41"/>
      <c r="E98" s="41"/>
      <c r="F98" s="41"/>
      <c r="G98" s="41"/>
      <c r="H98" s="41"/>
      <c r="I98" s="41"/>
      <c r="J98" s="41"/>
      <c r="K98" s="43"/>
      <c r="L98" s="44"/>
      <c r="M98" s="44"/>
      <c r="N98" s="36" t="str">
        <f t="shared" si="6"/>
        <v>-</v>
      </c>
      <c r="O98" s="37"/>
      <c r="P98" s="41"/>
      <c r="Q98" s="41"/>
      <c r="R98" s="49"/>
      <c r="S98" s="49"/>
      <c r="T98" s="68"/>
      <c r="U98" s="68"/>
      <c r="V98" s="68"/>
      <c r="W98" s="69"/>
      <c r="X98" s="61"/>
      <c r="Y98" s="57"/>
      <c r="Z98" s="57" t="str">
        <f t="shared" si="7"/>
        <v/>
      </c>
      <c r="AA98" s="56" t="str">
        <f t="shared" ca="1" si="8"/>
        <v/>
      </c>
      <c r="AB98" s="73" t="str">
        <f t="shared" si="9"/>
        <v/>
      </c>
      <c r="AC98" s="73" t="str">
        <f t="shared" si="10"/>
        <v/>
      </c>
    </row>
    <row r="99" spans="1:29" ht="15.75" thickBot="1" x14ac:dyDescent="0.3">
      <c r="A99" s="77" t="s">
        <v>41</v>
      </c>
      <c r="B99" s="42"/>
      <c r="C99" s="42"/>
      <c r="D99" s="41"/>
      <c r="E99" s="41"/>
      <c r="F99" s="41"/>
      <c r="G99" s="41"/>
      <c r="H99" s="41"/>
      <c r="I99" s="41"/>
      <c r="J99" s="41"/>
      <c r="K99" s="43"/>
      <c r="L99" s="44"/>
      <c r="M99" s="44"/>
      <c r="N99" s="36" t="str">
        <f t="shared" si="6"/>
        <v>-</v>
      </c>
      <c r="O99" s="37"/>
      <c r="P99" s="41"/>
      <c r="Q99" s="41"/>
      <c r="R99" s="49"/>
      <c r="S99" s="49"/>
      <c r="T99" s="68"/>
      <c r="U99" s="68"/>
      <c r="V99" s="68"/>
      <c r="W99" s="69"/>
      <c r="X99" s="61"/>
      <c r="Y99" s="57"/>
      <c r="Z99" s="57" t="str">
        <f t="shared" si="7"/>
        <v/>
      </c>
      <c r="AA99" s="56" t="str">
        <f t="shared" ca="1" si="8"/>
        <v/>
      </c>
      <c r="AB99" s="73" t="str">
        <f t="shared" si="9"/>
        <v/>
      </c>
      <c r="AC99" s="73" t="str">
        <f t="shared" si="10"/>
        <v/>
      </c>
    </row>
    <row r="100" spans="1:29" ht="15.75" thickBot="1" x14ac:dyDescent="0.3">
      <c r="A100" s="77" t="s">
        <v>40</v>
      </c>
      <c r="B100" s="42"/>
      <c r="C100" s="42"/>
      <c r="D100" s="41"/>
      <c r="E100" s="41"/>
      <c r="F100" s="41"/>
      <c r="G100" s="41"/>
      <c r="H100" s="41"/>
      <c r="I100" s="41"/>
      <c r="J100" s="41"/>
      <c r="K100" s="43"/>
      <c r="L100" s="44"/>
      <c r="M100" s="44"/>
      <c r="N100" s="36" t="str">
        <f t="shared" si="6"/>
        <v>-</v>
      </c>
      <c r="O100" s="37"/>
      <c r="P100" s="41"/>
      <c r="Q100" s="41"/>
      <c r="R100" s="49"/>
      <c r="S100" s="49"/>
      <c r="T100" s="68"/>
      <c r="U100" s="68"/>
      <c r="V100" s="68"/>
      <c r="W100" s="69"/>
      <c r="X100" s="61"/>
      <c r="Y100" s="57"/>
      <c r="Z100" s="57" t="str">
        <f t="shared" si="7"/>
        <v/>
      </c>
      <c r="AA100" s="56" t="str">
        <f t="shared" ca="1" si="8"/>
        <v/>
      </c>
      <c r="AB100" s="73" t="str">
        <f t="shared" si="9"/>
        <v/>
      </c>
      <c r="AC100" s="73" t="str">
        <f t="shared" si="10"/>
        <v/>
      </c>
    </row>
    <row r="101" spans="1:29" ht="15.75" thickBot="1" x14ac:dyDescent="0.3">
      <c r="A101" s="77" t="s">
        <v>40</v>
      </c>
      <c r="B101" s="42"/>
      <c r="C101" s="42"/>
      <c r="D101" s="41"/>
      <c r="E101" s="41"/>
      <c r="F101" s="41"/>
      <c r="G101" s="41"/>
      <c r="H101" s="41"/>
      <c r="I101" s="41"/>
      <c r="J101" s="41"/>
      <c r="K101" s="43"/>
      <c r="L101" s="44"/>
      <c r="M101" s="44"/>
      <c r="N101" s="36" t="str">
        <f t="shared" si="6"/>
        <v>-</v>
      </c>
      <c r="O101" s="37"/>
      <c r="P101" s="41"/>
      <c r="Q101" s="41"/>
      <c r="R101" s="49"/>
      <c r="S101" s="49"/>
      <c r="T101" s="68"/>
      <c r="U101" s="68"/>
      <c r="V101" s="68"/>
      <c r="W101" s="69"/>
      <c r="X101" s="61"/>
      <c r="Y101" s="57"/>
      <c r="Z101" s="57" t="str">
        <f t="shared" si="7"/>
        <v/>
      </c>
      <c r="AA101" s="56" t="str">
        <f t="shared" ca="1" si="8"/>
        <v/>
      </c>
      <c r="AB101" s="73" t="str">
        <f t="shared" si="9"/>
        <v/>
      </c>
      <c r="AC101" s="73" t="str">
        <f t="shared" si="10"/>
        <v/>
      </c>
    </row>
    <row r="102" spans="1:29" ht="15.75" thickBot="1" x14ac:dyDescent="0.3">
      <c r="A102" s="77" t="s">
        <v>39</v>
      </c>
      <c r="B102" s="42"/>
      <c r="C102" s="42"/>
      <c r="D102" s="41"/>
      <c r="E102" s="41"/>
      <c r="F102" s="41"/>
      <c r="G102" s="41"/>
      <c r="H102" s="41"/>
      <c r="I102" s="41"/>
      <c r="J102" s="41"/>
      <c r="K102" s="43"/>
      <c r="L102" s="44"/>
      <c r="M102" s="44"/>
      <c r="N102" s="36" t="str">
        <f t="shared" si="6"/>
        <v>-</v>
      </c>
      <c r="O102" s="37"/>
      <c r="P102" s="41"/>
      <c r="Q102" s="41"/>
      <c r="R102" s="49"/>
      <c r="S102" s="49"/>
      <c r="T102" s="68"/>
      <c r="U102" s="68"/>
      <c r="V102" s="68"/>
      <c r="W102" s="69"/>
      <c r="X102" s="61"/>
      <c r="Y102" s="57"/>
      <c r="Z102" s="57" t="str">
        <f t="shared" si="7"/>
        <v/>
      </c>
      <c r="AA102" s="56" t="str">
        <f t="shared" ca="1" si="8"/>
        <v/>
      </c>
      <c r="AB102" s="73" t="str">
        <f t="shared" si="9"/>
        <v/>
      </c>
      <c r="AC102" s="73" t="str">
        <f t="shared" si="10"/>
        <v/>
      </c>
    </row>
  </sheetData>
  <autoFilter ref="A9:T9"/>
  <conditionalFormatting sqref="B10:M102 P10:W102">
    <cfRule type="expression" dxfId="3" priority="4">
      <formula>$A10="En cours"</formula>
    </cfRule>
    <cfRule type="expression" dxfId="5" priority="3">
      <formula>OR($A10="Soldé",$A10="Série")</formula>
    </cfRule>
    <cfRule type="expression" dxfId="4" priority="2">
      <formula>$A10="Annulé"</formula>
    </cfRule>
  </conditionalFormatting>
  <conditionalFormatting sqref="P48">
    <cfRule type="expression" priority="1">
      <formula>TRUE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'[1]Indicateur SMO'!#REF!</xm:f>
          </x14:formula1>
          <xm:sqref>Y9</xm:sqref>
        </x14:dataValidation>
        <x14:dataValidation type="list" allowBlank="1" showInputMessage="1" showErrorMessage="1">
          <x14:formula1>
            <xm:f>Indicateur!$O$3:$O$6</xm:f>
          </x14:formula1>
          <xm:sqref>Y10:Y102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O7"/>
  <sheetViews>
    <sheetView workbookViewId="0">
      <selection activeCell="C6" sqref="C6"/>
    </sheetView>
  </sheetViews>
  <sheetFormatPr baseColWidth="10" defaultRowHeight="15" x14ac:dyDescent="0.25"/>
  <cols>
    <col min="2" max="2" width="21" bestFit="1" customWidth="1"/>
    <col min="3" max="3" width="29" bestFit="1" customWidth="1"/>
  </cols>
  <sheetData>
    <row r="2" spans="2:15" x14ac:dyDescent="0.25">
      <c r="B2" s="38" t="s">
        <v>19</v>
      </c>
      <c r="C2" t="s">
        <v>25</v>
      </c>
    </row>
    <row r="3" spans="2:15" x14ac:dyDescent="0.25">
      <c r="O3" t="s">
        <v>22</v>
      </c>
    </row>
    <row r="4" spans="2:15" x14ac:dyDescent="0.25">
      <c r="B4" s="38" t="s">
        <v>26</v>
      </c>
      <c r="C4" t="s">
        <v>28</v>
      </c>
      <c r="O4" t="s">
        <v>24</v>
      </c>
    </row>
    <row r="5" spans="2:15" x14ac:dyDescent="0.25">
      <c r="B5" s="39" t="s">
        <v>21</v>
      </c>
      <c r="C5" s="40">
        <v>1</v>
      </c>
      <c r="O5" t="s">
        <v>21</v>
      </c>
    </row>
    <row r="6" spans="2:15" x14ac:dyDescent="0.25">
      <c r="B6" s="39" t="s">
        <v>33</v>
      </c>
      <c r="C6" s="40">
        <v>2</v>
      </c>
      <c r="O6" t="s">
        <v>23</v>
      </c>
    </row>
    <row r="7" spans="2:15" x14ac:dyDescent="0.25">
      <c r="B7" s="39" t="s">
        <v>27</v>
      </c>
      <c r="C7" s="40">
        <v>3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Pilotage SMO</vt:lpstr>
      <vt:lpstr>Indicateur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GILLARD Dany</dc:creator>
  <cp:lastModifiedBy>Little Boy</cp:lastModifiedBy>
  <dcterms:created xsi:type="dcterms:W3CDTF">2019-01-03T13:57:32Z</dcterms:created>
  <dcterms:modified xsi:type="dcterms:W3CDTF">2019-01-18T21:51:18Z</dcterms:modified>
</cp:coreProperties>
</file>