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5150" windowHeight="8070" activeTab="1"/>
  </bookViews>
  <sheets>
    <sheet name="SEPTEMBRE 2014" sheetId="4" r:id="rId1"/>
    <sheet name="OCTOBRE 2014" sheetId="6" r:id="rId2"/>
  </sheets>
  <calcPr calcId="125725"/>
</workbook>
</file>

<file path=xl/calcChain.xml><?xml version="1.0" encoding="utf-8"?>
<calcChain xmlns="http://schemas.openxmlformats.org/spreadsheetml/2006/main">
  <c r="C4" i="6"/>
  <c r="C5" s="1"/>
  <c r="B1"/>
  <c r="B34" i="4"/>
  <c r="C34"/>
  <c r="B1"/>
  <c r="B5" i="6" l="1"/>
  <c r="C6"/>
  <c r="B4"/>
  <c r="G33" i="4"/>
  <c r="E33"/>
  <c r="G32"/>
  <c r="G5"/>
  <c r="G7"/>
  <c r="G8"/>
  <c r="G9"/>
  <c r="G11"/>
  <c r="G12"/>
  <c r="G14"/>
  <c r="G15"/>
  <c r="G16"/>
  <c r="G18"/>
  <c r="G19"/>
  <c r="G21"/>
  <c r="G22"/>
  <c r="G23"/>
  <c r="G25"/>
  <c r="G26"/>
  <c r="G28"/>
  <c r="G29"/>
  <c r="G30"/>
  <c r="E6"/>
  <c r="E7"/>
  <c r="E8"/>
  <c r="E9"/>
  <c r="E12"/>
  <c r="E13"/>
  <c r="E14"/>
  <c r="E15"/>
  <c r="E16"/>
  <c r="E19"/>
  <c r="E20"/>
  <c r="E21"/>
  <c r="E22"/>
  <c r="E23"/>
  <c r="E26"/>
  <c r="E27"/>
  <c r="E28"/>
  <c r="E29"/>
  <c r="E30"/>
  <c r="G4"/>
  <c r="E5"/>
  <c r="C4"/>
  <c r="B4" s="1"/>
  <c r="C7" i="6" l="1"/>
  <c r="B6"/>
  <c r="C5" i="4"/>
  <c r="C8" i="6" l="1"/>
  <c r="B7"/>
  <c r="C6" i="4"/>
  <c r="B5"/>
  <c r="C9" i="6" l="1"/>
  <c r="B8"/>
  <c r="C7" i="4"/>
  <c r="B6"/>
  <c r="C10" i="6" l="1"/>
  <c r="B9"/>
  <c r="C8" i="4"/>
  <c r="B7"/>
  <c r="C11" i="6" l="1"/>
  <c r="B10"/>
  <c r="C9" i="4"/>
  <c r="B8"/>
  <c r="C12" i="6" l="1"/>
  <c r="B11"/>
  <c r="C10" i="4"/>
  <c r="B9"/>
  <c r="B12" i="6" l="1"/>
  <c r="C13"/>
  <c r="C11" i="4"/>
  <c r="B10"/>
  <c r="C14" i="6" l="1"/>
  <c r="B13"/>
  <c r="C12" i="4"/>
  <c r="B11"/>
  <c r="C15" i="6" l="1"/>
  <c r="B14"/>
  <c r="C13" i="4"/>
  <c r="B12"/>
  <c r="C16" i="6" l="1"/>
  <c r="B15"/>
  <c r="C14" i="4"/>
  <c r="B13"/>
  <c r="C17" i="6" l="1"/>
  <c r="B16"/>
  <c r="C15" i="4"/>
  <c r="B14"/>
  <c r="C18" i="6" l="1"/>
  <c r="B17"/>
  <c r="C16" i="4"/>
  <c r="B15"/>
  <c r="C19" i="6" l="1"/>
  <c r="B18"/>
  <c r="C17" i="4"/>
  <c r="B16"/>
  <c r="B19" i="6" l="1"/>
  <c r="C20"/>
  <c r="B17" i="4"/>
  <c r="C18"/>
  <c r="C21" i="6" l="1"/>
  <c r="B20"/>
  <c r="B18" i="4"/>
  <c r="C19"/>
  <c r="C22" i="6" l="1"/>
  <c r="B21"/>
  <c r="C20" i="4"/>
  <c r="B19"/>
  <c r="C23" i="6" l="1"/>
  <c r="B22"/>
  <c r="C21" i="4"/>
  <c r="B20"/>
  <c r="C24" i="6" l="1"/>
  <c r="B23"/>
  <c r="C22" i="4"/>
  <c r="B21"/>
  <c r="C25" i="6" l="1"/>
  <c r="B24"/>
  <c r="C23" i="4"/>
  <c r="B22"/>
  <c r="C26" i="6" l="1"/>
  <c r="B25"/>
  <c r="C24" i="4"/>
  <c r="B23"/>
  <c r="B26" i="6" l="1"/>
  <c r="C27"/>
  <c r="C25" i="4"/>
  <c r="B24"/>
  <c r="C28" i="6" l="1"/>
  <c r="B27"/>
  <c r="C26" i="4"/>
  <c r="B25"/>
  <c r="C29" i="6" l="1"/>
  <c r="B28"/>
  <c r="C27" i="4"/>
  <c r="B26"/>
  <c r="C30" i="6" l="1"/>
  <c r="B29"/>
  <c r="C28" i="4"/>
  <c r="B27"/>
  <c r="C31" i="6" l="1"/>
  <c r="B30"/>
  <c r="C29" i="4"/>
  <c r="B28"/>
  <c r="C32" i="6" l="1"/>
  <c r="B32" s="1"/>
  <c r="C34"/>
  <c r="B34" s="1"/>
  <c r="C33"/>
  <c r="B33" s="1"/>
  <c r="B31"/>
  <c r="C30" i="4"/>
  <c r="B29"/>
  <c r="C31" l="1"/>
  <c r="B30"/>
  <c r="B31" l="1"/>
  <c r="C33"/>
  <c r="B33" s="1"/>
  <c r="C32"/>
  <c r="B32" s="1"/>
</calcChain>
</file>

<file path=xl/comments1.xml><?xml version="1.0" encoding="utf-8"?>
<comments xmlns="http://schemas.openxmlformats.org/spreadsheetml/2006/main">
  <authors>
    <author>office_1</author>
  </authors>
  <commentList>
    <comment ref="G32" authorId="0">
      <text>
        <r>
          <rPr>
            <b/>
            <sz val="9"/>
            <color indexed="81"/>
            <rFont val="Tahoma"/>
            <family val="2"/>
          </rPr>
          <t>office_1:</t>
        </r>
        <r>
          <rPr>
            <sz val="9"/>
            <color indexed="81"/>
            <rFont val="Tahoma"/>
            <family val="2"/>
          </rPr>
          <t xml:space="preserve">
Automatiser les heures en fonctions de la durée de travail</t>
        </r>
      </text>
    </comment>
    <comment ref="E33" authorId="0">
      <text>
        <r>
          <rPr>
            <b/>
            <sz val="9"/>
            <color indexed="81"/>
            <rFont val="Tahoma"/>
            <family val="2"/>
          </rPr>
          <t>office_1:</t>
        </r>
        <r>
          <rPr>
            <sz val="9"/>
            <color indexed="81"/>
            <rFont val="Tahoma"/>
            <family val="2"/>
          </rPr>
          <t xml:space="preserve">
Automatiser les heures en fonctions de la durée de travail</t>
        </r>
      </text>
    </comment>
  </commentList>
</comments>
</file>

<file path=xl/comments2.xml><?xml version="1.0" encoding="utf-8"?>
<comments xmlns="http://schemas.openxmlformats.org/spreadsheetml/2006/main">
  <authors>
    <author>office_1</author>
  </authors>
  <commentList>
    <comment ref="G32" authorId="0">
      <text>
        <r>
          <rPr>
            <b/>
            <sz val="9"/>
            <color indexed="81"/>
            <rFont val="Tahoma"/>
            <family val="2"/>
          </rPr>
          <t>office_1:</t>
        </r>
        <r>
          <rPr>
            <sz val="9"/>
            <color indexed="81"/>
            <rFont val="Tahoma"/>
            <family val="2"/>
          </rPr>
          <t xml:space="preserve">
Automatiser les heures en fonctions de la durée de travail</t>
        </r>
      </text>
    </comment>
    <comment ref="E33" authorId="0">
      <text>
        <r>
          <rPr>
            <b/>
            <sz val="9"/>
            <color indexed="81"/>
            <rFont val="Tahoma"/>
            <family val="2"/>
          </rPr>
          <t>office_1:</t>
        </r>
        <r>
          <rPr>
            <sz val="9"/>
            <color indexed="81"/>
            <rFont val="Tahoma"/>
            <family val="2"/>
          </rPr>
          <t xml:space="preserve">
Automatiser les heures en fonctions de la durée de travail</t>
        </r>
      </text>
    </comment>
  </commentList>
</comments>
</file>

<file path=xl/sharedStrings.xml><?xml version="1.0" encoding="utf-8"?>
<sst xmlns="http://schemas.openxmlformats.org/spreadsheetml/2006/main" count="74" uniqueCount="18">
  <si>
    <t>DATE</t>
  </si>
  <si>
    <t>ANNE MARIE</t>
  </si>
  <si>
    <t>H</t>
  </si>
  <si>
    <t>STEPHANIE</t>
  </si>
  <si>
    <t>CA</t>
  </si>
  <si>
    <t>14h00 - 21h00</t>
  </si>
  <si>
    <t>9h30 - 16h30</t>
  </si>
  <si>
    <t>12h00 - 20h00</t>
  </si>
  <si>
    <t>9h30 - 17h30</t>
  </si>
  <si>
    <t>OFF</t>
  </si>
  <si>
    <t>10h00 - 20h00</t>
  </si>
  <si>
    <t>13h00 - 20h00</t>
  </si>
  <si>
    <t>TOTAL</t>
  </si>
  <si>
    <t>OBJECTIF</t>
  </si>
  <si>
    <t>JOURS</t>
  </si>
  <si>
    <t>avec 1 heure de repas</t>
  </si>
  <si>
    <t xml:space="preserve">signature </t>
  </si>
  <si>
    <t>9h00 - 16h30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</si>
</sst>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dddd"/>
    <numFmt numFmtId="165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indexed="9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2" borderId="3" xfId="0" applyFill="1" applyBorder="1" applyAlignment="1">
      <alignment horizontal="center"/>
    </xf>
    <xf numFmtId="44" fontId="0" fillId="0" borderId="0" xfId="1" applyFont="1"/>
    <xf numFmtId="17" fontId="0" fillId="3" borderId="0" xfId="0" applyNumberFormat="1" applyFill="1"/>
    <xf numFmtId="0" fontId="0" fillId="5" borderId="3" xfId="0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14" fontId="0" fillId="6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6">
    <dxf>
      <fill>
        <patternFill patternType="darkGrid">
          <f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darkGrid">
          <f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39"/>
  <sheetViews>
    <sheetView workbookViewId="0"/>
  </sheetViews>
  <sheetFormatPr baseColWidth="10" defaultRowHeight="15"/>
  <cols>
    <col min="4" max="4" width="15.5703125" customWidth="1"/>
    <col min="5" max="5" width="3.7109375" customWidth="1"/>
    <col min="6" max="6" width="15.7109375" customWidth="1"/>
    <col min="7" max="7" width="3.5703125" customWidth="1"/>
    <col min="8" max="8" width="16.28515625" bestFit="1" customWidth="1"/>
  </cols>
  <sheetData>
    <row r="1" spans="1:8" ht="15.75" thickBot="1">
      <c r="A1" s="4">
        <v>41883</v>
      </c>
      <c r="B1" s="11" t="str">
        <f>" VILLE  "&amp;TEXT(A1,"mmmm-aaaa")</f>
        <v xml:space="preserve"> VILLE  septembre-2014</v>
      </c>
      <c r="C1" s="12"/>
      <c r="D1" s="12"/>
      <c r="E1" s="1"/>
    </row>
    <row r="2" spans="1:8">
      <c r="A2" s="1"/>
      <c r="B2" s="1"/>
      <c r="C2" s="1"/>
      <c r="D2" s="1"/>
      <c r="E2" s="1"/>
    </row>
    <row r="3" spans="1:8">
      <c r="A3" s="1"/>
      <c r="B3" s="5" t="s">
        <v>14</v>
      </c>
      <c r="C3" s="5" t="s">
        <v>0</v>
      </c>
      <c r="D3" s="2" t="s">
        <v>1</v>
      </c>
      <c r="E3" s="2" t="s">
        <v>2</v>
      </c>
      <c r="F3" s="2" t="s">
        <v>3</v>
      </c>
      <c r="G3" s="2" t="s">
        <v>2</v>
      </c>
      <c r="H3" s="2" t="s">
        <v>4</v>
      </c>
    </row>
    <row r="4" spans="1:8">
      <c r="A4" s="1"/>
      <c r="B4" s="6">
        <f>C4</f>
        <v>41883</v>
      </c>
      <c r="C4" s="7">
        <f>DATE(YEAR(A1),MONTH(A1),1)</f>
        <v>41883</v>
      </c>
      <c r="D4" s="8" t="s">
        <v>9</v>
      </c>
      <c r="E4" s="8"/>
      <c r="F4" s="8" t="s">
        <v>10</v>
      </c>
      <c r="G4" s="8">
        <f>(MOD(SUBSTITUTE(RIGHT(F4,5),"h",":")-(SUBSTITUTE(LEFT(F4,5),"h",":")),1)*24)-1</f>
        <v>9</v>
      </c>
      <c r="H4" s="8"/>
    </row>
    <row r="5" spans="1:8">
      <c r="A5" s="1"/>
      <c r="B5" s="6">
        <f t="shared" ref="B5:B34" si="0">C5</f>
        <v>41884</v>
      </c>
      <c r="C5" s="7">
        <f>C4+1</f>
        <v>41884</v>
      </c>
      <c r="D5" s="8" t="s">
        <v>11</v>
      </c>
      <c r="E5" s="8">
        <f>(MOD(SUBSTITUTE(RIGHT(D5,5),"h",":")-(SUBSTITUTE(LEFT(D5,5),"h",":")),1)*24)-1</f>
        <v>6.0000000000000018</v>
      </c>
      <c r="F5" s="8" t="s">
        <v>6</v>
      </c>
      <c r="G5" s="8">
        <f t="shared" ref="G5:G33" si="1">(MOD(SUBSTITUTE(RIGHT(F5,5),"h",":")-(SUBSTITUTE(LEFT(F5,5),"h",":")),1)*24)-1</f>
        <v>6</v>
      </c>
      <c r="H5" s="8"/>
    </row>
    <row r="6" spans="1:8">
      <c r="A6" s="1"/>
      <c r="B6" s="6">
        <f t="shared" si="0"/>
        <v>41885</v>
      </c>
      <c r="C6" s="7">
        <f t="shared" ref="C6:C31" si="2">C5+1</f>
        <v>41885</v>
      </c>
      <c r="D6" s="8" t="s">
        <v>10</v>
      </c>
      <c r="E6" s="8">
        <f t="shared" ref="E6:E30" si="3">(MOD(SUBSTITUTE(RIGHT(D6,5),"h",":")-(SUBSTITUTE(LEFT(D6,5),"h",":")),1)*24)-1</f>
        <v>9</v>
      </c>
      <c r="F6" s="8" t="s">
        <v>9</v>
      </c>
      <c r="G6" s="8"/>
      <c r="H6" s="8"/>
    </row>
    <row r="7" spans="1:8">
      <c r="A7" s="1"/>
      <c r="B7" s="6">
        <f t="shared" si="0"/>
        <v>41886</v>
      </c>
      <c r="C7" s="7">
        <f t="shared" si="2"/>
        <v>41886</v>
      </c>
      <c r="D7" s="8" t="s">
        <v>5</v>
      </c>
      <c r="E7" s="8">
        <f t="shared" si="3"/>
        <v>5.9999999999999991</v>
      </c>
      <c r="F7" s="8" t="s">
        <v>6</v>
      </c>
      <c r="G7" s="8">
        <f t="shared" si="1"/>
        <v>6</v>
      </c>
      <c r="H7" s="8"/>
    </row>
    <row r="8" spans="1:8">
      <c r="A8" s="1"/>
      <c r="B8" s="6">
        <f t="shared" si="0"/>
        <v>41887</v>
      </c>
      <c r="C8" s="7">
        <f t="shared" si="2"/>
        <v>41887</v>
      </c>
      <c r="D8" s="8" t="s">
        <v>7</v>
      </c>
      <c r="E8" s="10">
        <f t="shared" si="3"/>
        <v>7</v>
      </c>
      <c r="F8" s="8" t="s">
        <v>8</v>
      </c>
      <c r="G8" s="8">
        <f t="shared" si="1"/>
        <v>7</v>
      </c>
      <c r="H8" s="8"/>
    </row>
    <row r="9" spans="1:8">
      <c r="A9" s="1"/>
      <c r="B9" s="6">
        <f t="shared" si="0"/>
        <v>41888</v>
      </c>
      <c r="C9" s="7">
        <f t="shared" si="2"/>
        <v>41888</v>
      </c>
      <c r="D9" s="8" t="s">
        <v>7</v>
      </c>
      <c r="E9" s="8">
        <f t="shared" si="3"/>
        <v>7</v>
      </c>
      <c r="F9" s="8" t="s">
        <v>8</v>
      </c>
      <c r="G9" s="8">
        <f t="shared" si="1"/>
        <v>7</v>
      </c>
      <c r="H9" s="8"/>
    </row>
    <row r="10" spans="1:8">
      <c r="A10" s="1"/>
      <c r="B10" s="6">
        <f t="shared" si="0"/>
        <v>41889</v>
      </c>
      <c r="C10" s="7">
        <f t="shared" si="2"/>
        <v>41889</v>
      </c>
      <c r="D10" s="8"/>
      <c r="E10" s="8"/>
      <c r="F10" s="8"/>
      <c r="G10" s="8"/>
      <c r="H10" s="8"/>
    </row>
    <row r="11" spans="1:8">
      <c r="A11" s="1"/>
      <c r="B11" s="6">
        <f t="shared" si="0"/>
        <v>41890</v>
      </c>
      <c r="C11" s="7">
        <f t="shared" si="2"/>
        <v>41890</v>
      </c>
      <c r="D11" s="8" t="s">
        <v>9</v>
      </c>
      <c r="E11" s="8"/>
      <c r="F11" s="8" t="s">
        <v>10</v>
      </c>
      <c r="G11" s="9">
        <f t="shared" si="1"/>
        <v>9</v>
      </c>
      <c r="H11" s="8"/>
    </row>
    <row r="12" spans="1:8">
      <c r="A12" s="1"/>
      <c r="B12" s="6">
        <f t="shared" si="0"/>
        <v>41891</v>
      </c>
      <c r="C12" s="7">
        <f t="shared" si="2"/>
        <v>41891</v>
      </c>
      <c r="D12" s="8" t="s">
        <v>11</v>
      </c>
      <c r="E12" s="8">
        <f t="shared" si="3"/>
        <v>6.0000000000000018</v>
      </c>
      <c r="F12" s="8" t="s">
        <v>17</v>
      </c>
      <c r="G12" s="9">
        <f t="shared" si="1"/>
        <v>6.5</v>
      </c>
      <c r="H12" s="8"/>
    </row>
    <row r="13" spans="1:8">
      <c r="A13" s="1"/>
      <c r="B13" s="6">
        <f t="shared" si="0"/>
        <v>41892</v>
      </c>
      <c r="C13" s="7">
        <f t="shared" si="2"/>
        <v>41892</v>
      </c>
      <c r="D13" s="8" t="s">
        <v>10</v>
      </c>
      <c r="E13" s="8">
        <f t="shared" si="3"/>
        <v>9</v>
      </c>
      <c r="F13" s="8" t="s">
        <v>9</v>
      </c>
      <c r="G13" s="8"/>
      <c r="H13" s="8"/>
    </row>
    <row r="14" spans="1:8">
      <c r="A14" s="1"/>
      <c r="B14" s="6">
        <f t="shared" si="0"/>
        <v>41893</v>
      </c>
      <c r="C14" s="7">
        <f t="shared" si="2"/>
        <v>41893</v>
      </c>
      <c r="D14" s="8" t="s">
        <v>5</v>
      </c>
      <c r="E14" s="8">
        <f t="shared" si="3"/>
        <v>5.9999999999999991</v>
      </c>
      <c r="F14" s="8" t="s">
        <v>6</v>
      </c>
      <c r="G14" s="8">
        <f t="shared" si="1"/>
        <v>6</v>
      </c>
      <c r="H14" s="8"/>
    </row>
    <row r="15" spans="1:8">
      <c r="A15" s="1"/>
      <c r="B15" s="6">
        <f t="shared" si="0"/>
        <v>41894</v>
      </c>
      <c r="C15" s="7">
        <f t="shared" si="2"/>
        <v>41894</v>
      </c>
      <c r="D15" s="8" t="s">
        <v>7</v>
      </c>
      <c r="E15" s="8">
        <f t="shared" si="3"/>
        <v>7</v>
      </c>
      <c r="F15" s="8" t="s">
        <v>8</v>
      </c>
      <c r="G15" s="8">
        <f t="shared" si="1"/>
        <v>7</v>
      </c>
      <c r="H15" s="8"/>
    </row>
    <row r="16" spans="1:8">
      <c r="A16" s="1"/>
      <c r="B16" s="6">
        <f t="shared" si="0"/>
        <v>41895</v>
      </c>
      <c r="C16" s="7">
        <f t="shared" si="2"/>
        <v>41895</v>
      </c>
      <c r="D16" s="8" t="s">
        <v>7</v>
      </c>
      <c r="E16" s="8">
        <f t="shared" si="3"/>
        <v>7</v>
      </c>
      <c r="F16" s="8" t="s">
        <v>8</v>
      </c>
      <c r="G16" s="8">
        <f t="shared" si="1"/>
        <v>7</v>
      </c>
      <c r="H16" s="8"/>
    </row>
    <row r="17" spans="1:8">
      <c r="A17" s="1"/>
      <c r="B17" s="6">
        <f t="shared" si="0"/>
        <v>41896</v>
      </c>
      <c r="C17" s="7">
        <f t="shared" si="2"/>
        <v>41896</v>
      </c>
      <c r="D17" s="8"/>
      <c r="E17" s="8"/>
      <c r="F17" s="8"/>
      <c r="G17" s="8"/>
      <c r="H17" s="8"/>
    </row>
    <row r="18" spans="1:8">
      <c r="A18" s="1"/>
      <c r="B18" s="6">
        <f t="shared" si="0"/>
        <v>41897</v>
      </c>
      <c r="C18" s="7">
        <f t="shared" si="2"/>
        <v>41897</v>
      </c>
      <c r="D18" s="8" t="s">
        <v>9</v>
      </c>
      <c r="E18" s="8"/>
      <c r="F18" s="8" t="s">
        <v>10</v>
      </c>
      <c r="G18" s="8">
        <f t="shared" si="1"/>
        <v>9</v>
      </c>
      <c r="H18" s="8"/>
    </row>
    <row r="19" spans="1:8">
      <c r="A19" s="1"/>
      <c r="B19" s="6">
        <f t="shared" si="0"/>
        <v>41898</v>
      </c>
      <c r="C19" s="7">
        <f t="shared" si="2"/>
        <v>41898</v>
      </c>
      <c r="D19" s="8" t="s">
        <v>11</v>
      </c>
      <c r="E19" s="8">
        <f t="shared" si="3"/>
        <v>6.0000000000000018</v>
      </c>
      <c r="F19" s="8" t="s">
        <v>6</v>
      </c>
      <c r="G19" s="8">
        <f t="shared" si="1"/>
        <v>6</v>
      </c>
      <c r="H19" s="8"/>
    </row>
    <row r="20" spans="1:8">
      <c r="A20" s="1"/>
      <c r="B20" s="6">
        <f t="shared" si="0"/>
        <v>41899</v>
      </c>
      <c r="C20" s="7">
        <f t="shared" si="2"/>
        <v>41899</v>
      </c>
      <c r="D20" s="8" t="s">
        <v>10</v>
      </c>
      <c r="E20" s="8">
        <f t="shared" si="3"/>
        <v>9</v>
      </c>
      <c r="F20" s="8" t="s">
        <v>9</v>
      </c>
      <c r="G20" s="8"/>
      <c r="H20" s="8"/>
    </row>
    <row r="21" spans="1:8">
      <c r="A21" s="1"/>
      <c r="B21" s="6">
        <f t="shared" si="0"/>
        <v>41900</v>
      </c>
      <c r="C21" s="7">
        <f t="shared" si="2"/>
        <v>41900</v>
      </c>
      <c r="D21" s="8" t="s">
        <v>5</v>
      </c>
      <c r="E21" s="8">
        <f t="shared" si="3"/>
        <v>5.9999999999999991</v>
      </c>
      <c r="F21" s="8" t="s">
        <v>6</v>
      </c>
      <c r="G21" s="8">
        <f t="shared" si="1"/>
        <v>6</v>
      </c>
      <c r="H21" s="8"/>
    </row>
    <row r="22" spans="1:8">
      <c r="A22" s="1"/>
      <c r="B22" s="6">
        <f t="shared" si="0"/>
        <v>41901</v>
      </c>
      <c r="C22" s="7">
        <f t="shared" si="2"/>
        <v>41901</v>
      </c>
      <c r="D22" s="8" t="s">
        <v>7</v>
      </c>
      <c r="E22" s="8">
        <f t="shared" si="3"/>
        <v>7</v>
      </c>
      <c r="F22" s="8" t="s">
        <v>8</v>
      </c>
      <c r="G22" s="8">
        <f t="shared" si="1"/>
        <v>7</v>
      </c>
      <c r="H22" s="8"/>
    </row>
    <row r="23" spans="1:8">
      <c r="A23" s="1"/>
      <c r="B23" s="6">
        <f t="shared" si="0"/>
        <v>41902</v>
      </c>
      <c r="C23" s="7">
        <f t="shared" si="2"/>
        <v>41902</v>
      </c>
      <c r="D23" s="8" t="s">
        <v>7</v>
      </c>
      <c r="E23" s="8">
        <f t="shared" si="3"/>
        <v>7</v>
      </c>
      <c r="F23" s="8" t="s">
        <v>8</v>
      </c>
      <c r="G23" s="8">
        <f t="shared" si="1"/>
        <v>7</v>
      </c>
      <c r="H23" s="8"/>
    </row>
    <row r="24" spans="1:8">
      <c r="A24" s="1"/>
      <c r="B24" s="6">
        <f t="shared" si="0"/>
        <v>41903</v>
      </c>
      <c r="C24" s="7">
        <f t="shared" si="2"/>
        <v>41903</v>
      </c>
      <c r="D24" s="8"/>
      <c r="E24" s="8"/>
      <c r="F24" s="8"/>
      <c r="G24" s="8"/>
      <c r="H24" s="8"/>
    </row>
    <row r="25" spans="1:8">
      <c r="A25" s="1"/>
      <c r="B25" s="6">
        <f t="shared" si="0"/>
        <v>41904</v>
      </c>
      <c r="C25" s="7">
        <f t="shared" si="2"/>
        <v>41904</v>
      </c>
      <c r="D25" s="8" t="s">
        <v>9</v>
      </c>
      <c r="E25" s="8"/>
      <c r="F25" s="8" t="s">
        <v>10</v>
      </c>
      <c r="G25" s="8">
        <f t="shared" si="1"/>
        <v>9</v>
      </c>
      <c r="H25" s="8"/>
    </row>
    <row r="26" spans="1:8">
      <c r="A26" s="1"/>
      <c r="B26" s="6">
        <f t="shared" si="0"/>
        <v>41905</v>
      </c>
      <c r="C26" s="7">
        <f t="shared" si="2"/>
        <v>41905</v>
      </c>
      <c r="D26" s="8" t="s">
        <v>11</v>
      </c>
      <c r="E26" s="8">
        <f t="shared" si="3"/>
        <v>6.0000000000000018</v>
      </c>
      <c r="F26" s="8" t="s">
        <v>6</v>
      </c>
      <c r="G26" s="8">
        <f t="shared" si="1"/>
        <v>6</v>
      </c>
      <c r="H26" s="8"/>
    </row>
    <row r="27" spans="1:8">
      <c r="A27" s="1"/>
      <c r="B27" s="6">
        <f t="shared" si="0"/>
        <v>41906</v>
      </c>
      <c r="C27" s="7">
        <f t="shared" si="2"/>
        <v>41906</v>
      </c>
      <c r="D27" s="8" t="s">
        <v>10</v>
      </c>
      <c r="E27" s="8">
        <f t="shared" si="3"/>
        <v>9</v>
      </c>
      <c r="F27" s="8" t="s">
        <v>9</v>
      </c>
      <c r="G27" s="8"/>
      <c r="H27" s="8"/>
    </row>
    <row r="28" spans="1:8">
      <c r="A28" s="1"/>
      <c r="B28" s="6">
        <f t="shared" si="0"/>
        <v>41907</v>
      </c>
      <c r="C28" s="7">
        <f t="shared" si="2"/>
        <v>41907</v>
      </c>
      <c r="D28" s="8" t="s">
        <v>5</v>
      </c>
      <c r="E28" s="8">
        <f t="shared" si="3"/>
        <v>5.9999999999999991</v>
      </c>
      <c r="F28" s="8" t="s">
        <v>6</v>
      </c>
      <c r="G28" s="8">
        <f t="shared" si="1"/>
        <v>6</v>
      </c>
      <c r="H28" s="8"/>
    </row>
    <row r="29" spans="1:8">
      <c r="A29" s="1"/>
      <c r="B29" s="6">
        <f t="shared" si="0"/>
        <v>41908</v>
      </c>
      <c r="C29" s="7">
        <f t="shared" si="2"/>
        <v>41908</v>
      </c>
      <c r="D29" s="8" t="s">
        <v>7</v>
      </c>
      <c r="E29" s="8">
        <f t="shared" si="3"/>
        <v>7</v>
      </c>
      <c r="F29" s="8" t="s">
        <v>8</v>
      </c>
      <c r="G29" s="8">
        <f t="shared" si="1"/>
        <v>7</v>
      </c>
      <c r="H29" s="8"/>
    </row>
    <row r="30" spans="1:8">
      <c r="A30" s="1"/>
      <c r="B30" s="6">
        <f t="shared" si="0"/>
        <v>41909</v>
      </c>
      <c r="C30" s="7">
        <f t="shared" si="2"/>
        <v>41909</v>
      </c>
      <c r="D30" s="8" t="s">
        <v>7</v>
      </c>
      <c r="E30" s="8">
        <f t="shared" si="3"/>
        <v>7</v>
      </c>
      <c r="F30" s="8" t="s">
        <v>8</v>
      </c>
      <c r="G30" s="8">
        <f t="shared" si="1"/>
        <v>7</v>
      </c>
      <c r="H30" s="8"/>
    </row>
    <row r="31" spans="1:8">
      <c r="A31" s="1"/>
      <c r="B31" s="6">
        <f t="shared" si="0"/>
        <v>41910</v>
      </c>
      <c r="C31" s="7">
        <f t="shared" si="2"/>
        <v>41910</v>
      </c>
      <c r="D31" s="8"/>
      <c r="E31" s="8"/>
      <c r="F31" s="8"/>
      <c r="G31" s="8"/>
      <c r="H31" s="8"/>
    </row>
    <row r="32" spans="1:8">
      <c r="A32" s="1"/>
      <c r="B32" s="6">
        <f t="shared" si="0"/>
        <v>41911</v>
      </c>
      <c r="C32" s="7">
        <f>IF(MONTH($C$31+1)=MONTH($C$31),$C$31+1,"")</f>
        <v>41911</v>
      </c>
      <c r="D32" s="8" t="s">
        <v>9</v>
      </c>
      <c r="E32" s="8"/>
      <c r="F32" s="8" t="s">
        <v>10</v>
      </c>
      <c r="G32" s="8">
        <f>(MOD(SUBSTITUTE(RIGHT(F32,5),"h",":")-(SUBSTITUTE(LEFT(F32,5),"h",":")),1)*24)-1</f>
        <v>9</v>
      </c>
      <c r="H32" s="8"/>
    </row>
    <row r="33" spans="1:8">
      <c r="A33" s="1"/>
      <c r="B33" s="6">
        <f t="shared" si="0"/>
        <v>41912</v>
      </c>
      <c r="C33" s="7">
        <f>IF(MONTH($C$31+2)=MONTH($C$31),$C$31+2,"")</f>
        <v>41912</v>
      </c>
      <c r="D33" s="8" t="s">
        <v>11</v>
      </c>
      <c r="E33" s="8">
        <f>(MOD(SUBSTITUTE(RIGHT(D33,5),"h",":")-(SUBSTITUTE(LEFT(D33,5),"h",":")),1)*24)-1</f>
        <v>6.0000000000000018</v>
      </c>
      <c r="F33" s="8" t="s">
        <v>6</v>
      </c>
      <c r="G33" s="8">
        <f t="shared" si="1"/>
        <v>6</v>
      </c>
      <c r="H33" s="8"/>
    </row>
    <row r="34" spans="1:8" s="1" customFormat="1">
      <c r="B34" s="6" t="str">
        <f t="shared" si="0"/>
        <v/>
      </c>
      <c r="C34" s="7" t="str">
        <f>IF(MONTH($C$31+3)=MONTH($C$31),$C$31+3,"")</f>
        <v/>
      </c>
      <c r="D34" s="8"/>
      <c r="E34" s="8"/>
      <c r="F34" s="8"/>
      <c r="G34" s="8"/>
      <c r="H34" s="8"/>
    </row>
    <row r="35" spans="1:8">
      <c r="A35" s="1"/>
      <c r="B35" s="13" t="s">
        <v>12</v>
      </c>
      <c r="C35" s="14"/>
      <c r="D35" s="14"/>
      <c r="E35" s="14"/>
      <c r="F35" s="14"/>
      <c r="G35" s="14"/>
      <c r="H35" s="15"/>
    </row>
    <row r="36" spans="1:8">
      <c r="A36" s="1"/>
      <c r="B36" s="1"/>
      <c r="C36" s="1"/>
      <c r="D36" s="1"/>
      <c r="E36" s="1"/>
    </row>
    <row r="37" spans="1:8">
      <c r="A37" s="1"/>
      <c r="B37" s="1"/>
      <c r="C37" s="1" t="s">
        <v>15</v>
      </c>
      <c r="D37" s="1"/>
      <c r="E37" s="1"/>
    </row>
    <row r="38" spans="1:8">
      <c r="A38" s="1"/>
      <c r="B38" s="1"/>
      <c r="C38" s="1" t="s">
        <v>13</v>
      </c>
      <c r="D38" s="3"/>
      <c r="E38" s="1"/>
    </row>
    <row r="39" spans="1:8">
      <c r="A39" s="1"/>
      <c r="B39" s="1"/>
      <c r="C39" s="1" t="s">
        <v>16</v>
      </c>
      <c r="D39" s="1"/>
      <c r="E39" s="1"/>
    </row>
  </sheetData>
  <mergeCells count="2">
    <mergeCell ref="B1:D1"/>
    <mergeCell ref="B35:H35"/>
  </mergeCells>
  <conditionalFormatting sqref="D4:H34">
    <cfRule type="expression" dxfId="5" priority="2">
      <formula>OR(C4="OFF",D4="OFF")</formula>
    </cfRule>
    <cfRule type="expression" dxfId="4" priority="4">
      <formula>WEEKDAY($C4,2)=7</formula>
    </cfRule>
  </conditionalFormatting>
  <conditionalFormatting sqref="B32:H34">
    <cfRule type="expression" dxfId="3" priority="1">
      <formula>$C32=""</formula>
    </cfRule>
  </conditionalFormatting>
  <pageMargins left="0.7" right="0.7" top="0.75" bottom="0.75" header="0.3" footer="0.3"/>
  <pageSetup paperSize="9" scale="98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39"/>
  <sheetViews>
    <sheetView tabSelected="1" workbookViewId="0"/>
  </sheetViews>
  <sheetFormatPr baseColWidth="10" defaultRowHeight="15"/>
  <cols>
    <col min="1" max="3" width="11.42578125" style="1"/>
    <col min="4" max="4" width="15.5703125" style="1" customWidth="1"/>
    <col min="5" max="5" width="3.7109375" style="1" customWidth="1"/>
    <col min="6" max="6" width="15.7109375" style="1" customWidth="1"/>
    <col min="7" max="7" width="3.5703125" style="1" customWidth="1"/>
    <col min="8" max="8" width="16.28515625" style="1" bestFit="1" customWidth="1"/>
    <col min="9" max="16384" width="11.42578125" style="1"/>
  </cols>
  <sheetData>
    <row r="1" spans="1:8" ht="15.75" thickBot="1">
      <c r="A1" s="4">
        <v>41913</v>
      </c>
      <c r="B1" s="11" t="str">
        <f>" VILLE  "&amp;TEXT(A1,"mmmm-aaaa")</f>
        <v xml:space="preserve"> VILLE  octobre-2014</v>
      </c>
      <c r="C1" s="12"/>
      <c r="D1" s="12"/>
    </row>
    <row r="3" spans="1:8">
      <c r="B3" s="5" t="s">
        <v>14</v>
      </c>
      <c r="C3" s="5" t="s">
        <v>0</v>
      </c>
      <c r="D3" s="2" t="s">
        <v>1</v>
      </c>
      <c r="E3" s="2" t="s">
        <v>2</v>
      </c>
      <c r="F3" s="2" t="s">
        <v>3</v>
      </c>
      <c r="G3" s="2" t="s">
        <v>2</v>
      </c>
      <c r="H3" s="2" t="s">
        <v>4</v>
      </c>
    </row>
    <row r="4" spans="1:8">
      <c r="B4" s="6">
        <f>C4</f>
        <v>41913</v>
      </c>
      <c r="C4" s="7">
        <f>DATE(YEAR(A1),MONTH(A1),1)</f>
        <v>41913</v>
      </c>
      <c r="D4" s="8"/>
      <c r="E4" s="8"/>
      <c r="F4" s="8"/>
      <c r="G4" s="8"/>
      <c r="H4" s="8"/>
    </row>
    <row r="5" spans="1:8">
      <c r="B5" s="6">
        <f t="shared" ref="B5:B34" si="0">C5</f>
        <v>41914</v>
      </c>
      <c r="C5" s="7">
        <f>C4+1</f>
        <v>41914</v>
      </c>
      <c r="D5" s="8"/>
      <c r="E5" s="8"/>
      <c r="F5" s="8"/>
      <c r="G5" s="8"/>
      <c r="H5" s="8"/>
    </row>
    <row r="6" spans="1:8">
      <c r="B6" s="6">
        <f t="shared" si="0"/>
        <v>41915</v>
      </c>
      <c r="C6" s="7">
        <f t="shared" ref="C6:C31" si="1">C5+1</f>
        <v>41915</v>
      </c>
      <c r="D6" s="8"/>
      <c r="E6" s="8"/>
      <c r="F6" s="8"/>
      <c r="G6" s="8"/>
      <c r="H6" s="8"/>
    </row>
    <row r="7" spans="1:8">
      <c r="B7" s="6">
        <f t="shared" si="0"/>
        <v>41916</v>
      </c>
      <c r="C7" s="7">
        <f t="shared" si="1"/>
        <v>41916</v>
      </c>
      <c r="D7" s="8"/>
      <c r="E7" s="8"/>
      <c r="F7" s="8"/>
      <c r="G7" s="8"/>
      <c r="H7" s="8"/>
    </row>
    <row r="8" spans="1:8">
      <c r="B8" s="6">
        <f t="shared" si="0"/>
        <v>41917</v>
      </c>
      <c r="C8" s="7">
        <f t="shared" si="1"/>
        <v>41917</v>
      </c>
      <c r="D8" s="8"/>
      <c r="E8" s="10"/>
      <c r="F8" s="8"/>
      <c r="G8" s="8"/>
      <c r="H8" s="8"/>
    </row>
    <row r="9" spans="1:8">
      <c r="B9" s="6">
        <f t="shared" si="0"/>
        <v>41918</v>
      </c>
      <c r="C9" s="7">
        <f t="shared" si="1"/>
        <v>41918</v>
      </c>
      <c r="D9" s="8"/>
      <c r="E9" s="8"/>
      <c r="F9" s="8"/>
      <c r="G9" s="8"/>
      <c r="H9" s="8"/>
    </row>
    <row r="10" spans="1:8">
      <c r="B10" s="6">
        <f t="shared" si="0"/>
        <v>41919</v>
      </c>
      <c r="C10" s="7">
        <f t="shared" si="1"/>
        <v>41919</v>
      </c>
      <c r="D10" s="8"/>
      <c r="E10" s="8"/>
      <c r="F10" s="8"/>
      <c r="G10" s="8"/>
      <c r="H10" s="8"/>
    </row>
    <row r="11" spans="1:8">
      <c r="B11" s="6">
        <f t="shared" si="0"/>
        <v>41920</v>
      </c>
      <c r="C11" s="7">
        <f t="shared" si="1"/>
        <v>41920</v>
      </c>
      <c r="D11" s="8"/>
      <c r="E11" s="8"/>
      <c r="F11" s="8"/>
      <c r="G11" s="9"/>
      <c r="H11" s="8"/>
    </row>
    <row r="12" spans="1:8">
      <c r="B12" s="6">
        <f t="shared" si="0"/>
        <v>41921</v>
      </c>
      <c r="C12" s="7">
        <f t="shared" si="1"/>
        <v>41921</v>
      </c>
      <c r="D12" s="8"/>
      <c r="E12" s="8"/>
      <c r="F12" s="8"/>
      <c r="G12" s="9"/>
      <c r="H12" s="8"/>
    </row>
    <row r="13" spans="1:8">
      <c r="B13" s="6">
        <f t="shared" si="0"/>
        <v>41922</v>
      </c>
      <c r="C13" s="7">
        <f t="shared" si="1"/>
        <v>41922</v>
      </c>
      <c r="D13" s="8"/>
      <c r="E13" s="8"/>
      <c r="F13" s="8"/>
      <c r="G13" s="8"/>
      <c r="H13" s="8"/>
    </row>
    <row r="14" spans="1:8">
      <c r="B14" s="6">
        <f t="shared" si="0"/>
        <v>41923</v>
      </c>
      <c r="C14" s="7">
        <f t="shared" si="1"/>
        <v>41923</v>
      </c>
      <c r="D14" s="8"/>
      <c r="E14" s="8"/>
      <c r="F14" s="8"/>
      <c r="G14" s="8"/>
      <c r="H14" s="8"/>
    </row>
    <row r="15" spans="1:8">
      <c r="B15" s="6">
        <f t="shared" si="0"/>
        <v>41924</v>
      </c>
      <c r="C15" s="7">
        <f t="shared" si="1"/>
        <v>41924</v>
      </c>
      <c r="D15" s="8"/>
      <c r="E15" s="8"/>
      <c r="F15" s="8"/>
      <c r="G15" s="8"/>
      <c r="H15" s="8"/>
    </row>
    <row r="16" spans="1:8">
      <c r="B16" s="6">
        <f t="shared" si="0"/>
        <v>41925</v>
      </c>
      <c r="C16" s="7">
        <f t="shared" si="1"/>
        <v>41925</v>
      </c>
      <c r="D16" s="8"/>
      <c r="E16" s="8"/>
      <c r="F16" s="8"/>
      <c r="G16" s="8"/>
      <c r="H16" s="8"/>
    </row>
    <row r="17" spans="2:8">
      <c r="B17" s="6">
        <f t="shared" si="0"/>
        <v>41926</v>
      </c>
      <c r="C17" s="7">
        <f t="shared" si="1"/>
        <v>41926</v>
      </c>
      <c r="D17" s="8"/>
      <c r="E17" s="8"/>
      <c r="F17" s="8"/>
      <c r="G17" s="8"/>
      <c r="H17" s="8"/>
    </row>
    <row r="18" spans="2:8">
      <c r="B18" s="6">
        <f t="shared" si="0"/>
        <v>41927</v>
      </c>
      <c r="C18" s="7">
        <f t="shared" si="1"/>
        <v>41927</v>
      </c>
      <c r="D18" s="8"/>
      <c r="E18" s="8"/>
      <c r="F18" s="8"/>
      <c r="G18" s="8"/>
      <c r="H18" s="8"/>
    </row>
    <row r="19" spans="2:8">
      <c r="B19" s="6">
        <f t="shared" si="0"/>
        <v>41928</v>
      </c>
      <c r="C19" s="7">
        <f t="shared" si="1"/>
        <v>41928</v>
      </c>
      <c r="D19" s="8"/>
      <c r="E19" s="8"/>
      <c r="F19" s="8"/>
      <c r="G19" s="8"/>
      <c r="H19" s="8"/>
    </row>
    <row r="20" spans="2:8">
      <c r="B20" s="6">
        <f t="shared" si="0"/>
        <v>41929</v>
      </c>
      <c r="C20" s="7">
        <f t="shared" si="1"/>
        <v>41929</v>
      </c>
      <c r="D20" s="8"/>
      <c r="E20" s="8"/>
      <c r="F20" s="8"/>
      <c r="G20" s="8"/>
      <c r="H20" s="8"/>
    </row>
    <row r="21" spans="2:8">
      <c r="B21" s="6">
        <f t="shared" si="0"/>
        <v>41930</v>
      </c>
      <c r="C21" s="7">
        <f t="shared" si="1"/>
        <v>41930</v>
      </c>
      <c r="D21" s="8"/>
      <c r="E21" s="8"/>
      <c r="F21" s="8"/>
      <c r="G21" s="8"/>
      <c r="H21" s="8"/>
    </row>
    <row r="22" spans="2:8">
      <c r="B22" s="6">
        <f t="shared" si="0"/>
        <v>41931</v>
      </c>
      <c r="C22" s="7">
        <f t="shared" si="1"/>
        <v>41931</v>
      </c>
      <c r="D22" s="8"/>
      <c r="E22" s="8"/>
      <c r="F22" s="8"/>
      <c r="G22" s="8"/>
      <c r="H22" s="8"/>
    </row>
    <row r="23" spans="2:8">
      <c r="B23" s="6">
        <f t="shared" si="0"/>
        <v>41932</v>
      </c>
      <c r="C23" s="7">
        <f t="shared" si="1"/>
        <v>41932</v>
      </c>
      <c r="D23" s="8"/>
      <c r="E23" s="8"/>
      <c r="F23" s="8"/>
      <c r="G23" s="8"/>
      <c r="H23" s="8"/>
    </row>
    <row r="24" spans="2:8">
      <c r="B24" s="6">
        <f t="shared" si="0"/>
        <v>41933</v>
      </c>
      <c r="C24" s="7">
        <f t="shared" si="1"/>
        <v>41933</v>
      </c>
      <c r="D24" s="8"/>
      <c r="E24" s="8"/>
      <c r="F24" s="8"/>
      <c r="G24" s="8"/>
      <c r="H24" s="8"/>
    </row>
    <row r="25" spans="2:8">
      <c r="B25" s="6">
        <f t="shared" si="0"/>
        <v>41934</v>
      </c>
      <c r="C25" s="7">
        <f t="shared" si="1"/>
        <v>41934</v>
      </c>
      <c r="D25" s="8"/>
      <c r="E25" s="8"/>
      <c r="F25" s="8"/>
      <c r="G25" s="8"/>
      <c r="H25" s="8"/>
    </row>
    <row r="26" spans="2:8">
      <c r="B26" s="6">
        <f t="shared" si="0"/>
        <v>41935</v>
      </c>
      <c r="C26" s="7">
        <f t="shared" si="1"/>
        <v>41935</v>
      </c>
      <c r="D26" s="8"/>
      <c r="E26" s="8"/>
      <c r="F26" s="8"/>
      <c r="G26" s="8"/>
      <c r="H26" s="8"/>
    </row>
    <row r="27" spans="2:8">
      <c r="B27" s="6">
        <f t="shared" si="0"/>
        <v>41936</v>
      </c>
      <c r="C27" s="7">
        <f t="shared" si="1"/>
        <v>41936</v>
      </c>
      <c r="D27" s="8"/>
      <c r="E27" s="8"/>
      <c r="F27" s="8"/>
      <c r="G27" s="8"/>
      <c r="H27" s="8"/>
    </row>
    <row r="28" spans="2:8">
      <c r="B28" s="6">
        <f t="shared" si="0"/>
        <v>41937</v>
      </c>
      <c r="C28" s="7">
        <f t="shared" si="1"/>
        <v>41937</v>
      </c>
      <c r="D28" s="8"/>
      <c r="E28" s="8"/>
      <c r="F28" s="8"/>
      <c r="G28" s="8"/>
      <c r="H28" s="8"/>
    </row>
    <row r="29" spans="2:8">
      <c r="B29" s="6">
        <f t="shared" si="0"/>
        <v>41938</v>
      </c>
      <c r="C29" s="7">
        <f t="shared" si="1"/>
        <v>41938</v>
      </c>
      <c r="D29" s="8"/>
      <c r="E29" s="8"/>
      <c r="F29" s="8"/>
      <c r="G29" s="8"/>
      <c r="H29" s="8"/>
    </row>
    <row r="30" spans="2:8">
      <c r="B30" s="6">
        <f t="shared" si="0"/>
        <v>41939</v>
      </c>
      <c r="C30" s="7">
        <f t="shared" si="1"/>
        <v>41939</v>
      </c>
      <c r="D30" s="8"/>
      <c r="E30" s="8"/>
      <c r="F30" s="8"/>
      <c r="G30" s="8"/>
      <c r="H30" s="8"/>
    </row>
    <row r="31" spans="2:8">
      <c r="B31" s="6">
        <f t="shared" si="0"/>
        <v>41940</v>
      </c>
      <c r="C31" s="7">
        <f t="shared" si="1"/>
        <v>41940</v>
      </c>
      <c r="D31" s="8"/>
      <c r="E31" s="8"/>
      <c r="F31" s="8"/>
      <c r="G31" s="8"/>
      <c r="H31" s="8"/>
    </row>
    <row r="32" spans="2:8">
      <c r="B32" s="6">
        <f t="shared" si="0"/>
        <v>41941</v>
      </c>
      <c r="C32" s="7">
        <f>IF(MONTH($C$31+1)=MONTH($C$31),$C$31+1,"")</f>
        <v>41941</v>
      </c>
      <c r="D32" s="8"/>
      <c r="E32" s="8"/>
      <c r="F32" s="8"/>
      <c r="G32" s="8"/>
      <c r="H32" s="8"/>
    </row>
    <row r="33" spans="2:8">
      <c r="B33" s="6">
        <f t="shared" si="0"/>
        <v>41942</v>
      </c>
      <c r="C33" s="7">
        <f>IF(MONTH($C$31+2)=MONTH($C$31),$C$31+2,"")</f>
        <v>41942</v>
      </c>
      <c r="D33" s="8"/>
      <c r="E33" s="8"/>
      <c r="F33" s="8"/>
      <c r="G33" s="8"/>
      <c r="H33" s="8"/>
    </row>
    <row r="34" spans="2:8">
      <c r="B34" s="6">
        <f t="shared" si="0"/>
        <v>41943</v>
      </c>
      <c r="C34" s="7">
        <f>IF(MONTH($C$31+3)=MONTH($C$31),$C$31+3,"")</f>
        <v>41943</v>
      </c>
      <c r="D34" s="8"/>
      <c r="E34" s="8"/>
      <c r="F34" s="8"/>
      <c r="G34" s="8"/>
      <c r="H34" s="8"/>
    </row>
    <row r="35" spans="2:8">
      <c r="B35" s="13" t="s">
        <v>12</v>
      </c>
      <c r="C35" s="14"/>
      <c r="D35" s="14"/>
      <c r="E35" s="14"/>
      <c r="F35" s="14"/>
      <c r="G35" s="14"/>
      <c r="H35" s="15"/>
    </row>
    <row r="37" spans="2:8">
      <c r="C37" s="1" t="s">
        <v>15</v>
      </c>
    </row>
    <row r="38" spans="2:8">
      <c r="C38" s="1" t="s">
        <v>13</v>
      </c>
      <c r="D38" s="3"/>
    </row>
    <row r="39" spans="2:8">
      <c r="C39" s="1" t="s">
        <v>16</v>
      </c>
    </row>
  </sheetData>
  <mergeCells count="2">
    <mergeCell ref="B1:D1"/>
    <mergeCell ref="B35:H35"/>
  </mergeCells>
  <conditionalFormatting sqref="D4:H34">
    <cfRule type="expression" dxfId="2" priority="2">
      <formula>OR(C4="OFF",D4="OFF")</formula>
    </cfRule>
    <cfRule type="expression" dxfId="1" priority="3">
      <formula>WEEKDAY($C4,2)=7</formula>
    </cfRule>
  </conditionalFormatting>
  <conditionalFormatting sqref="B32:H34">
    <cfRule type="expression" dxfId="0" priority="1">
      <formula>$C32=""</formula>
    </cfRule>
  </conditionalFormatting>
  <pageMargins left="0.7" right="0.7" top="0.75" bottom="0.75" header="0.3" footer="0.3"/>
  <pageSetup paperSize="9" scale="98" fitToHeight="0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F3392C4E-E503-478F-9BC1-75AB76A29AB1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SEPTEMBRE 2014</vt:lpstr>
      <vt:lpstr>OCTOBRE 2014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</dc:creator>
  <cp:lastModifiedBy>Séraphin</cp:lastModifiedBy>
  <cp:lastPrinted>2014-07-24T20:10:27Z</cp:lastPrinted>
  <dcterms:created xsi:type="dcterms:W3CDTF">2014-05-12T10:19:32Z</dcterms:created>
  <dcterms:modified xsi:type="dcterms:W3CDTF">2014-07-24T22:54:53Z</dcterms:modified>
</cp:coreProperties>
</file>