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ittle Boy\Downloads\"/>
    </mc:Choice>
  </mc:AlternateContent>
  <bookViews>
    <workbookView xWindow="0" yWindow="0" windowWidth="28800" windowHeight="12135" activeTab="2"/>
  </bookViews>
  <sheets>
    <sheet name="SEMAINE51" sheetId="7" r:id="rId1"/>
    <sheet name="SEMAINE52" sheetId="9" r:id="rId2"/>
    <sheet name="SEMAINE 02" sheetId="11" r:id="rId3"/>
  </sheets>
  <definedNames>
    <definedName name="_xlnm.Print_Titles" localSheetId="2">'SEMAINE 02'!$1:$2</definedName>
    <definedName name="_xlnm.Print_Titles" localSheetId="0">SEMAINE51!$1:$2</definedName>
    <definedName name="_xlnm.Print_Titles" localSheetId="1">SEMAINE52!$1:$2</definedName>
    <definedName name="_xlnm.Print_Area" localSheetId="2">'SEMAINE 02'!$B$1:$AU$42</definedName>
  </definedNames>
  <calcPr calcId="152511" concurrentCalc="0"/>
</workbook>
</file>

<file path=xl/calcChain.xml><?xml version="1.0" encoding="utf-8"?>
<calcChain xmlns="http://schemas.openxmlformats.org/spreadsheetml/2006/main">
  <c r="AU36" i="11" l="1"/>
  <c r="AU35" i="11"/>
  <c r="AU34" i="11"/>
  <c r="AU31" i="11"/>
  <c r="AU30" i="11"/>
  <c r="AU29" i="11"/>
  <c r="AU26" i="11"/>
  <c r="AU25" i="11"/>
  <c r="AU24" i="11"/>
  <c r="AU21" i="11"/>
  <c r="AU20" i="11"/>
  <c r="AU19" i="11"/>
  <c r="AU16" i="11"/>
  <c r="AU15" i="11"/>
  <c r="AU14" i="11"/>
  <c r="AU11" i="11"/>
  <c r="AU10" i="11"/>
  <c r="AU9" i="11"/>
  <c r="AU4" i="11"/>
  <c r="AU5" i="11"/>
  <c r="AU6" i="11"/>
  <c r="B33" i="11"/>
  <c r="B28" i="11"/>
  <c r="B23" i="11"/>
  <c r="B18" i="11"/>
  <c r="B13" i="11"/>
  <c r="B8" i="11"/>
  <c r="B3" i="11"/>
  <c r="AU1" i="11"/>
  <c r="B40" i="9"/>
  <c r="B34" i="9"/>
  <c r="B28" i="9"/>
  <c r="B22" i="9"/>
  <c r="B16" i="9"/>
  <c r="B10" i="9"/>
  <c r="B10" i="7"/>
  <c r="B16" i="7"/>
  <c r="B22" i="7"/>
  <c r="B28" i="7"/>
  <c r="B34" i="7"/>
  <c r="B40" i="7"/>
  <c r="Z46" i="7"/>
  <c r="AU39" i="11"/>
  <c r="AU41" i="11"/>
  <c r="AU40" i="11"/>
</calcChain>
</file>

<file path=xl/sharedStrings.xml><?xml version="1.0" encoding="utf-8"?>
<sst xmlns="http://schemas.openxmlformats.org/spreadsheetml/2006/main" count="938" uniqueCount="37">
  <si>
    <t>Pour la semaine du : </t>
  </si>
  <si>
    <t>9h00</t>
  </si>
  <si>
    <t>10h00</t>
  </si>
  <si>
    <t>11h00</t>
  </si>
  <si>
    <t>12h00</t>
  </si>
  <si>
    <t>13h00</t>
  </si>
  <si>
    <t>14h00</t>
  </si>
  <si>
    <t>15h00</t>
  </si>
  <si>
    <t>TOTAL</t>
  </si>
  <si>
    <t>8h45</t>
  </si>
  <si>
    <t>16h00</t>
  </si>
  <si>
    <t>17h00</t>
  </si>
  <si>
    <t>18h00</t>
  </si>
  <si>
    <t>19h00</t>
  </si>
  <si>
    <t>x</t>
  </si>
  <si>
    <t>JULIEN</t>
  </si>
  <si>
    <t>JESSICA</t>
  </si>
  <si>
    <t xml:space="preserve">Planning </t>
  </si>
  <si>
    <t>9h30</t>
  </si>
  <si>
    <t>10h30</t>
  </si>
  <si>
    <t>11h30</t>
  </si>
  <si>
    <t>12h30</t>
  </si>
  <si>
    <t>13h30</t>
  </si>
  <si>
    <t>14h30</t>
  </si>
  <si>
    <t>15h30</t>
  </si>
  <si>
    <t>16h30</t>
  </si>
  <si>
    <t>17h30</t>
  </si>
  <si>
    <t>18h30</t>
  </si>
  <si>
    <t>au</t>
  </si>
  <si>
    <t>JESSICA LARENIE</t>
  </si>
  <si>
    <t>JESSICA LAPEYRERE</t>
  </si>
  <si>
    <t>²</t>
  </si>
  <si>
    <t>28/12 au 03/01</t>
  </si>
  <si>
    <t>TOTAL HEURES TRAVAILLEES POUR LA SEMAINE</t>
  </si>
  <si>
    <t>SALARIE 1</t>
  </si>
  <si>
    <t>SALARIE 2</t>
  </si>
  <si>
    <t>SALARIE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</si>
</sst>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ddd\ d\ mmmm"/>
    <numFmt numFmtId="165" formatCode="0.0"/>
  </numFmts>
  <fonts count="9" x14ac:knownFonts="1">
    <font>
      <sz val="10"/>
      <name val="Arial"/>
    </font>
    <font>
      <sz val="10"/>
      <name val="Century Gothic"/>
      <family val="2"/>
    </font>
    <font>
      <b/>
      <sz val="24"/>
      <name val="Century Gothic"/>
      <family val="2"/>
    </font>
    <font>
      <sz val="8"/>
      <name val="Century Gothic"/>
      <family val="2"/>
    </font>
    <font>
      <sz val="9"/>
      <name val="Century Gothic"/>
      <family val="2"/>
    </font>
    <font>
      <b/>
      <sz val="24"/>
      <color indexed="23"/>
      <name val="Century Gothic"/>
      <family val="2"/>
    </font>
    <font>
      <b/>
      <sz val="12"/>
      <color indexed="23"/>
      <name val="Century Gothic"/>
      <family val="2"/>
    </font>
    <font>
      <sz val="8"/>
      <color indexed="63"/>
      <name val="Century Gothic"/>
      <family val="2"/>
    </font>
    <font>
      <b/>
      <sz val="10"/>
      <name val="Century Gothic"/>
      <family val="2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0"/>
        <bgColor indexed="64"/>
      </patternFill>
    </fill>
    <fill>
      <patternFill patternType="lightUp">
        <fgColor indexed="22"/>
        <bgColor indexed="46"/>
      </patternFill>
    </fill>
    <fill>
      <patternFill patternType="solid">
        <fgColor theme="0" tint="-0.14999847407452621"/>
        <bgColor indexed="64"/>
      </patternFill>
    </fill>
  </fills>
  <borders count="19">
    <border>
      <left/>
      <right/>
      <top/>
      <bottom/>
      <diagonal/>
    </border>
    <border>
      <left style="thin">
        <color indexed="22"/>
      </left>
      <right/>
      <top/>
      <bottom style="thin">
        <color indexed="22"/>
      </bottom>
      <diagonal/>
    </border>
    <border>
      <left/>
      <right/>
      <top/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/>
      <bottom/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/>
      <right/>
      <top style="thin">
        <color auto="1"/>
      </top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  <border>
      <left style="thin">
        <color indexed="22"/>
      </left>
      <right style="thin">
        <color indexed="22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1">
    <xf numFmtId="0" fontId="0" fillId="0" borderId="0"/>
  </cellStyleXfs>
  <cellXfs count="81">
    <xf numFmtId="0" fontId="0" fillId="0" borderId="0" xfId="0"/>
    <xf numFmtId="18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 vertical="center" wrapText="1"/>
    </xf>
    <xf numFmtId="0" fontId="7" fillId="7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7" fillId="7" borderId="2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/>
    </xf>
    <xf numFmtId="0" fontId="4" fillId="0" borderId="1" xfId="0" applyFont="1" applyBorder="1" applyAlignment="1">
      <alignment horizontal="left" vertical="center"/>
    </xf>
    <xf numFmtId="0" fontId="7" fillId="0" borderId="0" xfId="0" applyFont="1" applyFill="1" applyBorder="1" applyAlignment="1">
      <alignment horizontal="center" vertical="center" wrapText="1"/>
    </xf>
    <xf numFmtId="18" fontId="4" fillId="0" borderId="1" xfId="0" applyNumberFormat="1" applyFont="1" applyFill="1" applyBorder="1" applyAlignment="1">
      <alignment horizontal="center" vertical="center"/>
    </xf>
    <xf numFmtId="18" fontId="4" fillId="2" borderId="4" xfId="0" applyNumberFormat="1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 wrapText="1"/>
    </xf>
    <xf numFmtId="0" fontId="7" fillId="7" borderId="6" xfId="0" applyFont="1" applyFill="1" applyBorder="1" applyAlignment="1">
      <alignment horizontal="center" vertical="center" wrapText="1"/>
    </xf>
    <xf numFmtId="0" fontId="7" fillId="7" borderId="3" xfId="0" applyFont="1" applyFill="1" applyBorder="1" applyAlignment="1">
      <alignment horizontal="center" vertical="center" wrapText="1"/>
    </xf>
    <xf numFmtId="0" fontId="2" fillId="0" borderId="7" xfId="0" applyFont="1" applyBorder="1" applyAlignment="1">
      <alignment horizontal="left" vertical="center"/>
    </xf>
    <xf numFmtId="0" fontId="2" fillId="0" borderId="7" xfId="0" applyFont="1" applyBorder="1"/>
    <xf numFmtId="0" fontId="1" fillId="0" borderId="7" xfId="0" applyFont="1" applyBorder="1"/>
    <xf numFmtId="0" fontId="3" fillId="0" borderId="7" xfId="0" applyFont="1" applyBorder="1" applyAlignment="1">
      <alignment horizontal="right"/>
    </xf>
    <xf numFmtId="14" fontId="4" fillId="0" borderId="7" xfId="0" applyNumberFormat="1" applyFont="1" applyBorder="1" applyAlignment="1">
      <alignment horizontal="center"/>
    </xf>
    <xf numFmtId="0" fontId="2" fillId="0" borderId="0" xfId="0" applyFont="1" applyBorder="1" applyAlignment="1">
      <alignment horizontal="left" vertical="center"/>
    </xf>
    <xf numFmtId="0" fontId="1" fillId="0" borderId="0" xfId="0" applyFont="1" applyBorder="1"/>
    <xf numFmtId="0" fontId="3" fillId="0" borderId="0" xfId="0" applyFont="1" applyBorder="1" applyAlignment="1">
      <alignment horizontal="right"/>
    </xf>
    <xf numFmtId="0" fontId="5" fillId="0" borderId="0" xfId="0" applyFont="1" applyBorder="1"/>
    <xf numFmtId="0" fontId="5" fillId="0" borderId="0" xfId="0" applyFont="1" applyBorder="1" applyAlignment="1">
      <alignment horizontal="left"/>
    </xf>
    <xf numFmtId="0" fontId="1" fillId="0" borderId="0" xfId="0" applyFont="1" applyBorder="1" applyAlignment="1">
      <alignment horizontal="right"/>
    </xf>
    <xf numFmtId="0" fontId="1" fillId="0" borderId="0" xfId="0" applyFont="1" applyBorder="1" applyAlignment="1">
      <alignment horizontal="center"/>
    </xf>
    <xf numFmtId="0" fontId="4" fillId="0" borderId="0" xfId="0" applyFont="1" applyBorder="1"/>
    <xf numFmtId="0" fontId="1" fillId="2" borderId="0" xfId="0" applyFont="1" applyFill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horizontal="left" vertical="center"/>
    </xf>
    <xf numFmtId="0" fontId="1" fillId="0" borderId="0" xfId="0" applyFont="1" applyFill="1" applyBorder="1" applyAlignment="1">
      <alignment vertical="center"/>
    </xf>
    <xf numFmtId="0" fontId="7" fillId="7" borderId="5" xfId="0" applyFont="1" applyFill="1" applyBorder="1" applyAlignment="1">
      <alignment horizontal="center" vertical="center" wrapText="1"/>
    </xf>
    <xf numFmtId="1" fontId="4" fillId="4" borderId="3" xfId="0" applyNumberFormat="1" applyFont="1" applyFill="1" applyBorder="1" applyAlignment="1">
      <alignment horizontal="center" vertical="center"/>
    </xf>
    <xf numFmtId="0" fontId="7" fillId="7" borderId="8" xfId="0" applyFont="1" applyFill="1" applyBorder="1" applyAlignment="1">
      <alignment horizontal="center" vertical="center" wrapText="1"/>
    </xf>
    <xf numFmtId="0" fontId="7" fillId="7" borderId="9" xfId="0" applyFont="1" applyFill="1" applyBorder="1" applyAlignment="1">
      <alignment horizontal="center" vertical="center" wrapText="1"/>
    </xf>
    <xf numFmtId="1" fontId="1" fillId="0" borderId="0" xfId="0" applyNumberFormat="1" applyFont="1" applyBorder="1"/>
    <xf numFmtId="164" fontId="6" fillId="2" borderId="0" xfId="0" applyNumberFormat="1" applyFont="1" applyFill="1" applyBorder="1" applyAlignment="1">
      <alignment horizontal="left" vertical="center"/>
    </xf>
    <xf numFmtId="0" fontId="2" fillId="0" borderId="7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4" fillId="0" borderId="2" xfId="0" applyFont="1" applyBorder="1" applyAlignment="1">
      <alignment horizontal="left" vertical="center"/>
    </xf>
    <xf numFmtId="0" fontId="4" fillId="0" borderId="5" xfId="0" applyFont="1" applyBorder="1" applyAlignment="1">
      <alignment horizontal="left" vertical="center"/>
    </xf>
    <xf numFmtId="0" fontId="4" fillId="2" borderId="2" xfId="0" applyFont="1" applyFill="1" applyBorder="1" applyAlignment="1">
      <alignment horizontal="center" vertical="center"/>
    </xf>
    <xf numFmtId="165" fontId="4" fillId="4" borderId="5" xfId="0" applyNumberFormat="1" applyFont="1" applyFill="1" applyBorder="1" applyAlignment="1">
      <alignment horizontal="center" vertical="center"/>
    </xf>
    <xf numFmtId="1" fontId="4" fillId="4" borderId="5" xfId="0" applyNumberFormat="1" applyFont="1" applyFill="1" applyBorder="1" applyAlignment="1">
      <alignment horizontal="center" vertical="center"/>
    </xf>
    <xf numFmtId="0" fontId="2" fillId="0" borderId="7" xfId="0" applyFont="1" applyBorder="1" applyAlignment="1">
      <alignment vertical="center"/>
    </xf>
    <xf numFmtId="0" fontId="1" fillId="0" borderId="7" xfId="0" applyFont="1" applyBorder="1" applyAlignment="1">
      <alignment vertical="center"/>
    </xf>
    <xf numFmtId="0" fontId="3" fillId="0" borderId="7" xfId="0" applyFont="1" applyBorder="1" applyAlignment="1">
      <alignment horizontal="right" vertical="center"/>
    </xf>
    <xf numFmtId="14" fontId="4" fillId="0" borderId="7" xfId="0" applyNumberFormat="1" applyFont="1" applyBorder="1" applyAlignment="1">
      <alignment horizontal="center" vertical="center"/>
    </xf>
    <xf numFmtId="14" fontId="4" fillId="0" borderId="7" xfId="0" applyNumberFormat="1" applyFont="1" applyBorder="1" applyAlignment="1">
      <alignment vertical="center"/>
    </xf>
    <xf numFmtId="0" fontId="3" fillId="0" borderId="0" xfId="0" applyFont="1" applyBorder="1" applyAlignment="1">
      <alignment horizontal="right" vertical="center"/>
    </xf>
    <xf numFmtId="0" fontId="4" fillId="0" borderId="0" xfId="0" applyFont="1" applyBorder="1" applyAlignment="1">
      <alignment horizontal="center" vertical="center"/>
    </xf>
    <xf numFmtId="0" fontId="8" fillId="8" borderId="13" xfId="0" applyFont="1" applyFill="1" applyBorder="1" applyAlignment="1">
      <alignment vertical="center"/>
    </xf>
    <xf numFmtId="0" fontId="8" fillId="8" borderId="0" xfId="0" applyFont="1" applyFill="1" applyBorder="1" applyAlignment="1">
      <alignment vertical="center"/>
    </xf>
    <xf numFmtId="1" fontId="8" fillId="8" borderId="0" xfId="0" applyNumberFormat="1" applyFont="1" applyFill="1" applyBorder="1" applyAlignment="1">
      <alignment vertical="center"/>
    </xf>
    <xf numFmtId="0" fontId="8" fillId="0" borderId="13" xfId="0" applyFont="1" applyBorder="1" applyAlignment="1">
      <alignment vertical="center"/>
    </xf>
    <xf numFmtId="0" fontId="8" fillId="0" borderId="0" xfId="0" applyFont="1" applyBorder="1" applyAlignment="1">
      <alignment vertical="center"/>
    </xf>
    <xf numFmtId="1" fontId="8" fillId="0" borderId="0" xfId="0" applyNumberFormat="1" applyFont="1" applyBorder="1" applyAlignment="1">
      <alignment vertical="center"/>
    </xf>
    <xf numFmtId="0" fontId="8" fillId="8" borderId="15" xfId="0" applyFont="1" applyFill="1" applyBorder="1" applyAlignment="1">
      <alignment vertical="center"/>
    </xf>
    <xf numFmtId="0" fontId="8" fillId="8" borderId="16" xfId="0" applyFont="1" applyFill="1" applyBorder="1" applyAlignment="1">
      <alignment vertical="center"/>
    </xf>
    <xf numFmtId="1" fontId="8" fillId="8" borderId="16" xfId="0" applyNumberFormat="1" applyFont="1" applyFill="1" applyBorder="1" applyAlignment="1">
      <alignment vertical="center"/>
    </xf>
    <xf numFmtId="2" fontId="8" fillId="8" borderId="14" xfId="0" applyNumberFormat="1" applyFont="1" applyFill="1" applyBorder="1" applyAlignment="1">
      <alignment horizontal="center" vertical="center"/>
    </xf>
    <xf numFmtId="2" fontId="8" fillId="0" borderId="14" xfId="0" applyNumberFormat="1" applyFont="1" applyBorder="1" applyAlignment="1">
      <alignment horizontal="center" vertical="center"/>
    </xf>
    <xf numFmtId="2" fontId="8" fillId="8" borderId="17" xfId="0" applyNumberFormat="1" applyFont="1" applyFill="1" applyBorder="1" applyAlignment="1">
      <alignment horizontal="center" vertical="center"/>
    </xf>
    <xf numFmtId="2" fontId="4" fillId="4" borderId="18" xfId="0" applyNumberFormat="1" applyFont="1" applyFill="1" applyBorder="1" applyAlignment="1">
      <alignment horizontal="center" vertical="center"/>
    </xf>
    <xf numFmtId="2" fontId="1" fillId="0" borderId="0" xfId="0" applyNumberFormat="1" applyFont="1" applyBorder="1" applyAlignment="1">
      <alignment vertical="center"/>
    </xf>
    <xf numFmtId="14" fontId="4" fillId="0" borderId="7" xfId="0" applyNumberFormat="1" applyFont="1" applyBorder="1" applyAlignment="1">
      <alignment horizontal="center"/>
    </xf>
    <xf numFmtId="164" fontId="6" fillId="2" borderId="0" xfId="0" applyNumberFormat="1" applyFont="1" applyFill="1" applyBorder="1" applyAlignment="1">
      <alignment horizontal="left" vertical="center"/>
    </xf>
    <xf numFmtId="164" fontId="6" fillId="2" borderId="2" xfId="0" applyNumberFormat="1" applyFont="1" applyFill="1" applyBorder="1" applyAlignment="1">
      <alignment horizontal="left" vertical="center"/>
    </xf>
    <xf numFmtId="0" fontId="2" fillId="0" borderId="7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7" fillId="7" borderId="5" xfId="0" applyFont="1" applyFill="1" applyBorder="1" applyAlignment="1">
      <alignment horizontal="center" vertical="center" wrapText="1"/>
    </xf>
    <xf numFmtId="0" fontId="7" fillId="7" borderId="18" xfId="0" applyFont="1" applyFill="1" applyBorder="1" applyAlignment="1">
      <alignment horizontal="center" vertical="center" wrapText="1"/>
    </xf>
    <xf numFmtId="14" fontId="4" fillId="0" borderId="7" xfId="0" applyNumberFormat="1" applyFont="1" applyBorder="1" applyAlignment="1">
      <alignment horizontal="center" vertical="center"/>
    </xf>
    <xf numFmtId="18" fontId="4" fillId="2" borderId="2" xfId="0" applyNumberFormat="1" applyFont="1" applyFill="1" applyBorder="1" applyAlignment="1">
      <alignment horizontal="center" vertical="center"/>
    </xf>
    <xf numFmtId="18" fontId="4" fillId="2" borderId="0" xfId="0" applyNumberFormat="1" applyFont="1" applyFill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</cellXfs>
  <cellStyles count="1">
    <cellStyle name="Normal" xfId="0" builtinId="0"/>
  </cellStyles>
  <dxfs count="21">
    <dxf>
      <fill>
        <patternFill patternType="solid">
          <bgColor theme="9" tint="0.79995117038483843"/>
        </patternFill>
      </fill>
    </dxf>
    <dxf>
      <fill>
        <patternFill patternType="solid">
          <bgColor theme="8" tint="0.79995117038483843"/>
        </patternFill>
      </fill>
    </dxf>
    <dxf>
      <fill>
        <patternFill patternType="solid">
          <bgColor theme="4" tint="0.79995117038483843"/>
        </patternFill>
      </fill>
    </dxf>
    <dxf>
      <fill>
        <patternFill patternType="solid">
          <bgColor theme="9" tint="0.79995117038483843"/>
        </patternFill>
      </fill>
    </dxf>
    <dxf>
      <fill>
        <patternFill patternType="solid">
          <bgColor theme="8" tint="0.79995117038483843"/>
        </patternFill>
      </fill>
    </dxf>
    <dxf>
      <fill>
        <patternFill patternType="solid">
          <bgColor theme="4" tint="0.79995117038483843"/>
        </patternFill>
      </fill>
    </dxf>
    <dxf>
      <fill>
        <patternFill patternType="solid">
          <bgColor theme="9" tint="0.79995117038483843"/>
        </patternFill>
      </fill>
    </dxf>
    <dxf>
      <fill>
        <patternFill patternType="solid">
          <bgColor theme="8" tint="0.79995117038483843"/>
        </patternFill>
      </fill>
    </dxf>
    <dxf>
      <fill>
        <patternFill patternType="solid">
          <bgColor theme="4" tint="0.79995117038483843"/>
        </patternFill>
      </fill>
    </dxf>
    <dxf>
      <fill>
        <patternFill patternType="solid">
          <bgColor theme="9" tint="0.79995117038483843"/>
        </patternFill>
      </fill>
    </dxf>
    <dxf>
      <fill>
        <patternFill patternType="solid">
          <bgColor theme="8" tint="0.79995117038483843"/>
        </patternFill>
      </fill>
    </dxf>
    <dxf>
      <fill>
        <patternFill patternType="solid">
          <bgColor theme="4" tint="0.79995117038483843"/>
        </patternFill>
      </fill>
    </dxf>
    <dxf>
      <fill>
        <patternFill patternType="solid">
          <bgColor theme="9" tint="0.79995117038483843"/>
        </patternFill>
      </fill>
    </dxf>
    <dxf>
      <fill>
        <patternFill patternType="solid">
          <bgColor theme="8" tint="0.79995117038483843"/>
        </patternFill>
      </fill>
    </dxf>
    <dxf>
      <fill>
        <patternFill patternType="solid">
          <bgColor theme="4" tint="0.79995117038483843"/>
        </patternFill>
      </fill>
    </dxf>
    <dxf>
      <fill>
        <patternFill patternType="solid">
          <bgColor theme="9" tint="0.79995117038483843"/>
        </patternFill>
      </fill>
    </dxf>
    <dxf>
      <fill>
        <patternFill patternType="solid">
          <bgColor theme="8" tint="0.79995117038483843"/>
        </patternFill>
      </fill>
    </dxf>
    <dxf>
      <fill>
        <patternFill patternType="solid">
          <bgColor theme="4" tint="0.79995117038483843"/>
        </patternFill>
      </fill>
    </dxf>
    <dxf>
      <fill>
        <patternFill patternType="solid">
          <bgColor theme="9" tint="0.79995117038483843"/>
        </patternFill>
      </fill>
    </dxf>
    <dxf>
      <fill>
        <patternFill patternType="solid">
          <bgColor theme="8" tint="0.79995117038483843"/>
        </patternFill>
      </fill>
    </dxf>
    <dxf>
      <fill>
        <patternFill patternType="solid">
          <bgColor theme="4" tint="0.79995117038483843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D6EDFC"/>
      <rgbColor rgb="00FFFFFF"/>
      <rgbColor rgb="00E6F4E4"/>
      <rgbColor rgb="0000FF00"/>
      <rgbColor rgb="000000FF"/>
      <rgbColor rgb="00FFFF00"/>
      <rgbColor rgb="00FFEEC9"/>
      <rgbColor rgb="0000FFFF"/>
      <rgbColor rgb="00F7DCE1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FFE1E2"/>
      <rgbColor rgb="00FDF1DF"/>
      <rgbColor rgb="00FFCCFF"/>
      <rgbColor rgb="0000CCFF"/>
      <rgbColor rgb="00CCFFFF"/>
      <rgbColor rgb="00CCFFCC"/>
      <rgbColor rgb="00FFFF99"/>
      <rgbColor rgb="00FDFBEB"/>
      <rgbColor rgb="00FF99CC"/>
      <rgbColor rgb="00EAEAEA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73F13"/>
      <rgbColor rgb="00993366"/>
      <rgbColor rgb="00333399"/>
      <rgbColor rgb="00333333"/>
    </indexed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12" Type="http://schemas.openxmlformats.org/officeDocument/2006/relationships/customXml" Target="../customXml/item5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indexed="10"/>
    <pageSetUpPr fitToPage="1"/>
  </sheetPr>
  <dimension ref="B1:AA46"/>
  <sheetViews>
    <sheetView showGridLines="0" topLeftCell="A7" workbookViewId="0">
      <selection activeCell="B10" sqref="B10:B11"/>
    </sheetView>
  </sheetViews>
  <sheetFormatPr baseColWidth="10" defaultColWidth="9.140625" defaultRowHeight="13.5" x14ac:dyDescent="0.25"/>
  <cols>
    <col min="1" max="1" width="1.5703125" style="23" customWidth="1"/>
    <col min="2" max="2" width="28.42578125" style="23" bestFit="1" customWidth="1"/>
    <col min="3" max="12" width="5" style="23" customWidth="1"/>
    <col min="13" max="13" width="1.85546875" style="23" customWidth="1"/>
    <col min="14" max="25" width="5" style="23" customWidth="1"/>
    <col min="26" max="26" width="8.7109375" style="23" bestFit="1" customWidth="1"/>
    <col min="27" max="27" width="1.42578125" style="23" customWidth="1"/>
    <col min="28" max="16384" width="9.140625" style="23"/>
  </cols>
  <sheetData>
    <row r="1" spans="2:27" s="19" customFormat="1" ht="29.25" x14ac:dyDescent="0.35">
      <c r="B1" s="71" t="s">
        <v>17</v>
      </c>
      <c r="C1" s="71"/>
      <c r="D1" s="71"/>
      <c r="E1" s="71"/>
      <c r="F1" s="71"/>
      <c r="G1" s="17"/>
      <c r="H1" s="18"/>
      <c r="I1" s="18"/>
      <c r="J1" s="18"/>
      <c r="K1" s="18"/>
      <c r="M1" s="18"/>
      <c r="Q1" s="20" t="s">
        <v>0</v>
      </c>
      <c r="R1" s="20"/>
      <c r="S1" s="68">
        <v>42359</v>
      </c>
      <c r="T1" s="68"/>
      <c r="U1" s="68"/>
      <c r="V1" s="21" t="s">
        <v>28</v>
      </c>
      <c r="W1" s="68">
        <v>42365</v>
      </c>
      <c r="X1" s="68"/>
      <c r="Y1" s="68"/>
      <c r="Z1" s="21"/>
    </row>
    <row r="2" spans="2:27" ht="13.7" customHeight="1" x14ac:dyDescent="0.3">
      <c r="B2" s="72"/>
      <c r="C2" s="72"/>
      <c r="D2" s="72"/>
      <c r="E2" s="72"/>
      <c r="F2" s="72"/>
      <c r="G2" s="22"/>
      <c r="Q2" s="24"/>
      <c r="R2" s="24"/>
      <c r="S2" s="24"/>
      <c r="T2" s="24"/>
      <c r="U2" s="24"/>
      <c r="V2" s="24"/>
      <c r="W2" s="24"/>
      <c r="X2" s="24"/>
      <c r="Y2" s="24"/>
      <c r="Z2" s="9"/>
    </row>
    <row r="3" spans="2:27" ht="12" customHeight="1" x14ac:dyDescent="0.35">
      <c r="B3" s="25"/>
      <c r="C3" s="26"/>
      <c r="D3" s="26"/>
      <c r="E3" s="26"/>
      <c r="F3" s="26"/>
      <c r="G3" s="26"/>
      <c r="O3" s="27"/>
      <c r="P3" s="27"/>
      <c r="Q3" s="28"/>
      <c r="R3" s="28"/>
      <c r="S3" s="28"/>
      <c r="T3" s="28"/>
      <c r="U3" s="28"/>
      <c r="V3" s="28"/>
      <c r="W3" s="28"/>
      <c r="X3" s="28"/>
      <c r="Y3" s="28"/>
      <c r="Z3" s="28"/>
    </row>
    <row r="4" spans="2:27" ht="5.0999999999999996" customHeight="1" x14ac:dyDescent="0.3">
      <c r="B4" s="69">
        <v>42359</v>
      </c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29"/>
    </row>
    <row r="5" spans="2:27" s="31" customFormat="1" ht="12.95" customHeight="1" x14ac:dyDescent="0.2">
      <c r="B5" s="70"/>
      <c r="C5" s="1" t="s">
        <v>9</v>
      </c>
      <c r="D5" s="1" t="s">
        <v>1</v>
      </c>
      <c r="E5" s="1" t="s">
        <v>18</v>
      </c>
      <c r="F5" s="1" t="s">
        <v>2</v>
      </c>
      <c r="G5" s="1" t="s">
        <v>19</v>
      </c>
      <c r="H5" s="1" t="s">
        <v>3</v>
      </c>
      <c r="I5" s="1" t="s">
        <v>20</v>
      </c>
      <c r="J5" s="1" t="s">
        <v>4</v>
      </c>
      <c r="K5" s="1" t="s">
        <v>21</v>
      </c>
      <c r="L5" s="1" t="s">
        <v>5</v>
      </c>
      <c r="M5" s="36"/>
      <c r="N5" s="1" t="s">
        <v>22</v>
      </c>
      <c r="O5" s="1" t="s">
        <v>6</v>
      </c>
      <c r="P5" s="1" t="s">
        <v>23</v>
      </c>
      <c r="Q5" s="1" t="s">
        <v>7</v>
      </c>
      <c r="R5" s="1" t="s">
        <v>24</v>
      </c>
      <c r="S5" s="1" t="s">
        <v>10</v>
      </c>
      <c r="T5" s="1" t="s">
        <v>25</v>
      </c>
      <c r="U5" s="1" t="s">
        <v>11</v>
      </c>
      <c r="V5" s="1" t="s">
        <v>26</v>
      </c>
      <c r="W5" s="1" t="s">
        <v>12</v>
      </c>
      <c r="X5" s="1" t="s">
        <v>27</v>
      </c>
      <c r="Y5" s="1" t="s">
        <v>13</v>
      </c>
      <c r="Z5" s="2" t="s">
        <v>8</v>
      </c>
      <c r="AA5" s="30"/>
    </row>
    <row r="6" spans="2:27" s="31" customFormat="1" ht="12.95" customHeight="1" x14ac:dyDescent="0.2">
      <c r="B6" s="10" t="s">
        <v>15</v>
      </c>
      <c r="C6" s="16"/>
      <c r="D6" s="14" t="s">
        <v>14</v>
      </c>
      <c r="E6" s="14" t="s">
        <v>14</v>
      </c>
      <c r="F6" s="14" t="s">
        <v>14</v>
      </c>
      <c r="G6" s="14" t="s">
        <v>14</v>
      </c>
      <c r="H6" s="14" t="s">
        <v>14</v>
      </c>
      <c r="I6" s="14" t="s">
        <v>14</v>
      </c>
      <c r="J6" s="14" t="s">
        <v>14</v>
      </c>
      <c r="K6" s="16"/>
      <c r="L6" s="16"/>
      <c r="M6" s="37"/>
      <c r="N6" s="16"/>
      <c r="O6" s="14" t="s">
        <v>14</v>
      </c>
      <c r="P6" s="14" t="s">
        <v>14</v>
      </c>
      <c r="Q6" s="14" t="s">
        <v>14</v>
      </c>
      <c r="R6" s="14" t="s">
        <v>14</v>
      </c>
      <c r="S6" s="14" t="s">
        <v>14</v>
      </c>
      <c r="T6" s="14" t="s">
        <v>14</v>
      </c>
      <c r="U6" s="14" t="s">
        <v>14</v>
      </c>
      <c r="V6" s="14" t="s">
        <v>14</v>
      </c>
      <c r="W6" s="14" t="s">
        <v>14</v>
      </c>
      <c r="X6" s="16"/>
      <c r="Y6" s="16"/>
      <c r="Z6" s="35"/>
    </row>
    <row r="7" spans="2:27" s="31" customFormat="1" ht="12.95" customHeight="1" x14ac:dyDescent="0.2">
      <c r="B7" s="10" t="s">
        <v>29</v>
      </c>
      <c r="C7" s="16"/>
      <c r="D7" s="16"/>
      <c r="E7" s="16"/>
      <c r="F7" s="4" t="s">
        <v>14</v>
      </c>
      <c r="G7" s="4" t="s">
        <v>14</v>
      </c>
      <c r="H7" s="4" t="s">
        <v>14</v>
      </c>
      <c r="I7" s="4" t="s">
        <v>14</v>
      </c>
      <c r="J7" s="4" t="s">
        <v>14</v>
      </c>
      <c r="K7" s="16"/>
      <c r="L7" s="16"/>
      <c r="M7" s="37"/>
      <c r="N7" s="16"/>
      <c r="O7" s="16"/>
      <c r="P7" s="4" t="s">
        <v>14</v>
      </c>
      <c r="Q7" s="4" t="s">
        <v>14</v>
      </c>
      <c r="R7" s="4" t="s">
        <v>14</v>
      </c>
      <c r="S7" s="4" t="s">
        <v>14</v>
      </c>
      <c r="T7" s="4" t="s">
        <v>14</v>
      </c>
      <c r="U7" s="4" t="s">
        <v>14</v>
      </c>
      <c r="V7" s="4" t="s">
        <v>14</v>
      </c>
      <c r="W7" s="4" t="s">
        <v>14</v>
      </c>
      <c r="X7" s="16"/>
      <c r="Y7" s="16"/>
      <c r="Z7" s="35"/>
    </row>
    <row r="8" spans="2:27" s="31" customFormat="1" ht="12.95" customHeight="1" x14ac:dyDescent="0.2">
      <c r="B8" s="10" t="s">
        <v>30</v>
      </c>
      <c r="C8" s="16"/>
      <c r="D8" s="16"/>
      <c r="E8" s="16"/>
      <c r="F8" s="16"/>
      <c r="G8" s="16"/>
      <c r="H8" s="16"/>
      <c r="I8" s="16"/>
      <c r="J8" s="16"/>
      <c r="K8" s="16"/>
      <c r="L8" s="16"/>
      <c r="M8" s="15"/>
      <c r="N8" s="16"/>
      <c r="O8" s="16"/>
      <c r="P8" s="5" t="s">
        <v>14</v>
      </c>
      <c r="Q8" s="5" t="s">
        <v>14</v>
      </c>
      <c r="R8" s="5" t="s">
        <v>14</v>
      </c>
      <c r="S8" s="5" t="s">
        <v>14</v>
      </c>
      <c r="T8" s="5" t="s">
        <v>14</v>
      </c>
      <c r="U8" s="5" t="s">
        <v>14</v>
      </c>
      <c r="V8" s="16"/>
      <c r="W8" s="16"/>
      <c r="X8" s="16"/>
      <c r="Y8" s="16"/>
      <c r="Z8" s="35"/>
    </row>
    <row r="9" spans="2:27" s="31" customFormat="1" ht="12" customHeight="1" x14ac:dyDescent="0.2">
      <c r="B9" s="32"/>
      <c r="C9" s="33"/>
      <c r="D9" s="33"/>
      <c r="E9" s="33"/>
      <c r="F9" s="33"/>
      <c r="G9" s="33"/>
      <c r="H9" s="33"/>
      <c r="I9" s="33"/>
      <c r="J9" s="33"/>
      <c r="K9" s="33"/>
      <c r="L9" s="33"/>
      <c r="M9" s="11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</row>
    <row r="10" spans="2:27" s="31" customFormat="1" ht="5.0999999999999996" customHeight="1" x14ac:dyDescent="0.2">
      <c r="B10" s="69">
        <f>B4+1</f>
        <v>42360</v>
      </c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11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</row>
    <row r="11" spans="2:27" s="31" customFormat="1" ht="12.95" customHeight="1" x14ac:dyDescent="0.2">
      <c r="B11" s="70"/>
      <c r="C11" s="12" t="s">
        <v>9</v>
      </c>
      <c r="D11" s="12" t="s">
        <v>1</v>
      </c>
      <c r="E11" s="12" t="s">
        <v>18</v>
      </c>
      <c r="F11" s="12" t="s">
        <v>2</v>
      </c>
      <c r="G11" s="12" t="s">
        <v>19</v>
      </c>
      <c r="H11" s="12" t="s">
        <v>3</v>
      </c>
      <c r="I11" s="12" t="s">
        <v>20</v>
      </c>
      <c r="J11" s="12" t="s">
        <v>4</v>
      </c>
      <c r="K11" s="12" t="s">
        <v>21</v>
      </c>
      <c r="L11" s="12" t="s">
        <v>5</v>
      </c>
      <c r="M11" s="36"/>
      <c r="N11" s="12" t="s">
        <v>22</v>
      </c>
      <c r="O11" s="12" t="s">
        <v>6</v>
      </c>
      <c r="P11" s="12" t="s">
        <v>23</v>
      </c>
      <c r="Q11" s="12" t="s">
        <v>7</v>
      </c>
      <c r="R11" s="12" t="s">
        <v>24</v>
      </c>
      <c r="S11" s="12" t="s">
        <v>10</v>
      </c>
      <c r="T11" s="12" t="s">
        <v>25</v>
      </c>
      <c r="U11" s="12" t="s">
        <v>11</v>
      </c>
      <c r="V11" s="12" t="s">
        <v>26</v>
      </c>
      <c r="W11" s="12" t="s">
        <v>12</v>
      </c>
      <c r="X11" s="12" t="s">
        <v>27</v>
      </c>
      <c r="Y11" s="12" t="s">
        <v>13</v>
      </c>
      <c r="Z11" s="7" t="s">
        <v>8</v>
      </c>
    </row>
    <row r="12" spans="2:27" s="31" customFormat="1" ht="12.95" customHeight="1" x14ac:dyDescent="0.2">
      <c r="B12" s="10" t="s">
        <v>15</v>
      </c>
      <c r="C12" s="16"/>
      <c r="D12" s="14" t="s">
        <v>14</v>
      </c>
      <c r="E12" s="14" t="s">
        <v>14</v>
      </c>
      <c r="F12" s="14" t="s">
        <v>14</v>
      </c>
      <c r="G12" s="14" t="s">
        <v>14</v>
      </c>
      <c r="H12" s="14" t="s">
        <v>14</v>
      </c>
      <c r="I12" s="14" t="s">
        <v>14</v>
      </c>
      <c r="J12" s="14" t="s">
        <v>14</v>
      </c>
      <c r="K12" s="14" t="s">
        <v>14</v>
      </c>
      <c r="L12" s="16"/>
      <c r="M12" s="37"/>
      <c r="N12" s="16"/>
      <c r="O12" s="16"/>
      <c r="P12" s="14" t="s">
        <v>14</v>
      </c>
      <c r="Q12" s="14" t="s">
        <v>14</v>
      </c>
      <c r="R12" s="14" t="s">
        <v>14</v>
      </c>
      <c r="S12" s="14" t="s">
        <v>14</v>
      </c>
      <c r="T12" s="14" t="s">
        <v>14</v>
      </c>
      <c r="U12" s="14" t="s">
        <v>14</v>
      </c>
      <c r="V12" s="14" t="s">
        <v>14</v>
      </c>
      <c r="W12" s="14" t="s">
        <v>14</v>
      </c>
      <c r="X12" s="16"/>
      <c r="Y12" s="16"/>
      <c r="Z12" s="35"/>
    </row>
    <row r="13" spans="2:27" s="31" customFormat="1" ht="12.95" customHeight="1" x14ac:dyDescent="0.2">
      <c r="B13" s="10" t="s">
        <v>29</v>
      </c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37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35"/>
    </row>
    <row r="14" spans="2:27" s="31" customFormat="1" ht="12.95" customHeight="1" x14ac:dyDescent="0.2">
      <c r="B14" s="10" t="s">
        <v>30</v>
      </c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5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35"/>
    </row>
    <row r="15" spans="2:27" s="31" customFormat="1" ht="12" customHeight="1" x14ac:dyDescent="0.2">
      <c r="B15" s="32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11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</row>
    <row r="16" spans="2:27" s="31" customFormat="1" ht="5.0999999999999996" customHeight="1" x14ac:dyDescent="0.2">
      <c r="B16" s="69">
        <f>B10+1</f>
        <v>42361</v>
      </c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11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</row>
    <row r="17" spans="2:26" s="31" customFormat="1" ht="12.95" customHeight="1" x14ac:dyDescent="0.2">
      <c r="B17" s="70"/>
      <c r="C17" s="12" t="s">
        <v>9</v>
      </c>
      <c r="D17" s="12" t="s">
        <v>1</v>
      </c>
      <c r="E17" s="12" t="s">
        <v>18</v>
      </c>
      <c r="F17" s="12" t="s">
        <v>2</v>
      </c>
      <c r="G17" s="12" t="s">
        <v>19</v>
      </c>
      <c r="H17" s="12" t="s">
        <v>3</v>
      </c>
      <c r="I17" s="12" t="s">
        <v>20</v>
      </c>
      <c r="J17" s="12" t="s">
        <v>4</v>
      </c>
      <c r="K17" s="12" t="s">
        <v>21</v>
      </c>
      <c r="L17" s="12" t="s">
        <v>5</v>
      </c>
      <c r="M17" s="36"/>
      <c r="N17" s="12" t="s">
        <v>22</v>
      </c>
      <c r="O17" s="12" t="s">
        <v>6</v>
      </c>
      <c r="P17" s="12" t="s">
        <v>23</v>
      </c>
      <c r="Q17" s="12" t="s">
        <v>7</v>
      </c>
      <c r="R17" s="12" t="s">
        <v>24</v>
      </c>
      <c r="S17" s="12" t="s">
        <v>10</v>
      </c>
      <c r="T17" s="12" t="s">
        <v>25</v>
      </c>
      <c r="U17" s="12" t="s">
        <v>11</v>
      </c>
      <c r="V17" s="12" t="s">
        <v>26</v>
      </c>
      <c r="W17" s="12" t="s">
        <v>12</v>
      </c>
      <c r="X17" s="12" t="s">
        <v>27</v>
      </c>
      <c r="Y17" s="12" t="s">
        <v>13</v>
      </c>
      <c r="Z17" s="7" t="s">
        <v>8</v>
      </c>
    </row>
    <row r="18" spans="2:26" s="31" customFormat="1" ht="12.95" customHeight="1" x14ac:dyDescent="0.2">
      <c r="B18" s="10" t="s">
        <v>15</v>
      </c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37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35"/>
    </row>
    <row r="19" spans="2:26" s="31" customFormat="1" ht="12.95" customHeight="1" x14ac:dyDescent="0.2">
      <c r="B19" s="10" t="s">
        <v>29</v>
      </c>
      <c r="C19" s="16"/>
      <c r="D19" s="4" t="s">
        <v>14</v>
      </c>
      <c r="E19" s="4" t="s">
        <v>14</v>
      </c>
      <c r="F19" s="4" t="s">
        <v>14</v>
      </c>
      <c r="G19" s="4" t="s">
        <v>14</v>
      </c>
      <c r="H19" s="4" t="s">
        <v>14</v>
      </c>
      <c r="I19" s="4" t="s">
        <v>14</v>
      </c>
      <c r="J19" s="4" t="s">
        <v>14</v>
      </c>
      <c r="K19" s="4" t="s">
        <v>14</v>
      </c>
      <c r="L19" s="16"/>
      <c r="M19" s="37"/>
      <c r="N19" s="16"/>
      <c r="O19" s="16"/>
      <c r="P19" s="4" t="s">
        <v>14</v>
      </c>
      <c r="Q19" s="4" t="s">
        <v>14</v>
      </c>
      <c r="R19" s="4" t="s">
        <v>14</v>
      </c>
      <c r="S19" s="4" t="s">
        <v>14</v>
      </c>
      <c r="T19" s="4" t="s">
        <v>14</v>
      </c>
      <c r="U19" s="4" t="s">
        <v>14</v>
      </c>
      <c r="V19" s="4" t="s">
        <v>14</v>
      </c>
      <c r="W19" s="4" t="s">
        <v>14</v>
      </c>
      <c r="X19" s="4" t="s">
        <v>14</v>
      </c>
      <c r="Y19" s="16"/>
      <c r="Z19" s="35"/>
    </row>
    <row r="20" spans="2:26" s="31" customFormat="1" ht="12.95" customHeight="1" x14ac:dyDescent="0.2">
      <c r="B20" s="10" t="s">
        <v>30</v>
      </c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5"/>
      <c r="N20" s="16"/>
      <c r="O20" s="5" t="s">
        <v>14</v>
      </c>
      <c r="P20" s="5" t="s">
        <v>14</v>
      </c>
      <c r="Q20" s="5" t="s">
        <v>14</v>
      </c>
      <c r="R20" s="5" t="s">
        <v>14</v>
      </c>
      <c r="S20" s="5" t="s">
        <v>14</v>
      </c>
      <c r="T20" s="5" t="s">
        <v>14</v>
      </c>
      <c r="U20" s="5" t="s">
        <v>14</v>
      </c>
      <c r="V20" s="16" t="s">
        <v>31</v>
      </c>
      <c r="W20" s="16"/>
      <c r="X20" s="16"/>
      <c r="Y20" s="16"/>
      <c r="Z20" s="35"/>
    </row>
    <row r="21" spans="2:26" s="31" customFormat="1" ht="12" customHeight="1" x14ac:dyDescent="0.2">
      <c r="B21" s="32"/>
      <c r="M21" s="11"/>
    </row>
    <row r="22" spans="2:26" s="31" customFormat="1" ht="5.0999999999999996" customHeight="1" x14ac:dyDescent="0.2">
      <c r="B22" s="69">
        <f>B16+1</f>
        <v>42362</v>
      </c>
      <c r="M22" s="11"/>
    </row>
    <row r="23" spans="2:26" s="31" customFormat="1" ht="12.95" customHeight="1" x14ac:dyDescent="0.2">
      <c r="B23" s="70"/>
      <c r="C23" s="13" t="s">
        <v>9</v>
      </c>
      <c r="D23" s="13" t="s">
        <v>1</v>
      </c>
      <c r="E23" s="13" t="s">
        <v>18</v>
      </c>
      <c r="F23" s="13" t="s">
        <v>2</v>
      </c>
      <c r="G23" s="13" t="s">
        <v>19</v>
      </c>
      <c r="H23" s="13" t="s">
        <v>3</v>
      </c>
      <c r="I23" s="13" t="s">
        <v>20</v>
      </c>
      <c r="J23" s="13" t="s">
        <v>4</v>
      </c>
      <c r="K23" s="13" t="s">
        <v>21</v>
      </c>
      <c r="L23" s="13" t="s">
        <v>5</v>
      </c>
      <c r="M23" s="36"/>
      <c r="N23" s="13" t="s">
        <v>22</v>
      </c>
      <c r="O23" s="13" t="s">
        <v>6</v>
      </c>
      <c r="P23" s="13" t="s">
        <v>23</v>
      </c>
      <c r="Q23" s="13" t="s">
        <v>7</v>
      </c>
      <c r="R23" s="13" t="s">
        <v>24</v>
      </c>
      <c r="S23" s="13" t="s">
        <v>10</v>
      </c>
      <c r="T23" s="13" t="s">
        <v>25</v>
      </c>
      <c r="U23" s="13" t="s">
        <v>11</v>
      </c>
      <c r="V23" s="13" t="s">
        <v>26</v>
      </c>
      <c r="W23" s="13" t="s">
        <v>12</v>
      </c>
      <c r="X23" s="13" t="s">
        <v>27</v>
      </c>
      <c r="Y23" s="13" t="s">
        <v>13</v>
      </c>
      <c r="Z23" s="7" t="s">
        <v>8</v>
      </c>
    </row>
    <row r="24" spans="2:26" s="31" customFormat="1" ht="12.95" customHeight="1" x14ac:dyDescent="0.2">
      <c r="B24" s="10" t="s">
        <v>15</v>
      </c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37"/>
      <c r="N24" s="16"/>
      <c r="O24" s="6"/>
      <c r="P24" s="6"/>
      <c r="Q24" s="6"/>
      <c r="R24" s="6"/>
      <c r="S24" s="6"/>
      <c r="T24" s="6"/>
      <c r="U24" s="6"/>
      <c r="V24" s="6"/>
      <c r="W24" s="6"/>
      <c r="X24" s="6"/>
      <c r="Y24" s="16"/>
      <c r="Z24" s="35"/>
    </row>
    <row r="25" spans="2:26" s="31" customFormat="1" ht="12.95" customHeight="1" x14ac:dyDescent="0.2">
      <c r="B25" s="10" t="s">
        <v>29</v>
      </c>
      <c r="C25" s="16"/>
      <c r="D25" s="4" t="s">
        <v>14</v>
      </c>
      <c r="E25" s="4" t="s">
        <v>14</v>
      </c>
      <c r="F25" s="4" t="s">
        <v>14</v>
      </c>
      <c r="G25" s="4" t="s">
        <v>14</v>
      </c>
      <c r="H25" s="4" t="s">
        <v>14</v>
      </c>
      <c r="I25" s="4" t="s">
        <v>14</v>
      </c>
      <c r="J25" s="4" t="s">
        <v>14</v>
      </c>
      <c r="K25" s="16"/>
      <c r="L25" s="16"/>
      <c r="M25" s="37"/>
      <c r="N25" s="6"/>
      <c r="O25" s="4" t="s">
        <v>14</v>
      </c>
      <c r="P25" s="4" t="s">
        <v>14</v>
      </c>
      <c r="Q25" s="4" t="s">
        <v>14</v>
      </c>
      <c r="R25" s="4" t="s">
        <v>14</v>
      </c>
      <c r="S25" s="4" t="s">
        <v>14</v>
      </c>
      <c r="T25" s="4" t="s">
        <v>14</v>
      </c>
      <c r="U25" s="4" t="s">
        <v>14</v>
      </c>
      <c r="V25" s="4" t="s">
        <v>14</v>
      </c>
      <c r="W25" s="4" t="s">
        <v>14</v>
      </c>
      <c r="X25" s="6"/>
      <c r="Y25" s="15"/>
      <c r="Z25" s="35"/>
    </row>
    <row r="26" spans="2:26" s="31" customFormat="1" ht="12.95" customHeight="1" x14ac:dyDescent="0.2">
      <c r="B26" s="10" t="s">
        <v>30</v>
      </c>
      <c r="C26" s="6"/>
      <c r="D26" s="6"/>
      <c r="E26" s="6"/>
      <c r="F26" s="5" t="s">
        <v>14</v>
      </c>
      <c r="G26" s="5" t="s">
        <v>14</v>
      </c>
      <c r="H26" s="5" t="s">
        <v>14</v>
      </c>
      <c r="I26" s="5" t="s">
        <v>14</v>
      </c>
      <c r="J26" s="5" t="s">
        <v>14</v>
      </c>
      <c r="K26" s="5" t="s">
        <v>14</v>
      </c>
      <c r="L26" s="16"/>
      <c r="M26" s="15"/>
      <c r="N26" s="6"/>
      <c r="O26" s="6"/>
      <c r="P26" s="5" t="s">
        <v>14</v>
      </c>
      <c r="Q26" s="5" t="s">
        <v>14</v>
      </c>
      <c r="R26" s="5" t="s">
        <v>14</v>
      </c>
      <c r="S26" s="5" t="s">
        <v>14</v>
      </c>
      <c r="T26" s="5" t="s">
        <v>14</v>
      </c>
      <c r="U26" s="5" t="s">
        <v>14</v>
      </c>
      <c r="V26" s="5" t="s">
        <v>14</v>
      </c>
      <c r="W26" s="5" t="s">
        <v>14</v>
      </c>
      <c r="X26" s="6"/>
      <c r="Y26" s="15"/>
      <c r="Z26" s="35"/>
    </row>
    <row r="27" spans="2:26" s="31" customFormat="1" ht="12" customHeight="1" x14ac:dyDescent="0.2">
      <c r="B27" s="32"/>
      <c r="M27" s="11"/>
    </row>
    <row r="28" spans="2:26" s="31" customFormat="1" ht="5.0999999999999996" customHeight="1" x14ac:dyDescent="0.2">
      <c r="B28" s="69">
        <f>B22+1</f>
        <v>42363</v>
      </c>
      <c r="M28" s="11"/>
    </row>
    <row r="29" spans="2:26" s="31" customFormat="1" ht="12.6" customHeight="1" x14ac:dyDescent="0.2">
      <c r="B29" s="70"/>
      <c r="C29" s="1" t="s">
        <v>9</v>
      </c>
      <c r="D29" s="1" t="s">
        <v>1</v>
      </c>
      <c r="E29" s="1" t="s">
        <v>18</v>
      </c>
      <c r="F29" s="1" t="s">
        <v>2</v>
      </c>
      <c r="G29" s="1" t="s">
        <v>19</v>
      </c>
      <c r="H29" s="1" t="s">
        <v>3</v>
      </c>
      <c r="I29" s="1" t="s">
        <v>20</v>
      </c>
      <c r="J29" s="1" t="s">
        <v>4</v>
      </c>
      <c r="K29" s="1" t="s">
        <v>21</v>
      </c>
      <c r="L29" s="1" t="s">
        <v>5</v>
      </c>
      <c r="M29" s="36"/>
      <c r="N29" s="1" t="s">
        <v>22</v>
      </c>
      <c r="O29" s="1" t="s">
        <v>6</v>
      </c>
      <c r="P29" s="1" t="s">
        <v>23</v>
      </c>
      <c r="Q29" s="1" t="s">
        <v>7</v>
      </c>
      <c r="R29" s="1" t="s">
        <v>24</v>
      </c>
      <c r="S29" s="1" t="s">
        <v>10</v>
      </c>
      <c r="T29" s="1" t="s">
        <v>25</v>
      </c>
      <c r="U29" s="1" t="s">
        <v>11</v>
      </c>
      <c r="V29" s="1" t="s">
        <v>26</v>
      </c>
      <c r="W29" s="1" t="s">
        <v>12</v>
      </c>
      <c r="X29" s="1" t="s">
        <v>27</v>
      </c>
      <c r="Y29" s="1" t="s">
        <v>13</v>
      </c>
      <c r="Z29" s="7" t="s">
        <v>8</v>
      </c>
    </row>
    <row r="30" spans="2:26" s="31" customFormat="1" ht="12.95" customHeight="1" x14ac:dyDescent="0.2">
      <c r="B30" s="10" t="s">
        <v>15</v>
      </c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37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35"/>
    </row>
    <row r="31" spans="2:26" s="31" customFormat="1" ht="12.95" customHeight="1" x14ac:dyDescent="0.2">
      <c r="B31" s="10" t="s">
        <v>29</v>
      </c>
      <c r="C31" s="16"/>
      <c r="D31" s="4" t="s">
        <v>14</v>
      </c>
      <c r="E31" s="4" t="s">
        <v>14</v>
      </c>
      <c r="F31" s="4" t="s">
        <v>14</v>
      </c>
      <c r="G31" s="4" t="s">
        <v>14</v>
      </c>
      <c r="H31" s="4" t="s">
        <v>14</v>
      </c>
      <c r="I31" s="4" t="s">
        <v>14</v>
      </c>
      <c r="J31" s="4" t="s">
        <v>14</v>
      </c>
      <c r="K31" s="4" t="s">
        <v>14</v>
      </c>
      <c r="L31" s="16"/>
      <c r="M31" s="37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35"/>
    </row>
    <row r="32" spans="2:26" s="31" customFormat="1" ht="12.95" customHeight="1" x14ac:dyDescent="0.2">
      <c r="B32" s="10" t="s">
        <v>30</v>
      </c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5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35"/>
    </row>
    <row r="33" spans="2:26" s="31" customFormat="1" ht="12" customHeight="1" x14ac:dyDescent="0.2">
      <c r="B33" s="32"/>
      <c r="M33" s="11"/>
    </row>
    <row r="34" spans="2:26" s="31" customFormat="1" ht="5.0999999999999996" customHeight="1" x14ac:dyDescent="0.2">
      <c r="B34" s="69">
        <f>B28+1</f>
        <v>42364</v>
      </c>
      <c r="M34" s="11"/>
    </row>
    <row r="35" spans="2:26" s="31" customFormat="1" ht="12.95" customHeight="1" x14ac:dyDescent="0.2">
      <c r="B35" s="70"/>
      <c r="C35" s="1" t="s">
        <v>9</v>
      </c>
      <c r="D35" s="1" t="s">
        <v>1</v>
      </c>
      <c r="E35" s="1" t="s">
        <v>18</v>
      </c>
      <c r="F35" s="1" t="s">
        <v>2</v>
      </c>
      <c r="G35" s="1" t="s">
        <v>19</v>
      </c>
      <c r="H35" s="1" t="s">
        <v>3</v>
      </c>
      <c r="I35" s="1" t="s">
        <v>20</v>
      </c>
      <c r="J35" s="1" t="s">
        <v>4</v>
      </c>
      <c r="K35" s="1" t="s">
        <v>21</v>
      </c>
      <c r="L35" s="1" t="s">
        <v>5</v>
      </c>
      <c r="M35" s="36"/>
      <c r="N35" s="1" t="s">
        <v>22</v>
      </c>
      <c r="O35" s="1" t="s">
        <v>6</v>
      </c>
      <c r="P35" s="1" t="s">
        <v>23</v>
      </c>
      <c r="Q35" s="1" t="s">
        <v>7</v>
      </c>
      <c r="R35" s="1" t="s">
        <v>24</v>
      </c>
      <c r="S35" s="1" t="s">
        <v>10</v>
      </c>
      <c r="T35" s="1" t="s">
        <v>25</v>
      </c>
      <c r="U35" s="1" t="s">
        <v>11</v>
      </c>
      <c r="V35" s="1" t="s">
        <v>26</v>
      </c>
      <c r="W35" s="1" t="s">
        <v>12</v>
      </c>
      <c r="X35" s="1" t="s">
        <v>27</v>
      </c>
      <c r="Y35" s="1" t="s">
        <v>13</v>
      </c>
      <c r="Z35" s="7" t="s">
        <v>8</v>
      </c>
    </row>
    <row r="36" spans="2:26" s="31" customFormat="1" ht="12.95" customHeight="1" x14ac:dyDescent="0.2">
      <c r="B36" s="10" t="s">
        <v>15</v>
      </c>
      <c r="C36" s="6"/>
      <c r="D36" s="34"/>
      <c r="E36" s="34"/>
      <c r="F36" s="34"/>
      <c r="G36" s="34"/>
      <c r="H36" s="34"/>
      <c r="I36" s="34"/>
      <c r="J36" s="34"/>
      <c r="K36" s="34"/>
      <c r="L36" s="34"/>
      <c r="M36" s="37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8"/>
      <c r="Z36" s="35"/>
    </row>
    <row r="37" spans="2:26" s="31" customFormat="1" ht="12.95" customHeight="1" x14ac:dyDescent="0.2">
      <c r="B37" s="10" t="s">
        <v>29</v>
      </c>
      <c r="C37" s="6"/>
      <c r="D37" s="4" t="s">
        <v>14</v>
      </c>
      <c r="E37" s="4" t="s">
        <v>14</v>
      </c>
      <c r="F37" s="4" t="s">
        <v>14</v>
      </c>
      <c r="G37" s="4" t="s">
        <v>14</v>
      </c>
      <c r="H37" s="4" t="s">
        <v>14</v>
      </c>
      <c r="I37" s="4" t="s">
        <v>14</v>
      </c>
      <c r="J37" s="4" t="s">
        <v>14</v>
      </c>
      <c r="K37" s="6"/>
      <c r="L37" s="6"/>
      <c r="M37" s="37"/>
      <c r="N37" s="6"/>
      <c r="O37" s="4" t="s">
        <v>14</v>
      </c>
      <c r="P37" s="4" t="s">
        <v>14</v>
      </c>
      <c r="Q37" s="4" t="s">
        <v>14</v>
      </c>
      <c r="R37" s="4" t="s">
        <v>14</v>
      </c>
      <c r="S37" s="4" t="s">
        <v>14</v>
      </c>
      <c r="T37" s="4" t="s">
        <v>14</v>
      </c>
      <c r="U37" s="4" t="s">
        <v>14</v>
      </c>
      <c r="V37" s="4" t="s">
        <v>14</v>
      </c>
      <c r="W37" s="4" t="s">
        <v>14</v>
      </c>
      <c r="X37" s="6"/>
      <c r="Y37" s="8"/>
      <c r="Z37" s="35"/>
    </row>
    <row r="38" spans="2:26" s="31" customFormat="1" ht="12.95" customHeight="1" x14ac:dyDescent="0.2">
      <c r="B38" s="10" t="s">
        <v>30</v>
      </c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5" t="s">
        <v>14</v>
      </c>
      <c r="P38" s="5" t="s">
        <v>14</v>
      </c>
      <c r="Q38" s="5" t="s">
        <v>14</v>
      </c>
      <c r="R38" s="5" t="s">
        <v>14</v>
      </c>
      <c r="S38" s="5" t="s">
        <v>14</v>
      </c>
      <c r="T38" s="5" t="s">
        <v>14</v>
      </c>
      <c r="U38" s="5" t="s">
        <v>14</v>
      </c>
      <c r="V38" s="6"/>
      <c r="W38" s="6"/>
      <c r="X38" s="6"/>
      <c r="Y38" s="6"/>
      <c r="Z38" s="35"/>
    </row>
    <row r="39" spans="2:26" s="31" customFormat="1" ht="12" customHeight="1" x14ac:dyDescent="0.2">
      <c r="B39" s="32"/>
      <c r="M39" s="11"/>
    </row>
    <row r="40" spans="2:26" s="31" customFormat="1" ht="5.0999999999999996" customHeight="1" x14ac:dyDescent="0.2">
      <c r="B40" s="69">
        <f>B34+1</f>
        <v>42365</v>
      </c>
      <c r="M40" s="11"/>
    </row>
    <row r="41" spans="2:26" s="31" customFormat="1" ht="12.95" customHeight="1" x14ac:dyDescent="0.2">
      <c r="B41" s="70"/>
      <c r="C41" s="1" t="s">
        <v>9</v>
      </c>
      <c r="D41" s="1" t="s">
        <v>1</v>
      </c>
      <c r="E41" s="1" t="s">
        <v>18</v>
      </c>
      <c r="F41" s="1" t="s">
        <v>2</v>
      </c>
      <c r="G41" s="1" t="s">
        <v>19</v>
      </c>
      <c r="H41" s="1" t="s">
        <v>3</v>
      </c>
      <c r="I41" s="1" t="s">
        <v>20</v>
      </c>
      <c r="J41" s="1" t="s">
        <v>4</v>
      </c>
      <c r="K41" s="1" t="s">
        <v>21</v>
      </c>
      <c r="L41" s="1" t="s">
        <v>5</v>
      </c>
      <c r="M41" s="36"/>
      <c r="N41" s="1" t="s">
        <v>22</v>
      </c>
      <c r="O41" s="1" t="s">
        <v>6</v>
      </c>
      <c r="P41" s="1" t="s">
        <v>23</v>
      </c>
      <c r="Q41" s="1" t="s">
        <v>7</v>
      </c>
      <c r="R41" s="1" t="s">
        <v>24</v>
      </c>
      <c r="S41" s="1" t="s">
        <v>10</v>
      </c>
      <c r="T41" s="1" t="s">
        <v>25</v>
      </c>
      <c r="U41" s="1" t="s">
        <v>11</v>
      </c>
      <c r="V41" s="1" t="s">
        <v>26</v>
      </c>
      <c r="W41" s="1" t="s">
        <v>12</v>
      </c>
      <c r="X41" s="1" t="s">
        <v>27</v>
      </c>
      <c r="Y41" s="1" t="s">
        <v>13</v>
      </c>
      <c r="Z41" s="7" t="s">
        <v>8</v>
      </c>
    </row>
    <row r="42" spans="2:26" s="31" customFormat="1" ht="12.95" customHeight="1" x14ac:dyDescent="0.2">
      <c r="B42" s="10" t="s">
        <v>15</v>
      </c>
      <c r="C42" s="34"/>
      <c r="D42" s="14" t="s">
        <v>14</v>
      </c>
      <c r="E42" s="14" t="s">
        <v>14</v>
      </c>
      <c r="F42" s="14" t="s">
        <v>14</v>
      </c>
      <c r="G42" s="14" t="s">
        <v>14</v>
      </c>
      <c r="H42" s="14" t="s">
        <v>14</v>
      </c>
      <c r="I42" s="14" t="s">
        <v>14</v>
      </c>
      <c r="J42" s="14" t="s">
        <v>14</v>
      </c>
      <c r="K42" s="14" t="s">
        <v>14</v>
      </c>
      <c r="L42" s="34"/>
      <c r="M42" s="34"/>
      <c r="N42" s="34"/>
      <c r="O42" s="34"/>
      <c r="P42" s="14" t="s">
        <v>14</v>
      </c>
      <c r="Q42" s="14" t="s">
        <v>14</v>
      </c>
      <c r="R42" s="14" t="s">
        <v>14</v>
      </c>
      <c r="S42" s="14" t="s">
        <v>14</v>
      </c>
      <c r="T42" s="14" t="s">
        <v>14</v>
      </c>
      <c r="U42" s="14" t="s">
        <v>14</v>
      </c>
      <c r="V42" s="14" t="s">
        <v>14</v>
      </c>
      <c r="W42" s="14" t="s">
        <v>14</v>
      </c>
      <c r="X42" s="14" t="s">
        <v>14</v>
      </c>
      <c r="Y42" s="6"/>
      <c r="Z42" s="35"/>
    </row>
    <row r="43" spans="2:26" s="31" customFormat="1" ht="12.95" customHeight="1" x14ac:dyDescent="0.2">
      <c r="B43" s="10" t="s">
        <v>29</v>
      </c>
      <c r="C43" s="6"/>
      <c r="D43" s="6"/>
      <c r="E43" s="6"/>
      <c r="F43" s="6"/>
      <c r="G43" s="6"/>
      <c r="H43" s="6"/>
      <c r="I43" s="6"/>
      <c r="J43" s="6"/>
      <c r="K43" s="6"/>
      <c r="L43" s="34"/>
      <c r="M43" s="37"/>
      <c r="N43" s="6"/>
      <c r="O43" s="6"/>
      <c r="P43" s="6"/>
      <c r="Q43" s="6"/>
      <c r="R43" s="6"/>
      <c r="S43" s="6"/>
      <c r="T43" s="6"/>
      <c r="U43" s="6"/>
      <c r="V43" s="4" t="s">
        <v>14</v>
      </c>
      <c r="W43" s="4" t="s">
        <v>14</v>
      </c>
      <c r="X43" s="4" t="s">
        <v>14</v>
      </c>
      <c r="Y43" s="6"/>
      <c r="Z43" s="35"/>
    </row>
    <row r="44" spans="2:26" s="31" customFormat="1" ht="12.95" customHeight="1" x14ac:dyDescent="0.2">
      <c r="B44" s="10" t="s">
        <v>30</v>
      </c>
      <c r="C44" s="6"/>
      <c r="D44" s="6"/>
      <c r="E44" s="6"/>
      <c r="F44" s="6"/>
      <c r="G44" s="6"/>
      <c r="H44" s="6"/>
      <c r="I44" s="6"/>
      <c r="J44" s="6"/>
      <c r="K44" s="6"/>
      <c r="L44" s="6"/>
      <c r="M44" s="37"/>
      <c r="N44" s="6"/>
      <c r="O44" s="5" t="s">
        <v>14</v>
      </c>
      <c r="P44" s="5" t="s">
        <v>14</v>
      </c>
      <c r="Q44" s="5" t="s">
        <v>14</v>
      </c>
      <c r="R44" s="5" t="s">
        <v>14</v>
      </c>
      <c r="S44" s="5" t="s">
        <v>14</v>
      </c>
      <c r="T44" s="5" t="s">
        <v>14</v>
      </c>
      <c r="U44" s="5" t="s">
        <v>14</v>
      </c>
      <c r="V44" s="5" t="s">
        <v>14</v>
      </c>
      <c r="W44" s="5" t="s">
        <v>14</v>
      </c>
      <c r="X44" s="6"/>
      <c r="Y44" s="6"/>
      <c r="Z44" s="35"/>
    </row>
    <row r="46" spans="2:26" x14ac:dyDescent="0.25">
      <c r="Z46" s="38">
        <f>SUM(Z6:Z44)</f>
        <v>0</v>
      </c>
    </row>
  </sheetData>
  <mergeCells count="10">
    <mergeCell ref="W1:Y1"/>
    <mergeCell ref="B28:B29"/>
    <mergeCell ref="B34:B35"/>
    <mergeCell ref="B40:B41"/>
    <mergeCell ref="B1:F2"/>
    <mergeCell ref="S1:U1"/>
    <mergeCell ref="B4:B5"/>
    <mergeCell ref="B10:B11"/>
    <mergeCell ref="B16:B17"/>
    <mergeCell ref="B22:B23"/>
  </mergeCells>
  <pageMargins left="0.78740157480314965" right="0.78740157480314965" top="0.98425196850393704" bottom="0.98425196850393704" header="0.51181102362204722" footer="0.51181102362204722"/>
  <pageSetup paperSize="9" scale="85" fitToHeight="0" orientation="landscape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indexed="10"/>
    <pageSetUpPr fitToPage="1"/>
  </sheetPr>
  <dimension ref="B1:AA44"/>
  <sheetViews>
    <sheetView showGridLines="0" zoomScale="115" zoomScaleNormal="115" workbookViewId="0">
      <selection activeCell="I37" sqref="I37"/>
    </sheetView>
  </sheetViews>
  <sheetFormatPr baseColWidth="10" defaultColWidth="9.140625" defaultRowHeight="13.5" x14ac:dyDescent="0.25"/>
  <cols>
    <col min="1" max="1" width="1.5703125" style="23" customWidth="1"/>
    <col min="2" max="2" width="27.5703125" style="23" customWidth="1"/>
    <col min="3" max="12" width="5" style="23" customWidth="1"/>
    <col min="13" max="13" width="1.85546875" style="23" customWidth="1"/>
    <col min="14" max="25" width="5" style="23" customWidth="1"/>
    <col min="26" max="26" width="8.7109375" style="23" bestFit="1" customWidth="1"/>
    <col min="27" max="27" width="1.42578125" style="23" customWidth="1"/>
    <col min="28" max="16384" width="9.140625" style="23"/>
  </cols>
  <sheetData>
    <row r="1" spans="2:27" s="19" customFormat="1" ht="29.25" x14ac:dyDescent="0.35">
      <c r="B1" s="71" t="s">
        <v>17</v>
      </c>
      <c r="C1" s="71"/>
      <c r="D1" s="71"/>
      <c r="E1" s="71"/>
      <c r="F1" s="71"/>
      <c r="G1" s="17"/>
      <c r="H1" s="18"/>
      <c r="I1" s="18"/>
      <c r="J1" s="18"/>
      <c r="K1" s="18"/>
      <c r="M1" s="18"/>
      <c r="Q1" s="20" t="s">
        <v>0</v>
      </c>
      <c r="R1" s="20"/>
      <c r="S1" s="68" t="s">
        <v>32</v>
      </c>
      <c r="T1" s="68"/>
      <c r="U1" s="68"/>
      <c r="V1" s="21"/>
      <c r="W1" s="20"/>
      <c r="X1" s="20"/>
      <c r="Y1" s="20"/>
      <c r="Z1" s="21"/>
    </row>
    <row r="2" spans="2:27" ht="13.7" customHeight="1" x14ac:dyDescent="0.3">
      <c r="B2" s="72"/>
      <c r="C2" s="72"/>
      <c r="D2" s="72"/>
      <c r="E2" s="72"/>
      <c r="F2" s="72"/>
      <c r="G2" s="22"/>
      <c r="Q2" s="24"/>
      <c r="R2" s="24"/>
      <c r="S2" s="24"/>
      <c r="T2" s="24"/>
      <c r="U2" s="24"/>
      <c r="V2" s="24"/>
      <c r="W2" s="24"/>
      <c r="X2" s="24"/>
      <c r="Y2" s="24"/>
      <c r="Z2" s="9"/>
    </row>
    <row r="3" spans="2:27" ht="12" customHeight="1" x14ac:dyDescent="0.35">
      <c r="B3" s="25"/>
      <c r="C3" s="26"/>
      <c r="D3" s="26"/>
      <c r="E3" s="26"/>
      <c r="F3" s="26"/>
      <c r="G3" s="26"/>
      <c r="O3" s="27"/>
      <c r="P3" s="27"/>
      <c r="Q3" s="28"/>
      <c r="R3" s="28"/>
      <c r="S3" s="28"/>
      <c r="T3" s="28"/>
      <c r="U3" s="28"/>
      <c r="V3" s="28"/>
      <c r="W3" s="28"/>
      <c r="X3" s="28"/>
      <c r="Y3" s="28"/>
      <c r="Z3" s="28"/>
    </row>
    <row r="4" spans="2:27" ht="5.0999999999999996" customHeight="1" x14ac:dyDescent="0.3">
      <c r="B4" s="69">
        <v>42366</v>
      </c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29"/>
    </row>
    <row r="5" spans="2:27" s="31" customFormat="1" ht="12.95" customHeight="1" x14ac:dyDescent="0.2">
      <c r="B5" s="70"/>
      <c r="C5" s="1" t="s">
        <v>9</v>
      </c>
      <c r="D5" s="1" t="s">
        <v>1</v>
      </c>
      <c r="E5" s="1" t="s">
        <v>18</v>
      </c>
      <c r="F5" s="1" t="s">
        <v>2</v>
      </c>
      <c r="G5" s="1" t="s">
        <v>19</v>
      </c>
      <c r="H5" s="1" t="s">
        <v>3</v>
      </c>
      <c r="I5" s="1" t="s">
        <v>20</v>
      </c>
      <c r="J5" s="1" t="s">
        <v>4</v>
      </c>
      <c r="K5" s="1" t="s">
        <v>21</v>
      </c>
      <c r="L5" s="1" t="s">
        <v>5</v>
      </c>
      <c r="M5" s="36"/>
      <c r="N5" s="1" t="s">
        <v>22</v>
      </c>
      <c r="O5" s="1" t="s">
        <v>6</v>
      </c>
      <c r="P5" s="1" t="s">
        <v>23</v>
      </c>
      <c r="Q5" s="1" t="s">
        <v>7</v>
      </c>
      <c r="R5" s="1" t="s">
        <v>24</v>
      </c>
      <c r="S5" s="1" t="s">
        <v>10</v>
      </c>
      <c r="T5" s="1" t="s">
        <v>25</v>
      </c>
      <c r="U5" s="1" t="s">
        <v>11</v>
      </c>
      <c r="V5" s="1" t="s">
        <v>26</v>
      </c>
      <c r="W5" s="1" t="s">
        <v>12</v>
      </c>
      <c r="X5" s="1" t="s">
        <v>27</v>
      </c>
      <c r="Y5" s="1" t="s">
        <v>13</v>
      </c>
      <c r="Z5" s="2" t="s">
        <v>8</v>
      </c>
      <c r="AA5" s="30"/>
    </row>
    <row r="6" spans="2:27" s="31" customFormat="1" ht="12.95" customHeight="1" x14ac:dyDescent="0.2">
      <c r="B6" s="10" t="s">
        <v>15</v>
      </c>
      <c r="C6" s="6"/>
      <c r="D6" s="6"/>
      <c r="E6" s="6"/>
      <c r="F6" s="14" t="s">
        <v>14</v>
      </c>
      <c r="G6" s="14" t="s">
        <v>14</v>
      </c>
      <c r="H6" s="14" t="s">
        <v>14</v>
      </c>
      <c r="I6" s="14" t="s">
        <v>14</v>
      </c>
      <c r="J6" s="14" t="s">
        <v>14</v>
      </c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35"/>
    </row>
    <row r="7" spans="2:27" s="31" customFormat="1" ht="12.95" customHeight="1" x14ac:dyDescent="0.2">
      <c r="B7" s="10" t="s">
        <v>16</v>
      </c>
      <c r="C7" s="6"/>
      <c r="D7" s="4" t="s">
        <v>14</v>
      </c>
      <c r="E7" s="4" t="s">
        <v>14</v>
      </c>
      <c r="F7" s="4" t="s">
        <v>14</v>
      </c>
      <c r="G7" s="4" t="s">
        <v>14</v>
      </c>
      <c r="H7" s="4" t="s">
        <v>14</v>
      </c>
      <c r="I7" s="4" t="s">
        <v>14</v>
      </c>
      <c r="J7" s="4" t="s">
        <v>14</v>
      </c>
      <c r="K7" s="4" t="s">
        <v>14</v>
      </c>
      <c r="L7" s="6"/>
      <c r="M7" s="6"/>
      <c r="N7" s="6"/>
      <c r="O7" s="6"/>
      <c r="P7" s="4" t="s">
        <v>14</v>
      </c>
      <c r="Q7" s="4" t="s">
        <v>14</v>
      </c>
      <c r="R7" s="4" t="s">
        <v>14</v>
      </c>
      <c r="S7" s="4" t="s">
        <v>14</v>
      </c>
      <c r="T7" s="4" t="s">
        <v>14</v>
      </c>
      <c r="U7" s="4" t="s">
        <v>14</v>
      </c>
      <c r="V7" s="4" t="s">
        <v>14</v>
      </c>
      <c r="W7" s="4" t="s">
        <v>14</v>
      </c>
      <c r="X7" s="6"/>
      <c r="Y7" s="6"/>
      <c r="Z7" s="35"/>
    </row>
    <row r="8" spans="2:27" s="31" customFormat="1" ht="12.95" customHeight="1" x14ac:dyDescent="0.2">
      <c r="B8" s="10" t="s">
        <v>30</v>
      </c>
      <c r="C8" s="6"/>
      <c r="D8" s="6"/>
      <c r="E8" s="6"/>
      <c r="F8" s="6"/>
      <c r="G8" s="6"/>
      <c r="H8" s="6"/>
      <c r="I8" s="6"/>
      <c r="J8" s="6"/>
      <c r="K8" s="6"/>
      <c r="L8" s="6"/>
      <c r="M8" s="15"/>
      <c r="N8" s="6"/>
      <c r="O8" s="5" t="s">
        <v>14</v>
      </c>
      <c r="P8" s="5" t="s">
        <v>14</v>
      </c>
      <c r="Q8" s="5" t="s">
        <v>14</v>
      </c>
      <c r="R8" s="5" t="s">
        <v>14</v>
      </c>
      <c r="S8" s="5" t="s">
        <v>14</v>
      </c>
      <c r="T8" s="5" t="s">
        <v>14</v>
      </c>
      <c r="U8" s="5" t="s">
        <v>14</v>
      </c>
      <c r="V8" s="6"/>
      <c r="W8" s="6"/>
      <c r="X8" s="6"/>
      <c r="Y8" s="6"/>
      <c r="Z8" s="35"/>
    </row>
    <row r="9" spans="2:27" s="31" customFormat="1" ht="12" customHeight="1" x14ac:dyDescent="0.2">
      <c r="B9" s="32"/>
      <c r="C9" s="33"/>
      <c r="D9" s="33"/>
      <c r="E9" s="33"/>
      <c r="F9" s="33"/>
      <c r="G9" s="33"/>
      <c r="H9" s="33"/>
      <c r="I9" s="33"/>
      <c r="J9" s="33"/>
      <c r="K9" s="33"/>
      <c r="L9" s="33"/>
      <c r="M9" s="11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</row>
    <row r="10" spans="2:27" s="31" customFormat="1" ht="5.0999999999999996" customHeight="1" x14ac:dyDescent="0.2">
      <c r="B10" s="69">
        <f>B4+1</f>
        <v>42367</v>
      </c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11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</row>
    <row r="11" spans="2:27" s="31" customFormat="1" ht="12.95" customHeight="1" x14ac:dyDescent="0.2">
      <c r="B11" s="70"/>
      <c r="C11" s="12" t="s">
        <v>9</v>
      </c>
      <c r="D11" s="12" t="s">
        <v>1</v>
      </c>
      <c r="E11" s="12" t="s">
        <v>18</v>
      </c>
      <c r="F11" s="12" t="s">
        <v>2</v>
      </c>
      <c r="G11" s="12" t="s">
        <v>19</v>
      </c>
      <c r="H11" s="12" t="s">
        <v>3</v>
      </c>
      <c r="I11" s="12" t="s">
        <v>20</v>
      </c>
      <c r="J11" s="12" t="s">
        <v>4</v>
      </c>
      <c r="K11" s="12" t="s">
        <v>21</v>
      </c>
      <c r="L11" s="12" t="s">
        <v>5</v>
      </c>
      <c r="M11" s="36"/>
      <c r="N11" s="12" t="s">
        <v>22</v>
      </c>
      <c r="O11" s="12" t="s">
        <v>6</v>
      </c>
      <c r="P11" s="12" t="s">
        <v>23</v>
      </c>
      <c r="Q11" s="12" t="s">
        <v>7</v>
      </c>
      <c r="R11" s="12" t="s">
        <v>24</v>
      </c>
      <c r="S11" s="12" t="s">
        <v>10</v>
      </c>
      <c r="T11" s="12" t="s">
        <v>25</v>
      </c>
      <c r="U11" s="12" t="s">
        <v>11</v>
      </c>
      <c r="V11" s="12" t="s">
        <v>26</v>
      </c>
      <c r="W11" s="12" t="s">
        <v>12</v>
      </c>
      <c r="X11" s="12" t="s">
        <v>27</v>
      </c>
      <c r="Y11" s="12" t="s">
        <v>13</v>
      </c>
      <c r="Z11" s="7" t="s">
        <v>8</v>
      </c>
    </row>
    <row r="12" spans="2:27" s="31" customFormat="1" ht="12.95" customHeight="1" x14ac:dyDescent="0.2">
      <c r="B12" s="10" t="s">
        <v>15</v>
      </c>
      <c r="C12" s="6"/>
      <c r="D12" s="14" t="s">
        <v>14</v>
      </c>
      <c r="E12" s="14" t="s">
        <v>14</v>
      </c>
      <c r="F12" s="14" t="s">
        <v>14</v>
      </c>
      <c r="G12" s="14" t="s">
        <v>14</v>
      </c>
      <c r="H12" s="14" t="s">
        <v>14</v>
      </c>
      <c r="I12" s="14" t="s">
        <v>14</v>
      </c>
      <c r="J12" s="14" t="s">
        <v>14</v>
      </c>
      <c r="K12" s="6"/>
      <c r="L12" s="6"/>
      <c r="M12" s="6"/>
      <c r="N12" s="6"/>
      <c r="O12" s="14" t="s">
        <v>14</v>
      </c>
      <c r="P12" s="14" t="s">
        <v>14</v>
      </c>
      <c r="Q12" s="14" t="s">
        <v>14</v>
      </c>
      <c r="R12" s="14" t="s">
        <v>14</v>
      </c>
      <c r="S12" s="14" t="s">
        <v>14</v>
      </c>
      <c r="T12" s="14" t="s">
        <v>14</v>
      </c>
      <c r="U12" s="14" t="s">
        <v>14</v>
      </c>
      <c r="V12" s="14" t="s">
        <v>14</v>
      </c>
      <c r="W12" s="14" t="s">
        <v>14</v>
      </c>
      <c r="X12" s="6"/>
      <c r="Y12" s="6"/>
      <c r="Z12" s="35"/>
    </row>
    <row r="13" spans="2:27" s="31" customFormat="1" ht="12.95" customHeight="1" x14ac:dyDescent="0.2">
      <c r="B13" s="10" t="s">
        <v>16</v>
      </c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4" t="s">
        <v>14</v>
      </c>
      <c r="R13" s="4" t="s">
        <v>14</v>
      </c>
      <c r="S13" s="4" t="s">
        <v>14</v>
      </c>
      <c r="T13" s="4" t="s">
        <v>14</v>
      </c>
      <c r="U13" s="4" t="s">
        <v>14</v>
      </c>
      <c r="V13" s="4" t="s">
        <v>14</v>
      </c>
      <c r="W13" s="4" t="s">
        <v>14</v>
      </c>
      <c r="X13" s="6"/>
      <c r="Y13" s="6"/>
      <c r="Z13" s="35"/>
    </row>
    <row r="14" spans="2:27" s="31" customFormat="1" ht="12.95" customHeight="1" x14ac:dyDescent="0.2">
      <c r="B14" s="10" t="s">
        <v>30</v>
      </c>
      <c r="C14" s="6"/>
      <c r="D14" s="6"/>
      <c r="E14" s="6"/>
      <c r="F14" s="5" t="s">
        <v>14</v>
      </c>
      <c r="G14" s="5" t="s">
        <v>14</v>
      </c>
      <c r="H14" s="5" t="s">
        <v>14</v>
      </c>
      <c r="I14" s="5" t="s">
        <v>14</v>
      </c>
      <c r="J14" s="5" t="s">
        <v>14</v>
      </c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35"/>
    </row>
    <row r="15" spans="2:27" s="31" customFormat="1" ht="12" customHeight="1" x14ac:dyDescent="0.2">
      <c r="B15" s="32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11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</row>
    <row r="16" spans="2:27" s="31" customFormat="1" ht="5.0999999999999996" customHeight="1" x14ac:dyDescent="0.2">
      <c r="B16" s="69">
        <f>B10+1</f>
        <v>42368</v>
      </c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11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</row>
    <row r="17" spans="2:26" s="31" customFormat="1" ht="12.95" customHeight="1" x14ac:dyDescent="0.2">
      <c r="B17" s="70"/>
      <c r="C17" s="12" t="s">
        <v>9</v>
      </c>
      <c r="D17" s="12" t="s">
        <v>1</v>
      </c>
      <c r="E17" s="12" t="s">
        <v>18</v>
      </c>
      <c r="F17" s="12" t="s">
        <v>2</v>
      </c>
      <c r="G17" s="12" t="s">
        <v>19</v>
      </c>
      <c r="H17" s="12" t="s">
        <v>3</v>
      </c>
      <c r="I17" s="12" t="s">
        <v>20</v>
      </c>
      <c r="J17" s="12" t="s">
        <v>4</v>
      </c>
      <c r="K17" s="12" t="s">
        <v>21</v>
      </c>
      <c r="L17" s="12" t="s">
        <v>5</v>
      </c>
      <c r="M17" s="36"/>
      <c r="N17" s="12" t="s">
        <v>22</v>
      </c>
      <c r="O17" s="12" t="s">
        <v>6</v>
      </c>
      <c r="P17" s="12" t="s">
        <v>23</v>
      </c>
      <c r="Q17" s="12" t="s">
        <v>7</v>
      </c>
      <c r="R17" s="12" t="s">
        <v>24</v>
      </c>
      <c r="S17" s="12" t="s">
        <v>10</v>
      </c>
      <c r="T17" s="12" t="s">
        <v>25</v>
      </c>
      <c r="U17" s="12" t="s">
        <v>11</v>
      </c>
      <c r="V17" s="12" t="s">
        <v>26</v>
      </c>
      <c r="W17" s="12" t="s">
        <v>12</v>
      </c>
      <c r="X17" s="12" t="s">
        <v>27</v>
      </c>
      <c r="Y17" s="12" t="s">
        <v>13</v>
      </c>
      <c r="Z17" s="7" t="s">
        <v>8</v>
      </c>
    </row>
    <row r="18" spans="2:26" s="31" customFormat="1" ht="12.95" customHeight="1" x14ac:dyDescent="0.2">
      <c r="B18" s="10" t="s">
        <v>15</v>
      </c>
      <c r="C18" s="6"/>
      <c r="D18" s="14" t="s">
        <v>14</v>
      </c>
      <c r="E18" s="14" t="s">
        <v>14</v>
      </c>
      <c r="F18" s="14" t="s">
        <v>14</v>
      </c>
      <c r="G18" s="14" t="s">
        <v>14</v>
      </c>
      <c r="H18" s="14" t="s">
        <v>14</v>
      </c>
      <c r="I18" s="14" t="s">
        <v>14</v>
      </c>
      <c r="J18" s="14" t="s">
        <v>14</v>
      </c>
      <c r="K18" s="6"/>
      <c r="L18" s="6"/>
      <c r="M18" s="6"/>
      <c r="N18" s="6"/>
      <c r="O18" s="14" t="s">
        <v>14</v>
      </c>
      <c r="P18" s="14" t="s">
        <v>14</v>
      </c>
      <c r="Q18" s="14" t="s">
        <v>14</v>
      </c>
      <c r="R18" s="14" t="s">
        <v>14</v>
      </c>
      <c r="S18" s="14" t="s">
        <v>14</v>
      </c>
      <c r="T18" s="14" t="s">
        <v>14</v>
      </c>
      <c r="U18" s="14" t="s">
        <v>14</v>
      </c>
      <c r="V18" s="14" t="s">
        <v>14</v>
      </c>
      <c r="W18" s="14" t="s">
        <v>14</v>
      </c>
      <c r="X18" s="6"/>
      <c r="Y18" s="6"/>
      <c r="Z18" s="35"/>
    </row>
    <row r="19" spans="2:26" s="31" customFormat="1" ht="12.95" customHeight="1" x14ac:dyDescent="0.2">
      <c r="B19" s="10" t="s">
        <v>16</v>
      </c>
      <c r="C19" s="6"/>
      <c r="D19" s="4" t="s">
        <v>14</v>
      </c>
      <c r="E19" s="4" t="s">
        <v>14</v>
      </c>
      <c r="F19" s="4" t="s">
        <v>14</v>
      </c>
      <c r="G19" s="4" t="s">
        <v>14</v>
      </c>
      <c r="H19" s="4" t="s">
        <v>14</v>
      </c>
      <c r="I19" s="4" t="s">
        <v>14</v>
      </c>
      <c r="J19" s="4" t="s">
        <v>14</v>
      </c>
      <c r="K19" s="6"/>
      <c r="L19" s="6"/>
      <c r="M19" s="6"/>
      <c r="N19" s="6"/>
      <c r="O19" s="6"/>
      <c r="P19" s="6"/>
      <c r="Q19" s="6"/>
      <c r="R19" s="6"/>
      <c r="S19" s="6"/>
      <c r="T19" s="6"/>
      <c r="U19" s="4" t="s">
        <v>14</v>
      </c>
      <c r="V19" s="4" t="s">
        <v>14</v>
      </c>
      <c r="W19" s="4" t="s">
        <v>14</v>
      </c>
      <c r="X19" s="6"/>
      <c r="Y19" s="6"/>
      <c r="Z19" s="35"/>
    </row>
    <row r="20" spans="2:26" s="31" customFormat="1" ht="12.95" customHeight="1" x14ac:dyDescent="0.2">
      <c r="B20" s="10" t="s">
        <v>30</v>
      </c>
      <c r="C20" s="6"/>
      <c r="D20" s="6"/>
      <c r="E20" s="6"/>
      <c r="F20" s="5" t="s">
        <v>14</v>
      </c>
      <c r="G20" s="5" t="s">
        <v>14</v>
      </c>
      <c r="H20" s="5" t="s">
        <v>14</v>
      </c>
      <c r="I20" s="5" t="s">
        <v>14</v>
      </c>
      <c r="J20" s="5" t="s">
        <v>14</v>
      </c>
      <c r="K20" s="5" t="s">
        <v>14</v>
      </c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35"/>
    </row>
    <row r="21" spans="2:26" s="31" customFormat="1" ht="12" customHeight="1" x14ac:dyDescent="0.2">
      <c r="B21" s="32"/>
      <c r="M21" s="11"/>
    </row>
    <row r="22" spans="2:26" s="31" customFormat="1" ht="5.0999999999999996" customHeight="1" x14ac:dyDescent="0.2">
      <c r="B22" s="69">
        <f>B16+1</f>
        <v>42369</v>
      </c>
      <c r="M22" s="11"/>
    </row>
    <row r="23" spans="2:26" s="31" customFormat="1" ht="12.95" customHeight="1" x14ac:dyDescent="0.2">
      <c r="B23" s="70"/>
      <c r="C23" s="13" t="s">
        <v>9</v>
      </c>
      <c r="D23" s="13" t="s">
        <v>1</v>
      </c>
      <c r="E23" s="13" t="s">
        <v>18</v>
      </c>
      <c r="F23" s="13" t="s">
        <v>2</v>
      </c>
      <c r="G23" s="13" t="s">
        <v>19</v>
      </c>
      <c r="H23" s="13" t="s">
        <v>3</v>
      </c>
      <c r="I23" s="13" t="s">
        <v>20</v>
      </c>
      <c r="J23" s="13" t="s">
        <v>4</v>
      </c>
      <c r="K23" s="13" t="s">
        <v>21</v>
      </c>
      <c r="L23" s="13" t="s">
        <v>5</v>
      </c>
      <c r="M23" s="36"/>
      <c r="N23" s="13" t="s">
        <v>22</v>
      </c>
      <c r="O23" s="13" t="s">
        <v>6</v>
      </c>
      <c r="P23" s="13" t="s">
        <v>23</v>
      </c>
      <c r="Q23" s="13" t="s">
        <v>7</v>
      </c>
      <c r="R23" s="13" t="s">
        <v>24</v>
      </c>
      <c r="S23" s="13" t="s">
        <v>10</v>
      </c>
      <c r="T23" s="13" t="s">
        <v>25</v>
      </c>
      <c r="U23" s="13" t="s">
        <v>11</v>
      </c>
      <c r="V23" s="13" t="s">
        <v>26</v>
      </c>
      <c r="W23" s="13" t="s">
        <v>12</v>
      </c>
      <c r="X23" s="13" t="s">
        <v>27</v>
      </c>
      <c r="Y23" s="13" t="s">
        <v>13</v>
      </c>
      <c r="Z23" s="7" t="s">
        <v>8</v>
      </c>
    </row>
    <row r="24" spans="2:26" s="31" customFormat="1" ht="12.95" customHeight="1" x14ac:dyDescent="0.2">
      <c r="B24" s="10" t="s">
        <v>15</v>
      </c>
      <c r="C24" s="6"/>
      <c r="D24" s="14" t="s">
        <v>14</v>
      </c>
      <c r="E24" s="14" t="s">
        <v>14</v>
      </c>
      <c r="F24" s="14" t="s">
        <v>14</v>
      </c>
      <c r="G24" s="14" t="s">
        <v>14</v>
      </c>
      <c r="H24" s="14" t="s">
        <v>14</v>
      </c>
      <c r="I24" s="14" t="s">
        <v>14</v>
      </c>
      <c r="J24" s="14" t="s">
        <v>14</v>
      </c>
      <c r="K24" s="16"/>
      <c r="L24" s="16"/>
      <c r="M24" s="37"/>
      <c r="N24" s="16"/>
      <c r="O24" s="14" t="s">
        <v>14</v>
      </c>
      <c r="P24" s="14" t="s">
        <v>14</v>
      </c>
      <c r="Q24" s="14" t="s">
        <v>14</v>
      </c>
      <c r="R24" s="14" t="s">
        <v>14</v>
      </c>
      <c r="S24" s="14" t="s">
        <v>14</v>
      </c>
      <c r="T24" s="14" t="s">
        <v>14</v>
      </c>
      <c r="U24" s="14" t="s">
        <v>14</v>
      </c>
      <c r="V24" s="14" t="s">
        <v>14</v>
      </c>
      <c r="W24" s="14" t="s">
        <v>14</v>
      </c>
      <c r="X24" s="15"/>
      <c r="Y24" s="15"/>
      <c r="Z24" s="35"/>
    </row>
    <row r="25" spans="2:26" s="31" customFormat="1" ht="12.95" customHeight="1" x14ac:dyDescent="0.2">
      <c r="B25" s="10" t="s">
        <v>16</v>
      </c>
      <c r="C25" s="6"/>
      <c r="D25" s="6"/>
      <c r="E25" s="6"/>
      <c r="F25" s="4" t="s">
        <v>14</v>
      </c>
      <c r="G25" s="4" t="s">
        <v>14</v>
      </c>
      <c r="H25" s="4" t="s">
        <v>14</v>
      </c>
      <c r="I25" s="4" t="s">
        <v>14</v>
      </c>
      <c r="J25" s="4" t="s">
        <v>14</v>
      </c>
      <c r="K25" s="4" t="s">
        <v>14</v>
      </c>
      <c r="L25" s="4" t="s">
        <v>14</v>
      </c>
      <c r="M25" s="37"/>
      <c r="N25" s="6"/>
      <c r="O25" s="6"/>
      <c r="P25" s="6"/>
      <c r="Q25" s="4" t="s">
        <v>14</v>
      </c>
      <c r="R25" s="4" t="s">
        <v>14</v>
      </c>
      <c r="S25" s="4" t="s">
        <v>14</v>
      </c>
      <c r="T25" s="4" t="s">
        <v>14</v>
      </c>
      <c r="U25" s="4" t="s">
        <v>14</v>
      </c>
      <c r="V25" s="4" t="s">
        <v>14</v>
      </c>
      <c r="W25" s="4" t="s">
        <v>14</v>
      </c>
      <c r="X25" s="15"/>
      <c r="Y25" s="15"/>
      <c r="Z25" s="35"/>
    </row>
    <row r="26" spans="2:26" s="31" customFormat="1" ht="12.95" customHeight="1" x14ac:dyDescent="0.2">
      <c r="B26" s="10" t="s">
        <v>30</v>
      </c>
      <c r="C26" s="6"/>
      <c r="D26" s="6"/>
      <c r="E26" s="6"/>
      <c r="F26" s="6"/>
      <c r="G26" s="6"/>
      <c r="H26" s="6"/>
      <c r="I26" s="6"/>
      <c r="J26" s="6"/>
      <c r="K26" s="6"/>
      <c r="L26" s="16"/>
      <c r="M26" s="15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15"/>
      <c r="Z26" s="35"/>
    </row>
    <row r="27" spans="2:26" s="31" customFormat="1" ht="12" customHeight="1" x14ac:dyDescent="0.2">
      <c r="B27" s="32"/>
      <c r="M27" s="11"/>
    </row>
    <row r="28" spans="2:26" s="31" customFormat="1" ht="5.0999999999999996" customHeight="1" x14ac:dyDescent="0.2">
      <c r="B28" s="69">
        <f>B22+1</f>
        <v>42370</v>
      </c>
      <c r="M28" s="11"/>
    </row>
    <row r="29" spans="2:26" s="31" customFormat="1" ht="12.6" customHeight="1" x14ac:dyDescent="0.2">
      <c r="B29" s="70"/>
      <c r="C29" s="1" t="s">
        <v>9</v>
      </c>
      <c r="D29" s="1" t="s">
        <v>1</v>
      </c>
      <c r="E29" s="1" t="s">
        <v>18</v>
      </c>
      <c r="F29" s="1" t="s">
        <v>2</v>
      </c>
      <c r="G29" s="1" t="s">
        <v>19</v>
      </c>
      <c r="H29" s="1" t="s">
        <v>3</v>
      </c>
      <c r="I29" s="1" t="s">
        <v>20</v>
      </c>
      <c r="J29" s="1" t="s">
        <v>4</v>
      </c>
      <c r="K29" s="1" t="s">
        <v>21</v>
      </c>
      <c r="L29" s="1" t="s">
        <v>5</v>
      </c>
      <c r="M29" s="36"/>
      <c r="N29" s="1" t="s">
        <v>22</v>
      </c>
      <c r="O29" s="1" t="s">
        <v>6</v>
      </c>
      <c r="P29" s="1" t="s">
        <v>23</v>
      </c>
      <c r="Q29" s="1" t="s">
        <v>7</v>
      </c>
      <c r="R29" s="1" t="s">
        <v>24</v>
      </c>
      <c r="S29" s="1" t="s">
        <v>10</v>
      </c>
      <c r="T29" s="1" t="s">
        <v>25</v>
      </c>
      <c r="U29" s="1" t="s">
        <v>11</v>
      </c>
      <c r="V29" s="1" t="s">
        <v>26</v>
      </c>
      <c r="W29" s="1" t="s">
        <v>12</v>
      </c>
      <c r="X29" s="1" t="s">
        <v>27</v>
      </c>
      <c r="Y29" s="1" t="s">
        <v>13</v>
      </c>
      <c r="Z29" s="7" t="s">
        <v>8</v>
      </c>
    </row>
    <row r="30" spans="2:26" s="31" customFormat="1" ht="12.95" customHeight="1" x14ac:dyDescent="0.2">
      <c r="B30" s="10" t="s">
        <v>15</v>
      </c>
      <c r="C30" s="6"/>
      <c r="D30" s="14" t="s">
        <v>14</v>
      </c>
      <c r="E30" s="14" t="s">
        <v>14</v>
      </c>
      <c r="F30" s="14" t="s">
        <v>14</v>
      </c>
      <c r="G30" s="14" t="s">
        <v>14</v>
      </c>
      <c r="H30" s="14" t="s">
        <v>14</v>
      </c>
      <c r="I30" s="14" t="s">
        <v>14</v>
      </c>
      <c r="J30" s="14" t="s">
        <v>14</v>
      </c>
      <c r="K30" s="14" t="s">
        <v>14</v>
      </c>
      <c r="L30" s="16"/>
      <c r="M30" s="37"/>
      <c r="N30" s="16"/>
      <c r="O30" s="16"/>
      <c r="P30" s="16"/>
      <c r="Q30" s="14" t="s">
        <v>14</v>
      </c>
      <c r="R30" s="14" t="s">
        <v>14</v>
      </c>
      <c r="S30" s="14" t="s">
        <v>14</v>
      </c>
      <c r="T30" s="14" t="s">
        <v>14</v>
      </c>
      <c r="U30" s="14" t="s">
        <v>14</v>
      </c>
      <c r="V30" s="14" t="s">
        <v>14</v>
      </c>
      <c r="W30" s="14" t="s">
        <v>14</v>
      </c>
      <c r="X30" s="15"/>
      <c r="Y30" s="15"/>
      <c r="Z30" s="35"/>
    </row>
    <row r="31" spans="2:26" s="31" customFormat="1" ht="12.95" customHeight="1" x14ac:dyDescent="0.2">
      <c r="B31" s="10" t="s">
        <v>16</v>
      </c>
      <c r="C31" s="6"/>
      <c r="D31" s="6"/>
      <c r="E31" s="6"/>
      <c r="F31" s="6"/>
      <c r="G31" s="6"/>
      <c r="H31" s="6"/>
      <c r="I31" s="6"/>
      <c r="J31" s="6"/>
      <c r="K31" s="6"/>
      <c r="L31" s="6"/>
      <c r="M31" s="37"/>
      <c r="N31" s="6"/>
      <c r="O31" s="6"/>
      <c r="P31" s="6"/>
      <c r="Q31" s="6"/>
      <c r="R31" s="6"/>
      <c r="S31" s="6"/>
      <c r="T31" s="15"/>
      <c r="U31" s="4" t="s">
        <v>14</v>
      </c>
      <c r="V31" s="4" t="s">
        <v>14</v>
      </c>
      <c r="W31" s="4" t="s">
        <v>14</v>
      </c>
      <c r="X31" s="15"/>
      <c r="Y31" s="15"/>
      <c r="Z31" s="35"/>
    </row>
    <row r="32" spans="2:26" s="31" customFormat="1" ht="12.95" customHeight="1" x14ac:dyDescent="0.2">
      <c r="B32" s="10" t="s">
        <v>30</v>
      </c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5" t="s">
        <v>14</v>
      </c>
      <c r="P32" s="5" t="s">
        <v>14</v>
      </c>
      <c r="Q32" s="5" t="s">
        <v>14</v>
      </c>
      <c r="R32" s="5" t="s">
        <v>14</v>
      </c>
      <c r="S32" s="5" t="s">
        <v>14</v>
      </c>
      <c r="T32" s="6"/>
      <c r="U32" s="6"/>
      <c r="V32" s="6"/>
      <c r="W32" s="6"/>
      <c r="X32" s="6"/>
      <c r="Y32" s="6"/>
      <c r="Z32" s="35"/>
    </row>
    <row r="33" spans="2:26" s="31" customFormat="1" ht="12" customHeight="1" x14ac:dyDescent="0.2">
      <c r="B33" s="32"/>
      <c r="M33" s="11"/>
    </row>
    <row r="34" spans="2:26" s="31" customFormat="1" ht="5.0999999999999996" customHeight="1" x14ac:dyDescent="0.2">
      <c r="B34" s="69">
        <f>B28+1</f>
        <v>42371</v>
      </c>
      <c r="M34" s="11"/>
    </row>
    <row r="35" spans="2:26" s="31" customFormat="1" ht="12.95" customHeight="1" x14ac:dyDescent="0.2">
      <c r="B35" s="70"/>
      <c r="C35" s="1" t="s">
        <v>9</v>
      </c>
      <c r="D35" s="1" t="s">
        <v>1</v>
      </c>
      <c r="E35" s="1" t="s">
        <v>18</v>
      </c>
      <c r="F35" s="1" t="s">
        <v>2</v>
      </c>
      <c r="G35" s="1" t="s">
        <v>19</v>
      </c>
      <c r="H35" s="1" t="s">
        <v>3</v>
      </c>
      <c r="I35" s="1" t="s">
        <v>20</v>
      </c>
      <c r="J35" s="1" t="s">
        <v>4</v>
      </c>
      <c r="K35" s="1" t="s">
        <v>21</v>
      </c>
      <c r="L35" s="1" t="s">
        <v>5</v>
      </c>
      <c r="M35" s="36"/>
      <c r="N35" s="1" t="s">
        <v>22</v>
      </c>
      <c r="O35" s="1" t="s">
        <v>6</v>
      </c>
      <c r="P35" s="1" t="s">
        <v>23</v>
      </c>
      <c r="Q35" s="1" t="s">
        <v>7</v>
      </c>
      <c r="R35" s="1" t="s">
        <v>24</v>
      </c>
      <c r="S35" s="1" t="s">
        <v>10</v>
      </c>
      <c r="T35" s="1" t="s">
        <v>25</v>
      </c>
      <c r="U35" s="1" t="s">
        <v>11</v>
      </c>
      <c r="V35" s="1" t="s">
        <v>26</v>
      </c>
      <c r="W35" s="1" t="s">
        <v>12</v>
      </c>
      <c r="X35" s="1" t="s">
        <v>27</v>
      </c>
      <c r="Y35" s="1" t="s">
        <v>13</v>
      </c>
      <c r="Z35" s="7" t="s">
        <v>8</v>
      </c>
    </row>
    <row r="36" spans="2:26" s="31" customFormat="1" ht="12.95" customHeight="1" x14ac:dyDescent="0.2">
      <c r="B36" s="10" t="s">
        <v>15</v>
      </c>
      <c r="C36" s="6"/>
      <c r="D36" s="14" t="s">
        <v>14</v>
      </c>
      <c r="E36" s="14" t="s">
        <v>14</v>
      </c>
      <c r="F36" s="14" t="s">
        <v>14</v>
      </c>
      <c r="G36" s="14" t="s">
        <v>14</v>
      </c>
      <c r="H36" s="14" t="s">
        <v>14</v>
      </c>
      <c r="I36" s="14" t="s">
        <v>14</v>
      </c>
      <c r="J36" s="14" t="s">
        <v>14</v>
      </c>
      <c r="K36" s="14" t="s">
        <v>14</v>
      </c>
      <c r="L36" s="34"/>
      <c r="M36" s="37"/>
      <c r="N36" s="6"/>
      <c r="O36" s="3" t="s">
        <v>14</v>
      </c>
      <c r="P36" s="3" t="s">
        <v>14</v>
      </c>
      <c r="Q36" s="3" t="s">
        <v>14</v>
      </c>
      <c r="R36" s="3" t="s">
        <v>14</v>
      </c>
      <c r="S36" s="3" t="s">
        <v>14</v>
      </c>
      <c r="T36" s="3" t="s">
        <v>14</v>
      </c>
      <c r="U36" s="3" t="s">
        <v>14</v>
      </c>
      <c r="V36" s="3" t="s">
        <v>14</v>
      </c>
      <c r="W36" s="3" t="s">
        <v>14</v>
      </c>
      <c r="X36" s="6"/>
      <c r="Y36" s="6"/>
      <c r="Z36" s="35"/>
    </row>
    <row r="37" spans="2:26" s="31" customFormat="1" ht="12.95" customHeight="1" x14ac:dyDescent="0.2">
      <c r="B37" s="10" t="s">
        <v>16</v>
      </c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16"/>
      <c r="Y37" s="8"/>
      <c r="Z37" s="35"/>
    </row>
    <row r="38" spans="2:26" s="31" customFormat="1" ht="12.95" customHeight="1" x14ac:dyDescent="0.2">
      <c r="B38" s="10" t="s">
        <v>30</v>
      </c>
      <c r="C38" s="6"/>
      <c r="D38" s="6"/>
      <c r="E38" s="6"/>
      <c r="F38" s="6"/>
      <c r="G38" s="6"/>
      <c r="H38" s="6"/>
      <c r="I38" s="6"/>
      <c r="J38" s="6"/>
      <c r="K38" s="6"/>
      <c r="L38" s="34"/>
      <c r="M38" s="15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35"/>
    </row>
    <row r="39" spans="2:26" s="31" customFormat="1" ht="12" customHeight="1" x14ac:dyDescent="0.2">
      <c r="B39" s="32"/>
      <c r="M39" s="11"/>
    </row>
    <row r="40" spans="2:26" s="31" customFormat="1" ht="5.0999999999999996" customHeight="1" x14ac:dyDescent="0.2">
      <c r="B40" s="69">
        <f>B34+1</f>
        <v>42372</v>
      </c>
      <c r="M40" s="11"/>
    </row>
    <row r="41" spans="2:26" s="31" customFormat="1" ht="12.95" customHeight="1" x14ac:dyDescent="0.2">
      <c r="B41" s="70"/>
      <c r="C41" s="1" t="s">
        <v>9</v>
      </c>
      <c r="D41" s="1" t="s">
        <v>1</v>
      </c>
      <c r="E41" s="1" t="s">
        <v>18</v>
      </c>
      <c r="F41" s="1" t="s">
        <v>2</v>
      </c>
      <c r="G41" s="1" t="s">
        <v>19</v>
      </c>
      <c r="H41" s="1" t="s">
        <v>3</v>
      </c>
      <c r="I41" s="1" t="s">
        <v>20</v>
      </c>
      <c r="J41" s="1" t="s">
        <v>4</v>
      </c>
      <c r="K41" s="1" t="s">
        <v>21</v>
      </c>
      <c r="L41" s="1" t="s">
        <v>5</v>
      </c>
      <c r="M41" s="36"/>
      <c r="N41" s="1" t="s">
        <v>22</v>
      </c>
      <c r="O41" s="1" t="s">
        <v>6</v>
      </c>
      <c r="P41" s="1" t="s">
        <v>23</v>
      </c>
      <c r="Q41" s="1" t="s">
        <v>7</v>
      </c>
      <c r="R41" s="1" t="s">
        <v>24</v>
      </c>
      <c r="S41" s="1" t="s">
        <v>10</v>
      </c>
      <c r="T41" s="1" t="s">
        <v>25</v>
      </c>
      <c r="U41" s="1" t="s">
        <v>11</v>
      </c>
      <c r="V41" s="1" t="s">
        <v>26</v>
      </c>
      <c r="W41" s="1" t="s">
        <v>12</v>
      </c>
      <c r="X41" s="1" t="s">
        <v>27</v>
      </c>
      <c r="Y41" s="1" t="s">
        <v>13</v>
      </c>
      <c r="Z41" s="7" t="s">
        <v>8</v>
      </c>
    </row>
    <row r="42" spans="2:26" s="31" customFormat="1" ht="12.95" customHeight="1" x14ac:dyDescent="0.2">
      <c r="B42" s="10" t="s">
        <v>15</v>
      </c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6"/>
      <c r="Z42" s="35"/>
    </row>
    <row r="43" spans="2:26" s="31" customFormat="1" ht="12.95" customHeight="1" x14ac:dyDescent="0.2">
      <c r="B43" s="10" t="s">
        <v>16</v>
      </c>
      <c r="C43" s="16"/>
      <c r="D43" s="4" t="s">
        <v>14</v>
      </c>
      <c r="E43" s="4" t="s">
        <v>14</v>
      </c>
      <c r="F43" s="4" t="s">
        <v>14</v>
      </c>
      <c r="G43" s="4" t="s">
        <v>14</v>
      </c>
      <c r="H43" s="4" t="s">
        <v>14</v>
      </c>
      <c r="I43" s="4" t="s">
        <v>14</v>
      </c>
      <c r="J43" s="4" t="s">
        <v>14</v>
      </c>
      <c r="K43" s="4" t="s">
        <v>14</v>
      </c>
      <c r="L43" s="6"/>
      <c r="M43" s="6"/>
      <c r="N43" s="6"/>
      <c r="O43" s="4" t="s">
        <v>14</v>
      </c>
      <c r="P43" s="4" t="s">
        <v>14</v>
      </c>
      <c r="Q43" s="4" t="s">
        <v>14</v>
      </c>
      <c r="R43" s="4" t="s">
        <v>14</v>
      </c>
      <c r="S43" s="4" t="s">
        <v>14</v>
      </c>
      <c r="T43" s="4" t="s">
        <v>14</v>
      </c>
      <c r="U43" s="4" t="s">
        <v>14</v>
      </c>
      <c r="V43" s="4" t="s">
        <v>14</v>
      </c>
      <c r="W43" s="4" t="s">
        <v>14</v>
      </c>
      <c r="X43" s="4" t="s">
        <v>14</v>
      </c>
      <c r="Y43" s="6"/>
      <c r="Z43" s="35"/>
    </row>
    <row r="44" spans="2:26" s="31" customFormat="1" ht="12.95" customHeight="1" x14ac:dyDescent="0.2">
      <c r="B44" s="10" t="s">
        <v>30</v>
      </c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5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4"/>
      <c r="Z44" s="35"/>
    </row>
  </sheetData>
  <mergeCells count="9">
    <mergeCell ref="B28:B29"/>
    <mergeCell ref="B34:B35"/>
    <mergeCell ref="B40:B41"/>
    <mergeCell ref="B1:F2"/>
    <mergeCell ref="S1:U1"/>
    <mergeCell ref="B4:B5"/>
    <mergeCell ref="B10:B11"/>
    <mergeCell ref="B16:B17"/>
    <mergeCell ref="B22:B23"/>
  </mergeCells>
  <pageMargins left="0.78740157499999996" right="0.78740157499999996" top="0.984251969" bottom="0.984251969" header="0.5" footer="0.5"/>
  <pageSetup paperSize="9" scale="85" fitToHeight="0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10"/>
    <pageSetUpPr fitToPage="1"/>
  </sheetPr>
  <dimension ref="B1:AW41"/>
  <sheetViews>
    <sheetView showGridLines="0" tabSelected="1" zoomScale="115" zoomScaleNormal="115" workbookViewId="0">
      <selection activeCell="D7" sqref="D7"/>
    </sheetView>
  </sheetViews>
  <sheetFormatPr baseColWidth="10" defaultColWidth="9.140625" defaultRowHeight="15.75" customHeight="1" x14ac:dyDescent="0.2"/>
  <cols>
    <col min="1" max="1" width="1.5703125" style="31" customWidth="1"/>
    <col min="2" max="2" width="24.5703125" style="32" bestFit="1" customWidth="1"/>
    <col min="3" max="3" width="3" style="31" customWidth="1"/>
    <col min="4" max="5" width="1.5703125" style="31" customWidth="1"/>
    <col min="6" max="46" width="3" style="31" customWidth="1"/>
    <col min="47" max="47" width="10.7109375" style="31" customWidth="1"/>
    <col min="48" max="16384" width="9.140625" style="31"/>
  </cols>
  <sheetData>
    <row r="1" spans="2:47" s="48" customFormat="1" ht="15.75" customHeight="1" x14ac:dyDescent="0.2">
      <c r="B1" s="71" t="s">
        <v>17</v>
      </c>
      <c r="C1" s="71"/>
      <c r="D1" s="71"/>
      <c r="E1" s="71"/>
      <c r="F1" s="71"/>
      <c r="G1" s="71"/>
      <c r="H1" s="71"/>
      <c r="I1" s="71"/>
      <c r="J1" s="71"/>
      <c r="K1" s="40"/>
      <c r="L1" s="40"/>
      <c r="M1" s="40"/>
      <c r="N1" s="47"/>
      <c r="O1" s="47"/>
      <c r="P1" s="47"/>
      <c r="Q1" s="47"/>
      <c r="R1" s="47"/>
      <c r="S1" s="47"/>
      <c r="T1" s="47"/>
      <c r="U1" s="47"/>
      <c r="W1" s="47"/>
      <c r="AF1" s="49"/>
      <c r="AG1" s="49"/>
      <c r="AH1" s="49"/>
      <c r="AN1" s="50"/>
      <c r="AO1" s="49" t="s">
        <v>0</v>
      </c>
      <c r="AP1" s="75">
        <v>42380</v>
      </c>
      <c r="AQ1" s="75"/>
      <c r="AR1" s="75"/>
      <c r="AS1" s="75"/>
      <c r="AT1" s="51" t="s">
        <v>28</v>
      </c>
      <c r="AU1" s="50">
        <f>AP1+6</f>
        <v>42386</v>
      </c>
    </row>
    <row r="2" spans="2:47" ht="27.75" customHeight="1" x14ac:dyDescent="0.2">
      <c r="B2" s="72"/>
      <c r="C2" s="72"/>
      <c r="D2" s="72"/>
      <c r="E2" s="72"/>
      <c r="F2" s="72"/>
      <c r="G2" s="72"/>
      <c r="H2" s="72"/>
      <c r="I2" s="72"/>
      <c r="J2" s="72"/>
      <c r="K2" s="41"/>
      <c r="L2" s="41"/>
      <c r="M2" s="41"/>
      <c r="AE2" s="52"/>
      <c r="AF2" s="52"/>
      <c r="AG2" s="52"/>
      <c r="AH2" s="52"/>
      <c r="AI2" s="52"/>
      <c r="AJ2" s="52"/>
      <c r="AK2" s="52"/>
      <c r="AL2" s="52"/>
      <c r="AM2" s="52"/>
      <c r="AN2" s="52"/>
      <c r="AO2" s="52"/>
      <c r="AP2" s="52"/>
      <c r="AQ2" s="52"/>
      <c r="AR2" s="52"/>
      <c r="AS2" s="52"/>
      <c r="AT2" s="52"/>
      <c r="AU2" s="53"/>
    </row>
    <row r="3" spans="2:47" ht="15.75" customHeight="1" x14ac:dyDescent="0.2">
      <c r="B3" s="39">
        <f>AP1</f>
        <v>42380</v>
      </c>
      <c r="C3" s="76" t="s">
        <v>9</v>
      </c>
      <c r="D3" s="76"/>
      <c r="E3" s="76" t="s">
        <v>1</v>
      </c>
      <c r="F3" s="76"/>
      <c r="G3" s="76" t="s">
        <v>18</v>
      </c>
      <c r="H3" s="76"/>
      <c r="I3" s="76" t="s">
        <v>2</v>
      </c>
      <c r="J3" s="76"/>
      <c r="K3" s="76" t="s">
        <v>19</v>
      </c>
      <c r="L3" s="76"/>
      <c r="M3" s="76" t="s">
        <v>3</v>
      </c>
      <c r="N3" s="76"/>
      <c r="O3" s="76" t="s">
        <v>20</v>
      </c>
      <c r="P3" s="76"/>
      <c r="Q3" s="76" t="s">
        <v>4</v>
      </c>
      <c r="R3" s="76"/>
      <c r="S3" s="76" t="s">
        <v>21</v>
      </c>
      <c r="T3" s="76"/>
      <c r="U3" s="76" t="s">
        <v>5</v>
      </c>
      <c r="V3" s="76"/>
      <c r="W3" s="77" t="s">
        <v>22</v>
      </c>
      <c r="X3" s="77"/>
      <c r="Y3" s="76" t="s">
        <v>6</v>
      </c>
      <c r="Z3" s="76"/>
      <c r="AA3" s="76" t="s">
        <v>23</v>
      </c>
      <c r="AB3" s="76"/>
      <c r="AC3" s="76" t="s">
        <v>7</v>
      </c>
      <c r="AD3" s="76"/>
      <c r="AE3" s="76" t="s">
        <v>24</v>
      </c>
      <c r="AF3" s="76"/>
      <c r="AG3" s="76" t="s">
        <v>10</v>
      </c>
      <c r="AH3" s="76"/>
      <c r="AI3" s="76" t="s">
        <v>25</v>
      </c>
      <c r="AJ3" s="76"/>
      <c r="AK3" s="76" t="s">
        <v>11</v>
      </c>
      <c r="AL3" s="76"/>
      <c r="AM3" s="76" t="s">
        <v>26</v>
      </c>
      <c r="AN3" s="76"/>
      <c r="AO3" s="76" t="s">
        <v>12</v>
      </c>
      <c r="AP3" s="76"/>
      <c r="AQ3" s="76" t="s">
        <v>27</v>
      </c>
      <c r="AR3" s="76"/>
      <c r="AS3" s="76" t="s">
        <v>13</v>
      </c>
      <c r="AT3" s="76"/>
      <c r="AU3" s="44" t="s">
        <v>8</v>
      </c>
    </row>
    <row r="4" spans="2:47" ht="15.75" customHeight="1" x14ac:dyDescent="0.2">
      <c r="B4" s="43" t="s">
        <v>34</v>
      </c>
      <c r="C4" s="42"/>
      <c r="D4" s="73" t="s">
        <v>14</v>
      </c>
      <c r="E4" s="74"/>
      <c r="F4" s="73" t="s">
        <v>14</v>
      </c>
      <c r="G4" s="74"/>
      <c r="H4" s="73" t="s">
        <v>14</v>
      </c>
      <c r="I4" s="74"/>
      <c r="J4" s="73" t="s">
        <v>14</v>
      </c>
      <c r="K4" s="74"/>
      <c r="L4" s="73" t="s">
        <v>14</v>
      </c>
      <c r="M4" s="74"/>
      <c r="N4" s="73" t="s">
        <v>14</v>
      </c>
      <c r="O4" s="74"/>
      <c r="P4" s="73" t="s">
        <v>14</v>
      </c>
      <c r="Q4" s="74"/>
      <c r="R4" s="73" t="s">
        <v>14</v>
      </c>
      <c r="S4" s="74"/>
      <c r="T4" s="73" t="s">
        <v>14</v>
      </c>
      <c r="U4" s="74"/>
      <c r="V4" s="73"/>
      <c r="W4" s="74"/>
      <c r="X4" s="73"/>
      <c r="Y4" s="74"/>
      <c r="Z4" s="73" t="s">
        <v>14</v>
      </c>
      <c r="AA4" s="74"/>
      <c r="AB4" s="73" t="s">
        <v>14</v>
      </c>
      <c r="AC4" s="74"/>
      <c r="AD4" s="73" t="s">
        <v>14</v>
      </c>
      <c r="AE4" s="74"/>
      <c r="AF4" s="73" t="s">
        <v>14</v>
      </c>
      <c r="AG4" s="74"/>
      <c r="AH4" s="73" t="s">
        <v>14</v>
      </c>
      <c r="AI4" s="74"/>
      <c r="AJ4" s="73" t="s">
        <v>14</v>
      </c>
      <c r="AK4" s="74"/>
      <c r="AL4" s="73" t="s">
        <v>14</v>
      </c>
      <c r="AM4" s="74"/>
      <c r="AN4" s="73" t="s">
        <v>14</v>
      </c>
      <c r="AO4" s="74"/>
      <c r="AP4" s="73"/>
      <c r="AQ4" s="74"/>
      <c r="AR4" s="73"/>
      <c r="AS4" s="74"/>
      <c r="AT4" s="45"/>
      <c r="AU4" s="66">
        <f t="shared" ref="AU4:AU6" si="0">COUNTA(F4:AR4)/2+IF(D4="x",0.25,0)</f>
        <v>8.25</v>
      </c>
    </row>
    <row r="5" spans="2:47" ht="15.75" customHeight="1" x14ac:dyDescent="0.2">
      <c r="B5" s="10" t="s">
        <v>35</v>
      </c>
      <c r="C5" s="42"/>
      <c r="D5" s="73"/>
      <c r="E5" s="74"/>
      <c r="F5" s="73"/>
      <c r="G5" s="74"/>
      <c r="H5" s="73"/>
      <c r="I5" s="74"/>
      <c r="J5" s="73"/>
      <c r="K5" s="74"/>
      <c r="L5" s="73" t="s">
        <v>14</v>
      </c>
      <c r="M5" s="74"/>
      <c r="N5" s="73" t="s">
        <v>14</v>
      </c>
      <c r="O5" s="74"/>
      <c r="P5" s="73" t="s">
        <v>14</v>
      </c>
      <c r="Q5" s="74"/>
      <c r="R5" s="73" t="s">
        <v>14</v>
      </c>
      <c r="S5" s="74"/>
      <c r="T5" s="73" t="s">
        <v>14</v>
      </c>
      <c r="U5" s="74"/>
      <c r="V5" s="73" t="s">
        <v>14</v>
      </c>
      <c r="W5" s="74"/>
      <c r="X5" s="73"/>
      <c r="Y5" s="74"/>
      <c r="Z5" s="73"/>
      <c r="AA5" s="74"/>
      <c r="AB5" s="73" t="s">
        <v>14</v>
      </c>
      <c r="AC5" s="74"/>
      <c r="AD5" s="73" t="s">
        <v>14</v>
      </c>
      <c r="AE5" s="74"/>
      <c r="AF5" s="73" t="s">
        <v>14</v>
      </c>
      <c r="AG5" s="74"/>
      <c r="AH5" s="73"/>
      <c r="AI5" s="74"/>
      <c r="AJ5" s="73"/>
      <c r="AK5" s="74"/>
      <c r="AL5" s="73"/>
      <c r="AM5" s="74"/>
      <c r="AN5" s="73"/>
      <c r="AO5" s="74"/>
      <c r="AP5" s="73"/>
      <c r="AQ5" s="74"/>
      <c r="AR5" s="73"/>
      <c r="AS5" s="74"/>
      <c r="AT5" s="46"/>
      <c r="AU5" s="66">
        <f t="shared" si="0"/>
        <v>4.5</v>
      </c>
    </row>
    <row r="6" spans="2:47" ht="15.75" customHeight="1" x14ac:dyDescent="0.2">
      <c r="B6" s="10" t="s">
        <v>36</v>
      </c>
      <c r="C6" s="42"/>
      <c r="D6" s="73" t="s">
        <v>14</v>
      </c>
      <c r="E6" s="74"/>
      <c r="F6" s="73"/>
      <c r="G6" s="74"/>
      <c r="H6" s="73"/>
      <c r="I6" s="74"/>
      <c r="J6" s="73"/>
      <c r="K6" s="74"/>
      <c r="L6" s="73"/>
      <c r="M6" s="74"/>
      <c r="N6" s="73"/>
      <c r="O6" s="74"/>
      <c r="P6" s="73"/>
      <c r="Q6" s="74"/>
      <c r="R6" s="73"/>
      <c r="S6" s="74"/>
      <c r="T6" s="73"/>
      <c r="U6" s="74"/>
      <c r="V6" s="73"/>
      <c r="W6" s="74"/>
      <c r="X6" s="73"/>
      <c r="Y6" s="74"/>
      <c r="Z6" s="73"/>
      <c r="AA6" s="74"/>
      <c r="AB6" s="73" t="s">
        <v>14</v>
      </c>
      <c r="AC6" s="74"/>
      <c r="AD6" s="73" t="s">
        <v>14</v>
      </c>
      <c r="AE6" s="74"/>
      <c r="AF6" s="73"/>
      <c r="AG6" s="74"/>
      <c r="AH6" s="73"/>
      <c r="AI6" s="74"/>
      <c r="AJ6" s="73"/>
      <c r="AK6" s="74"/>
      <c r="AL6" s="73"/>
      <c r="AM6" s="74"/>
      <c r="AN6" s="73"/>
      <c r="AO6" s="74"/>
      <c r="AP6" s="73"/>
      <c r="AQ6" s="74"/>
      <c r="AR6" s="73"/>
      <c r="AS6" s="74"/>
      <c r="AT6" s="46"/>
      <c r="AU6" s="66">
        <f t="shared" si="0"/>
        <v>1.25</v>
      </c>
    </row>
    <row r="7" spans="2:47" ht="15.75" customHeight="1" x14ac:dyDescent="0.2">
      <c r="C7" s="32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11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3"/>
      <c r="AR7" s="33"/>
      <c r="AS7" s="33"/>
      <c r="AT7" s="33"/>
    </row>
    <row r="8" spans="2:47" ht="15.75" customHeight="1" x14ac:dyDescent="0.2">
      <c r="B8" s="39">
        <f>AP1+1</f>
        <v>42381</v>
      </c>
      <c r="C8" s="76" t="s">
        <v>9</v>
      </c>
      <c r="D8" s="76"/>
      <c r="E8" s="76" t="s">
        <v>1</v>
      </c>
      <c r="F8" s="76"/>
      <c r="G8" s="76" t="s">
        <v>18</v>
      </c>
      <c r="H8" s="76"/>
      <c r="I8" s="76" t="s">
        <v>2</v>
      </c>
      <c r="J8" s="76"/>
      <c r="K8" s="76" t="s">
        <v>19</v>
      </c>
      <c r="L8" s="76"/>
      <c r="M8" s="76" t="s">
        <v>3</v>
      </c>
      <c r="N8" s="76"/>
      <c r="O8" s="76" t="s">
        <v>20</v>
      </c>
      <c r="P8" s="76"/>
      <c r="Q8" s="76" t="s">
        <v>4</v>
      </c>
      <c r="R8" s="76"/>
      <c r="S8" s="76" t="s">
        <v>21</v>
      </c>
      <c r="T8" s="76"/>
      <c r="U8" s="76" t="s">
        <v>5</v>
      </c>
      <c r="V8" s="76"/>
      <c r="W8" s="77" t="s">
        <v>22</v>
      </c>
      <c r="X8" s="77"/>
      <c r="Y8" s="76" t="s">
        <v>6</v>
      </c>
      <c r="Z8" s="76"/>
      <c r="AA8" s="76" t="s">
        <v>23</v>
      </c>
      <c r="AB8" s="76"/>
      <c r="AC8" s="76" t="s">
        <v>7</v>
      </c>
      <c r="AD8" s="76"/>
      <c r="AE8" s="76" t="s">
        <v>24</v>
      </c>
      <c r="AF8" s="76"/>
      <c r="AG8" s="76" t="s">
        <v>10</v>
      </c>
      <c r="AH8" s="76"/>
      <c r="AI8" s="76" t="s">
        <v>25</v>
      </c>
      <c r="AJ8" s="76"/>
      <c r="AK8" s="76" t="s">
        <v>11</v>
      </c>
      <c r="AL8" s="76"/>
      <c r="AM8" s="76" t="s">
        <v>26</v>
      </c>
      <c r="AN8" s="76"/>
      <c r="AO8" s="76" t="s">
        <v>12</v>
      </c>
      <c r="AP8" s="76"/>
      <c r="AQ8" s="76" t="s">
        <v>27</v>
      </c>
      <c r="AR8" s="76"/>
      <c r="AS8" s="76" t="s">
        <v>13</v>
      </c>
      <c r="AT8" s="76"/>
      <c r="AU8" s="44" t="s">
        <v>8</v>
      </c>
    </row>
    <row r="9" spans="2:47" ht="15.75" customHeight="1" x14ac:dyDescent="0.2">
      <c r="B9" s="43" t="s">
        <v>34</v>
      </c>
      <c r="C9" s="42"/>
      <c r="D9" s="73"/>
      <c r="E9" s="74"/>
      <c r="F9" s="73"/>
      <c r="G9" s="74"/>
      <c r="H9" s="73"/>
      <c r="I9" s="74"/>
      <c r="J9" s="73"/>
      <c r="K9" s="74"/>
      <c r="L9" s="73"/>
      <c r="M9" s="74"/>
      <c r="N9" s="73"/>
      <c r="O9" s="74"/>
      <c r="P9" s="73"/>
      <c r="Q9" s="74"/>
      <c r="R9" s="73" t="s">
        <v>14</v>
      </c>
      <c r="S9" s="74"/>
      <c r="T9" s="73"/>
      <c r="U9" s="74"/>
      <c r="V9" s="73"/>
      <c r="W9" s="74"/>
      <c r="X9" s="73"/>
      <c r="Y9" s="74"/>
      <c r="Z9" s="73"/>
      <c r="AA9" s="74"/>
      <c r="AB9" s="73"/>
      <c r="AC9" s="74"/>
      <c r="AD9" s="73"/>
      <c r="AE9" s="74"/>
      <c r="AF9" s="73"/>
      <c r="AG9" s="74"/>
      <c r="AH9" s="73"/>
      <c r="AI9" s="74"/>
      <c r="AJ9" s="73"/>
      <c r="AK9" s="74"/>
      <c r="AL9" s="73"/>
      <c r="AM9" s="74"/>
      <c r="AN9" s="73"/>
      <c r="AO9" s="74"/>
      <c r="AP9" s="73"/>
      <c r="AQ9" s="74"/>
      <c r="AR9" s="73"/>
      <c r="AS9" s="74"/>
      <c r="AT9" s="45"/>
      <c r="AU9" s="66">
        <f t="shared" ref="AU9:AU11" si="1">COUNTA(F9:AR9)/2+IF(D9="x",0.25,0)</f>
        <v>0.5</v>
      </c>
    </row>
    <row r="10" spans="2:47" ht="15.75" customHeight="1" x14ac:dyDescent="0.2">
      <c r="B10" s="10" t="s">
        <v>35</v>
      </c>
      <c r="C10" s="42"/>
      <c r="D10" s="73"/>
      <c r="E10" s="74"/>
      <c r="F10" s="73"/>
      <c r="G10" s="74"/>
      <c r="H10" s="73"/>
      <c r="I10" s="74"/>
      <c r="J10" s="73"/>
      <c r="K10" s="74"/>
      <c r="L10" s="73"/>
      <c r="M10" s="74"/>
      <c r="N10" s="73"/>
      <c r="O10" s="74"/>
      <c r="P10" s="73"/>
      <c r="Q10" s="74"/>
      <c r="R10" s="73"/>
      <c r="S10" s="74"/>
      <c r="T10" s="73"/>
      <c r="U10" s="74"/>
      <c r="V10" s="73"/>
      <c r="W10" s="74"/>
      <c r="X10" s="73"/>
      <c r="Y10" s="74"/>
      <c r="Z10" s="73"/>
      <c r="AA10" s="74"/>
      <c r="AB10" s="73"/>
      <c r="AC10" s="74"/>
      <c r="AD10" s="73"/>
      <c r="AE10" s="74"/>
      <c r="AF10" s="73"/>
      <c r="AG10" s="74"/>
      <c r="AH10" s="73"/>
      <c r="AI10" s="74"/>
      <c r="AJ10" s="73"/>
      <c r="AK10" s="74"/>
      <c r="AL10" s="73"/>
      <c r="AM10" s="74"/>
      <c r="AN10" s="73"/>
      <c r="AO10" s="74"/>
      <c r="AP10" s="73"/>
      <c r="AQ10" s="74"/>
      <c r="AR10" s="73"/>
      <c r="AS10" s="74"/>
      <c r="AT10" s="46"/>
      <c r="AU10" s="66">
        <f t="shared" si="1"/>
        <v>0</v>
      </c>
    </row>
    <row r="11" spans="2:47" ht="15.75" customHeight="1" x14ac:dyDescent="0.2">
      <c r="B11" s="10" t="s">
        <v>36</v>
      </c>
      <c r="C11" s="42"/>
      <c r="D11" s="73"/>
      <c r="E11" s="74"/>
      <c r="F11" s="73"/>
      <c r="G11" s="74"/>
      <c r="H11" s="73"/>
      <c r="I11" s="74"/>
      <c r="J11" s="73"/>
      <c r="K11" s="74"/>
      <c r="L11" s="73"/>
      <c r="M11" s="74"/>
      <c r="N11" s="73"/>
      <c r="O11" s="74"/>
      <c r="P11" s="73"/>
      <c r="Q11" s="74"/>
      <c r="R11" s="73"/>
      <c r="S11" s="74"/>
      <c r="T11" s="73"/>
      <c r="U11" s="74"/>
      <c r="V11" s="73"/>
      <c r="W11" s="74"/>
      <c r="X11" s="73"/>
      <c r="Y11" s="74"/>
      <c r="Z11" s="73"/>
      <c r="AA11" s="74"/>
      <c r="AB11" s="73"/>
      <c r="AC11" s="74"/>
      <c r="AD11" s="73"/>
      <c r="AE11" s="74"/>
      <c r="AF11" s="73"/>
      <c r="AG11" s="74"/>
      <c r="AH11" s="73"/>
      <c r="AI11" s="74"/>
      <c r="AJ11" s="73"/>
      <c r="AK11" s="74"/>
      <c r="AL11" s="73"/>
      <c r="AM11" s="74"/>
      <c r="AN11" s="73"/>
      <c r="AO11" s="74"/>
      <c r="AP11" s="73"/>
      <c r="AQ11" s="74"/>
      <c r="AR11" s="73"/>
      <c r="AS11" s="74"/>
      <c r="AT11" s="46"/>
      <c r="AU11" s="66">
        <f t="shared" si="1"/>
        <v>0</v>
      </c>
    </row>
    <row r="12" spans="2:47" ht="15.75" customHeight="1" x14ac:dyDescent="0.2">
      <c r="C12" s="32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11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Q12" s="33"/>
      <c r="AR12" s="33"/>
      <c r="AS12" s="33"/>
      <c r="AT12" s="33"/>
    </row>
    <row r="13" spans="2:47" ht="15.75" customHeight="1" x14ac:dyDescent="0.2">
      <c r="B13" s="39">
        <f>AP1+2</f>
        <v>42382</v>
      </c>
      <c r="C13" s="76" t="s">
        <v>9</v>
      </c>
      <c r="D13" s="76"/>
      <c r="E13" s="76" t="s">
        <v>1</v>
      </c>
      <c r="F13" s="76"/>
      <c r="G13" s="76" t="s">
        <v>18</v>
      </c>
      <c r="H13" s="76"/>
      <c r="I13" s="76" t="s">
        <v>2</v>
      </c>
      <c r="J13" s="76"/>
      <c r="K13" s="76" t="s">
        <v>19</v>
      </c>
      <c r="L13" s="76"/>
      <c r="M13" s="76" t="s">
        <v>3</v>
      </c>
      <c r="N13" s="76"/>
      <c r="O13" s="76" t="s">
        <v>20</v>
      </c>
      <c r="P13" s="76"/>
      <c r="Q13" s="76" t="s">
        <v>4</v>
      </c>
      <c r="R13" s="76"/>
      <c r="S13" s="76" t="s">
        <v>21</v>
      </c>
      <c r="T13" s="76"/>
      <c r="U13" s="76" t="s">
        <v>5</v>
      </c>
      <c r="V13" s="76"/>
      <c r="W13" s="77" t="s">
        <v>22</v>
      </c>
      <c r="X13" s="77"/>
      <c r="Y13" s="76" t="s">
        <v>6</v>
      </c>
      <c r="Z13" s="76"/>
      <c r="AA13" s="76" t="s">
        <v>23</v>
      </c>
      <c r="AB13" s="76"/>
      <c r="AC13" s="76" t="s">
        <v>7</v>
      </c>
      <c r="AD13" s="76"/>
      <c r="AE13" s="76" t="s">
        <v>24</v>
      </c>
      <c r="AF13" s="76"/>
      <c r="AG13" s="76" t="s">
        <v>10</v>
      </c>
      <c r="AH13" s="76"/>
      <c r="AI13" s="76" t="s">
        <v>25</v>
      </c>
      <c r="AJ13" s="76"/>
      <c r="AK13" s="76" t="s">
        <v>11</v>
      </c>
      <c r="AL13" s="76"/>
      <c r="AM13" s="76" t="s">
        <v>26</v>
      </c>
      <c r="AN13" s="76"/>
      <c r="AO13" s="76" t="s">
        <v>12</v>
      </c>
      <c r="AP13" s="76"/>
      <c r="AQ13" s="76" t="s">
        <v>27</v>
      </c>
      <c r="AR13" s="76"/>
      <c r="AS13" s="76" t="s">
        <v>13</v>
      </c>
      <c r="AT13" s="76"/>
      <c r="AU13" s="44" t="s">
        <v>8</v>
      </c>
    </row>
    <row r="14" spans="2:47" ht="15.75" customHeight="1" x14ac:dyDescent="0.2">
      <c r="B14" s="43" t="s">
        <v>34</v>
      </c>
      <c r="C14" s="42"/>
      <c r="D14" s="73"/>
      <c r="E14" s="74"/>
      <c r="F14" s="73"/>
      <c r="G14" s="74"/>
      <c r="H14" s="73"/>
      <c r="I14" s="74"/>
      <c r="J14" s="73"/>
      <c r="K14" s="74"/>
      <c r="L14" s="73"/>
      <c r="M14" s="74"/>
      <c r="N14" s="73"/>
      <c r="O14" s="74"/>
      <c r="P14" s="73" t="s">
        <v>14</v>
      </c>
      <c r="Q14" s="74"/>
      <c r="R14" s="73"/>
      <c r="S14" s="74"/>
      <c r="T14" s="73"/>
      <c r="U14" s="74"/>
      <c r="V14" s="73"/>
      <c r="W14" s="74"/>
      <c r="X14" s="73"/>
      <c r="Y14" s="74"/>
      <c r="Z14" s="73"/>
      <c r="AA14" s="74"/>
      <c r="AB14" s="73"/>
      <c r="AC14" s="74"/>
      <c r="AD14" s="73"/>
      <c r="AE14" s="74"/>
      <c r="AF14" s="73"/>
      <c r="AG14" s="74"/>
      <c r="AH14" s="73"/>
      <c r="AI14" s="74"/>
      <c r="AJ14" s="73"/>
      <c r="AK14" s="74"/>
      <c r="AL14" s="73"/>
      <c r="AM14" s="74"/>
      <c r="AN14" s="73"/>
      <c r="AO14" s="74"/>
      <c r="AP14" s="73"/>
      <c r="AQ14" s="74"/>
      <c r="AR14" s="73"/>
      <c r="AS14" s="74"/>
      <c r="AT14" s="45"/>
      <c r="AU14" s="66">
        <f t="shared" ref="AU14:AU16" si="2">COUNTA(F14:AR14)/2+IF(D14="x",0.25,0)</f>
        <v>0.5</v>
      </c>
    </row>
    <row r="15" spans="2:47" ht="15.75" customHeight="1" x14ac:dyDescent="0.2">
      <c r="B15" s="10" t="s">
        <v>35</v>
      </c>
      <c r="C15" s="42"/>
      <c r="D15" s="73"/>
      <c r="E15" s="74"/>
      <c r="F15" s="73"/>
      <c r="G15" s="74"/>
      <c r="H15" s="73"/>
      <c r="I15" s="74"/>
      <c r="J15" s="73"/>
      <c r="K15" s="74"/>
      <c r="L15" s="73"/>
      <c r="M15" s="74"/>
      <c r="N15" s="73"/>
      <c r="O15" s="74"/>
      <c r="P15" s="73"/>
      <c r="Q15" s="74"/>
      <c r="R15" s="73"/>
      <c r="S15" s="74"/>
      <c r="T15" s="73"/>
      <c r="U15" s="74"/>
      <c r="V15" s="73"/>
      <c r="W15" s="74"/>
      <c r="X15" s="73"/>
      <c r="Y15" s="74"/>
      <c r="Z15" s="73"/>
      <c r="AA15" s="74"/>
      <c r="AB15" s="73"/>
      <c r="AC15" s="74"/>
      <c r="AD15" s="73"/>
      <c r="AE15" s="74"/>
      <c r="AF15" s="73"/>
      <c r="AG15" s="74"/>
      <c r="AH15" s="73"/>
      <c r="AI15" s="74"/>
      <c r="AJ15" s="73"/>
      <c r="AK15" s="74"/>
      <c r="AL15" s="73"/>
      <c r="AM15" s="74"/>
      <c r="AN15" s="73"/>
      <c r="AO15" s="74"/>
      <c r="AP15" s="73"/>
      <c r="AQ15" s="74"/>
      <c r="AR15" s="73"/>
      <c r="AS15" s="74"/>
      <c r="AT15" s="46"/>
      <c r="AU15" s="66">
        <f t="shared" si="2"/>
        <v>0</v>
      </c>
    </row>
    <row r="16" spans="2:47" ht="15.75" customHeight="1" x14ac:dyDescent="0.2">
      <c r="B16" s="10" t="s">
        <v>36</v>
      </c>
      <c r="C16" s="42"/>
      <c r="D16" s="73"/>
      <c r="E16" s="74"/>
      <c r="F16" s="73"/>
      <c r="G16" s="74"/>
      <c r="H16" s="73"/>
      <c r="I16" s="74"/>
      <c r="J16" s="73"/>
      <c r="K16" s="74"/>
      <c r="L16" s="73"/>
      <c r="M16" s="74"/>
      <c r="N16" s="73"/>
      <c r="O16" s="74"/>
      <c r="P16" s="73"/>
      <c r="Q16" s="74"/>
      <c r="R16" s="73"/>
      <c r="S16" s="74"/>
      <c r="T16" s="73"/>
      <c r="U16" s="74"/>
      <c r="V16" s="73"/>
      <c r="W16" s="74"/>
      <c r="X16" s="73"/>
      <c r="Y16" s="74"/>
      <c r="Z16" s="73"/>
      <c r="AA16" s="74"/>
      <c r="AB16" s="73"/>
      <c r="AC16" s="74"/>
      <c r="AD16" s="73"/>
      <c r="AE16" s="74"/>
      <c r="AF16" s="73"/>
      <c r="AG16" s="74"/>
      <c r="AH16" s="73"/>
      <c r="AI16" s="74"/>
      <c r="AJ16" s="73"/>
      <c r="AK16" s="74"/>
      <c r="AL16" s="73"/>
      <c r="AM16" s="74"/>
      <c r="AN16" s="73"/>
      <c r="AO16" s="74"/>
      <c r="AP16" s="73"/>
      <c r="AQ16" s="74"/>
      <c r="AR16" s="73"/>
      <c r="AS16" s="74"/>
      <c r="AT16" s="46"/>
      <c r="AU16" s="66">
        <f t="shared" si="2"/>
        <v>0</v>
      </c>
    </row>
    <row r="17" spans="2:49" ht="15.75" customHeight="1" x14ac:dyDescent="0.2">
      <c r="C17" s="32"/>
      <c r="W17" s="11"/>
    </row>
    <row r="18" spans="2:49" ht="15.75" customHeight="1" x14ac:dyDescent="0.2">
      <c r="B18" s="39">
        <f>AP1+3</f>
        <v>42383</v>
      </c>
      <c r="C18" s="76" t="s">
        <v>9</v>
      </c>
      <c r="D18" s="76"/>
      <c r="E18" s="76" t="s">
        <v>1</v>
      </c>
      <c r="F18" s="76"/>
      <c r="G18" s="76" t="s">
        <v>18</v>
      </c>
      <c r="H18" s="76"/>
      <c r="I18" s="76" t="s">
        <v>2</v>
      </c>
      <c r="J18" s="76"/>
      <c r="K18" s="76" t="s">
        <v>19</v>
      </c>
      <c r="L18" s="76"/>
      <c r="M18" s="76" t="s">
        <v>3</v>
      </c>
      <c r="N18" s="76"/>
      <c r="O18" s="76" t="s">
        <v>20</v>
      </c>
      <c r="P18" s="76"/>
      <c r="Q18" s="76" t="s">
        <v>4</v>
      </c>
      <c r="R18" s="76"/>
      <c r="S18" s="76" t="s">
        <v>21</v>
      </c>
      <c r="T18" s="76"/>
      <c r="U18" s="76" t="s">
        <v>5</v>
      </c>
      <c r="V18" s="76"/>
      <c r="W18" s="77" t="s">
        <v>22</v>
      </c>
      <c r="X18" s="77"/>
      <c r="Y18" s="76" t="s">
        <v>6</v>
      </c>
      <c r="Z18" s="76"/>
      <c r="AA18" s="76" t="s">
        <v>23</v>
      </c>
      <c r="AB18" s="76"/>
      <c r="AC18" s="76" t="s">
        <v>7</v>
      </c>
      <c r="AD18" s="76"/>
      <c r="AE18" s="76" t="s">
        <v>24</v>
      </c>
      <c r="AF18" s="76"/>
      <c r="AG18" s="76" t="s">
        <v>10</v>
      </c>
      <c r="AH18" s="76"/>
      <c r="AI18" s="76" t="s">
        <v>25</v>
      </c>
      <c r="AJ18" s="76"/>
      <c r="AK18" s="76" t="s">
        <v>11</v>
      </c>
      <c r="AL18" s="76"/>
      <c r="AM18" s="76" t="s">
        <v>26</v>
      </c>
      <c r="AN18" s="76"/>
      <c r="AO18" s="76" t="s">
        <v>12</v>
      </c>
      <c r="AP18" s="76"/>
      <c r="AQ18" s="76" t="s">
        <v>27</v>
      </c>
      <c r="AR18" s="76"/>
      <c r="AS18" s="76" t="s">
        <v>13</v>
      </c>
      <c r="AT18" s="76"/>
      <c r="AU18" s="44" t="s">
        <v>8</v>
      </c>
    </row>
    <row r="19" spans="2:49" ht="15.75" customHeight="1" x14ac:dyDescent="0.2">
      <c r="B19" s="43" t="s">
        <v>34</v>
      </c>
      <c r="C19" s="42"/>
      <c r="D19" s="73"/>
      <c r="E19" s="74"/>
      <c r="F19" s="73"/>
      <c r="G19" s="74"/>
      <c r="H19" s="73"/>
      <c r="I19" s="74"/>
      <c r="J19" s="73"/>
      <c r="K19" s="74"/>
      <c r="L19" s="73"/>
      <c r="M19" s="74"/>
      <c r="N19" s="73"/>
      <c r="O19" s="74"/>
      <c r="P19" s="73" t="s">
        <v>14</v>
      </c>
      <c r="Q19" s="74"/>
      <c r="R19" s="73"/>
      <c r="S19" s="74"/>
      <c r="T19" s="73" t="s">
        <v>14</v>
      </c>
      <c r="U19" s="74"/>
      <c r="V19" s="73"/>
      <c r="W19" s="74"/>
      <c r="X19" s="73"/>
      <c r="Y19" s="74"/>
      <c r="Z19" s="73" t="s">
        <v>14</v>
      </c>
      <c r="AA19" s="74"/>
      <c r="AB19" s="73"/>
      <c r="AC19" s="74"/>
      <c r="AD19" s="73"/>
      <c r="AE19" s="74"/>
      <c r="AF19" s="73"/>
      <c r="AG19" s="74"/>
      <c r="AH19" s="73"/>
      <c r="AI19" s="74"/>
      <c r="AJ19" s="73"/>
      <c r="AK19" s="74"/>
      <c r="AL19" s="73"/>
      <c r="AM19" s="74"/>
      <c r="AN19" s="73"/>
      <c r="AO19" s="74"/>
      <c r="AP19" s="73"/>
      <c r="AQ19" s="74"/>
      <c r="AR19" s="73"/>
      <c r="AS19" s="74"/>
      <c r="AT19" s="45"/>
      <c r="AU19" s="66">
        <f t="shared" ref="AU19:AU21" si="3">COUNTA(F19:AR19)/2+IF(D19="x",0.25,0)</f>
        <v>1.5</v>
      </c>
      <c r="AV19" s="67"/>
      <c r="AW19" s="67"/>
    </row>
    <row r="20" spans="2:49" ht="15.75" customHeight="1" x14ac:dyDescent="0.2">
      <c r="B20" s="10" t="s">
        <v>35</v>
      </c>
      <c r="C20" s="42"/>
      <c r="D20" s="73"/>
      <c r="E20" s="74"/>
      <c r="F20" s="73"/>
      <c r="G20" s="74"/>
      <c r="H20" s="73"/>
      <c r="I20" s="74"/>
      <c r="J20" s="73"/>
      <c r="K20" s="74"/>
      <c r="L20" s="73"/>
      <c r="M20" s="74"/>
      <c r="N20" s="73"/>
      <c r="O20" s="74"/>
      <c r="P20" s="73"/>
      <c r="Q20" s="74"/>
      <c r="R20" s="73"/>
      <c r="S20" s="74"/>
      <c r="T20" s="73"/>
      <c r="U20" s="74"/>
      <c r="V20" s="73"/>
      <c r="W20" s="74"/>
      <c r="X20" s="73"/>
      <c r="Y20" s="74"/>
      <c r="Z20" s="73"/>
      <c r="AA20" s="74"/>
      <c r="AB20" s="73"/>
      <c r="AC20" s="74"/>
      <c r="AD20" s="73"/>
      <c r="AE20" s="74"/>
      <c r="AF20" s="73"/>
      <c r="AG20" s="74"/>
      <c r="AH20" s="73"/>
      <c r="AI20" s="74"/>
      <c r="AJ20" s="73"/>
      <c r="AK20" s="74"/>
      <c r="AL20" s="73"/>
      <c r="AM20" s="74"/>
      <c r="AN20" s="73"/>
      <c r="AO20" s="74"/>
      <c r="AP20" s="73"/>
      <c r="AQ20" s="74"/>
      <c r="AR20" s="73"/>
      <c r="AS20" s="74"/>
      <c r="AT20" s="46"/>
      <c r="AU20" s="66">
        <f t="shared" si="3"/>
        <v>0</v>
      </c>
      <c r="AV20" s="67"/>
      <c r="AW20" s="67"/>
    </row>
    <row r="21" spans="2:49" ht="15.75" customHeight="1" x14ac:dyDescent="0.2">
      <c r="B21" s="10" t="s">
        <v>36</v>
      </c>
      <c r="C21" s="42"/>
      <c r="D21" s="73"/>
      <c r="E21" s="74"/>
      <c r="F21" s="73"/>
      <c r="G21" s="74"/>
      <c r="H21" s="73"/>
      <c r="I21" s="74"/>
      <c r="J21" s="73"/>
      <c r="K21" s="74"/>
      <c r="L21" s="73"/>
      <c r="M21" s="74"/>
      <c r="N21" s="73"/>
      <c r="O21" s="74"/>
      <c r="P21" s="73"/>
      <c r="Q21" s="74"/>
      <c r="R21" s="73"/>
      <c r="S21" s="74"/>
      <c r="T21" s="73"/>
      <c r="U21" s="74"/>
      <c r="V21" s="73"/>
      <c r="W21" s="74"/>
      <c r="X21" s="73"/>
      <c r="Y21" s="74"/>
      <c r="Z21" s="73"/>
      <c r="AA21" s="74"/>
      <c r="AB21" s="73"/>
      <c r="AC21" s="74"/>
      <c r="AD21" s="73"/>
      <c r="AE21" s="74"/>
      <c r="AF21" s="73"/>
      <c r="AG21" s="74"/>
      <c r="AH21" s="73"/>
      <c r="AI21" s="74"/>
      <c r="AJ21" s="73"/>
      <c r="AK21" s="74"/>
      <c r="AL21" s="73"/>
      <c r="AM21" s="74"/>
      <c r="AN21" s="73"/>
      <c r="AO21" s="74"/>
      <c r="AP21" s="73"/>
      <c r="AQ21" s="74"/>
      <c r="AR21" s="73"/>
      <c r="AS21" s="74"/>
      <c r="AT21" s="46"/>
      <c r="AU21" s="66">
        <f t="shared" si="3"/>
        <v>0</v>
      </c>
    </row>
    <row r="22" spans="2:49" ht="15.75" customHeight="1" x14ac:dyDescent="0.2">
      <c r="C22" s="32"/>
      <c r="W22" s="11"/>
    </row>
    <row r="23" spans="2:49" ht="15.75" customHeight="1" x14ac:dyDescent="0.2">
      <c r="B23" s="39">
        <f>AP1+4</f>
        <v>42384</v>
      </c>
      <c r="C23" s="76" t="s">
        <v>9</v>
      </c>
      <c r="D23" s="76"/>
      <c r="E23" s="76" t="s">
        <v>1</v>
      </c>
      <c r="F23" s="76"/>
      <c r="G23" s="76" t="s">
        <v>18</v>
      </c>
      <c r="H23" s="76"/>
      <c r="I23" s="76" t="s">
        <v>2</v>
      </c>
      <c r="J23" s="76"/>
      <c r="K23" s="76" t="s">
        <v>19</v>
      </c>
      <c r="L23" s="76"/>
      <c r="M23" s="76" t="s">
        <v>3</v>
      </c>
      <c r="N23" s="76"/>
      <c r="O23" s="76" t="s">
        <v>20</v>
      </c>
      <c r="P23" s="76"/>
      <c r="Q23" s="76" t="s">
        <v>4</v>
      </c>
      <c r="R23" s="76"/>
      <c r="S23" s="76" t="s">
        <v>21</v>
      </c>
      <c r="T23" s="76"/>
      <c r="U23" s="76" t="s">
        <v>5</v>
      </c>
      <c r="V23" s="76"/>
      <c r="W23" s="77" t="s">
        <v>22</v>
      </c>
      <c r="X23" s="77"/>
      <c r="Y23" s="76" t="s">
        <v>6</v>
      </c>
      <c r="Z23" s="76"/>
      <c r="AA23" s="76" t="s">
        <v>23</v>
      </c>
      <c r="AB23" s="76"/>
      <c r="AC23" s="76" t="s">
        <v>7</v>
      </c>
      <c r="AD23" s="76"/>
      <c r="AE23" s="76" t="s">
        <v>24</v>
      </c>
      <c r="AF23" s="76"/>
      <c r="AG23" s="76" t="s">
        <v>10</v>
      </c>
      <c r="AH23" s="76"/>
      <c r="AI23" s="76" t="s">
        <v>25</v>
      </c>
      <c r="AJ23" s="76"/>
      <c r="AK23" s="76" t="s">
        <v>11</v>
      </c>
      <c r="AL23" s="76"/>
      <c r="AM23" s="76" t="s">
        <v>26</v>
      </c>
      <c r="AN23" s="76"/>
      <c r="AO23" s="76" t="s">
        <v>12</v>
      </c>
      <c r="AP23" s="76"/>
      <c r="AQ23" s="76" t="s">
        <v>27</v>
      </c>
      <c r="AR23" s="76"/>
      <c r="AS23" s="76" t="s">
        <v>13</v>
      </c>
      <c r="AT23" s="76"/>
      <c r="AU23" s="44" t="s">
        <v>8</v>
      </c>
    </row>
    <row r="24" spans="2:49" ht="15.75" customHeight="1" x14ac:dyDescent="0.2">
      <c r="B24" s="43" t="s">
        <v>34</v>
      </c>
      <c r="C24" s="42"/>
      <c r="D24" s="73"/>
      <c r="E24" s="74"/>
      <c r="F24" s="73"/>
      <c r="G24" s="74"/>
      <c r="H24" s="73"/>
      <c r="I24" s="74"/>
      <c r="J24" s="73"/>
      <c r="K24" s="74"/>
      <c r="L24" s="73"/>
      <c r="M24" s="74"/>
      <c r="N24" s="73"/>
      <c r="O24" s="74"/>
      <c r="P24" s="73" t="s">
        <v>14</v>
      </c>
      <c r="Q24" s="74"/>
      <c r="R24" s="73"/>
      <c r="S24" s="74"/>
      <c r="T24" s="73"/>
      <c r="U24" s="74"/>
      <c r="V24" s="73"/>
      <c r="W24" s="74"/>
      <c r="X24" s="73"/>
      <c r="Y24" s="74"/>
      <c r="Z24" s="73"/>
      <c r="AA24" s="74"/>
      <c r="AB24" s="73"/>
      <c r="AC24" s="74"/>
      <c r="AD24" s="73"/>
      <c r="AE24" s="74"/>
      <c r="AF24" s="73"/>
      <c r="AG24" s="74"/>
      <c r="AH24" s="73"/>
      <c r="AI24" s="74"/>
      <c r="AJ24" s="73"/>
      <c r="AK24" s="74"/>
      <c r="AL24" s="73"/>
      <c r="AM24" s="74"/>
      <c r="AN24" s="73"/>
      <c r="AO24" s="74"/>
      <c r="AP24" s="73"/>
      <c r="AQ24" s="74"/>
      <c r="AR24" s="73"/>
      <c r="AS24" s="74"/>
      <c r="AT24" s="45"/>
      <c r="AU24" s="66">
        <f t="shared" ref="AU24:AU26" si="4">COUNTA(F24:AR24)/2+IF(D24="x",0.25,0)</f>
        <v>0.5</v>
      </c>
    </row>
    <row r="25" spans="2:49" ht="15.75" customHeight="1" x14ac:dyDescent="0.2">
      <c r="B25" s="10" t="s">
        <v>35</v>
      </c>
      <c r="C25" s="42"/>
      <c r="D25" s="73"/>
      <c r="E25" s="74"/>
      <c r="F25" s="73"/>
      <c r="G25" s="74"/>
      <c r="H25" s="73"/>
      <c r="I25" s="74"/>
      <c r="J25" s="73"/>
      <c r="K25" s="74"/>
      <c r="L25" s="73"/>
      <c r="M25" s="74"/>
      <c r="N25" s="73"/>
      <c r="O25" s="74"/>
      <c r="P25" s="73"/>
      <c r="Q25" s="74"/>
      <c r="R25" s="73"/>
      <c r="S25" s="74"/>
      <c r="T25" s="73"/>
      <c r="U25" s="74"/>
      <c r="V25" s="73"/>
      <c r="W25" s="74"/>
      <c r="X25" s="73"/>
      <c r="Y25" s="74"/>
      <c r="Z25" s="73"/>
      <c r="AA25" s="74"/>
      <c r="AB25" s="73"/>
      <c r="AC25" s="74"/>
      <c r="AD25" s="73"/>
      <c r="AE25" s="74"/>
      <c r="AF25" s="73"/>
      <c r="AG25" s="74"/>
      <c r="AH25" s="73"/>
      <c r="AI25" s="74"/>
      <c r="AJ25" s="73"/>
      <c r="AK25" s="74"/>
      <c r="AL25" s="73"/>
      <c r="AM25" s="74"/>
      <c r="AN25" s="73"/>
      <c r="AO25" s="74"/>
      <c r="AP25" s="73"/>
      <c r="AQ25" s="74"/>
      <c r="AR25" s="73"/>
      <c r="AS25" s="74"/>
      <c r="AT25" s="46"/>
      <c r="AU25" s="66">
        <f t="shared" si="4"/>
        <v>0</v>
      </c>
    </row>
    <row r="26" spans="2:49" ht="15.75" customHeight="1" x14ac:dyDescent="0.2">
      <c r="B26" s="10" t="s">
        <v>36</v>
      </c>
      <c r="C26" s="42"/>
      <c r="D26" s="73"/>
      <c r="E26" s="74"/>
      <c r="F26" s="73"/>
      <c r="G26" s="74"/>
      <c r="H26" s="73"/>
      <c r="I26" s="74"/>
      <c r="J26" s="73"/>
      <c r="K26" s="74"/>
      <c r="L26" s="73"/>
      <c r="M26" s="74"/>
      <c r="N26" s="73"/>
      <c r="O26" s="74"/>
      <c r="P26" s="73"/>
      <c r="Q26" s="74"/>
      <c r="R26" s="73"/>
      <c r="S26" s="74"/>
      <c r="T26" s="73"/>
      <c r="U26" s="74"/>
      <c r="V26" s="73"/>
      <c r="W26" s="74"/>
      <c r="X26" s="73"/>
      <c r="Y26" s="74"/>
      <c r="Z26" s="73"/>
      <c r="AA26" s="74"/>
      <c r="AB26" s="73"/>
      <c r="AC26" s="74"/>
      <c r="AD26" s="73"/>
      <c r="AE26" s="74"/>
      <c r="AF26" s="73"/>
      <c r="AG26" s="74"/>
      <c r="AH26" s="73"/>
      <c r="AI26" s="74"/>
      <c r="AJ26" s="73"/>
      <c r="AK26" s="74"/>
      <c r="AL26" s="73"/>
      <c r="AM26" s="74"/>
      <c r="AN26" s="73"/>
      <c r="AO26" s="74"/>
      <c r="AP26" s="73"/>
      <c r="AQ26" s="74"/>
      <c r="AR26" s="73"/>
      <c r="AS26" s="74"/>
      <c r="AT26" s="46"/>
      <c r="AU26" s="66">
        <f t="shared" si="4"/>
        <v>0</v>
      </c>
    </row>
    <row r="27" spans="2:49" ht="15.75" customHeight="1" x14ac:dyDescent="0.2">
      <c r="C27" s="32"/>
      <c r="W27" s="11"/>
    </row>
    <row r="28" spans="2:49" ht="15.75" customHeight="1" x14ac:dyDescent="0.2">
      <c r="B28" s="39">
        <f>AP1+5</f>
        <v>42385</v>
      </c>
      <c r="C28" s="76" t="s">
        <v>9</v>
      </c>
      <c r="D28" s="76"/>
      <c r="E28" s="76" t="s">
        <v>1</v>
      </c>
      <c r="F28" s="76"/>
      <c r="G28" s="76" t="s">
        <v>18</v>
      </c>
      <c r="H28" s="76"/>
      <c r="I28" s="76" t="s">
        <v>2</v>
      </c>
      <c r="J28" s="76"/>
      <c r="K28" s="76" t="s">
        <v>19</v>
      </c>
      <c r="L28" s="76"/>
      <c r="M28" s="76" t="s">
        <v>3</v>
      </c>
      <c r="N28" s="76"/>
      <c r="O28" s="76" t="s">
        <v>20</v>
      </c>
      <c r="P28" s="76"/>
      <c r="Q28" s="76" t="s">
        <v>4</v>
      </c>
      <c r="R28" s="76"/>
      <c r="S28" s="76" t="s">
        <v>21</v>
      </c>
      <c r="T28" s="76"/>
      <c r="U28" s="76" t="s">
        <v>5</v>
      </c>
      <c r="V28" s="76"/>
      <c r="W28" s="77" t="s">
        <v>22</v>
      </c>
      <c r="X28" s="77"/>
      <c r="Y28" s="76" t="s">
        <v>6</v>
      </c>
      <c r="Z28" s="76"/>
      <c r="AA28" s="76" t="s">
        <v>23</v>
      </c>
      <c r="AB28" s="76"/>
      <c r="AC28" s="76" t="s">
        <v>7</v>
      </c>
      <c r="AD28" s="76"/>
      <c r="AE28" s="76" t="s">
        <v>24</v>
      </c>
      <c r="AF28" s="76"/>
      <c r="AG28" s="76" t="s">
        <v>10</v>
      </c>
      <c r="AH28" s="76"/>
      <c r="AI28" s="76" t="s">
        <v>25</v>
      </c>
      <c r="AJ28" s="76"/>
      <c r="AK28" s="76" t="s">
        <v>11</v>
      </c>
      <c r="AL28" s="76"/>
      <c r="AM28" s="76" t="s">
        <v>26</v>
      </c>
      <c r="AN28" s="76"/>
      <c r="AO28" s="76" t="s">
        <v>12</v>
      </c>
      <c r="AP28" s="76"/>
      <c r="AQ28" s="76" t="s">
        <v>27</v>
      </c>
      <c r="AR28" s="76"/>
      <c r="AS28" s="76" t="s">
        <v>13</v>
      </c>
      <c r="AT28" s="76"/>
      <c r="AU28" s="44" t="s">
        <v>8</v>
      </c>
    </row>
    <row r="29" spans="2:49" ht="15.75" customHeight="1" x14ac:dyDescent="0.2">
      <c r="B29" s="43" t="s">
        <v>34</v>
      </c>
      <c r="C29" s="42"/>
      <c r="D29" s="73"/>
      <c r="E29" s="74"/>
      <c r="F29" s="73"/>
      <c r="G29" s="74"/>
      <c r="H29" s="73"/>
      <c r="I29" s="74"/>
      <c r="J29" s="73"/>
      <c r="K29" s="74"/>
      <c r="L29" s="73"/>
      <c r="M29" s="74"/>
      <c r="N29" s="73"/>
      <c r="O29" s="74"/>
      <c r="P29" s="73" t="s">
        <v>14</v>
      </c>
      <c r="Q29" s="74"/>
      <c r="R29" s="73"/>
      <c r="S29" s="74"/>
      <c r="T29" s="73"/>
      <c r="U29" s="74"/>
      <c r="V29" s="73"/>
      <c r="W29" s="74"/>
      <c r="X29" s="73"/>
      <c r="Y29" s="74"/>
      <c r="Z29" s="73"/>
      <c r="AA29" s="74"/>
      <c r="AB29" s="73"/>
      <c r="AC29" s="74"/>
      <c r="AD29" s="73"/>
      <c r="AE29" s="74"/>
      <c r="AF29" s="73"/>
      <c r="AG29" s="74"/>
      <c r="AH29" s="73"/>
      <c r="AI29" s="74"/>
      <c r="AJ29" s="73"/>
      <c r="AK29" s="74"/>
      <c r="AL29" s="73"/>
      <c r="AM29" s="74"/>
      <c r="AN29" s="73"/>
      <c r="AO29" s="74"/>
      <c r="AP29" s="73"/>
      <c r="AQ29" s="74"/>
      <c r="AR29" s="73"/>
      <c r="AS29" s="74"/>
      <c r="AT29" s="45"/>
      <c r="AU29" s="66">
        <f t="shared" ref="AU29:AU31" si="5">COUNTA(F29:AR29)/2+IF(D29="x",0.25,0)</f>
        <v>0.5</v>
      </c>
    </row>
    <row r="30" spans="2:49" ht="15.75" customHeight="1" x14ac:dyDescent="0.2">
      <c r="B30" s="10" t="s">
        <v>35</v>
      </c>
      <c r="C30" s="42"/>
      <c r="D30" s="73"/>
      <c r="E30" s="74"/>
      <c r="F30" s="73"/>
      <c r="G30" s="74"/>
      <c r="H30" s="73"/>
      <c r="I30" s="74"/>
      <c r="J30" s="73"/>
      <c r="K30" s="74"/>
      <c r="L30" s="73"/>
      <c r="M30" s="74"/>
      <c r="N30" s="73"/>
      <c r="O30" s="74"/>
      <c r="P30" s="73"/>
      <c r="Q30" s="74"/>
      <c r="R30" s="73"/>
      <c r="S30" s="74"/>
      <c r="T30" s="73"/>
      <c r="U30" s="74"/>
      <c r="V30" s="73"/>
      <c r="W30" s="74"/>
      <c r="X30" s="73"/>
      <c r="Y30" s="74"/>
      <c r="Z30" s="73"/>
      <c r="AA30" s="74"/>
      <c r="AB30" s="73"/>
      <c r="AC30" s="74"/>
      <c r="AD30" s="73"/>
      <c r="AE30" s="74"/>
      <c r="AF30" s="73"/>
      <c r="AG30" s="74"/>
      <c r="AH30" s="73"/>
      <c r="AI30" s="74"/>
      <c r="AJ30" s="73"/>
      <c r="AK30" s="74"/>
      <c r="AL30" s="73"/>
      <c r="AM30" s="74"/>
      <c r="AN30" s="73"/>
      <c r="AO30" s="74"/>
      <c r="AP30" s="73"/>
      <c r="AQ30" s="74"/>
      <c r="AR30" s="73"/>
      <c r="AS30" s="74"/>
      <c r="AT30" s="46"/>
      <c r="AU30" s="66">
        <f t="shared" si="5"/>
        <v>0</v>
      </c>
    </row>
    <row r="31" spans="2:49" ht="15.75" customHeight="1" x14ac:dyDescent="0.2">
      <c r="B31" s="10" t="s">
        <v>36</v>
      </c>
      <c r="C31" s="42"/>
      <c r="D31" s="73"/>
      <c r="E31" s="74"/>
      <c r="F31" s="73"/>
      <c r="G31" s="74"/>
      <c r="H31" s="73"/>
      <c r="I31" s="74"/>
      <c r="J31" s="73"/>
      <c r="K31" s="74"/>
      <c r="L31" s="73"/>
      <c r="M31" s="74"/>
      <c r="N31" s="73"/>
      <c r="O31" s="74"/>
      <c r="P31" s="73"/>
      <c r="Q31" s="74"/>
      <c r="R31" s="73"/>
      <c r="S31" s="74"/>
      <c r="T31" s="73"/>
      <c r="U31" s="74"/>
      <c r="V31" s="73"/>
      <c r="W31" s="74"/>
      <c r="X31" s="73"/>
      <c r="Y31" s="74"/>
      <c r="Z31" s="73"/>
      <c r="AA31" s="74"/>
      <c r="AB31" s="73"/>
      <c r="AC31" s="74"/>
      <c r="AD31" s="73"/>
      <c r="AE31" s="74"/>
      <c r="AF31" s="73"/>
      <c r="AG31" s="74"/>
      <c r="AH31" s="73"/>
      <c r="AI31" s="74"/>
      <c r="AJ31" s="73"/>
      <c r="AK31" s="74"/>
      <c r="AL31" s="73"/>
      <c r="AM31" s="74"/>
      <c r="AN31" s="73"/>
      <c r="AO31" s="74"/>
      <c r="AP31" s="73"/>
      <c r="AQ31" s="74"/>
      <c r="AR31" s="73"/>
      <c r="AS31" s="74"/>
      <c r="AT31" s="46"/>
      <c r="AU31" s="66">
        <f t="shared" si="5"/>
        <v>0</v>
      </c>
    </row>
    <row r="32" spans="2:49" ht="15.75" customHeight="1" x14ac:dyDescent="0.2">
      <c r="C32" s="32"/>
      <c r="W32" s="11"/>
    </row>
    <row r="33" spans="2:47" ht="15.75" customHeight="1" x14ac:dyDescent="0.2">
      <c r="B33" s="39">
        <f>AP1+6</f>
        <v>42386</v>
      </c>
      <c r="C33" s="76" t="s">
        <v>9</v>
      </c>
      <c r="D33" s="76"/>
      <c r="E33" s="76" t="s">
        <v>1</v>
      </c>
      <c r="F33" s="76"/>
      <c r="G33" s="76" t="s">
        <v>18</v>
      </c>
      <c r="H33" s="76"/>
      <c r="I33" s="76" t="s">
        <v>2</v>
      </c>
      <c r="J33" s="76"/>
      <c r="K33" s="76" t="s">
        <v>19</v>
      </c>
      <c r="L33" s="76"/>
      <c r="M33" s="76" t="s">
        <v>3</v>
      </c>
      <c r="N33" s="76"/>
      <c r="O33" s="76" t="s">
        <v>20</v>
      </c>
      <c r="P33" s="76"/>
      <c r="Q33" s="76" t="s">
        <v>4</v>
      </c>
      <c r="R33" s="76"/>
      <c r="S33" s="76" t="s">
        <v>21</v>
      </c>
      <c r="T33" s="76"/>
      <c r="U33" s="76" t="s">
        <v>5</v>
      </c>
      <c r="V33" s="76"/>
      <c r="W33" s="77" t="s">
        <v>22</v>
      </c>
      <c r="X33" s="77"/>
      <c r="Y33" s="76" t="s">
        <v>6</v>
      </c>
      <c r="Z33" s="76"/>
      <c r="AA33" s="76" t="s">
        <v>23</v>
      </c>
      <c r="AB33" s="76"/>
      <c r="AC33" s="76" t="s">
        <v>7</v>
      </c>
      <c r="AD33" s="76"/>
      <c r="AE33" s="76" t="s">
        <v>24</v>
      </c>
      <c r="AF33" s="76"/>
      <c r="AG33" s="76" t="s">
        <v>10</v>
      </c>
      <c r="AH33" s="76"/>
      <c r="AI33" s="76" t="s">
        <v>25</v>
      </c>
      <c r="AJ33" s="76"/>
      <c r="AK33" s="76" t="s">
        <v>11</v>
      </c>
      <c r="AL33" s="76"/>
      <c r="AM33" s="76" t="s">
        <v>26</v>
      </c>
      <c r="AN33" s="76"/>
      <c r="AO33" s="76" t="s">
        <v>12</v>
      </c>
      <c r="AP33" s="76"/>
      <c r="AQ33" s="76" t="s">
        <v>27</v>
      </c>
      <c r="AR33" s="76"/>
      <c r="AS33" s="76" t="s">
        <v>13</v>
      </c>
      <c r="AT33" s="76"/>
      <c r="AU33" s="44" t="s">
        <v>8</v>
      </c>
    </row>
    <row r="34" spans="2:47" ht="15.75" customHeight="1" x14ac:dyDescent="0.2">
      <c r="B34" s="43" t="s">
        <v>34</v>
      </c>
      <c r="C34" s="42"/>
      <c r="D34" s="73"/>
      <c r="E34" s="74"/>
      <c r="F34" s="73"/>
      <c r="G34" s="74"/>
      <c r="H34" s="73"/>
      <c r="I34" s="74"/>
      <c r="J34" s="73"/>
      <c r="K34" s="74"/>
      <c r="L34" s="73"/>
      <c r="M34" s="74"/>
      <c r="N34" s="73"/>
      <c r="O34" s="74"/>
      <c r="P34" s="73" t="s">
        <v>14</v>
      </c>
      <c r="Q34" s="74"/>
      <c r="R34" s="73"/>
      <c r="S34" s="74"/>
      <c r="T34" s="73"/>
      <c r="U34" s="74"/>
      <c r="V34" s="73"/>
      <c r="W34" s="74"/>
      <c r="X34" s="73"/>
      <c r="Y34" s="74"/>
      <c r="Z34" s="73"/>
      <c r="AA34" s="74"/>
      <c r="AB34" s="73"/>
      <c r="AC34" s="74"/>
      <c r="AD34" s="73"/>
      <c r="AE34" s="74"/>
      <c r="AF34" s="73"/>
      <c r="AG34" s="74"/>
      <c r="AH34" s="73"/>
      <c r="AI34" s="74"/>
      <c r="AJ34" s="73"/>
      <c r="AK34" s="74"/>
      <c r="AL34" s="73"/>
      <c r="AM34" s="74"/>
      <c r="AN34" s="73"/>
      <c r="AO34" s="74"/>
      <c r="AP34" s="73"/>
      <c r="AQ34" s="74"/>
      <c r="AR34" s="73"/>
      <c r="AS34" s="74"/>
      <c r="AT34" s="45"/>
      <c r="AU34" s="66">
        <f t="shared" ref="AU34:AU36" si="6">COUNTA(F34:AR34)/2+IF(D34="x",0.25,0)</f>
        <v>0.5</v>
      </c>
    </row>
    <row r="35" spans="2:47" ht="15.75" customHeight="1" x14ac:dyDescent="0.2">
      <c r="B35" s="10" t="s">
        <v>35</v>
      </c>
      <c r="C35" s="42"/>
      <c r="D35" s="73"/>
      <c r="E35" s="74"/>
      <c r="F35" s="73"/>
      <c r="G35" s="74"/>
      <c r="H35" s="73"/>
      <c r="I35" s="74"/>
      <c r="J35" s="73"/>
      <c r="K35" s="74"/>
      <c r="L35" s="73"/>
      <c r="M35" s="74"/>
      <c r="N35" s="73"/>
      <c r="O35" s="74"/>
      <c r="P35" s="73"/>
      <c r="Q35" s="74"/>
      <c r="R35" s="73"/>
      <c r="S35" s="74"/>
      <c r="T35" s="73"/>
      <c r="U35" s="74"/>
      <c r="V35" s="73"/>
      <c r="W35" s="74"/>
      <c r="X35" s="73"/>
      <c r="Y35" s="74"/>
      <c r="Z35" s="73"/>
      <c r="AA35" s="74"/>
      <c r="AB35" s="73"/>
      <c r="AC35" s="74"/>
      <c r="AD35" s="73"/>
      <c r="AE35" s="74"/>
      <c r="AF35" s="73"/>
      <c r="AG35" s="74"/>
      <c r="AH35" s="73"/>
      <c r="AI35" s="74"/>
      <c r="AJ35" s="73"/>
      <c r="AK35" s="74"/>
      <c r="AL35" s="73"/>
      <c r="AM35" s="74"/>
      <c r="AN35" s="73"/>
      <c r="AO35" s="74"/>
      <c r="AP35" s="73"/>
      <c r="AQ35" s="74"/>
      <c r="AR35" s="73"/>
      <c r="AS35" s="74"/>
      <c r="AT35" s="46"/>
      <c r="AU35" s="66">
        <f t="shared" si="6"/>
        <v>0</v>
      </c>
    </row>
    <row r="36" spans="2:47" ht="15.75" customHeight="1" x14ac:dyDescent="0.2">
      <c r="B36" s="10" t="s">
        <v>36</v>
      </c>
      <c r="C36" s="42"/>
      <c r="D36" s="73"/>
      <c r="E36" s="74"/>
      <c r="F36" s="73"/>
      <c r="G36" s="74"/>
      <c r="H36" s="73"/>
      <c r="I36" s="74"/>
      <c r="J36" s="73"/>
      <c r="K36" s="74"/>
      <c r="L36" s="73"/>
      <c r="M36" s="74"/>
      <c r="N36" s="73"/>
      <c r="O36" s="74"/>
      <c r="P36" s="73"/>
      <c r="Q36" s="74"/>
      <c r="R36" s="73"/>
      <c r="S36" s="74"/>
      <c r="T36" s="73"/>
      <c r="U36" s="74"/>
      <c r="V36" s="73"/>
      <c r="W36" s="74"/>
      <c r="X36" s="73"/>
      <c r="Y36" s="74"/>
      <c r="Z36" s="73"/>
      <c r="AA36" s="74"/>
      <c r="AB36" s="73"/>
      <c r="AC36" s="74"/>
      <c r="AD36" s="73"/>
      <c r="AE36" s="74"/>
      <c r="AF36" s="73"/>
      <c r="AG36" s="74"/>
      <c r="AH36" s="73"/>
      <c r="AI36" s="74"/>
      <c r="AJ36" s="73"/>
      <c r="AK36" s="74"/>
      <c r="AL36" s="73"/>
      <c r="AM36" s="74"/>
      <c r="AN36" s="73"/>
      <c r="AO36" s="74"/>
      <c r="AP36" s="73"/>
      <c r="AQ36" s="74"/>
      <c r="AR36" s="73"/>
      <c r="AS36" s="74"/>
      <c r="AT36" s="46"/>
      <c r="AU36" s="66">
        <f t="shared" si="6"/>
        <v>0</v>
      </c>
    </row>
    <row r="38" spans="2:47" ht="15.75" customHeight="1" x14ac:dyDescent="0.2">
      <c r="AI38" s="78" t="s">
        <v>33</v>
      </c>
      <c r="AJ38" s="79"/>
      <c r="AK38" s="79"/>
      <c r="AL38" s="79"/>
      <c r="AM38" s="79"/>
      <c r="AN38" s="79"/>
      <c r="AO38" s="79"/>
      <c r="AP38" s="79"/>
      <c r="AQ38" s="79"/>
      <c r="AR38" s="79"/>
      <c r="AS38" s="79"/>
      <c r="AT38" s="79"/>
      <c r="AU38" s="80"/>
    </row>
    <row r="39" spans="2:47" ht="15.75" customHeight="1" x14ac:dyDescent="0.2">
      <c r="AI39" s="54" t="s">
        <v>34</v>
      </c>
      <c r="AJ39" s="55"/>
      <c r="AK39" s="55"/>
      <c r="AL39" s="55"/>
      <c r="AM39" s="55"/>
      <c r="AN39" s="55"/>
      <c r="AO39" s="55"/>
      <c r="AP39" s="55"/>
      <c r="AQ39" s="55"/>
      <c r="AR39" s="55"/>
      <c r="AS39" s="55"/>
      <c r="AT39" s="56"/>
      <c r="AU39" s="63">
        <f>AU4+AU9+AU14+AU19+AU24+AU29+AU34</f>
        <v>12.25</v>
      </c>
    </row>
    <row r="40" spans="2:47" ht="15.75" customHeight="1" x14ac:dyDescent="0.2">
      <c r="AI40" s="57" t="s">
        <v>35</v>
      </c>
      <c r="AJ40" s="58"/>
      <c r="AK40" s="58"/>
      <c r="AL40" s="58"/>
      <c r="AM40" s="58"/>
      <c r="AN40" s="58"/>
      <c r="AO40" s="58"/>
      <c r="AP40" s="58"/>
      <c r="AQ40" s="58"/>
      <c r="AR40" s="58"/>
      <c r="AS40" s="58"/>
      <c r="AT40" s="59"/>
      <c r="AU40" s="64">
        <f>AU5+AU10+AU15+AU20+AU25+AU30+AU35</f>
        <v>4.5</v>
      </c>
    </row>
    <row r="41" spans="2:47" ht="15.75" customHeight="1" x14ac:dyDescent="0.2">
      <c r="AI41" s="60" t="s">
        <v>36</v>
      </c>
      <c r="AJ41" s="61"/>
      <c r="AK41" s="61"/>
      <c r="AL41" s="61"/>
      <c r="AM41" s="61"/>
      <c r="AN41" s="61"/>
      <c r="AO41" s="61"/>
      <c r="AP41" s="61"/>
      <c r="AQ41" s="61"/>
      <c r="AR41" s="61"/>
      <c r="AS41" s="61"/>
      <c r="AT41" s="62"/>
      <c r="AU41" s="65">
        <f>AU6+AU11+AU16+AU21+AU26+AU31+AU36</f>
        <v>1.25</v>
      </c>
    </row>
  </sheetData>
  <mergeCells count="598">
    <mergeCell ref="AI38:AU38"/>
    <mergeCell ref="B1:J2"/>
    <mergeCell ref="C3:D3"/>
    <mergeCell ref="E3:F3"/>
    <mergeCell ref="G3:H3"/>
    <mergeCell ref="D4:E4"/>
    <mergeCell ref="F4:G4"/>
    <mergeCell ref="R4:S4"/>
    <mergeCell ref="T4:U4"/>
    <mergeCell ref="V4:W4"/>
    <mergeCell ref="X4:Y4"/>
    <mergeCell ref="H4:I4"/>
    <mergeCell ref="J4:K4"/>
    <mergeCell ref="L4:M4"/>
    <mergeCell ref="N4:O4"/>
    <mergeCell ref="P4:Q4"/>
    <mergeCell ref="S3:T3"/>
    <mergeCell ref="U3:V3"/>
    <mergeCell ref="W3:X3"/>
    <mergeCell ref="Y3:Z3"/>
    <mergeCell ref="AA3:AB3"/>
    <mergeCell ref="I3:J3"/>
    <mergeCell ref="K3:L3"/>
    <mergeCell ref="M3:N3"/>
    <mergeCell ref="O3:P3"/>
    <mergeCell ref="Q3:R3"/>
    <mergeCell ref="V5:W5"/>
    <mergeCell ref="X5:Y5"/>
    <mergeCell ref="Z5:AA5"/>
    <mergeCell ref="AB5:AC5"/>
    <mergeCell ref="AM3:AN3"/>
    <mergeCell ref="AO3:AP3"/>
    <mergeCell ref="AQ3:AR3"/>
    <mergeCell ref="AS3:AT3"/>
    <mergeCell ref="Z4:AA4"/>
    <mergeCell ref="AB4:AC4"/>
    <mergeCell ref="AD4:AE4"/>
    <mergeCell ref="AF4:AG4"/>
    <mergeCell ref="AH4:AI4"/>
    <mergeCell ref="AJ4:AK4"/>
    <mergeCell ref="AL4:AM4"/>
    <mergeCell ref="AN4:AO4"/>
    <mergeCell ref="AP4:AQ4"/>
    <mergeCell ref="AR4:AS4"/>
    <mergeCell ref="AC3:AD3"/>
    <mergeCell ref="AE3:AF3"/>
    <mergeCell ref="AG3:AH3"/>
    <mergeCell ref="AI3:AJ3"/>
    <mergeCell ref="AK3:AL3"/>
    <mergeCell ref="D5:E5"/>
    <mergeCell ref="D6:E6"/>
    <mergeCell ref="F5:G5"/>
    <mergeCell ref="H5:I5"/>
    <mergeCell ref="J5:K5"/>
    <mergeCell ref="L5:M5"/>
    <mergeCell ref="N5:O5"/>
    <mergeCell ref="P5:Q5"/>
    <mergeCell ref="R5:S5"/>
    <mergeCell ref="AL6:AM6"/>
    <mergeCell ref="AN6:AO6"/>
    <mergeCell ref="AN5:AO5"/>
    <mergeCell ref="AP5:AQ5"/>
    <mergeCell ref="AR5:AS5"/>
    <mergeCell ref="F6:G6"/>
    <mergeCell ref="H6:I6"/>
    <mergeCell ref="J6:K6"/>
    <mergeCell ref="L6:M6"/>
    <mergeCell ref="N6:O6"/>
    <mergeCell ref="P6:Q6"/>
    <mergeCell ref="R6:S6"/>
    <mergeCell ref="T6:U6"/>
    <mergeCell ref="V6:W6"/>
    <mergeCell ref="X6:Y6"/>
    <mergeCell ref="Z6:AA6"/>
    <mergeCell ref="AB6:AC6"/>
    <mergeCell ref="AD6:AE6"/>
    <mergeCell ref="AD5:AE5"/>
    <mergeCell ref="AF5:AG5"/>
    <mergeCell ref="AH5:AI5"/>
    <mergeCell ref="AJ5:AK5"/>
    <mergeCell ref="AL5:AM5"/>
    <mergeCell ref="T5:U5"/>
    <mergeCell ref="AF9:AG9"/>
    <mergeCell ref="AH9:AI9"/>
    <mergeCell ref="AJ9:AK9"/>
    <mergeCell ref="AL9:AM9"/>
    <mergeCell ref="AN9:AO9"/>
    <mergeCell ref="AP6:AQ6"/>
    <mergeCell ref="AR6:AS6"/>
    <mergeCell ref="D9:E9"/>
    <mergeCell ref="F9:G9"/>
    <mergeCell ref="H9:I9"/>
    <mergeCell ref="J9:K9"/>
    <mergeCell ref="L9:M9"/>
    <mergeCell ref="N9:O9"/>
    <mergeCell ref="P9:Q9"/>
    <mergeCell ref="R9:S9"/>
    <mergeCell ref="T9:U9"/>
    <mergeCell ref="V9:W9"/>
    <mergeCell ref="X9:Y9"/>
    <mergeCell ref="Z9:AA9"/>
    <mergeCell ref="AB9:AC9"/>
    <mergeCell ref="AD9:AE9"/>
    <mergeCell ref="AF6:AG6"/>
    <mergeCell ref="AH6:AI6"/>
    <mergeCell ref="AJ6:AK6"/>
    <mergeCell ref="D10:E10"/>
    <mergeCell ref="F10:G10"/>
    <mergeCell ref="H10:I10"/>
    <mergeCell ref="J10:K10"/>
    <mergeCell ref="L10:M10"/>
    <mergeCell ref="N10:O10"/>
    <mergeCell ref="P10:Q10"/>
    <mergeCell ref="R10:S10"/>
    <mergeCell ref="T10:U10"/>
    <mergeCell ref="V11:W11"/>
    <mergeCell ref="X11:Y11"/>
    <mergeCell ref="Z11:AA11"/>
    <mergeCell ref="AB11:AC11"/>
    <mergeCell ref="AD11:AE11"/>
    <mergeCell ref="AF10:AG10"/>
    <mergeCell ref="AH10:AI10"/>
    <mergeCell ref="AJ10:AK10"/>
    <mergeCell ref="AL10:AM10"/>
    <mergeCell ref="V10:W10"/>
    <mergeCell ref="X10:Y10"/>
    <mergeCell ref="Z10:AA10"/>
    <mergeCell ref="AB10:AC10"/>
    <mergeCell ref="AD10:AE10"/>
    <mergeCell ref="D11:E11"/>
    <mergeCell ref="F11:G11"/>
    <mergeCell ref="H11:I11"/>
    <mergeCell ref="J11:K11"/>
    <mergeCell ref="L11:M11"/>
    <mergeCell ref="N11:O11"/>
    <mergeCell ref="P11:Q11"/>
    <mergeCell ref="R11:S11"/>
    <mergeCell ref="T11:U11"/>
    <mergeCell ref="D14:E14"/>
    <mergeCell ref="F14:G14"/>
    <mergeCell ref="H14:I14"/>
    <mergeCell ref="J14:K14"/>
    <mergeCell ref="L14:M14"/>
    <mergeCell ref="N14:O14"/>
    <mergeCell ref="P14:Q14"/>
    <mergeCell ref="R14:S14"/>
    <mergeCell ref="T14:U14"/>
    <mergeCell ref="V15:W15"/>
    <mergeCell ref="X15:Y15"/>
    <mergeCell ref="Z15:AA15"/>
    <mergeCell ref="AB15:AC15"/>
    <mergeCell ref="AD15:AE15"/>
    <mergeCell ref="AF14:AG14"/>
    <mergeCell ref="AH14:AI14"/>
    <mergeCell ref="AJ14:AK14"/>
    <mergeCell ref="AL14:AM14"/>
    <mergeCell ref="V14:W14"/>
    <mergeCell ref="X14:Y14"/>
    <mergeCell ref="Z14:AA14"/>
    <mergeCell ref="AB14:AC14"/>
    <mergeCell ref="AD14:AE14"/>
    <mergeCell ref="D15:E15"/>
    <mergeCell ref="F15:G15"/>
    <mergeCell ref="H15:I15"/>
    <mergeCell ref="J15:K15"/>
    <mergeCell ref="L15:M15"/>
    <mergeCell ref="N15:O15"/>
    <mergeCell ref="P15:Q15"/>
    <mergeCell ref="R15:S15"/>
    <mergeCell ref="T15:U15"/>
    <mergeCell ref="X16:Y16"/>
    <mergeCell ref="Z16:AA16"/>
    <mergeCell ref="AB16:AC16"/>
    <mergeCell ref="AD16:AE16"/>
    <mergeCell ref="AF15:AG15"/>
    <mergeCell ref="AH15:AI15"/>
    <mergeCell ref="AJ15:AK15"/>
    <mergeCell ref="AL15:AM15"/>
    <mergeCell ref="AN15:AO15"/>
    <mergeCell ref="F16:G16"/>
    <mergeCell ref="H16:I16"/>
    <mergeCell ref="J16:K16"/>
    <mergeCell ref="L16:M16"/>
    <mergeCell ref="N16:O16"/>
    <mergeCell ref="P16:Q16"/>
    <mergeCell ref="R16:S16"/>
    <mergeCell ref="T16:U16"/>
    <mergeCell ref="V16:W16"/>
    <mergeCell ref="AA8:AB8"/>
    <mergeCell ref="AC8:AD8"/>
    <mergeCell ref="AF16:AG16"/>
    <mergeCell ref="AH16:AI16"/>
    <mergeCell ref="AJ16:AK16"/>
    <mergeCell ref="AL16:AM16"/>
    <mergeCell ref="AN16:AO16"/>
    <mergeCell ref="AP15:AQ15"/>
    <mergeCell ref="AR15:AS15"/>
    <mergeCell ref="AP14:AQ14"/>
    <mergeCell ref="AR14:AS14"/>
    <mergeCell ref="AN14:AO14"/>
    <mergeCell ref="AP11:AQ11"/>
    <mergeCell ref="AR11:AS11"/>
    <mergeCell ref="AF11:AG11"/>
    <mergeCell ref="AH11:AI11"/>
    <mergeCell ref="AJ11:AK11"/>
    <mergeCell ref="AL11:AM11"/>
    <mergeCell ref="AN11:AO11"/>
    <mergeCell ref="AP10:AQ10"/>
    <mergeCell ref="AR10:AS10"/>
    <mergeCell ref="AN10:AO10"/>
    <mergeCell ref="AP9:AQ9"/>
    <mergeCell ref="AR9:AS9"/>
    <mergeCell ref="I8:J8"/>
    <mergeCell ref="K8:L8"/>
    <mergeCell ref="M8:N8"/>
    <mergeCell ref="O8:P8"/>
    <mergeCell ref="Q8:R8"/>
    <mergeCell ref="S8:T8"/>
    <mergeCell ref="U8:V8"/>
    <mergeCell ref="W8:X8"/>
    <mergeCell ref="Y8:Z8"/>
    <mergeCell ref="AO8:AP8"/>
    <mergeCell ref="AQ8:AR8"/>
    <mergeCell ref="AS8:AT8"/>
    <mergeCell ref="C13:D13"/>
    <mergeCell ref="E13:F13"/>
    <mergeCell ref="G13:H13"/>
    <mergeCell ref="I13:J13"/>
    <mergeCell ref="K13:L13"/>
    <mergeCell ref="M13:N13"/>
    <mergeCell ref="O13:P13"/>
    <mergeCell ref="Q13:R13"/>
    <mergeCell ref="S13:T13"/>
    <mergeCell ref="U13:V13"/>
    <mergeCell ref="W13:X13"/>
    <mergeCell ref="Y13:Z13"/>
    <mergeCell ref="AA13:AB13"/>
    <mergeCell ref="AE8:AF8"/>
    <mergeCell ref="AG8:AH8"/>
    <mergeCell ref="AI8:AJ8"/>
    <mergeCell ref="AK8:AL8"/>
    <mergeCell ref="AM8:AN8"/>
    <mergeCell ref="C8:D8"/>
    <mergeCell ref="E8:F8"/>
    <mergeCell ref="G8:H8"/>
    <mergeCell ref="AM13:AN13"/>
    <mergeCell ref="AO13:AP13"/>
    <mergeCell ref="AQ13:AR13"/>
    <mergeCell ref="AS13:AT13"/>
    <mergeCell ref="C18:D18"/>
    <mergeCell ref="E18:F18"/>
    <mergeCell ref="G18:H18"/>
    <mergeCell ref="I18:J18"/>
    <mergeCell ref="K18:L18"/>
    <mergeCell ref="M18:N18"/>
    <mergeCell ref="O18:P18"/>
    <mergeCell ref="Q18:R18"/>
    <mergeCell ref="S18:T18"/>
    <mergeCell ref="U18:V18"/>
    <mergeCell ref="W18:X18"/>
    <mergeCell ref="Y18:Z18"/>
    <mergeCell ref="AC13:AD13"/>
    <mergeCell ref="AE13:AF13"/>
    <mergeCell ref="AG13:AH13"/>
    <mergeCell ref="AI13:AJ13"/>
    <mergeCell ref="AK13:AL13"/>
    <mergeCell ref="AP16:AQ16"/>
    <mergeCell ref="AR16:AS16"/>
    <mergeCell ref="D16:E16"/>
    <mergeCell ref="AK18:AL18"/>
    <mergeCell ref="AM18:AN18"/>
    <mergeCell ref="AO18:AP18"/>
    <mergeCell ref="AQ18:AR18"/>
    <mergeCell ref="AS18:AT18"/>
    <mergeCell ref="AA18:AB18"/>
    <mergeCell ref="AC18:AD18"/>
    <mergeCell ref="AE18:AF18"/>
    <mergeCell ref="AG18:AH18"/>
    <mergeCell ref="AI18:AJ18"/>
    <mergeCell ref="AD19:AE19"/>
    <mergeCell ref="AF19:AG19"/>
    <mergeCell ref="N19:O19"/>
    <mergeCell ref="P19:Q19"/>
    <mergeCell ref="R19:S19"/>
    <mergeCell ref="T19:U19"/>
    <mergeCell ref="V19:W19"/>
    <mergeCell ref="D19:E19"/>
    <mergeCell ref="F19:G19"/>
    <mergeCell ref="H19:I19"/>
    <mergeCell ref="J19:K19"/>
    <mergeCell ref="L19:M19"/>
    <mergeCell ref="AR19:AS19"/>
    <mergeCell ref="D20:E20"/>
    <mergeCell ref="F20:G20"/>
    <mergeCell ref="H20:I20"/>
    <mergeCell ref="J20:K20"/>
    <mergeCell ref="L20:M20"/>
    <mergeCell ref="N20:O20"/>
    <mergeCell ref="P20:Q20"/>
    <mergeCell ref="R20:S20"/>
    <mergeCell ref="T20:U20"/>
    <mergeCell ref="V20:W20"/>
    <mergeCell ref="X20:Y20"/>
    <mergeCell ref="Z20:AA20"/>
    <mergeCell ref="AB20:AC20"/>
    <mergeCell ref="AD20:AE20"/>
    <mergeCell ref="AF20:AG20"/>
    <mergeCell ref="AH19:AI19"/>
    <mergeCell ref="AJ19:AK19"/>
    <mergeCell ref="AL19:AM19"/>
    <mergeCell ref="AN19:AO19"/>
    <mergeCell ref="AP19:AQ19"/>
    <mergeCell ref="X19:Y19"/>
    <mergeCell ref="Z19:AA19"/>
    <mergeCell ref="AB19:AC19"/>
    <mergeCell ref="AR20:AS20"/>
    <mergeCell ref="D21:E21"/>
    <mergeCell ref="F21:G21"/>
    <mergeCell ref="H21:I21"/>
    <mergeCell ref="J21:K21"/>
    <mergeCell ref="L21:M21"/>
    <mergeCell ref="N21:O21"/>
    <mergeCell ref="P21:Q21"/>
    <mergeCell ref="R21:S21"/>
    <mergeCell ref="T21:U21"/>
    <mergeCell ref="V21:W21"/>
    <mergeCell ref="X21:Y21"/>
    <mergeCell ref="Z21:AA21"/>
    <mergeCell ref="AB21:AC21"/>
    <mergeCell ref="AD21:AE21"/>
    <mergeCell ref="AF21:AG21"/>
    <mergeCell ref="AH20:AI20"/>
    <mergeCell ref="AJ20:AK20"/>
    <mergeCell ref="AL20:AM20"/>
    <mergeCell ref="AN20:AO20"/>
    <mergeCell ref="AP20:AQ20"/>
    <mergeCell ref="AR21:AS21"/>
    <mergeCell ref="C23:D23"/>
    <mergeCell ref="E23:F23"/>
    <mergeCell ref="G23:H23"/>
    <mergeCell ref="I23:J23"/>
    <mergeCell ref="K23:L23"/>
    <mergeCell ref="M23:N23"/>
    <mergeCell ref="O23:P23"/>
    <mergeCell ref="Q23:R23"/>
    <mergeCell ref="S23:T23"/>
    <mergeCell ref="U23:V23"/>
    <mergeCell ref="W23:X23"/>
    <mergeCell ref="Y23:Z23"/>
    <mergeCell ref="AA23:AB23"/>
    <mergeCell ref="AC23:AD23"/>
    <mergeCell ref="AE23:AF23"/>
    <mergeCell ref="AH21:AI21"/>
    <mergeCell ref="AJ21:AK21"/>
    <mergeCell ref="AL21:AM21"/>
    <mergeCell ref="AN21:AO21"/>
    <mergeCell ref="AP21:AQ21"/>
    <mergeCell ref="AQ23:AR23"/>
    <mergeCell ref="AS23:AT23"/>
    <mergeCell ref="D24:E24"/>
    <mergeCell ref="F24:G24"/>
    <mergeCell ref="H24:I24"/>
    <mergeCell ref="J24:K24"/>
    <mergeCell ref="L24:M24"/>
    <mergeCell ref="N24:O24"/>
    <mergeCell ref="P24:Q24"/>
    <mergeCell ref="R24:S24"/>
    <mergeCell ref="T24:U24"/>
    <mergeCell ref="V24:W24"/>
    <mergeCell ref="X24:Y24"/>
    <mergeCell ref="Z24:AA24"/>
    <mergeCell ref="AB24:AC24"/>
    <mergeCell ref="AD24:AE24"/>
    <mergeCell ref="AG23:AH23"/>
    <mergeCell ref="AI23:AJ23"/>
    <mergeCell ref="AK23:AL23"/>
    <mergeCell ref="AM23:AN23"/>
    <mergeCell ref="AO23:AP23"/>
    <mergeCell ref="AP24:AQ24"/>
    <mergeCell ref="AR24:AS24"/>
    <mergeCell ref="D25:E25"/>
    <mergeCell ref="F25:G25"/>
    <mergeCell ref="H25:I25"/>
    <mergeCell ref="J25:K25"/>
    <mergeCell ref="L25:M25"/>
    <mergeCell ref="N25:O25"/>
    <mergeCell ref="P25:Q25"/>
    <mergeCell ref="R25:S25"/>
    <mergeCell ref="T25:U25"/>
    <mergeCell ref="V25:W25"/>
    <mergeCell ref="X25:Y25"/>
    <mergeCell ref="Z25:AA25"/>
    <mergeCell ref="AB25:AC25"/>
    <mergeCell ref="AD25:AE25"/>
    <mergeCell ref="AF24:AG24"/>
    <mergeCell ref="AH24:AI24"/>
    <mergeCell ref="AJ24:AK24"/>
    <mergeCell ref="AL24:AM24"/>
    <mergeCell ref="AN24:AO24"/>
    <mergeCell ref="AP25:AQ25"/>
    <mergeCell ref="AR25:AS25"/>
    <mergeCell ref="D26:E26"/>
    <mergeCell ref="F26:G26"/>
    <mergeCell ref="H26:I26"/>
    <mergeCell ref="J26:K26"/>
    <mergeCell ref="L26:M26"/>
    <mergeCell ref="N26:O26"/>
    <mergeCell ref="P26:Q26"/>
    <mergeCell ref="R26:S26"/>
    <mergeCell ref="T26:U26"/>
    <mergeCell ref="V26:W26"/>
    <mergeCell ref="X26:Y26"/>
    <mergeCell ref="Z26:AA26"/>
    <mergeCell ref="AB26:AC26"/>
    <mergeCell ref="AD26:AE26"/>
    <mergeCell ref="AF25:AG25"/>
    <mergeCell ref="AH25:AI25"/>
    <mergeCell ref="AJ25:AK25"/>
    <mergeCell ref="AL25:AM25"/>
    <mergeCell ref="AN25:AO25"/>
    <mergeCell ref="AP26:AQ26"/>
    <mergeCell ref="AR26:AS26"/>
    <mergeCell ref="C28:D28"/>
    <mergeCell ref="E28:F28"/>
    <mergeCell ref="G28:H28"/>
    <mergeCell ref="I28:J28"/>
    <mergeCell ref="K28:L28"/>
    <mergeCell ref="M28:N28"/>
    <mergeCell ref="O28:P28"/>
    <mergeCell ref="Q28:R28"/>
    <mergeCell ref="S28:T28"/>
    <mergeCell ref="U28:V28"/>
    <mergeCell ref="W28:X28"/>
    <mergeCell ref="Y28:Z28"/>
    <mergeCell ref="AA28:AB28"/>
    <mergeCell ref="AC28:AD28"/>
    <mergeCell ref="AF26:AG26"/>
    <mergeCell ref="AH26:AI26"/>
    <mergeCell ref="AJ26:AK26"/>
    <mergeCell ref="AL26:AM26"/>
    <mergeCell ref="AN26:AO26"/>
    <mergeCell ref="AO28:AP28"/>
    <mergeCell ref="AQ28:AR28"/>
    <mergeCell ref="AS28:AT28"/>
    <mergeCell ref="D29:E29"/>
    <mergeCell ref="F29:G29"/>
    <mergeCell ref="H29:I29"/>
    <mergeCell ref="J29:K29"/>
    <mergeCell ref="L29:M29"/>
    <mergeCell ref="N29:O29"/>
    <mergeCell ref="P29:Q29"/>
    <mergeCell ref="R29:S29"/>
    <mergeCell ref="T29:U29"/>
    <mergeCell ref="V29:W29"/>
    <mergeCell ref="X29:Y29"/>
    <mergeCell ref="Z29:AA29"/>
    <mergeCell ref="AB29:AC29"/>
    <mergeCell ref="AE28:AF28"/>
    <mergeCell ref="AG28:AH28"/>
    <mergeCell ref="AI28:AJ28"/>
    <mergeCell ref="AK28:AL28"/>
    <mergeCell ref="AM28:AN28"/>
    <mergeCell ref="AN29:AO29"/>
    <mergeCell ref="AP29:AQ29"/>
    <mergeCell ref="AR29:AS29"/>
    <mergeCell ref="D30:E30"/>
    <mergeCell ref="F30:G30"/>
    <mergeCell ref="H30:I30"/>
    <mergeCell ref="J30:K30"/>
    <mergeCell ref="L30:M30"/>
    <mergeCell ref="N30:O30"/>
    <mergeCell ref="P30:Q30"/>
    <mergeCell ref="R30:S30"/>
    <mergeCell ref="T30:U30"/>
    <mergeCell ref="V30:W30"/>
    <mergeCell ref="X30:Y30"/>
    <mergeCell ref="Z30:AA30"/>
    <mergeCell ref="AB30:AC30"/>
    <mergeCell ref="AD29:AE29"/>
    <mergeCell ref="AF29:AG29"/>
    <mergeCell ref="AH29:AI29"/>
    <mergeCell ref="AJ29:AK29"/>
    <mergeCell ref="AL29:AM29"/>
    <mergeCell ref="AN30:AO30"/>
    <mergeCell ref="AP30:AQ30"/>
    <mergeCell ref="AR30:AS30"/>
    <mergeCell ref="D31:E31"/>
    <mergeCell ref="F31:G31"/>
    <mergeCell ref="H31:I31"/>
    <mergeCell ref="J31:K31"/>
    <mergeCell ref="L31:M31"/>
    <mergeCell ref="N31:O31"/>
    <mergeCell ref="P31:Q31"/>
    <mergeCell ref="R31:S31"/>
    <mergeCell ref="T31:U31"/>
    <mergeCell ref="V31:W31"/>
    <mergeCell ref="X31:Y31"/>
    <mergeCell ref="Z31:AA31"/>
    <mergeCell ref="AB31:AC31"/>
    <mergeCell ref="AD30:AE30"/>
    <mergeCell ref="AF30:AG30"/>
    <mergeCell ref="AH30:AI30"/>
    <mergeCell ref="AJ30:AK30"/>
    <mergeCell ref="AL30:AM30"/>
    <mergeCell ref="AI33:AJ33"/>
    <mergeCell ref="AK33:AL33"/>
    <mergeCell ref="AN31:AO31"/>
    <mergeCell ref="AP31:AQ31"/>
    <mergeCell ref="AR31:AS31"/>
    <mergeCell ref="C33:D33"/>
    <mergeCell ref="E33:F33"/>
    <mergeCell ref="G33:H33"/>
    <mergeCell ref="I33:J33"/>
    <mergeCell ref="K33:L33"/>
    <mergeCell ref="M33:N33"/>
    <mergeCell ref="O33:P33"/>
    <mergeCell ref="Q33:R33"/>
    <mergeCell ref="S33:T33"/>
    <mergeCell ref="U33:V33"/>
    <mergeCell ref="W33:X33"/>
    <mergeCell ref="Y33:Z33"/>
    <mergeCell ref="AA33:AB33"/>
    <mergeCell ref="AD31:AE31"/>
    <mergeCell ref="AF31:AG31"/>
    <mergeCell ref="AH31:AI31"/>
    <mergeCell ref="AJ31:AK31"/>
    <mergeCell ref="AL31:AM31"/>
    <mergeCell ref="D34:E34"/>
    <mergeCell ref="F34:G34"/>
    <mergeCell ref="H34:I34"/>
    <mergeCell ref="J34:K34"/>
    <mergeCell ref="L34:M34"/>
    <mergeCell ref="N34:O34"/>
    <mergeCell ref="P34:Q34"/>
    <mergeCell ref="R34:S34"/>
    <mergeCell ref="T34:U34"/>
    <mergeCell ref="D35:E35"/>
    <mergeCell ref="F35:G35"/>
    <mergeCell ref="H35:I35"/>
    <mergeCell ref="J35:K35"/>
    <mergeCell ref="L35:M35"/>
    <mergeCell ref="N35:O35"/>
    <mergeCell ref="P35:Q35"/>
    <mergeCell ref="R35:S35"/>
    <mergeCell ref="T35:U35"/>
    <mergeCell ref="V36:W36"/>
    <mergeCell ref="X36:Y36"/>
    <mergeCell ref="Z36:AA36"/>
    <mergeCell ref="AB35:AC35"/>
    <mergeCell ref="AD35:AE35"/>
    <mergeCell ref="AF35:AG35"/>
    <mergeCell ref="AH35:AI35"/>
    <mergeCell ref="AJ35:AK35"/>
    <mergeCell ref="AL34:AM34"/>
    <mergeCell ref="V35:W35"/>
    <mergeCell ref="X35:Y35"/>
    <mergeCell ref="Z35:AA35"/>
    <mergeCell ref="AB34:AC34"/>
    <mergeCell ref="AD34:AE34"/>
    <mergeCell ref="AF34:AG34"/>
    <mergeCell ref="AH34:AI34"/>
    <mergeCell ref="AJ34:AK34"/>
    <mergeCell ref="V34:W34"/>
    <mergeCell ref="X34:Y34"/>
    <mergeCell ref="Z34:AA34"/>
    <mergeCell ref="D36:E36"/>
    <mergeCell ref="F36:G36"/>
    <mergeCell ref="H36:I36"/>
    <mergeCell ref="J36:K36"/>
    <mergeCell ref="L36:M36"/>
    <mergeCell ref="N36:O36"/>
    <mergeCell ref="P36:Q36"/>
    <mergeCell ref="R36:S36"/>
    <mergeCell ref="T36:U36"/>
    <mergeCell ref="AL36:AM36"/>
    <mergeCell ref="AN36:AO36"/>
    <mergeCell ref="AP36:AQ36"/>
    <mergeCell ref="AR36:AS36"/>
    <mergeCell ref="AP1:AS1"/>
    <mergeCell ref="AB36:AC36"/>
    <mergeCell ref="AD36:AE36"/>
    <mergeCell ref="AF36:AG36"/>
    <mergeCell ref="AH36:AI36"/>
    <mergeCell ref="AJ36:AK36"/>
    <mergeCell ref="AL35:AM35"/>
    <mergeCell ref="AN35:AO35"/>
    <mergeCell ref="AP35:AQ35"/>
    <mergeCell ref="AR35:AS35"/>
    <mergeCell ref="AN34:AO34"/>
    <mergeCell ref="AP34:AQ34"/>
    <mergeCell ref="AR34:AS34"/>
    <mergeCell ref="AM33:AN33"/>
    <mergeCell ref="AO33:AP33"/>
    <mergeCell ref="AQ33:AR33"/>
    <mergeCell ref="AS33:AT33"/>
    <mergeCell ref="AC33:AD33"/>
    <mergeCell ref="AE33:AF33"/>
    <mergeCell ref="AG33:AH33"/>
  </mergeCells>
  <conditionalFormatting sqref="D4:AS6">
    <cfRule type="expression" dxfId="20" priority="58">
      <formula>AND(D4="x",$B4="SALARIE 3")</formula>
    </cfRule>
    <cfRule type="expression" dxfId="19" priority="59">
      <formula>AND(D4="x",$B4="SALARIE 2")</formula>
    </cfRule>
    <cfRule type="expression" dxfId="18" priority="61">
      <formula>AND(D4="x",$B4="SALARIE 1")</formula>
    </cfRule>
  </conditionalFormatting>
  <conditionalFormatting sqref="D9:AS11">
    <cfRule type="expression" dxfId="17" priority="16">
      <formula>AND(D9="x",$B9="SALARIE 3")</formula>
    </cfRule>
    <cfRule type="expression" dxfId="16" priority="17">
      <formula>AND(D9="x",$B9="SALARIE 2")</formula>
    </cfRule>
    <cfRule type="expression" dxfId="15" priority="18">
      <formula>AND(D9="x",$B9="SALARIE 1")</formula>
    </cfRule>
  </conditionalFormatting>
  <conditionalFormatting sqref="D14:AS16">
    <cfRule type="expression" dxfId="14" priority="13">
      <formula>AND(D14="x",$B14="SALARIE 3")</formula>
    </cfRule>
    <cfRule type="expression" dxfId="13" priority="14">
      <formula>AND(D14="x",$B14="SALARIE 2")</formula>
    </cfRule>
    <cfRule type="expression" dxfId="12" priority="15">
      <formula>AND(D14="x",$B14="SALARIE 1")</formula>
    </cfRule>
  </conditionalFormatting>
  <conditionalFormatting sqref="D19:AS21">
    <cfRule type="expression" dxfId="11" priority="10">
      <formula>AND(D19="x",$B19="SALARIE 3")</formula>
    </cfRule>
    <cfRule type="expression" dxfId="10" priority="11">
      <formula>AND(D19="x",$B19="SALARIE 2")</formula>
    </cfRule>
    <cfRule type="expression" dxfId="9" priority="12">
      <formula>AND(D19="x",$B19="SALARIE 1")</formula>
    </cfRule>
  </conditionalFormatting>
  <conditionalFormatting sqref="D24:AS26">
    <cfRule type="expression" dxfId="8" priority="7">
      <formula>AND(D24="x",$B24="SALARIE 3")</formula>
    </cfRule>
    <cfRule type="expression" dxfId="7" priority="8">
      <formula>AND(D24="x",$B24="SALARIE 2")</formula>
    </cfRule>
    <cfRule type="expression" dxfId="6" priority="9">
      <formula>AND(D24="x",$B24="SALARIE 1")</formula>
    </cfRule>
  </conditionalFormatting>
  <conditionalFormatting sqref="D29:AS31">
    <cfRule type="expression" dxfId="5" priority="4">
      <formula>AND(D29="x",$B29="SALARIE 3")</formula>
    </cfRule>
    <cfRule type="expression" dxfId="4" priority="5">
      <formula>AND(D29="x",$B29="SALARIE 2")</formula>
    </cfRule>
    <cfRule type="expression" dxfId="3" priority="6">
      <formula>AND(D29="x",$B29="SALARIE 1")</formula>
    </cfRule>
  </conditionalFormatting>
  <conditionalFormatting sqref="D34:AS36">
    <cfRule type="expression" dxfId="2" priority="1">
      <formula>AND(D34="x",$B34="SALARIE 3")</formula>
    </cfRule>
    <cfRule type="expression" dxfId="1" priority="2">
      <formula>AND(D34="x",$B34="SALARIE 2")</formula>
    </cfRule>
    <cfRule type="expression" dxfId="0" priority="3">
      <formula>AND(D34="x",$B34="SALARIE 1")</formula>
    </cfRule>
  </conditionalFormatting>
  <pageMargins left="0.78740157499999996" right="0.78740157499999996" top="0.984251969" bottom="0.984251969" header="0.5" footer="0.5"/>
  <pageSetup paperSize="9" scale="86" fitToHeight="0" orientation="landscape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OOFile" ma:contentTypeID="0x0101006025706CF4CD034688BEBAE97A2E701D0202007359772A2DDFC54CBA4583ACE6CD260B" ma:contentTypeVersion="8" ma:contentTypeDescription="Create a new document." ma:contentTypeScope="" ma:versionID="4273a5099150aa4a5f4d1c677d2ccc3d">
  <xsd:schema xmlns:xsd="http://www.w3.org/2001/XMLSchema" xmlns:xs="http://www.w3.org/2001/XMLSchema" xmlns:p="http://schemas.microsoft.com/office/2006/metadata/properties" xmlns:ns2="145c5697-5eb5-440b-b2f1-a8273fb59250" targetNamespace="http://schemas.microsoft.com/office/2006/metadata/properties" ma:root="true" ma:fieldsID="5c2db6c5baa0ac3fc502334ce7d6a781" ns2:_="">
    <xsd:import namespace="145c5697-5eb5-440b-b2f1-a8273fb59250"/>
    <xsd:element name="properties">
      <xsd:complexType>
        <xsd:sequence>
          <xsd:element name="documentManagement">
            <xsd:complexType>
              <xsd:all>
                <xsd:element ref="ns2:AssetId" minOccurs="0"/>
                <xsd:element ref="ns2:AuthoringAssetId" minOccurs="0"/>
                <xsd:element ref="ns2:AssetType" minOccurs="0"/>
                <xsd:element ref="ns2:Markets" minOccurs="0"/>
                <xsd:element ref="ns2:NumericAssetId" minOccurs="0"/>
                <xsd:element ref="ns2:AppVe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45c5697-5eb5-440b-b2f1-a8273fb59250" elementFormDefault="qualified">
    <xsd:import namespace="http://schemas.microsoft.com/office/2006/documentManagement/types"/>
    <xsd:import namespace="http://schemas.microsoft.com/office/infopath/2007/PartnerControls"/>
    <xsd:element name="AssetId" ma:index="8" nillable="true" ma:displayName="AssetId" ma:indexed="true" ma:internalName="AssetId" ma:readOnly="false">
      <xsd:simpleType>
        <xsd:restriction base="dms:Text"/>
      </xsd:simpleType>
    </xsd:element>
    <xsd:element name="AuthoringAssetId" ma:index="9" nillable="true" ma:displayName="AuthoringAssetId" ma:indexed="true" ma:internalName="AuthoringAssetId" ma:readOnly="false">
      <xsd:simpleType>
        <xsd:restriction base="dms:Text"/>
      </xsd:simpleType>
    </xsd:element>
    <xsd:element name="AssetType" ma:index="10" nillable="true" ma:displayName="AssetType" ma:internalName="AssetType" ma:readOnly="false">
      <xsd:simpleType>
        <xsd:restriction base="dms:Text"/>
      </xsd:simpleType>
    </xsd:element>
    <xsd:element name="Markets" ma:index="11" nillable="true" ma:displayName="Markets" ma:internalName="Markets" ma:readOnly="false">
      <xsd:simpleType>
        <xsd:restriction base="dms:Text"/>
      </xsd:simpleType>
    </xsd:element>
    <xsd:element name="NumericAssetId" ma:index="12" nillable="true" ma:displayName="NumericAssetId" ma:indexed="true" ma:internalName="NumericAssetId" ma:readOnly="false">
      <xsd:simpleType>
        <xsd:restriction base="dms:Unknown"/>
      </xsd:simpleType>
    </xsd:element>
    <xsd:element name="AppVer" ma:index="13" nillable="true" ma:displayName="AppVer" ma:internalName="AppVer" ma:readOnly="fals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 ma:readOnly="tru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LongProperties xmlns="http://schemas.microsoft.com/office/2006/metadata/longProperties"/>
</file>

<file path=customXml/item4.xml><?xml version="1.0" encoding="utf-8"?>
<p:properties xmlns:p="http://schemas.microsoft.com/office/2006/metadata/properties" xmlns:xsi="http://www.w3.org/2001/XMLSchema-instance">
  <documentManagement>
    <NumericAssetId xmlns="145c5697-5eb5-440b-b2f1-a8273fb59250" xsi:nil="true"/>
    <AssetType xmlns="145c5697-5eb5-440b-b2f1-a8273fb59250">TP</AssetType>
    <Markets xmlns="145c5697-5eb5-440b-b2f1-a8273fb59250" xsi:nil="true"/>
    <AppVer xmlns="145c5697-5eb5-440b-b2f1-a8273fb59250" xsi:nil="true"/>
    <AuthoringAssetId xmlns="145c5697-5eb5-440b-b2f1-a8273fb59250">TP006256176</AuthoringAssetId>
    <AssetId xmlns="145c5697-5eb5-440b-b2f1-a8273fb59250">TS006256176</AssetId>
  </documentManagement>
</p:properties>
</file>

<file path=customXml/item5.xml><?xml version="1.0" encoding="utf-8"?>
<tns:customPropertyEditors xmlns:tns="http://schemas.microsoft.com/office/2006/customDocumentInformationPanel">
  <tns:showOnOpen>false</tns:showOnOpen>
  <tns:defaultPropertyEditorNamespace>Propriétés standard et propriétés des bibliothèques SharePoint</tns:defaultPropertyEditorNamespace>
</tns:customPropertyEditors>
</file>

<file path=customXml/itemProps1.xml><?xml version="1.0" encoding="utf-8"?>
<ds:datastoreItem xmlns:ds="http://schemas.openxmlformats.org/officeDocument/2006/customXml" ds:itemID="{A4A2AA9E-4A6A-452C-9667-227C3181D16B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B7D01A2-76CB-466E-8E03-A4FC1377A5F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45c5697-5eb5-440b-b2f1-a8273fb5925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customXml/itemProps3.xml><?xml version="1.0" encoding="utf-8"?>
<ds:datastoreItem xmlns:ds="http://schemas.openxmlformats.org/officeDocument/2006/customXml" ds:itemID="{639852F0-DA00-425D-89A6-D4C0F5193235}">
  <ds:schemaRefs>
    <ds:schemaRef ds:uri="http://schemas.microsoft.com/office/2006/metadata/longProperties"/>
  </ds:schemaRefs>
</ds:datastoreItem>
</file>

<file path=customXml/itemProps4.xml><?xml version="1.0" encoding="utf-8"?>
<ds:datastoreItem xmlns:ds="http://schemas.openxmlformats.org/officeDocument/2006/customXml" ds:itemID="{CEA41945-138D-4649-99EB-E7FE96CAD3E1}">
  <ds:schemaRefs>
    <ds:schemaRef ds:uri="http://purl.org/dc/dcmitype/"/>
    <ds:schemaRef ds:uri="http://schemas.openxmlformats.org/package/2006/metadata/core-properties"/>
    <ds:schemaRef ds:uri="http://purl.org/dc/elements/1.1/"/>
    <ds:schemaRef ds:uri="http://www.w3.org/XML/1998/namespace"/>
    <ds:schemaRef ds:uri="http://schemas.microsoft.com/office/infopath/2007/PartnerControls"/>
    <ds:schemaRef ds:uri="145c5697-5eb5-440b-b2f1-a8273fb59250"/>
    <ds:schemaRef ds:uri="http://schemas.microsoft.com/office/2006/documentManagement/types"/>
    <ds:schemaRef ds:uri="http://schemas.microsoft.com/office/2006/metadata/properties"/>
    <ds:schemaRef ds:uri="http://purl.org/dc/terms/"/>
  </ds:schemaRefs>
</ds:datastoreItem>
</file>

<file path=customXml/itemProps5.xml><?xml version="1.0" encoding="utf-8"?>
<ds:datastoreItem xmlns:ds="http://schemas.openxmlformats.org/officeDocument/2006/customXml" ds:itemID="{32FF2684-82E6-4778-BF57-F8E69AFBFE4A}">
  <ds:schemaRefs>
    <ds:schemaRef ds:uri="http://schemas.microsoft.com/office/2006/customDocumentInformationPan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SEMAINE51</vt:lpstr>
      <vt:lpstr>SEMAINE52</vt:lpstr>
      <vt:lpstr>SEMAINE 02</vt:lpstr>
      <vt:lpstr>'SEMAINE 02'!Impression_des_titres</vt:lpstr>
      <vt:lpstr>SEMAINE51!Impression_des_titres</vt:lpstr>
      <vt:lpstr>SEMAINE52!Impression_des_titres</vt:lpstr>
      <vt:lpstr>'SEMAINE 02'!Zone_d_impression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Employee shift schedule</dc:title>
  <dc:creator>OT2</dc:creator>
  <cp:lastModifiedBy>Little Boy</cp:lastModifiedBy>
  <cp:lastPrinted>2015-12-28T10:58:37Z</cp:lastPrinted>
  <dcterms:created xsi:type="dcterms:W3CDTF">2001-10-16T23:57:26Z</dcterms:created>
  <dcterms:modified xsi:type="dcterms:W3CDTF">2016-01-10T16:44:16Z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LCID">
    <vt:lpwstr>1033</vt:lpwstr>
  </property>
  <property fmtid="{D5CDD505-2E9C-101B-9397-08002B2CF9AE}" pid="3" name="DirectSourceMarket">
    <vt:lpwstr>english</vt:lpwstr>
  </property>
  <property fmtid="{D5CDD505-2E9C-101B-9397-08002B2CF9AE}" pid="4" name="OriginalSourceMarket">
    <vt:lpwstr>english</vt:lpwstr>
  </property>
  <property fmtid="{D5CDD505-2E9C-101B-9397-08002B2CF9AE}" pid="5" name="Markets">
    <vt:lpwstr/>
  </property>
  <property fmtid="{D5CDD505-2E9C-101B-9397-08002B2CF9AE}" pid="6" name="AssetType">
    <vt:lpwstr>TP</vt:lpwstr>
  </property>
  <property fmtid="{D5CDD505-2E9C-101B-9397-08002B2CF9AE}" pid="7" name="TPInstallLocation">
    <vt:lpwstr>{My Templates}</vt:lpwstr>
  </property>
  <property fmtid="{D5CDD505-2E9C-101B-9397-08002B2CF9AE}" pid="8" name="PrimaryImageGen">
    <vt:lpwstr>1</vt:lpwstr>
  </property>
  <property fmtid="{D5CDD505-2E9C-101B-9397-08002B2CF9AE}" pid="9" name="display_urn:schemas-microsoft-com:office:office#APAuthor">
    <vt:lpwstr>REDMOND\cynvey</vt:lpwstr>
  </property>
  <property fmtid="{D5CDD505-2E9C-101B-9397-08002B2CF9AE}" pid="10" name="APAuthor">
    <vt:lpwstr>269</vt:lpwstr>
  </property>
  <property fmtid="{D5CDD505-2E9C-101B-9397-08002B2CF9AE}" pid="11" name="CHMName">
    <vt:lpwstr/>
  </property>
  <property fmtid="{D5CDD505-2E9C-101B-9397-08002B2CF9AE}" pid="12" name="Milestone">
    <vt:lpwstr>Continuous</vt:lpwstr>
  </property>
  <property fmtid="{D5CDD505-2E9C-101B-9397-08002B2CF9AE}" pid="13" name="TPAppVersion">
    <vt:lpwstr>11</vt:lpwstr>
  </property>
  <property fmtid="{D5CDD505-2E9C-101B-9397-08002B2CF9AE}" pid="14" name="TPCommandLine">
    <vt:lpwstr>{XL} /t {FilePath}</vt:lpwstr>
  </property>
  <property fmtid="{D5CDD505-2E9C-101B-9397-08002B2CF9AE}" pid="15" name="TPComponent">
    <vt:lpwstr>EXCELFiles</vt:lpwstr>
  </property>
  <property fmtid="{D5CDD505-2E9C-101B-9397-08002B2CF9AE}" pid="16" name="AssetId">
    <vt:lpwstr>TS006256176</vt:lpwstr>
  </property>
  <property fmtid="{D5CDD505-2E9C-101B-9397-08002B2CF9AE}" pid="17" name="EditorialStatus">
    <vt:lpwstr/>
  </property>
  <property fmtid="{D5CDD505-2E9C-101B-9397-08002B2CF9AE}" pid="18" name="NumericId">
    <vt:lpwstr>-1.00000000000000</vt:lpwstr>
  </property>
  <property fmtid="{D5CDD505-2E9C-101B-9397-08002B2CF9AE}" pid="19" name="PublishTargets">
    <vt:lpwstr>OfficeOnline</vt:lpwstr>
  </property>
  <property fmtid="{D5CDD505-2E9C-101B-9397-08002B2CF9AE}" pid="20" name="TPLaunchHelpLinkType">
    <vt:lpwstr/>
  </property>
  <property fmtid="{D5CDD505-2E9C-101B-9397-08002B2CF9AE}" pid="21" name="TPFriendlyName">
    <vt:lpwstr>Employee shift schedule</vt:lpwstr>
  </property>
  <property fmtid="{D5CDD505-2E9C-101B-9397-08002B2CF9AE}" pid="22" name="IsSearchable">
    <vt:lpwstr>0</vt:lpwstr>
  </property>
  <property fmtid="{D5CDD505-2E9C-101B-9397-08002B2CF9AE}" pid="23" name="display_urn:schemas-microsoft-com:office:office#APEditor">
    <vt:lpwstr>REDMOND\v-luannv</vt:lpwstr>
  </property>
  <property fmtid="{D5CDD505-2E9C-101B-9397-08002B2CF9AE}" pid="24" name="APEditor">
    <vt:lpwstr>106</vt:lpwstr>
  </property>
  <property fmtid="{D5CDD505-2E9C-101B-9397-08002B2CF9AE}" pid="25" name="SourceTitle">
    <vt:lpwstr>Employee shift schedule</vt:lpwstr>
  </property>
  <property fmtid="{D5CDD505-2E9C-101B-9397-08002B2CF9AE}" pid="26" name="TPApplication">
    <vt:lpwstr>Excel</vt:lpwstr>
  </property>
  <property fmtid="{D5CDD505-2E9C-101B-9397-08002B2CF9AE}" pid="27" name="TPLaunchHelpLink">
    <vt:lpwstr/>
  </property>
  <property fmtid="{D5CDD505-2E9C-101B-9397-08002B2CF9AE}" pid="28" name="OpenTemplate">
    <vt:lpwstr>1</vt:lpwstr>
  </property>
  <property fmtid="{D5CDD505-2E9C-101B-9397-08002B2CF9AE}" pid="29" name="UALocRecommendation">
    <vt:lpwstr>Localize</vt:lpwstr>
  </property>
  <property fmtid="{D5CDD505-2E9C-101B-9397-08002B2CF9AE}" pid="30" name="UALocComments">
    <vt:lpwstr/>
  </property>
  <property fmtid="{D5CDD505-2E9C-101B-9397-08002B2CF9AE}" pid="31" name="Applications">
    <vt:lpwstr>11;#Excel 12;#-1;#TBD;#-1;#TBD;#-1;#TBD;#-1;#TBD;#-1;#TBD</vt:lpwstr>
  </property>
  <property fmtid="{D5CDD505-2E9C-101B-9397-08002B2CF9AE}" pid="32" name="UANotes">
    <vt:lpwstr>June 2003 Retrofit XL Batch 2 LEGACY FROM TOW  DesignPass complete. Nparks: 01/13/03</vt:lpwstr>
  </property>
  <property fmtid="{D5CDD505-2E9C-101B-9397-08002B2CF9AE}" pid="33" name="ContentTypeId">
    <vt:lpwstr>0x0101006025706CF4CD034688BEBAE97A2E701D0202007359772A2DDFC54CBA4583ACE6CD260B</vt:lpwstr>
  </property>
  <property fmtid="{D5CDD505-2E9C-101B-9397-08002B2CF9AE}" pid="34" name="IsDeleted">
    <vt:lpwstr>0</vt:lpwstr>
  </property>
  <property fmtid="{D5CDD505-2E9C-101B-9397-08002B2CF9AE}" pid="35" name="ParentAssetId">
    <vt:lpwstr/>
  </property>
  <property fmtid="{D5CDD505-2E9C-101B-9397-08002B2CF9AE}" pid="36" name="ShowIn">
    <vt:lpwstr>Show everywhere</vt:lpwstr>
  </property>
  <property fmtid="{D5CDD505-2E9C-101B-9397-08002B2CF9AE}" pid="37" name="Content Type">
    <vt:lpwstr>OOFile</vt:lpwstr>
  </property>
  <property fmtid="{D5CDD505-2E9C-101B-9397-08002B2CF9AE}" pid="38" name="AuthoringAssetId">
    <vt:lpwstr>TP006256176</vt:lpwstr>
  </property>
  <property fmtid="{D5CDD505-2E9C-101B-9397-08002B2CF9AE}" pid="39" name="NumericAssetId">
    <vt:lpwstr/>
  </property>
  <property fmtid="{D5CDD505-2E9C-101B-9397-08002B2CF9AE}" pid="40" name="AppVer">
    <vt:lpwstr/>
  </property>
</Properties>
</file>