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3980" windowHeight="7680" tabRatio="905"/>
  </bookViews>
  <sheets>
    <sheet name="TAB SUIVI ACTIVITE CDS FY2014" sheetId="9" r:id="rId1"/>
    <sheet name="BASE CENTRALES" sheetId="10" state="hidden" r:id="rId2"/>
    <sheet name="BASE CDS PAR DPT AU 17012013" sheetId="11" state="hidden" r:id="rId3"/>
  </sheets>
  <definedNames>
    <definedName name="ARCPUBURL">""</definedName>
    <definedName name="BPAGE">"1"</definedName>
    <definedName name="Chemin">"//lisa2010/D$/Partage/burcoomun_2"</definedName>
    <definedName name="CPAGE">"297"</definedName>
    <definedName name="CPNMB">"1"</definedName>
    <definedName name="CTIM2">"173933"</definedName>
    <definedName name="Data.Next">#REF!</definedName>
    <definedName name="DATEJ">"07-01-13"</definedName>
    <definedName name="DVNAM">"QPQUPRFIL"</definedName>
    <definedName name="DVTYP">"PRINTER"</definedName>
    <definedName name="EPAGE">"64"</definedName>
    <definedName name="FMTYP">"*STD"</definedName>
    <definedName name="HEURE">"17:39:33"</definedName>
    <definedName name="IPATH">"F:\Partage\burcommun_2\Lisadis\compleo"</definedName>
    <definedName name="JBNAM">"LST_PROMO"</definedName>
    <definedName name="JBNMB">"562725"</definedName>
    <definedName name="NOMQRY">"Liste des commandes promo \ magasin"</definedName>
    <definedName name="OQLIB">"QGPL"</definedName>
    <definedName name="OQNAM">"COMPLEO"</definedName>
    <definedName name="PAGEW">"378"</definedName>
    <definedName name="PCDAT">"07/01/2013"</definedName>
    <definedName name="PCDAY">"07"</definedName>
    <definedName name="PCDT2">"20130107"</definedName>
    <definedName name="PCMON">"01"</definedName>
    <definedName name="PCTIM">"17:35:56"</definedName>
    <definedName name="PCYEA">"2013"</definedName>
    <definedName name="PRIOR">" 5"</definedName>
    <definedName name="SPATH">"LISADIS1:\QGPL\COMPLEO"</definedName>
    <definedName name="SPATH0">"LISADIS1:"</definedName>
    <definedName name="SPATH1">"QGPL"</definedName>
    <definedName name="SPATH10">""</definedName>
    <definedName name="SPATH11">""</definedName>
    <definedName name="SPATH12">""</definedName>
    <definedName name="SPATH13">""</definedName>
    <definedName name="SPATH14">""</definedName>
    <definedName name="SPATH15">""</definedName>
    <definedName name="SPATH16">""</definedName>
    <definedName name="SPATH17">""</definedName>
    <definedName name="SPATH18">""</definedName>
    <definedName name="SPATH19">""</definedName>
    <definedName name="SPATH2">"COMPLEO"</definedName>
    <definedName name="SPATH20">""</definedName>
    <definedName name="SPATH21">""</definedName>
    <definedName name="SPATH22">""</definedName>
    <definedName name="SPATH23">""</definedName>
    <definedName name="SPATH24">""</definedName>
    <definedName name="SPATH25">""</definedName>
    <definedName name="SPATH26">""</definedName>
    <definedName name="SPATH27">""</definedName>
    <definedName name="SPATH28">""</definedName>
    <definedName name="SPATH29">""</definedName>
    <definedName name="SPATH3">""</definedName>
    <definedName name="SPATH4">""</definedName>
    <definedName name="SPATH5">""</definedName>
    <definedName name="SPATH6">""</definedName>
    <definedName name="SPATH7">""</definedName>
    <definedName name="SPATH8">""</definedName>
    <definedName name="SPATH9">""</definedName>
    <definedName name="SPDAT">"07/01/2013"</definedName>
    <definedName name="SPDAY">"07"</definedName>
    <definedName name="SPDT2">"20130107"</definedName>
    <definedName name="SPMON">"01"</definedName>
    <definedName name="SPNAM">"CDEPROMO"</definedName>
    <definedName name="SPNMB">"2"</definedName>
    <definedName name="SPTIM">"17:39:33"</definedName>
    <definedName name="SPTM2">"173556"</definedName>
    <definedName name="SPYEA">"2013"</definedName>
    <definedName name="STATE">"*READY"</definedName>
    <definedName name="SYSTPATH">""</definedName>
    <definedName name="test">"//lisa2010/d/Partage/"</definedName>
    <definedName name="TOTPG">"64"</definedName>
    <definedName name="TPATH">"C:\ProgramData\Symtrax\Compleo Suite\Temp\ba62cb2a-a989-4786-b216-6c1dc2d4b375"</definedName>
    <definedName name="USDAT">""</definedName>
    <definedName name="USNAM">"JOUVE"</definedName>
  </definedNames>
  <calcPr calcId="144525"/>
</workbook>
</file>

<file path=xl/calcChain.xml><?xml version="1.0" encoding="utf-8"?>
<calcChain xmlns="http://schemas.openxmlformats.org/spreadsheetml/2006/main">
  <c r="BL293" i="9" l="1"/>
  <c r="BL228" i="9"/>
  <c r="BL41" i="9"/>
  <c r="BD466" i="9" l="1"/>
  <c r="BD465" i="9"/>
  <c r="BD464" i="9"/>
  <c r="BD463" i="9"/>
  <c r="BD462" i="9"/>
  <c r="BD461" i="9"/>
  <c r="BD460" i="9"/>
  <c r="BD459" i="9"/>
  <c r="BD458" i="9"/>
  <c r="BD457" i="9"/>
  <c r="BD456" i="9"/>
  <c r="BD455" i="9"/>
  <c r="BD454" i="9"/>
  <c r="BD453" i="9"/>
  <c r="BD452" i="9"/>
  <c r="BD451" i="9"/>
  <c r="BD450" i="9"/>
  <c r="BD449" i="9"/>
  <c r="BD448" i="9"/>
  <c r="BD447" i="9"/>
  <c r="BD446" i="9"/>
  <c r="BD445" i="9"/>
  <c r="BD444" i="9"/>
  <c r="BD443" i="9"/>
  <c r="BD442" i="9"/>
  <c r="BD441" i="9"/>
  <c r="BD440" i="9"/>
  <c r="BD439" i="9"/>
  <c r="BD438" i="9"/>
  <c r="BD437" i="9"/>
  <c r="BD436" i="9"/>
  <c r="BD435" i="9"/>
  <c r="BD434" i="9"/>
  <c r="BD433" i="9"/>
  <c r="BD432" i="9"/>
  <c r="BD431" i="9"/>
  <c r="BD430" i="9"/>
  <c r="BD429" i="9"/>
  <c r="BD428" i="9"/>
  <c r="BD427" i="9"/>
  <c r="BD426" i="9"/>
  <c r="BD425" i="9"/>
  <c r="BD424" i="9"/>
  <c r="BD423" i="9"/>
  <c r="BD422" i="9"/>
  <c r="BD421" i="9"/>
  <c r="BD420" i="9"/>
  <c r="BD419" i="9"/>
  <c r="BD418" i="9"/>
  <c r="BD417" i="9"/>
  <c r="BD416" i="9"/>
  <c r="BD415" i="9"/>
  <c r="BD414" i="9"/>
  <c r="BD413" i="9"/>
  <c r="BD412" i="9"/>
  <c r="BD411" i="9"/>
  <c r="BD410" i="9"/>
  <c r="BD409" i="9"/>
  <c r="BD408" i="9"/>
  <c r="BD407" i="9"/>
  <c r="BD406" i="9"/>
  <c r="BD405" i="9"/>
  <c r="BD404" i="9"/>
  <c r="BD403" i="9"/>
  <c r="BD402" i="9"/>
  <c r="BD401" i="9"/>
  <c r="BD400" i="9"/>
  <c r="BD399" i="9"/>
  <c r="BD398" i="9"/>
  <c r="BD397" i="9"/>
  <c r="BD396" i="9"/>
  <c r="BD395" i="9"/>
  <c r="BD394" i="9"/>
  <c r="BD393" i="9"/>
  <c r="BD392" i="9"/>
  <c r="BD391" i="9"/>
  <c r="BD390" i="9"/>
  <c r="BD389" i="9"/>
  <c r="BD388" i="9"/>
  <c r="BD387" i="9"/>
  <c r="BD386" i="9"/>
  <c r="BD385" i="9"/>
  <c r="BD384" i="9"/>
  <c r="BD383" i="9"/>
  <c r="BD382" i="9"/>
  <c r="BD381" i="9"/>
  <c r="BD380" i="9"/>
  <c r="BD379" i="9"/>
  <c r="BD378" i="9"/>
  <c r="BD377" i="9"/>
  <c r="BD376" i="9"/>
  <c r="BD375" i="9"/>
  <c r="BD374" i="9"/>
  <c r="BD373" i="9"/>
  <c r="BD372" i="9"/>
  <c r="BD371" i="9"/>
  <c r="BD370" i="9"/>
  <c r="BD369" i="9"/>
  <c r="BD368" i="9"/>
  <c r="BD367" i="9"/>
  <c r="BD366" i="9"/>
  <c r="BD365" i="9"/>
  <c r="BD364" i="9"/>
  <c r="BD363" i="9"/>
  <c r="BD362" i="9"/>
  <c r="BD361" i="9"/>
  <c r="BD360" i="9"/>
  <c r="BD359" i="9"/>
  <c r="BD358" i="9"/>
  <c r="BD357" i="9"/>
  <c r="BD356" i="9"/>
  <c r="BD355" i="9"/>
  <c r="BD354" i="9"/>
  <c r="BD353" i="9"/>
  <c r="BD352" i="9"/>
  <c r="BD351" i="9"/>
  <c r="BD350" i="9"/>
  <c r="BD349" i="9"/>
  <c r="BD348" i="9"/>
  <c r="BD347" i="9"/>
  <c r="BD346" i="9"/>
  <c r="BD345" i="9"/>
  <c r="BD344" i="9"/>
  <c r="BD343" i="9"/>
  <c r="BD342" i="9"/>
  <c r="BD341" i="9"/>
  <c r="BD340" i="9"/>
  <c r="BD339" i="9"/>
  <c r="BD338" i="9"/>
  <c r="BD337" i="9"/>
  <c r="BD336" i="9"/>
  <c r="BD335" i="9"/>
  <c r="BD334" i="9"/>
  <c r="BD333" i="9"/>
  <c r="BD332" i="9"/>
  <c r="BD331" i="9"/>
  <c r="BD330" i="9"/>
  <c r="BD329" i="9"/>
  <c r="BD328" i="9"/>
  <c r="BD327" i="9"/>
  <c r="BD326" i="9"/>
  <c r="BD325" i="9"/>
  <c r="BD324" i="9"/>
  <c r="BD323" i="9"/>
  <c r="BD322" i="9"/>
  <c r="BD321" i="9"/>
  <c r="BD320" i="9"/>
  <c r="BD319" i="9"/>
  <c r="BD318" i="9"/>
  <c r="BD317" i="9"/>
  <c r="BD316" i="9"/>
  <c r="BD315" i="9"/>
  <c r="BD314" i="9"/>
  <c r="BD313" i="9"/>
  <c r="BD312" i="9"/>
  <c r="BD311" i="9"/>
  <c r="BD310" i="9"/>
  <c r="BD309" i="9"/>
  <c r="BD308" i="9"/>
  <c r="BD307" i="9"/>
  <c r="BD306" i="9"/>
  <c r="BD305" i="9"/>
  <c r="BD304" i="9"/>
  <c r="BD303" i="9"/>
  <c r="BD302" i="9"/>
  <c r="BD301" i="9"/>
  <c r="BD300" i="9"/>
  <c r="BD299" i="9"/>
  <c r="BD298" i="9"/>
  <c r="BD297" i="9"/>
  <c r="BD296" i="9"/>
  <c r="BD295" i="9"/>
  <c r="BD294" i="9"/>
  <c r="BD293" i="9"/>
  <c r="BD292" i="9"/>
  <c r="BD291" i="9"/>
  <c r="BD290" i="9"/>
  <c r="BD289" i="9"/>
  <c r="BD288" i="9"/>
  <c r="BD287" i="9"/>
  <c r="BD286" i="9"/>
  <c r="BD285" i="9"/>
  <c r="BD284" i="9"/>
  <c r="BD283" i="9"/>
  <c r="BD282" i="9"/>
  <c r="BD281" i="9"/>
  <c r="BD280" i="9"/>
  <c r="BD279" i="9"/>
  <c r="BD278" i="9"/>
  <c r="BD277" i="9"/>
  <c r="BD276" i="9"/>
  <c r="BD275" i="9"/>
  <c r="BD274" i="9"/>
  <c r="BD273" i="9"/>
  <c r="BD272" i="9"/>
  <c r="BD271" i="9"/>
  <c r="BD270" i="9"/>
  <c r="BD269" i="9"/>
  <c r="BD268" i="9"/>
  <c r="BD267" i="9"/>
  <c r="BD266" i="9"/>
  <c r="BD265" i="9"/>
  <c r="BD264" i="9"/>
  <c r="BD263" i="9"/>
  <c r="BD262" i="9"/>
  <c r="BD261" i="9"/>
  <c r="BD260" i="9"/>
  <c r="BD259" i="9"/>
  <c r="BD258" i="9"/>
  <c r="BD257" i="9"/>
  <c r="BD256" i="9"/>
  <c r="BD255" i="9"/>
  <c r="BD254" i="9"/>
  <c r="BD253" i="9"/>
  <c r="BD252" i="9"/>
  <c r="BD251" i="9"/>
  <c r="BD250" i="9"/>
  <c r="BD249" i="9"/>
  <c r="BD248" i="9"/>
  <c r="BD247" i="9"/>
  <c r="BD246" i="9"/>
  <c r="BD245" i="9"/>
  <c r="BD244" i="9"/>
  <c r="BD243" i="9"/>
  <c r="BD242" i="9"/>
  <c r="BD241" i="9"/>
  <c r="BD240" i="9"/>
  <c r="BD239" i="9"/>
  <c r="BD238" i="9"/>
  <c r="BD237" i="9"/>
  <c r="BD236" i="9"/>
  <c r="BD235" i="9"/>
  <c r="BD234" i="9"/>
  <c r="BD233" i="9"/>
  <c r="BD232" i="9"/>
  <c r="BD231" i="9"/>
  <c r="BD230" i="9"/>
  <c r="BD229" i="9"/>
  <c r="BD228" i="9"/>
  <c r="BD227" i="9"/>
  <c r="BD226" i="9"/>
  <c r="BD225" i="9"/>
  <c r="BD224" i="9"/>
  <c r="BD223" i="9"/>
  <c r="BD222" i="9"/>
  <c r="BD221" i="9"/>
  <c r="BD220" i="9"/>
  <c r="BD219" i="9"/>
  <c r="BD218" i="9"/>
  <c r="BD217" i="9"/>
  <c r="BD216" i="9"/>
  <c r="BD215" i="9"/>
  <c r="BD214" i="9"/>
  <c r="BD213" i="9"/>
  <c r="BD212" i="9"/>
  <c r="BD211" i="9"/>
  <c r="BD210" i="9"/>
  <c r="BD209" i="9"/>
  <c r="BD208" i="9"/>
  <c r="BD207" i="9"/>
  <c r="BD206" i="9"/>
  <c r="BD205" i="9"/>
  <c r="BD204" i="9"/>
  <c r="BD203" i="9"/>
  <c r="BD202" i="9"/>
  <c r="BD201" i="9"/>
  <c r="BD200" i="9"/>
  <c r="BD199" i="9"/>
  <c r="BD198" i="9"/>
  <c r="BD197" i="9"/>
  <c r="BD196" i="9"/>
  <c r="BD195" i="9"/>
  <c r="BD194" i="9"/>
  <c r="BD193" i="9"/>
  <c r="BD192" i="9"/>
  <c r="BD191" i="9"/>
  <c r="BD190" i="9"/>
  <c r="BD189" i="9"/>
  <c r="BD188" i="9"/>
  <c r="BD187" i="9"/>
  <c r="BD186" i="9"/>
  <c r="BD185" i="9"/>
  <c r="BD184" i="9"/>
  <c r="BD183" i="9"/>
  <c r="BD182" i="9"/>
  <c r="BD181" i="9"/>
  <c r="BD180" i="9"/>
  <c r="BD179" i="9"/>
  <c r="BD178" i="9"/>
  <c r="BD177" i="9"/>
  <c r="BD176" i="9"/>
  <c r="BD175" i="9"/>
  <c r="BD174" i="9"/>
  <c r="BD173" i="9"/>
  <c r="BD172" i="9"/>
  <c r="BD171" i="9"/>
  <c r="BD170" i="9"/>
  <c r="BD169" i="9"/>
  <c r="BD168" i="9"/>
  <c r="BD167" i="9"/>
  <c r="BD166" i="9"/>
  <c r="BD165" i="9"/>
  <c r="BD164" i="9"/>
  <c r="BD163" i="9"/>
  <c r="BD162" i="9"/>
  <c r="BD161" i="9"/>
  <c r="BD160" i="9"/>
  <c r="BD159" i="9"/>
  <c r="BD158" i="9"/>
  <c r="BD157" i="9"/>
  <c r="BD156" i="9"/>
  <c r="BD155" i="9"/>
  <c r="BD154" i="9"/>
  <c r="BD153" i="9"/>
  <c r="BD152" i="9"/>
  <c r="BD151" i="9"/>
  <c r="BD150" i="9"/>
  <c r="BD149" i="9"/>
  <c r="BD148" i="9"/>
  <c r="BD147" i="9"/>
  <c r="BD146" i="9"/>
  <c r="BD145" i="9"/>
  <c r="BD144" i="9"/>
  <c r="BD143" i="9"/>
  <c r="BD142" i="9"/>
  <c r="BD141" i="9"/>
  <c r="BD140" i="9"/>
  <c r="BD139" i="9"/>
  <c r="BD138" i="9"/>
  <c r="BD137" i="9"/>
  <c r="BD136" i="9"/>
  <c r="BD135" i="9"/>
  <c r="BD134" i="9"/>
  <c r="BD133" i="9"/>
  <c r="BD132" i="9"/>
  <c r="BD131" i="9"/>
  <c r="BD130" i="9"/>
  <c r="BD129" i="9"/>
  <c r="BD128" i="9"/>
  <c r="BD127" i="9"/>
  <c r="BD126" i="9"/>
  <c r="BD125" i="9"/>
  <c r="BD124" i="9"/>
  <c r="BD123" i="9"/>
  <c r="BD122" i="9"/>
  <c r="BD121" i="9"/>
  <c r="BD120" i="9"/>
  <c r="BD119" i="9"/>
  <c r="BD118" i="9"/>
  <c r="BD117" i="9"/>
  <c r="BD116" i="9"/>
  <c r="BD115" i="9"/>
  <c r="BD114" i="9"/>
  <c r="BD113" i="9"/>
  <c r="BD112" i="9"/>
  <c r="BD111" i="9"/>
  <c r="BD110" i="9"/>
  <c r="BD109" i="9"/>
  <c r="BD108" i="9"/>
  <c r="BD107" i="9"/>
  <c r="BD106" i="9"/>
  <c r="BD105" i="9"/>
  <c r="BD104" i="9"/>
  <c r="BD103" i="9"/>
  <c r="BD102" i="9"/>
  <c r="BD101" i="9"/>
  <c r="BD100" i="9"/>
  <c r="BD99" i="9"/>
  <c r="BD98" i="9"/>
  <c r="BD97" i="9"/>
  <c r="BD96" i="9"/>
  <c r="BD95" i="9"/>
  <c r="BD94" i="9"/>
  <c r="BD93" i="9"/>
  <c r="BD92" i="9"/>
  <c r="BD91" i="9"/>
  <c r="BD90" i="9"/>
  <c r="BD89" i="9"/>
  <c r="BD88" i="9"/>
  <c r="BD87" i="9"/>
  <c r="BD86" i="9"/>
  <c r="BD85" i="9"/>
  <c r="BD84" i="9"/>
  <c r="BD83" i="9"/>
  <c r="BD82" i="9"/>
  <c r="BD81" i="9"/>
  <c r="BD80" i="9"/>
  <c r="BD79" i="9"/>
  <c r="BD78" i="9"/>
  <c r="BD77" i="9"/>
  <c r="BD76" i="9"/>
  <c r="BD75" i="9"/>
  <c r="BD74" i="9"/>
  <c r="BD73" i="9"/>
  <c r="BD72" i="9"/>
  <c r="BD71" i="9"/>
  <c r="BD70" i="9"/>
  <c r="BD69" i="9"/>
  <c r="BD68" i="9"/>
  <c r="BD67" i="9"/>
  <c r="BD66" i="9"/>
  <c r="BD65" i="9"/>
  <c r="BD64" i="9"/>
  <c r="BD63" i="9"/>
  <c r="BD62" i="9"/>
  <c r="BD61" i="9"/>
  <c r="BD60" i="9"/>
  <c r="BD59" i="9"/>
  <c r="BD58" i="9"/>
  <c r="BD57" i="9"/>
  <c r="BD56" i="9"/>
  <c r="BD55" i="9"/>
  <c r="BD54" i="9"/>
  <c r="BD53" i="9"/>
  <c r="BD52" i="9"/>
  <c r="BD51" i="9"/>
  <c r="BD50" i="9"/>
  <c r="BD49" i="9"/>
  <c r="BD48" i="9"/>
  <c r="BD47" i="9"/>
  <c r="BD46" i="9"/>
  <c r="BD45" i="9"/>
  <c r="BD44" i="9"/>
  <c r="BD43" i="9"/>
  <c r="BD42" i="9"/>
  <c r="BD41" i="9"/>
  <c r="BD40" i="9"/>
  <c r="BD39" i="9"/>
  <c r="BD38" i="9"/>
  <c r="BD37" i="9"/>
  <c r="BD36" i="9"/>
  <c r="BD35" i="9"/>
  <c r="BD34" i="9"/>
  <c r="BD33" i="9"/>
  <c r="BD32" i="9"/>
  <c r="BD31" i="9"/>
  <c r="BD30" i="9"/>
  <c r="BD29" i="9"/>
  <c r="BD28" i="9"/>
  <c r="BD27" i="9"/>
  <c r="BD26" i="9"/>
  <c r="BD25" i="9"/>
  <c r="BD24" i="9"/>
  <c r="BD23" i="9"/>
  <c r="BD22" i="9"/>
  <c r="BD21" i="9"/>
  <c r="BD20" i="9"/>
  <c r="BD19" i="9"/>
  <c r="BD18" i="9"/>
  <c r="BD17" i="9"/>
  <c r="BD16" i="9"/>
  <c r="BD15" i="9"/>
  <c r="BD14" i="9"/>
  <c r="BD13" i="9"/>
  <c r="BD12" i="9"/>
  <c r="BD11" i="9"/>
  <c r="BD10" i="9"/>
  <c r="BD9" i="9"/>
  <c r="BD8" i="9"/>
  <c r="BD7" i="9"/>
  <c r="BD6" i="9"/>
  <c r="BD5" i="9"/>
  <c r="BD4" i="9"/>
  <c r="BD3" i="9"/>
  <c r="BD2" i="9"/>
  <c r="AV466" i="9"/>
  <c r="AV465" i="9"/>
  <c r="AV464" i="9"/>
  <c r="AV463" i="9"/>
  <c r="AV462" i="9"/>
  <c r="AV461" i="9"/>
  <c r="AV460" i="9"/>
  <c r="AV459" i="9"/>
  <c r="AV458" i="9"/>
  <c r="AV457" i="9"/>
  <c r="AV456" i="9"/>
  <c r="AV455" i="9"/>
  <c r="AV454" i="9"/>
  <c r="AV453" i="9"/>
  <c r="AV452" i="9"/>
  <c r="AV451" i="9"/>
  <c r="AV450" i="9"/>
  <c r="AV449" i="9"/>
  <c r="AV448" i="9"/>
  <c r="AV447" i="9"/>
  <c r="AV446" i="9"/>
  <c r="AV445" i="9"/>
  <c r="AV444" i="9"/>
  <c r="AV443" i="9"/>
  <c r="AV442" i="9"/>
  <c r="AV441" i="9"/>
  <c r="AV440" i="9"/>
  <c r="AV439" i="9"/>
  <c r="AV438" i="9"/>
  <c r="AV437" i="9"/>
  <c r="AV436" i="9"/>
  <c r="AV435" i="9"/>
  <c r="AV434" i="9"/>
  <c r="AV433" i="9"/>
  <c r="AV432" i="9"/>
  <c r="AV431" i="9"/>
  <c r="AV430" i="9"/>
  <c r="AV429" i="9"/>
  <c r="AV428" i="9"/>
  <c r="AV427" i="9"/>
  <c r="AV426" i="9"/>
  <c r="AV425" i="9"/>
  <c r="AV424" i="9"/>
  <c r="AV423" i="9"/>
  <c r="AV422" i="9"/>
  <c r="AV421" i="9"/>
  <c r="AV420" i="9"/>
  <c r="AV419" i="9"/>
  <c r="AV418" i="9"/>
  <c r="AV417" i="9"/>
  <c r="AV416" i="9"/>
  <c r="AV415" i="9"/>
  <c r="AV414" i="9"/>
  <c r="AV413" i="9"/>
  <c r="AV412" i="9"/>
  <c r="AV411" i="9"/>
  <c r="AV410" i="9"/>
  <c r="AV409" i="9"/>
  <c r="AV408" i="9"/>
  <c r="AV407" i="9"/>
  <c r="AV406" i="9"/>
  <c r="AV405" i="9"/>
  <c r="AV404" i="9"/>
  <c r="AV403" i="9"/>
  <c r="AV402" i="9"/>
  <c r="AV401" i="9"/>
  <c r="AV400" i="9"/>
  <c r="AV399" i="9"/>
  <c r="AV398" i="9"/>
  <c r="AV397" i="9"/>
  <c r="AV396" i="9"/>
  <c r="AV395" i="9"/>
  <c r="AV394" i="9"/>
  <c r="AV393" i="9"/>
  <c r="AV392" i="9"/>
  <c r="AV391" i="9"/>
  <c r="AV390" i="9"/>
  <c r="AV389" i="9"/>
  <c r="AV388" i="9"/>
  <c r="AV387" i="9"/>
  <c r="AV386" i="9"/>
  <c r="AV385" i="9"/>
  <c r="AV384" i="9"/>
  <c r="AV383" i="9"/>
  <c r="AV382" i="9"/>
  <c r="AV381" i="9"/>
  <c r="AV380" i="9"/>
  <c r="AV379" i="9"/>
  <c r="AV378" i="9"/>
  <c r="AV377" i="9"/>
  <c r="AV376" i="9"/>
  <c r="AV375" i="9"/>
  <c r="AV374" i="9"/>
  <c r="AV373" i="9"/>
  <c r="AV372" i="9"/>
  <c r="AV371" i="9"/>
  <c r="AV370" i="9"/>
  <c r="AV369" i="9"/>
  <c r="AV368" i="9"/>
  <c r="AV367" i="9"/>
  <c r="AV366" i="9"/>
  <c r="AV365" i="9"/>
  <c r="AV364" i="9"/>
  <c r="AV363" i="9"/>
  <c r="AV362" i="9"/>
  <c r="AV361" i="9"/>
  <c r="AV360" i="9"/>
  <c r="AV359" i="9"/>
  <c r="AV358" i="9"/>
  <c r="AV357" i="9"/>
  <c r="AV356" i="9"/>
  <c r="AV355" i="9"/>
  <c r="AV354" i="9"/>
  <c r="AV353" i="9"/>
  <c r="AV352" i="9"/>
  <c r="AV351" i="9"/>
  <c r="AV350" i="9"/>
  <c r="AV349" i="9"/>
  <c r="AV348" i="9"/>
  <c r="AV347" i="9"/>
  <c r="AV346" i="9"/>
  <c r="AV345" i="9"/>
  <c r="AV344" i="9"/>
  <c r="AV343" i="9"/>
  <c r="AV342" i="9"/>
  <c r="AV341" i="9"/>
  <c r="AV340" i="9"/>
  <c r="AV339" i="9"/>
  <c r="AV338" i="9"/>
  <c r="AV337" i="9"/>
  <c r="AV336" i="9"/>
  <c r="AV335" i="9"/>
  <c r="AV334" i="9"/>
  <c r="AV333" i="9"/>
  <c r="AV332" i="9"/>
  <c r="AV331" i="9"/>
  <c r="AV330" i="9"/>
  <c r="AV329" i="9"/>
  <c r="AV328" i="9"/>
  <c r="AV327" i="9"/>
  <c r="AV326" i="9"/>
  <c r="AV325" i="9"/>
  <c r="AV324" i="9"/>
  <c r="AV323" i="9"/>
  <c r="AV322" i="9"/>
  <c r="AV321" i="9"/>
  <c r="AV320" i="9"/>
  <c r="AV319" i="9"/>
  <c r="AV318" i="9"/>
  <c r="AV317" i="9"/>
  <c r="AV316" i="9"/>
  <c r="AV315" i="9"/>
  <c r="AV314" i="9"/>
  <c r="AV313" i="9"/>
  <c r="AV312" i="9"/>
  <c r="AV311" i="9"/>
  <c r="AV310" i="9"/>
  <c r="AV309" i="9"/>
  <c r="AV308" i="9"/>
  <c r="AV307" i="9"/>
  <c r="AV306" i="9"/>
  <c r="AV305" i="9"/>
  <c r="AV304" i="9"/>
  <c r="AV303" i="9"/>
  <c r="AV302" i="9"/>
  <c r="AV301" i="9"/>
  <c r="AV300" i="9"/>
  <c r="AV299" i="9"/>
  <c r="AV298" i="9"/>
  <c r="AV297" i="9"/>
  <c r="AV296" i="9"/>
  <c r="AV295" i="9"/>
  <c r="AV294" i="9"/>
  <c r="AV293" i="9"/>
  <c r="AV292" i="9"/>
  <c r="AV291" i="9"/>
  <c r="AV290" i="9"/>
  <c r="AV289" i="9"/>
  <c r="AV288" i="9"/>
  <c r="AV287" i="9"/>
  <c r="AV286" i="9"/>
  <c r="AV285" i="9"/>
  <c r="AV284" i="9"/>
  <c r="AV283" i="9"/>
  <c r="AV282" i="9"/>
  <c r="AV281" i="9"/>
  <c r="AV280" i="9"/>
  <c r="AV279" i="9"/>
  <c r="AV278" i="9"/>
  <c r="AV277" i="9"/>
  <c r="AV276" i="9"/>
  <c r="AV275" i="9"/>
  <c r="AV274" i="9"/>
  <c r="AV273" i="9"/>
  <c r="AV272" i="9"/>
  <c r="AV271" i="9"/>
  <c r="AV270" i="9"/>
  <c r="AV269" i="9"/>
  <c r="AV268" i="9"/>
  <c r="AV267" i="9"/>
  <c r="AV266" i="9"/>
  <c r="AV265" i="9"/>
  <c r="AV264" i="9"/>
  <c r="AV263" i="9"/>
  <c r="AV262" i="9"/>
  <c r="AV261" i="9"/>
  <c r="AV260" i="9"/>
  <c r="AV259" i="9"/>
  <c r="AV258" i="9"/>
  <c r="AV257" i="9"/>
  <c r="AV256" i="9"/>
  <c r="AV255" i="9"/>
  <c r="AV254" i="9"/>
  <c r="AV253" i="9"/>
  <c r="AV252" i="9"/>
  <c r="AV251" i="9"/>
  <c r="AV250" i="9"/>
  <c r="AV249" i="9"/>
  <c r="AV248" i="9"/>
  <c r="AV247" i="9"/>
  <c r="AV246" i="9"/>
  <c r="AV245" i="9"/>
  <c r="AV244" i="9"/>
  <c r="AV243" i="9"/>
  <c r="AV242" i="9"/>
  <c r="AV241" i="9"/>
  <c r="AV240" i="9"/>
  <c r="AV239" i="9"/>
  <c r="AV238" i="9"/>
  <c r="AV237" i="9"/>
  <c r="AV236" i="9"/>
  <c r="AV235" i="9"/>
  <c r="AV234" i="9"/>
  <c r="AV233" i="9"/>
  <c r="AV232" i="9"/>
  <c r="AV231" i="9"/>
  <c r="AV230" i="9"/>
  <c r="AV229" i="9"/>
  <c r="AV228" i="9"/>
  <c r="AV227" i="9"/>
  <c r="AV226" i="9"/>
  <c r="AV225" i="9"/>
  <c r="AV224" i="9"/>
  <c r="AV223" i="9"/>
  <c r="AV222" i="9"/>
  <c r="AV221" i="9"/>
  <c r="AV220" i="9"/>
  <c r="AV219" i="9"/>
  <c r="AV218" i="9"/>
  <c r="AV217" i="9"/>
  <c r="AV216" i="9"/>
  <c r="AV215" i="9"/>
  <c r="AV214" i="9"/>
  <c r="AV213" i="9"/>
  <c r="AV212" i="9"/>
  <c r="AV211" i="9"/>
  <c r="AV210" i="9"/>
  <c r="AV209" i="9"/>
  <c r="AV208" i="9"/>
  <c r="AV207" i="9"/>
  <c r="AV206" i="9"/>
  <c r="AV205" i="9"/>
  <c r="AV204" i="9"/>
  <c r="AV203" i="9"/>
  <c r="AV202" i="9"/>
  <c r="AV201" i="9"/>
  <c r="AV200" i="9"/>
  <c r="AV199" i="9"/>
  <c r="AV198" i="9"/>
  <c r="AV197" i="9"/>
  <c r="AV196" i="9"/>
  <c r="AV195" i="9"/>
  <c r="AV194" i="9"/>
  <c r="AV193" i="9"/>
  <c r="AV192" i="9"/>
  <c r="AV191" i="9"/>
  <c r="AV190" i="9"/>
  <c r="AV189" i="9"/>
  <c r="AV188" i="9"/>
  <c r="AV187" i="9"/>
  <c r="AV186" i="9"/>
  <c r="AV185" i="9"/>
  <c r="AV184" i="9"/>
  <c r="AV183" i="9"/>
  <c r="AV182" i="9"/>
  <c r="AV181" i="9"/>
  <c r="AV180" i="9"/>
  <c r="AV179" i="9"/>
  <c r="AV178" i="9"/>
  <c r="AV177" i="9"/>
  <c r="AV176" i="9"/>
  <c r="AV175" i="9"/>
  <c r="AV174" i="9"/>
  <c r="AV173" i="9"/>
  <c r="AV172" i="9"/>
  <c r="AV171" i="9"/>
  <c r="AV170" i="9"/>
  <c r="AV169" i="9"/>
  <c r="AV168" i="9"/>
  <c r="AV167" i="9"/>
  <c r="AV166" i="9"/>
  <c r="AV165" i="9"/>
  <c r="AV164" i="9"/>
  <c r="AV163" i="9"/>
  <c r="AV162" i="9"/>
  <c r="AV161" i="9"/>
  <c r="AV160" i="9"/>
  <c r="AV159" i="9"/>
  <c r="AV158" i="9"/>
  <c r="AV157" i="9"/>
  <c r="AV156" i="9"/>
  <c r="AV155" i="9"/>
  <c r="AV154" i="9"/>
  <c r="AV153" i="9"/>
  <c r="AV152" i="9"/>
  <c r="AV151" i="9"/>
  <c r="AV150" i="9"/>
  <c r="AV149" i="9"/>
  <c r="AV148" i="9"/>
  <c r="AV147" i="9"/>
  <c r="AV146" i="9"/>
  <c r="AV145" i="9"/>
  <c r="AV144" i="9"/>
  <c r="AV143" i="9"/>
  <c r="AV142" i="9"/>
  <c r="AV141" i="9"/>
  <c r="AV140" i="9"/>
  <c r="AV139" i="9"/>
  <c r="AV138" i="9"/>
  <c r="AV137" i="9"/>
  <c r="AV136" i="9"/>
  <c r="AV135" i="9"/>
  <c r="AV134" i="9"/>
  <c r="AV133" i="9"/>
  <c r="AV132" i="9"/>
  <c r="AV131" i="9"/>
  <c r="AV130" i="9"/>
  <c r="AV129" i="9"/>
  <c r="AV128" i="9"/>
  <c r="AV127" i="9"/>
  <c r="AV126" i="9"/>
  <c r="AV125" i="9"/>
  <c r="AV124" i="9"/>
  <c r="AV123" i="9"/>
  <c r="AV122" i="9"/>
  <c r="AV121" i="9"/>
  <c r="AV120" i="9"/>
  <c r="AV119" i="9"/>
  <c r="AV118" i="9"/>
  <c r="AV117" i="9"/>
  <c r="AV116" i="9"/>
  <c r="AV115" i="9"/>
  <c r="AV114" i="9"/>
  <c r="AV113" i="9"/>
  <c r="AV112" i="9"/>
  <c r="AV111" i="9"/>
  <c r="AV110" i="9"/>
  <c r="AV109" i="9"/>
  <c r="AV108" i="9"/>
  <c r="AV107" i="9"/>
  <c r="AV106" i="9"/>
  <c r="AV105" i="9"/>
  <c r="AV104" i="9"/>
  <c r="AV103" i="9"/>
  <c r="AV102" i="9"/>
  <c r="AV101" i="9"/>
  <c r="AV100" i="9"/>
  <c r="AV99" i="9"/>
  <c r="AV98" i="9"/>
  <c r="AV97" i="9"/>
  <c r="AV96" i="9"/>
  <c r="AV95" i="9"/>
  <c r="AV94" i="9"/>
  <c r="AV93" i="9"/>
  <c r="AV92" i="9"/>
  <c r="AV91" i="9"/>
  <c r="AV90" i="9"/>
  <c r="AV89" i="9"/>
  <c r="AV88" i="9"/>
  <c r="AV87" i="9"/>
  <c r="AV86" i="9"/>
  <c r="AV85" i="9"/>
  <c r="AV84" i="9"/>
  <c r="AV83" i="9"/>
  <c r="AV82" i="9"/>
  <c r="AV81" i="9"/>
  <c r="AV80" i="9"/>
  <c r="AV79" i="9"/>
  <c r="AV78" i="9"/>
  <c r="AV77" i="9"/>
  <c r="AV76" i="9"/>
  <c r="AV75" i="9"/>
  <c r="AV74" i="9"/>
  <c r="AV73" i="9"/>
  <c r="AV72" i="9"/>
  <c r="AV71" i="9"/>
  <c r="AV70" i="9"/>
  <c r="AV69" i="9"/>
  <c r="AV68" i="9"/>
  <c r="AV67" i="9"/>
  <c r="AV66" i="9"/>
  <c r="AV65" i="9"/>
  <c r="AV64" i="9"/>
  <c r="AV63" i="9"/>
  <c r="AV62" i="9"/>
  <c r="AV61" i="9"/>
  <c r="AV60" i="9"/>
  <c r="AV59" i="9"/>
  <c r="AV58" i="9"/>
  <c r="AV57" i="9"/>
  <c r="AV56" i="9"/>
  <c r="AV55" i="9"/>
  <c r="AV54" i="9"/>
  <c r="AV53" i="9"/>
  <c r="AV52" i="9"/>
  <c r="AV51" i="9"/>
  <c r="AV50" i="9"/>
  <c r="AV49" i="9"/>
  <c r="AV48" i="9"/>
  <c r="AV47" i="9"/>
  <c r="AV46" i="9"/>
  <c r="AV45" i="9"/>
  <c r="AV44" i="9"/>
  <c r="AV43" i="9"/>
  <c r="AV42" i="9"/>
  <c r="AV41" i="9"/>
  <c r="AV40" i="9"/>
  <c r="AV39" i="9"/>
  <c r="AV38" i="9"/>
  <c r="AV37" i="9"/>
  <c r="AV36" i="9"/>
  <c r="AV35" i="9"/>
  <c r="AV34" i="9"/>
  <c r="AV33" i="9"/>
  <c r="AV32" i="9"/>
  <c r="AV31" i="9"/>
  <c r="AV30" i="9"/>
  <c r="AV29" i="9"/>
  <c r="AV28" i="9"/>
  <c r="AV27" i="9"/>
  <c r="AV26" i="9"/>
  <c r="AV25" i="9"/>
  <c r="AV24" i="9"/>
  <c r="AV23" i="9"/>
  <c r="AV22" i="9"/>
  <c r="AV21" i="9"/>
  <c r="AV20" i="9"/>
  <c r="AV19" i="9"/>
  <c r="AV18" i="9"/>
  <c r="AV17" i="9"/>
  <c r="AV16" i="9"/>
  <c r="AV15" i="9"/>
  <c r="AV14" i="9"/>
  <c r="AV13" i="9"/>
  <c r="AV12" i="9"/>
  <c r="AV11" i="9"/>
  <c r="AV10" i="9"/>
  <c r="AV9" i="9"/>
  <c r="AV8" i="9"/>
  <c r="AV7" i="9"/>
  <c r="AV6" i="9"/>
  <c r="AV5" i="9"/>
  <c r="AV4" i="9"/>
  <c r="AV3" i="9"/>
  <c r="AV2" i="9"/>
  <c r="AN466" i="9"/>
  <c r="AN465" i="9"/>
  <c r="AN464" i="9"/>
  <c r="AN463" i="9"/>
  <c r="AN462" i="9"/>
  <c r="AN461" i="9"/>
  <c r="AN460" i="9"/>
  <c r="AN459" i="9"/>
  <c r="AN458" i="9"/>
  <c r="AN457" i="9"/>
  <c r="AN456" i="9"/>
  <c r="AN455" i="9"/>
  <c r="AN454" i="9"/>
  <c r="AN453" i="9"/>
  <c r="AN452" i="9"/>
  <c r="AN451" i="9"/>
  <c r="AN450" i="9"/>
  <c r="AN449" i="9"/>
  <c r="AN448" i="9"/>
  <c r="AN447" i="9"/>
  <c r="AN446" i="9"/>
  <c r="AN445" i="9"/>
  <c r="AN444" i="9"/>
  <c r="AN443" i="9"/>
  <c r="AN442" i="9"/>
  <c r="AN441" i="9"/>
  <c r="AN440" i="9"/>
  <c r="AN439" i="9"/>
  <c r="AN438" i="9"/>
  <c r="AN437" i="9"/>
  <c r="AN436" i="9"/>
  <c r="AN435" i="9"/>
  <c r="AN434" i="9"/>
  <c r="AN433" i="9"/>
  <c r="AN432" i="9"/>
  <c r="AN431" i="9"/>
  <c r="AN430" i="9"/>
  <c r="AN429" i="9"/>
  <c r="AN428" i="9"/>
  <c r="AN427" i="9"/>
  <c r="AN426" i="9"/>
  <c r="AN425" i="9"/>
  <c r="AN424" i="9"/>
  <c r="AN423" i="9"/>
  <c r="AN422" i="9"/>
  <c r="AN421" i="9"/>
  <c r="AN420" i="9"/>
  <c r="AN419" i="9"/>
  <c r="AN418" i="9"/>
  <c r="AN417" i="9"/>
  <c r="AN416" i="9"/>
  <c r="AN415" i="9"/>
  <c r="AN414" i="9"/>
  <c r="AN413" i="9"/>
  <c r="AN412" i="9"/>
  <c r="AN411" i="9"/>
  <c r="AN410" i="9"/>
  <c r="AN409" i="9"/>
  <c r="AN408" i="9"/>
  <c r="AN407" i="9"/>
  <c r="AN406" i="9"/>
  <c r="AN405" i="9"/>
  <c r="AN404" i="9"/>
  <c r="AN403" i="9"/>
  <c r="AN402" i="9"/>
  <c r="AN401" i="9"/>
  <c r="AN400" i="9"/>
  <c r="AN399" i="9"/>
  <c r="AN398" i="9"/>
  <c r="AN397" i="9"/>
  <c r="AN396" i="9"/>
  <c r="AN395" i="9"/>
  <c r="AN394" i="9"/>
  <c r="AN393" i="9"/>
  <c r="AN392" i="9"/>
  <c r="AN391" i="9"/>
  <c r="AN390" i="9"/>
  <c r="AN389" i="9"/>
  <c r="AN388" i="9"/>
  <c r="AN387" i="9"/>
  <c r="AN386" i="9"/>
  <c r="AN385" i="9"/>
  <c r="AN384" i="9"/>
  <c r="AN383" i="9"/>
  <c r="AN382" i="9"/>
  <c r="AN381" i="9"/>
  <c r="AN380" i="9"/>
  <c r="AN379" i="9"/>
  <c r="AN378" i="9"/>
  <c r="AN377" i="9"/>
  <c r="AN376" i="9"/>
  <c r="AN375" i="9"/>
  <c r="AN374" i="9"/>
  <c r="AN373" i="9"/>
  <c r="AN372" i="9"/>
  <c r="AN371" i="9"/>
  <c r="AN370" i="9"/>
  <c r="AN369" i="9"/>
  <c r="AN368" i="9"/>
  <c r="AN367" i="9"/>
  <c r="AN366" i="9"/>
  <c r="AN365" i="9"/>
  <c r="AN364" i="9"/>
  <c r="AN363" i="9"/>
  <c r="AN362" i="9"/>
  <c r="AN361" i="9"/>
  <c r="AN360" i="9"/>
  <c r="AN359" i="9"/>
  <c r="AN358" i="9"/>
  <c r="AN357" i="9"/>
  <c r="AN356" i="9"/>
  <c r="AN355" i="9"/>
  <c r="AN354" i="9"/>
  <c r="AN353" i="9"/>
  <c r="AN352" i="9"/>
  <c r="AN351" i="9"/>
  <c r="AN350" i="9"/>
  <c r="AN349" i="9"/>
  <c r="AN348" i="9"/>
  <c r="AN347" i="9"/>
  <c r="AN346" i="9"/>
  <c r="AN345" i="9"/>
  <c r="AN344" i="9"/>
  <c r="AN343" i="9"/>
  <c r="AN342" i="9"/>
  <c r="AN341" i="9"/>
  <c r="AN340" i="9"/>
  <c r="AN339" i="9"/>
  <c r="AN338" i="9"/>
  <c r="AN337" i="9"/>
  <c r="AN336" i="9"/>
  <c r="AN335" i="9"/>
  <c r="AN334" i="9"/>
  <c r="AN333" i="9"/>
  <c r="AN332" i="9"/>
  <c r="AN331" i="9"/>
  <c r="AN330" i="9"/>
  <c r="AN329" i="9"/>
  <c r="AN328" i="9"/>
  <c r="AN327" i="9"/>
  <c r="AN326" i="9"/>
  <c r="AN325" i="9"/>
  <c r="AN324" i="9"/>
  <c r="AN323" i="9"/>
  <c r="AN322" i="9"/>
  <c r="AN321" i="9"/>
  <c r="AN320" i="9"/>
  <c r="AN319" i="9"/>
  <c r="AN318" i="9"/>
  <c r="AN317" i="9"/>
  <c r="AN316" i="9"/>
  <c r="AN315" i="9"/>
  <c r="AN314" i="9"/>
  <c r="AN313" i="9"/>
  <c r="AN312" i="9"/>
  <c r="AN311" i="9"/>
  <c r="AN310" i="9"/>
  <c r="AN309" i="9"/>
  <c r="AN308" i="9"/>
  <c r="AN307" i="9"/>
  <c r="AN306" i="9"/>
  <c r="AN305" i="9"/>
  <c r="AN304" i="9"/>
  <c r="AN303" i="9"/>
  <c r="AN302" i="9"/>
  <c r="AN301" i="9"/>
  <c r="AN300" i="9"/>
  <c r="AN299" i="9"/>
  <c r="AN298" i="9"/>
  <c r="AN297" i="9"/>
  <c r="AN296" i="9"/>
  <c r="AN295" i="9"/>
  <c r="AN294" i="9"/>
  <c r="AN293" i="9"/>
  <c r="AN292" i="9"/>
  <c r="AN291" i="9"/>
  <c r="AN290" i="9"/>
  <c r="AN289" i="9"/>
  <c r="AN288" i="9"/>
  <c r="AN287" i="9"/>
  <c r="AN286" i="9"/>
  <c r="AN285" i="9"/>
  <c r="AN284" i="9"/>
  <c r="AN283" i="9"/>
  <c r="AN282" i="9"/>
  <c r="AN281" i="9"/>
  <c r="AN280" i="9"/>
  <c r="AN279" i="9"/>
  <c r="AN278" i="9"/>
  <c r="AN277" i="9"/>
  <c r="AN276" i="9"/>
  <c r="AN275" i="9"/>
  <c r="AN274" i="9"/>
  <c r="AN273" i="9"/>
  <c r="AN272" i="9"/>
  <c r="AN271" i="9"/>
  <c r="AN270" i="9"/>
  <c r="AN269" i="9"/>
  <c r="AN268" i="9"/>
  <c r="AN267" i="9"/>
  <c r="AN266" i="9"/>
  <c r="AN265" i="9"/>
  <c r="AN264" i="9"/>
  <c r="AN263" i="9"/>
  <c r="AN262" i="9"/>
  <c r="AN261" i="9"/>
  <c r="AN260" i="9"/>
  <c r="AN259" i="9"/>
  <c r="AN258" i="9"/>
  <c r="AN257" i="9"/>
  <c r="AN256" i="9"/>
  <c r="AN255" i="9"/>
  <c r="AN254" i="9"/>
  <c r="AN253" i="9"/>
  <c r="AN252" i="9"/>
  <c r="AN251" i="9"/>
  <c r="AN250" i="9"/>
  <c r="AN249" i="9"/>
  <c r="AN248" i="9"/>
  <c r="AN247" i="9"/>
  <c r="AN246" i="9"/>
  <c r="AN245" i="9"/>
  <c r="AN244" i="9"/>
  <c r="AN243" i="9"/>
  <c r="AN242" i="9"/>
  <c r="AN241" i="9"/>
  <c r="AN240" i="9"/>
  <c r="AN239" i="9"/>
  <c r="AN238" i="9"/>
  <c r="AN237" i="9"/>
  <c r="AN236" i="9"/>
  <c r="AN235" i="9"/>
  <c r="AN234" i="9"/>
  <c r="AN233" i="9"/>
  <c r="AN232" i="9"/>
  <c r="AN231" i="9"/>
  <c r="AN230" i="9"/>
  <c r="AN229" i="9"/>
  <c r="AN228" i="9"/>
  <c r="AN227" i="9"/>
  <c r="AN226" i="9"/>
  <c r="AN225" i="9"/>
  <c r="AN224" i="9"/>
  <c r="AN223" i="9"/>
  <c r="AN222" i="9"/>
  <c r="AN221" i="9"/>
  <c r="AN220" i="9"/>
  <c r="AN219" i="9"/>
  <c r="AN218" i="9"/>
  <c r="AN217" i="9"/>
  <c r="AN216" i="9"/>
  <c r="AN215" i="9"/>
  <c r="AN214" i="9"/>
  <c r="AN213" i="9"/>
  <c r="AN212" i="9"/>
  <c r="AN211" i="9"/>
  <c r="AN210" i="9"/>
  <c r="AN209" i="9"/>
  <c r="AN208" i="9"/>
  <c r="AN207" i="9"/>
  <c r="AN206" i="9"/>
  <c r="AN205" i="9"/>
  <c r="AN204" i="9"/>
  <c r="AN203" i="9"/>
  <c r="AN202" i="9"/>
  <c r="AN201" i="9"/>
  <c r="AN200" i="9"/>
  <c r="AN199" i="9"/>
  <c r="AN198" i="9"/>
  <c r="AN197" i="9"/>
  <c r="AN196" i="9"/>
  <c r="AN195" i="9"/>
  <c r="AN194" i="9"/>
  <c r="AN193" i="9"/>
  <c r="AN192" i="9"/>
  <c r="AN191" i="9"/>
  <c r="AN190" i="9"/>
  <c r="AN189" i="9"/>
  <c r="AN188" i="9"/>
  <c r="AN187" i="9"/>
  <c r="AN186" i="9"/>
  <c r="AN185" i="9"/>
  <c r="AN184" i="9"/>
  <c r="AN183" i="9"/>
  <c r="AN182" i="9"/>
  <c r="AN181" i="9"/>
  <c r="AN180" i="9"/>
  <c r="AN179" i="9"/>
  <c r="AN178" i="9"/>
  <c r="AN177" i="9"/>
  <c r="AN176" i="9"/>
  <c r="AN175" i="9"/>
  <c r="AN174" i="9"/>
  <c r="AN173" i="9"/>
  <c r="AN172" i="9"/>
  <c r="AN171" i="9"/>
  <c r="AN170" i="9"/>
  <c r="AN169" i="9"/>
  <c r="AN168" i="9"/>
  <c r="AN167" i="9"/>
  <c r="AN166" i="9"/>
  <c r="AN165" i="9"/>
  <c r="AN164" i="9"/>
  <c r="AN163" i="9"/>
  <c r="AN162" i="9"/>
  <c r="AN161" i="9"/>
  <c r="AN160" i="9"/>
  <c r="AN159" i="9"/>
  <c r="AN158" i="9"/>
  <c r="AN157" i="9"/>
  <c r="AN156" i="9"/>
  <c r="AN155" i="9"/>
  <c r="AN154" i="9"/>
  <c r="AN153" i="9"/>
  <c r="AN152" i="9"/>
  <c r="AN151" i="9"/>
  <c r="AN150" i="9"/>
  <c r="AN149" i="9"/>
  <c r="AN148" i="9"/>
  <c r="AN147" i="9"/>
  <c r="AN146" i="9"/>
  <c r="AN145" i="9"/>
  <c r="AN144" i="9"/>
  <c r="AN143" i="9"/>
  <c r="AN142" i="9"/>
  <c r="AN141" i="9"/>
  <c r="AN140" i="9"/>
  <c r="AN139" i="9"/>
  <c r="AN138" i="9"/>
  <c r="AN137" i="9"/>
  <c r="AN136" i="9"/>
  <c r="AN135" i="9"/>
  <c r="AN134" i="9"/>
  <c r="AN133" i="9"/>
  <c r="AN132" i="9"/>
  <c r="AN131" i="9"/>
  <c r="AN130" i="9"/>
  <c r="AN129" i="9"/>
  <c r="AN128" i="9"/>
  <c r="AN127" i="9"/>
  <c r="AN126" i="9"/>
  <c r="AN125" i="9"/>
  <c r="AN124" i="9"/>
  <c r="AN123" i="9"/>
  <c r="AN122" i="9"/>
  <c r="AN121" i="9"/>
  <c r="AN120" i="9"/>
  <c r="AN119" i="9"/>
  <c r="AN118" i="9"/>
  <c r="AN117" i="9"/>
  <c r="AN116" i="9"/>
  <c r="AN115" i="9"/>
  <c r="AN114" i="9"/>
  <c r="AN113" i="9"/>
  <c r="AN112" i="9"/>
  <c r="AN111" i="9"/>
  <c r="AN110" i="9"/>
  <c r="AN109" i="9"/>
  <c r="AN108" i="9"/>
  <c r="AN107" i="9"/>
  <c r="AN106" i="9"/>
  <c r="AN105" i="9"/>
  <c r="AN104" i="9"/>
  <c r="AN103" i="9"/>
  <c r="AN102" i="9"/>
  <c r="AN101" i="9"/>
  <c r="AN100" i="9"/>
  <c r="AN99" i="9"/>
  <c r="AN98" i="9"/>
  <c r="AN97" i="9"/>
  <c r="AN96" i="9"/>
  <c r="AN95" i="9"/>
  <c r="AN94" i="9"/>
  <c r="AN93" i="9"/>
  <c r="AN92" i="9"/>
  <c r="AN91" i="9"/>
  <c r="AN90" i="9"/>
  <c r="AN89" i="9"/>
  <c r="AN88" i="9"/>
  <c r="AN87" i="9"/>
  <c r="AN86" i="9"/>
  <c r="AN85" i="9"/>
  <c r="AN84" i="9"/>
  <c r="AN83" i="9"/>
  <c r="AN82" i="9"/>
  <c r="AN81" i="9"/>
  <c r="AN80" i="9"/>
  <c r="AN79" i="9"/>
  <c r="AN78" i="9"/>
  <c r="AN77" i="9"/>
  <c r="AN76" i="9"/>
  <c r="AN75" i="9"/>
  <c r="AN74" i="9"/>
  <c r="AN73" i="9"/>
  <c r="AN72" i="9"/>
  <c r="AN71" i="9"/>
  <c r="AN70" i="9"/>
  <c r="AN69" i="9"/>
  <c r="AN68" i="9"/>
  <c r="AN67" i="9"/>
  <c r="AN66" i="9"/>
  <c r="AN65" i="9"/>
  <c r="AN64" i="9"/>
  <c r="AN63" i="9"/>
  <c r="AN62" i="9"/>
  <c r="AN61" i="9"/>
  <c r="AN60" i="9"/>
  <c r="AN59" i="9"/>
  <c r="AN58" i="9"/>
  <c r="AN57" i="9"/>
  <c r="AN56" i="9"/>
  <c r="AN55" i="9"/>
  <c r="AN54" i="9"/>
  <c r="AN53" i="9"/>
  <c r="AN52" i="9"/>
  <c r="AN51" i="9"/>
  <c r="AN50" i="9"/>
  <c r="AN49" i="9"/>
  <c r="AN48" i="9"/>
  <c r="AN47" i="9"/>
  <c r="AN46" i="9"/>
  <c r="AN45" i="9"/>
  <c r="AN44" i="9"/>
  <c r="AN43" i="9"/>
  <c r="AN42" i="9"/>
  <c r="AN41" i="9"/>
  <c r="AN40" i="9"/>
  <c r="AN39" i="9"/>
  <c r="AN38" i="9"/>
  <c r="AN37" i="9"/>
  <c r="AN36" i="9"/>
  <c r="AN35" i="9"/>
  <c r="AN34" i="9"/>
  <c r="AN33" i="9"/>
  <c r="AN32" i="9"/>
  <c r="AN31" i="9"/>
  <c r="AN30" i="9"/>
  <c r="AN29" i="9"/>
  <c r="AN28" i="9"/>
  <c r="AN27" i="9"/>
  <c r="AN26" i="9"/>
  <c r="AN25" i="9"/>
  <c r="AN24" i="9"/>
  <c r="AN23" i="9"/>
  <c r="AN22" i="9"/>
  <c r="AN21" i="9"/>
  <c r="AN20" i="9"/>
  <c r="AN19" i="9"/>
  <c r="AN18" i="9"/>
  <c r="AN17" i="9"/>
  <c r="AN16" i="9"/>
  <c r="AN15" i="9"/>
  <c r="AN14" i="9"/>
  <c r="AN13" i="9"/>
  <c r="AN12" i="9"/>
  <c r="AN11" i="9"/>
  <c r="AN10" i="9"/>
  <c r="AN9" i="9"/>
  <c r="AN8" i="9"/>
  <c r="AN7" i="9"/>
  <c r="AN6" i="9"/>
  <c r="AN5" i="9"/>
  <c r="AN4" i="9"/>
  <c r="AN3" i="9"/>
  <c r="AN2" i="9"/>
  <c r="AF466" i="9"/>
  <c r="AF465" i="9"/>
  <c r="AF464" i="9"/>
  <c r="AF463" i="9"/>
  <c r="AF462" i="9"/>
  <c r="AF461" i="9"/>
  <c r="AF460" i="9"/>
  <c r="AF459" i="9"/>
  <c r="AF458" i="9"/>
  <c r="AF457" i="9"/>
  <c r="AF456" i="9"/>
  <c r="AF455" i="9"/>
  <c r="AF454" i="9"/>
  <c r="AF453" i="9"/>
  <c r="AF452" i="9"/>
  <c r="AF451" i="9"/>
  <c r="AF450" i="9"/>
  <c r="AF449" i="9"/>
  <c r="AF448" i="9"/>
  <c r="AF447" i="9"/>
  <c r="AF446" i="9"/>
  <c r="AF445" i="9"/>
  <c r="AF444" i="9"/>
  <c r="AF443" i="9"/>
  <c r="AF442" i="9"/>
  <c r="AF441" i="9"/>
  <c r="AF440" i="9"/>
  <c r="AF439" i="9"/>
  <c r="AF438" i="9"/>
  <c r="AF437" i="9"/>
  <c r="AF436" i="9"/>
  <c r="AF435" i="9"/>
  <c r="AF434" i="9"/>
  <c r="AF433" i="9"/>
  <c r="AF432" i="9"/>
  <c r="AF431" i="9"/>
  <c r="AF430" i="9"/>
  <c r="AF429" i="9"/>
  <c r="AF428" i="9"/>
  <c r="AF427" i="9"/>
  <c r="AF426" i="9"/>
  <c r="AF425" i="9"/>
  <c r="AF424" i="9"/>
  <c r="AF423" i="9"/>
  <c r="AF422" i="9"/>
  <c r="AF421" i="9"/>
  <c r="AF420" i="9"/>
  <c r="AF419" i="9"/>
  <c r="AF418" i="9"/>
  <c r="AF417" i="9"/>
  <c r="AF416" i="9"/>
  <c r="AF415" i="9"/>
  <c r="AF414" i="9"/>
  <c r="AF413" i="9"/>
  <c r="AF412" i="9"/>
  <c r="AF411" i="9"/>
  <c r="AF410" i="9"/>
  <c r="AF409" i="9"/>
  <c r="AF408" i="9"/>
  <c r="AF407" i="9"/>
  <c r="AF406" i="9"/>
  <c r="AF405" i="9"/>
  <c r="AF404" i="9"/>
  <c r="AF403" i="9"/>
  <c r="AF402" i="9"/>
  <c r="AF401" i="9"/>
  <c r="AF400" i="9"/>
  <c r="AF399" i="9"/>
  <c r="AF398" i="9"/>
  <c r="AF397" i="9"/>
  <c r="AF396" i="9"/>
  <c r="AF395" i="9"/>
  <c r="AF394" i="9"/>
  <c r="AF393" i="9"/>
  <c r="AF392" i="9"/>
  <c r="AF391" i="9"/>
  <c r="AF390" i="9"/>
  <c r="AF389" i="9"/>
  <c r="AF388" i="9"/>
  <c r="AF387" i="9"/>
  <c r="AF386" i="9"/>
  <c r="AF385" i="9"/>
  <c r="AF384" i="9"/>
  <c r="AF383" i="9"/>
  <c r="AF382" i="9"/>
  <c r="AF381" i="9"/>
  <c r="AF380" i="9"/>
  <c r="AF379" i="9"/>
  <c r="AF378" i="9"/>
  <c r="AF377" i="9"/>
  <c r="AF376" i="9"/>
  <c r="AF375" i="9"/>
  <c r="AF374" i="9"/>
  <c r="AF373" i="9"/>
  <c r="AF372" i="9"/>
  <c r="AF371" i="9"/>
  <c r="AF370" i="9"/>
  <c r="AF369" i="9"/>
  <c r="AF368" i="9"/>
  <c r="AF367" i="9"/>
  <c r="AF366" i="9"/>
  <c r="AF365" i="9"/>
  <c r="AF364" i="9"/>
  <c r="AF363" i="9"/>
  <c r="AF362" i="9"/>
  <c r="AF361" i="9"/>
  <c r="AF360" i="9"/>
  <c r="AF359" i="9"/>
  <c r="AF358" i="9"/>
  <c r="AF357" i="9"/>
  <c r="AF356" i="9"/>
  <c r="AF355" i="9"/>
  <c r="AF354" i="9"/>
  <c r="AF353" i="9"/>
  <c r="AF352" i="9"/>
  <c r="AF351" i="9"/>
  <c r="AF350" i="9"/>
  <c r="AF349" i="9"/>
  <c r="AF348" i="9"/>
  <c r="AF347" i="9"/>
  <c r="AF346" i="9"/>
  <c r="AF345" i="9"/>
  <c r="AF344" i="9"/>
  <c r="AF343" i="9"/>
  <c r="AF342" i="9"/>
  <c r="AF341" i="9"/>
  <c r="AF340" i="9"/>
  <c r="AF339" i="9"/>
  <c r="AF338" i="9"/>
  <c r="AF337" i="9"/>
  <c r="AF336" i="9"/>
  <c r="AF335" i="9"/>
  <c r="AF334" i="9"/>
  <c r="AF333" i="9"/>
  <c r="AF332" i="9"/>
  <c r="AF331" i="9"/>
  <c r="AF330" i="9"/>
  <c r="AF329" i="9"/>
  <c r="AF328" i="9"/>
  <c r="AF327" i="9"/>
  <c r="AF326" i="9"/>
  <c r="AF325" i="9"/>
  <c r="AF324" i="9"/>
  <c r="AF323" i="9"/>
  <c r="AF322" i="9"/>
  <c r="AF321" i="9"/>
  <c r="AF320" i="9"/>
  <c r="AF319" i="9"/>
  <c r="AF318" i="9"/>
  <c r="AF317" i="9"/>
  <c r="AF316" i="9"/>
  <c r="AF315" i="9"/>
  <c r="AF314" i="9"/>
  <c r="AF313" i="9"/>
  <c r="AF312" i="9"/>
  <c r="AF311" i="9"/>
  <c r="AF310" i="9"/>
  <c r="AF309" i="9"/>
  <c r="AF308" i="9"/>
  <c r="AF307" i="9"/>
  <c r="AF306" i="9"/>
  <c r="AF305" i="9"/>
  <c r="AF304" i="9"/>
  <c r="AF303" i="9"/>
  <c r="AF302" i="9"/>
  <c r="AF301" i="9"/>
  <c r="AF300" i="9"/>
  <c r="AF299" i="9"/>
  <c r="AF298" i="9"/>
  <c r="AF297" i="9"/>
  <c r="AF296" i="9"/>
  <c r="AF295" i="9"/>
  <c r="AF294" i="9"/>
  <c r="AF293" i="9"/>
  <c r="AF292" i="9"/>
  <c r="AF291" i="9"/>
  <c r="AF290" i="9"/>
  <c r="AF289" i="9"/>
  <c r="AF288" i="9"/>
  <c r="AF287" i="9"/>
  <c r="AF286" i="9"/>
  <c r="AF285" i="9"/>
  <c r="AF284" i="9"/>
  <c r="AF283" i="9"/>
  <c r="AF282" i="9"/>
  <c r="AF281" i="9"/>
  <c r="AF280" i="9"/>
  <c r="AF279" i="9"/>
  <c r="AF278" i="9"/>
  <c r="AF277" i="9"/>
  <c r="AF276" i="9"/>
  <c r="AF275" i="9"/>
  <c r="AF274" i="9"/>
  <c r="AF273" i="9"/>
  <c r="AF272" i="9"/>
  <c r="AF271" i="9"/>
  <c r="AF270" i="9"/>
  <c r="AF269" i="9"/>
  <c r="AF268" i="9"/>
  <c r="AF267" i="9"/>
  <c r="AF266" i="9"/>
  <c r="AF265" i="9"/>
  <c r="AF264" i="9"/>
  <c r="AF263" i="9"/>
  <c r="AF262" i="9"/>
  <c r="AF261" i="9"/>
  <c r="AF260" i="9"/>
  <c r="AF259" i="9"/>
  <c r="AF258" i="9"/>
  <c r="AF257" i="9"/>
  <c r="AF256" i="9"/>
  <c r="AF255" i="9"/>
  <c r="AF254" i="9"/>
  <c r="AF253" i="9"/>
  <c r="AF252" i="9"/>
  <c r="AF251" i="9"/>
  <c r="AF250" i="9"/>
  <c r="AF249" i="9"/>
  <c r="AF248" i="9"/>
  <c r="AF247" i="9"/>
  <c r="AF246" i="9"/>
  <c r="AF245" i="9"/>
  <c r="AF244" i="9"/>
  <c r="AF243" i="9"/>
  <c r="AF242" i="9"/>
  <c r="AF241" i="9"/>
  <c r="AF240" i="9"/>
  <c r="AF239" i="9"/>
  <c r="AF238" i="9"/>
  <c r="AF237" i="9"/>
  <c r="AF236" i="9"/>
  <c r="AF235" i="9"/>
  <c r="AF234" i="9"/>
  <c r="AF233" i="9"/>
  <c r="AF232" i="9"/>
  <c r="AF231" i="9"/>
  <c r="AF230" i="9"/>
  <c r="AF229" i="9"/>
  <c r="AF228" i="9"/>
  <c r="AF227" i="9"/>
  <c r="AF226" i="9"/>
  <c r="AF225" i="9"/>
  <c r="AF224" i="9"/>
  <c r="AF223" i="9"/>
  <c r="AF222" i="9"/>
  <c r="AF221" i="9"/>
  <c r="AF220" i="9"/>
  <c r="AF219" i="9"/>
  <c r="AF218" i="9"/>
  <c r="AF217" i="9"/>
  <c r="AF216" i="9"/>
  <c r="AF215" i="9"/>
  <c r="AF214" i="9"/>
  <c r="AF213" i="9"/>
  <c r="AF212" i="9"/>
  <c r="AF211" i="9"/>
  <c r="AF210" i="9"/>
  <c r="AF209" i="9"/>
  <c r="AF208" i="9"/>
  <c r="AF207" i="9"/>
  <c r="AF206" i="9"/>
  <c r="AF205" i="9"/>
  <c r="AF204" i="9"/>
  <c r="AF203" i="9"/>
  <c r="AF202" i="9"/>
  <c r="AF201" i="9"/>
  <c r="AF200" i="9"/>
  <c r="AF199" i="9"/>
  <c r="AF198" i="9"/>
  <c r="AF197" i="9"/>
  <c r="AF196" i="9"/>
  <c r="AF195" i="9"/>
  <c r="AF194" i="9"/>
  <c r="AF193" i="9"/>
  <c r="AF192" i="9"/>
  <c r="AF191" i="9"/>
  <c r="AF190" i="9"/>
  <c r="AF189" i="9"/>
  <c r="AF188" i="9"/>
  <c r="AF187" i="9"/>
  <c r="AF186" i="9"/>
  <c r="AF185" i="9"/>
  <c r="AF184" i="9"/>
  <c r="AF183" i="9"/>
  <c r="AF182" i="9"/>
  <c r="AF181" i="9"/>
  <c r="AF180" i="9"/>
  <c r="AF179" i="9"/>
  <c r="AF178" i="9"/>
  <c r="AF177" i="9"/>
  <c r="AF176" i="9"/>
  <c r="AF175" i="9"/>
  <c r="AF174" i="9"/>
  <c r="AF173" i="9"/>
  <c r="AF172" i="9"/>
  <c r="AF171" i="9"/>
  <c r="AF170" i="9"/>
  <c r="AF169" i="9"/>
  <c r="AF168" i="9"/>
  <c r="AF167" i="9"/>
  <c r="AF166" i="9"/>
  <c r="AF165" i="9"/>
  <c r="AF164" i="9"/>
  <c r="AF163" i="9"/>
  <c r="AF162" i="9"/>
  <c r="AF161" i="9"/>
  <c r="AF160" i="9"/>
  <c r="AF159" i="9"/>
  <c r="AF158" i="9"/>
  <c r="AF157" i="9"/>
  <c r="AF156" i="9"/>
  <c r="AF155" i="9"/>
  <c r="AF154" i="9"/>
  <c r="AF153" i="9"/>
  <c r="AF152" i="9"/>
  <c r="AF151" i="9"/>
  <c r="AF150" i="9"/>
  <c r="AF149" i="9"/>
  <c r="AF148" i="9"/>
  <c r="AF147" i="9"/>
  <c r="AF146" i="9"/>
  <c r="AF145" i="9"/>
  <c r="AF144" i="9"/>
  <c r="AF143" i="9"/>
  <c r="AF142" i="9"/>
  <c r="AF141" i="9"/>
  <c r="AF140" i="9"/>
  <c r="AF139" i="9"/>
  <c r="AF138" i="9"/>
  <c r="AF137" i="9"/>
  <c r="AF136" i="9"/>
  <c r="AF135" i="9"/>
  <c r="AF134" i="9"/>
  <c r="AF133" i="9"/>
  <c r="AF132" i="9"/>
  <c r="AF131" i="9"/>
  <c r="AF130" i="9"/>
  <c r="AF129" i="9"/>
  <c r="AF128" i="9"/>
  <c r="AF127" i="9"/>
  <c r="AF126" i="9"/>
  <c r="AF125" i="9"/>
  <c r="AF124" i="9"/>
  <c r="AF123" i="9"/>
  <c r="AF122" i="9"/>
  <c r="AF121" i="9"/>
  <c r="AF120" i="9"/>
  <c r="AF119" i="9"/>
  <c r="AF118" i="9"/>
  <c r="AF117" i="9"/>
  <c r="AF116" i="9"/>
  <c r="AF115" i="9"/>
  <c r="AF114" i="9"/>
  <c r="AF113" i="9"/>
  <c r="AF112" i="9"/>
  <c r="AF111" i="9"/>
  <c r="AF110" i="9"/>
  <c r="AF109" i="9"/>
  <c r="AF108" i="9"/>
  <c r="AF107" i="9"/>
  <c r="AF106" i="9"/>
  <c r="AF105" i="9"/>
  <c r="AF104" i="9"/>
  <c r="AF103" i="9"/>
  <c r="AF102" i="9"/>
  <c r="AF101" i="9"/>
  <c r="AF100" i="9"/>
  <c r="AF99" i="9"/>
  <c r="AF98" i="9"/>
  <c r="AF97" i="9"/>
  <c r="AF96" i="9"/>
  <c r="AF95" i="9"/>
  <c r="AF94" i="9"/>
  <c r="AF93" i="9"/>
  <c r="AF92" i="9"/>
  <c r="AF91" i="9"/>
  <c r="AF90" i="9"/>
  <c r="AF89" i="9"/>
  <c r="AF88" i="9"/>
  <c r="AF87" i="9"/>
  <c r="AF86" i="9"/>
  <c r="AF85" i="9"/>
  <c r="AF84" i="9"/>
  <c r="AF83" i="9"/>
  <c r="AF82" i="9"/>
  <c r="AF81" i="9"/>
  <c r="AF80" i="9"/>
  <c r="AF79" i="9"/>
  <c r="AF78" i="9"/>
  <c r="AF77" i="9"/>
  <c r="AF76" i="9"/>
  <c r="AF75" i="9"/>
  <c r="AF74" i="9"/>
  <c r="AF73" i="9"/>
  <c r="AF72" i="9"/>
  <c r="AF71" i="9"/>
  <c r="AF70" i="9"/>
  <c r="AF69" i="9"/>
  <c r="AF68" i="9"/>
  <c r="AF67" i="9"/>
  <c r="AF66" i="9"/>
  <c r="AF65" i="9"/>
  <c r="AF64" i="9"/>
  <c r="AF63" i="9"/>
  <c r="AF62" i="9"/>
  <c r="AF61" i="9"/>
  <c r="AF60" i="9"/>
  <c r="AF59" i="9"/>
  <c r="AF58" i="9"/>
  <c r="AF57" i="9"/>
  <c r="AF56" i="9"/>
  <c r="AF55" i="9"/>
  <c r="AF54" i="9"/>
  <c r="AF53" i="9"/>
  <c r="AF52" i="9"/>
  <c r="AF51" i="9"/>
  <c r="AF50" i="9"/>
  <c r="AF49" i="9"/>
  <c r="AF48" i="9"/>
  <c r="AF47" i="9"/>
  <c r="AF46" i="9"/>
  <c r="AF45" i="9"/>
  <c r="AF44" i="9"/>
  <c r="AF43" i="9"/>
  <c r="AF42" i="9"/>
  <c r="AF41" i="9"/>
  <c r="AF40" i="9"/>
  <c r="AF39" i="9"/>
  <c r="AF38" i="9"/>
  <c r="AF37" i="9"/>
  <c r="AF36" i="9"/>
  <c r="AF35" i="9"/>
  <c r="AF34" i="9"/>
  <c r="AF33" i="9"/>
  <c r="AF32" i="9"/>
  <c r="AF31" i="9"/>
  <c r="AF30" i="9"/>
  <c r="AF29" i="9"/>
  <c r="AF28" i="9"/>
  <c r="AF27" i="9"/>
  <c r="AF26" i="9"/>
  <c r="AF25" i="9"/>
  <c r="AF24" i="9"/>
  <c r="AF23" i="9"/>
  <c r="AF22" i="9"/>
  <c r="AF21" i="9"/>
  <c r="AF20" i="9"/>
  <c r="AF19" i="9"/>
  <c r="AF18" i="9"/>
  <c r="AF17" i="9"/>
  <c r="AF16" i="9"/>
  <c r="AF15" i="9"/>
  <c r="AF14" i="9"/>
  <c r="AF13" i="9"/>
  <c r="AF12" i="9"/>
  <c r="AF11" i="9"/>
  <c r="AF10" i="9"/>
  <c r="AF9" i="9"/>
  <c r="AF8" i="9"/>
  <c r="AF7" i="9"/>
  <c r="AF6" i="9"/>
  <c r="AF5" i="9"/>
  <c r="AF4" i="9"/>
  <c r="AF3" i="9"/>
  <c r="AF2" i="9"/>
  <c r="P466" i="9"/>
  <c r="P465" i="9"/>
  <c r="P464" i="9"/>
  <c r="P463" i="9"/>
  <c r="P462" i="9"/>
  <c r="P461" i="9"/>
  <c r="P460" i="9"/>
  <c r="P459" i="9"/>
  <c r="P458" i="9"/>
  <c r="P457" i="9"/>
  <c r="P456" i="9"/>
  <c r="P455" i="9"/>
  <c r="P454" i="9"/>
  <c r="P453" i="9"/>
  <c r="P452" i="9"/>
  <c r="P451" i="9"/>
  <c r="P450" i="9"/>
  <c r="P449" i="9"/>
  <c r="P448" i="9"/>
  <c r="P447" i="9"/>
  <c r="P446" i="9"/>
  <c r="P445" i="9"/>
  <c r="P444" i="9"/>
  <c r="P443" i="9"/>
  <c r="P442" i="9"/>
  <c r="P441" i="9"/>
  <c r="P440" i="9"/>
  <c r="P439" i="9"/>
  <c r="P438" i="9"/>
  <c r="P437" i="9"/>
  <c r="P436" i="9"/>
  <c r="P435" i="9"/>
  <c r="P434" i="9"/>
  <c r="P433" i="9"/>
  <c r="P432" i="9"/>
  <c r="P431" i="9"/>
  <c r="P430" i="9"/>
  <c r="P429" i="9"/>
  <c r="P428" i="9"/>
  <c r="P427" i="9"/>
  <c r="P426" i="9"/>
  <c r="P425" i="9"/>
  <c r="P424" i="9"/>
  <c r="P423" i="9"/>
  <c r="P422" i="9"/>
  <c r="P421" i="9"/>
  <c r="P420" i="9"/>
  <c r="P419" i="9"/>
  <c r="P418" i="9"/>
  <c r="P417" i="9"/>
  <c r="P416" i="9"/>
  <c r="P415" i="9"/>
  <c r="P414" i="9"/>
  <c r="P413" i="9"/>
  <c r="P412" i="9"/>
  <c r="P411" i="9"/>
  <c r="P410" i="9"/>
  <c r="P409" i="9"/>
  <c r="P408" i="9"/>
  <c r="P407" i="9"/>
  <c r="P406" i="9"/>
  <c r="P405" i="9"/>
  <c r="P404" i="9"/>
  <c r="P403" i="9"/>
  <c r="P402" i="9"/>
  <c r="P401" i="9"/>
  <c r="P400" i="9"/>
  <c r="P399" i="9"/>
  <c r="P398" i="9"/>
  <c r="P397" i="9"/>
  <c r="P396" i="9"/>
  <c r="P395" i="9"/>
  <c r="P394" i="9"/>
  <c r="P393" i="9"/>
  <c r="P392" i="9"/>
  <c r="P391" i="9"/>
  <c r="P390" i="9"/>
  <c r="P389" i="9"/>
  <c r="P388" i="9"/>
  <c r="P387" i="9"/>
  <c r="P386" i="9"/>
  <c r="P385" i="9"/>
  <c r="P384" i="9"/>
  <c r="P383" i="9"/>
  <c r="P382" i="9"/>
  <c r="P381" i="9"/>
  <c r="P380" i="9"/>
  <c r="P379" i="9"/>
  <c r="P378" i="9"/>
  <c r="P377" i="9"/>
  <c r="P376" i="9"/>
  <c r="P375" i="9"/>
  <c r="P374" i="9"/>
  <c r="P373" i="9"/>
  <c r="P372" i="9"/>
  <c r="P371" i="9"/>
  <c r="P370" i="9"/>
  <c r="P369" i="9"/>
  <c r="P368" i="9"/>
  <c r="P367" i="9"/>
  <c r="P366" i="9"/>
  <c r="P365" i="9"/>
  <c r="P364" i="9"/>
  <c r="P363" i="9"/>
  <c r="P362" i="9"/>
  <c r="P361" i="9"/>
  <c r="P360" i="9"/>
  <c r="P359" i="9"/>
  <c r="P358" i="9"/>
  <c r="P357" i="9"/>
  <c r="P356" i="9"/>
  <c r="P355" i="9"/>
  <c r="P354" i="9"/>
  <c r="P353" i="9"/>
  <c r="P352" i="9"/>
  <c r="P351" i="9"/>
  <c r="P350" i="9"/>
  <c r="P349" i="9"/>
  <c r="P348" i="9"/>
  <c r="P347" i="9"/>
  <c r="P346" i="9"/>
  <c r="P345" i="9"/>
  <c r="P344" i="9"/>
  <c r="P343" i="9"/>
  <c r="P342" i="9"/>
  <c r="P341" i="9"/>
  <c r="P340" i="9"/>
  <c r="P339" i="9"/>
  <c r="P338" i="9"/>
  <c r="P337" i="9"/>
  <c r="P336" i="9"/>
  <c r="P335" i="9"/>
  <c r="P334" i="9"/>
  <c r="P333" i="9"/>
  <c r="P332" i="9"/>
  <c r="P331" i="9"/>
  <c r="P330" i="9"/>
  <c r="P329" i="9"/>
  <c r="P328" i="9"/>
  <c r="P327" i="9"/>
  <c r="P326" i="9"/>
  <c r="P325" i="9"/>
  <c r="P324" i="9"/>
  <c r="P323" i="9"/>
  <c r="P322" i="9"/>
  <c r="P321" i="9"/>
  <c r="P320" i="9"/>
  <c r="P319" i="9"/>
  <c r="P318" i="9"/>
  <c r="P317" i="9"/>
  <c r="P316" i="9"/>
  <c r="P315" i="9"/>
  <c r="P314" i="9"/>
  <c r="P313" i="9"/>
  <c r="P312" i="9"/>
  <c r="P311" i="9"/>
  <c r="P310" i="9"/>
  <c r="P309" i="9"/>
  <c r="P308" i="9"/>
  <c r="P307" i="9"/>
  <c r="P306" i="9"/>
  <c r="P305" i="9"/>
  <c r="P304" i="9"/>
  <c r="P303" i="9"/>
  <c r="P302" i="9"/>
  <c r="P301" i="9"/>
  <c r="P300" i="9"/>
  <c r="P299" i="9"/>
  <c r="P298" i="9"/>
  <c r="P297" i="9"/>
  <c r="P296" i="9"/>
  <c r="P295" i="9"/>
  <c r="P294" i="9"/>
  <c r="P293" i="9"/>
  <c r="P292" i="9"/>
  <c r="P291" i="9"/>
  <c r="P290" i="9"/>
  <c r="P289" i="9"/>
  <c r="P288" i="9"/>
  <c r="P287" i="9"/>
  <c r="P286" i="9"/>
  <c r="P285" i="9"/>
  <c r="P284" i="9"/>
  <c r="P283" i="9"/>
  <c r="P282" i="9"/>
  <c r="P281" i="9"/>
  <c r="P280" i="9"/>
  <c r="P279" i="9"/>
  <c r="P278" i="9"/>
  <c r="P277" i="9"/>
  <c r="P276" i="9"/>
  <c r="P275" i="9"/>
  <c r="P274" i="9"/>
  <c r="P273" i="9"/>
  <c r="P272" i="9"/>
  <c r="P271" i="9"/>
  <c r="P270" i="9"/>
  <c r="P269" i="9"/>
  <c r="P268" i="9"/>
  <c r="P267" i="9"/>
  <c r="P266" i="9"/>
  <c r="P265" i="9"/>
  <c r="P264" i="9"/>
  <c r="P263" i="9"/>
  <c r="P262" i="9"/>
  <c r="P261" i="9"/>
  <c r="P260" i="9"/>
  <c r="P259" i="9"/>
  <c r="P258" i="9"/>
  <c r="P257" i="9"/>
  <c r="P256" i="9"/>
  <c r="P255" i="9"/>
  <c r="P254" i="9"/>
  <c r="P253" i="9"/>
  <c r="P252" i="9"/>
  <c r="P251" i="9"/>
  <c r="P250" i="9"/>
  <c r="P249" i="9"/>
  <c r="P248" i="9"/>
  <c r="P247" i="9"/>
  <c r="P246" i="9"/>
  <c r="P245" i="9"/>
  <c r="P244" i="9"/>
  <c r="P243" i="9"/>
  <c r="P242" i="9"/>
  <c r="P241" i="9"/>
  <c r="P240" i="9"/>
  <c r="P239" i="9"/>
  <c r="P238" i="9"/>
  <c r="P237" i="9"/>
  <c r="P236" i="9"/>
  <c r="P235" i="9"/>
  <c r="P234" i="9"/>
  <c r="P233" i="9"/>
  <c r="P232" i="9"/>
  <c r="P231" i="9"/>
  <c r="P230" i="9"/>
  <c r="P229" i="9"/>
  <c r="P228" i="9"/>
  <c r="P227" i="9"/>
  <c r="P226" i="9"/>
  <c r="P225" i="9"/>
  <c r="P224" i="9"/>
  <c r="P223" i="9"/>
  <c r="P222" i="9"/>
  <c r="P221" i="9"/>
  <c r="P220" i="9"/>
  <c r="P219" i="9"/>
  <c r="P218" i="9"/>
  <c r="P217" i="9"/>
  <c r="P216" i="9"/>
  <c r="P215" i="9"/>
  <c r="P214" i="9"/>
  <c r="P213" i="9"/>
  <c r="P212" i="9"/>
  <c r="P211" i="9"/>
  <c r="P210" i="9"/>
  <c r="P209" i="9"/>
  <c r="P208" i="9"/>
  <c r="P207" i="9"/>
  <c r="P206" i="9"/>
  <c r="P205" i="9"/>
  <c r="P204" i="9"/>
  <c r="P203" i="9"/>
  <c r="P202" i="9"/>
  <c r="P201" i="9"/>
  <c r="P200" i="9"/>
  <c r="P199" i="9"/>
  <c r="P198" i="9"/>
  <c r="P197" i="9"/>
  <c r="P196" i="9"/>
  <c r="P195" i="9"/>
  <c r="P194" i="9"/>
  <c r="P193" i="9"/>
  <c r="P192" i="9"/>
  <c r="P191" i="9"/>
  <c r="P190" i="9"/>
  <c r="P189" i="9"/>
  <c r="P188" i="9"/>
  <c r="P187" i="9"/>
  <c r="P186" i="9"/>
  <c r="P185" i="9"/>
  <c r="P184" i="9"/>
  <c r="P183" i="9"/>
  <c r="P182" i="9"/>
  <c r="P181" i="9"/>
  <c r="P180" i="9"/>
  <c r="P179" i="9"/>
  <c r="P178" i="9"/>
  <c r="P177" i="9"/>
  <c r="P176" i="9"/>
  <c r="P175" i="9"/>
  <c r="P174" i="9"/>
  <c r="P173" i="9"/>
  <c r="P172" i="9"/>
  <c r="P171" i="9"/>
  <c r="P170" i="9"/>
  <c r="P169" i="9"/>
  <c r="P168" i="9"/>
  <c r="P167" i="9"/>
  <c r="P166" i="9"/>
  <c r="P165" i="9"/>
  <c r="P164" i="9"/>
  <c r="P163" i="9"/>
  <c r="P162" i="9"/>
  <c r="P161" i="9"/>
  <c r="P160" i="9"/>
  <c r="P159" i="9"/>
  <c r="P158" i="9"/>
  <c r="P157" i="9"/>
  <c r="P156" i="9"/>
  <c r="P155" i="9"/>
  <c r="P154" i="9"/>
  <c r="P153" i="9"/>
  <c r="P152" i="9"/>
  <c r="P151" i="9"/>
  <c r="P150" i="9"/>
  <c r="P149" i="9"/>
  <c r="P148" i="9"/>
  <c r="P147" i="9"/>
  <c r="P146" i="9"/>
  <c r="P145" i="9"/>
  <c r="P144" i="9"/>
  <c r="P143" i="9"/>
  <c r="P142" i="9"/>
  <c r="P141" i="9"/>
  <c r="P140" i="9"/>
  <c r="P139" i="9"/>
  <c r="P138" i="9"/>
  <c r="P137" i="9"/>
  <c r="P136" i="9"/>
  <c r="P135" i="9"/>
  <c r="P134" i="9"/>
  <c r="P133" i="9"/>
  <c r="P132" i="9"/>
  <c r="P131" i="9"/>
  <c r="P130" i="9"/>
  <c r="P129" i="9"/>
  <c r="P128" i="9"/>
  <c r="P127" i="9"/>
  <c r="P126" i="9"/>
  <c r="P125" i="9"/>
  <c r="P124" i="9"/>
  <c r="P123" i="9"/>
  <c r="P122" i="9"/>
  <c r="P121" i="9"/>
  <c r="P120" i="9"/>
  <c r="P119" i="9"/>
  <c r="P118" i="9"/>
  <c r="P117" i="9"/>
  <c r="P116" i="9"/>
  <c r="P115" i="9"/>
  <c r="P114" i="9"/>
  <c r="P113" i="9"/>
  <c r="P112" i="9"/>
  <c r="P111" i="9"/>
  <c r="P110" i="9"/>
  <c r="P109" i="9"/>
  <c r="P108" i="9"/>
  <c r="P107" i="9"/>
  <c r="P106" i="9"/>
  <c r="P105" i="9"/>
  <c r="P104" i="9"/>
  <c r="P103" i="9"/>
  <c r="P102" i="9"/>
  <c r="P101" i="9"/>
  <c r="P100" i="9"/>
  <c r="P99" i="9"/>
  <c r="P98" i="9"/>
  <c r="P97" i="9"/>
  <c r="P96" i="9"/>
  <c r="P95" i="9"/>
  <c r="P94" i="9"/>
  <c r="P93" i="9"/>
  <c r="P92" i="9"/>
  <c r="P91" i="9"/>
  <c r="P90" i="9"/>
  <c r="P89" i="9"/>
  <c r="P88" i="9"/>
  <c r="P87" i="9"/>
  <c r="P86" i="9"/>
  <c r="P85" i="9"/>
  <c r="P84" i="9"/>
  <c r="P83" i="9"/>
  <c r="P82" i="9"/>
  <c r="P81" i="9"/>
  <c r="P80" i="9"/>
  <c r="P79" i="9"/>
  <c r="P78" i="9"/>
  <c r="P77" i="9"/>
  <c r="P76" i="9"/>
  <c r="P75" i="9"/>
  <c r="P74" i="9"/>
  <c r="P73" i="9"/>
  <c r="P72" i="9"/>
  <c r="P71" i="9"/>
  <c r="P70" i="9"/>
  <c r="P69" i="9"/>
  <c r="P68" i="9"/>
  <c r="P67" i="9"/>
  <c r="P66" i="9"/>
  <c r="P65" i="9"/>
  <c r="P64" i="9"/>
  <c r="P63" i="9"/>
  <c r="P62" i="9"/>
  <c r="P61" i="9"/>
  <c r="P60" i="9"/>
  <c r="P59" i="9"/>
  <c r="P58" i="9"/>
  <c r="P57" i="9"/>
  <c r="P56" i="9"/>
  <c r="P55" i="9"/>
  <c r="P54" i="9"/>
  <c r="P53" i="9"/>
  <c r="P52" i="9"/>
  <c r="P51" i="9"/>
  <c r="P50" i="9"/>
  <c r="P49" i="9"/>
  <c r="P48" i="9"/>
  <c r="P47" i="9"/>
  <c r="P46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7" i="9"/>
  <c r="P6" i="9"/>
  <c r="P5" i="9"/>
  <c r="P4" i="9"/>
  <c r="P3" i="9"/>
  <c r="P2" i="9"/>
  <c r="X466" i="9"/>
  <c r="X465" i="9"/>
  <c r="X464" i="9"/>
  <c r="X463" i="9"/>
  <c r="X462" i="9"/>
  <c r="X461" i="9"/>
  <c r="X460" i="9"/>
  <c r="X459" i="9"/>
  <c r="X458" i="9"/>
  <c r="X457" i="9"/>
  <c r="X456" i="9"/>
  <c r="X455" i="9"/>
  <c r="X454" i="9"/>
  <c r="X453" i="9"/>
  <c r="X452" i="9"/>
  <c r="X451" i="9"/>
  <c r="X450" i="9"/>
  <c r="X449" i="9"/>
  <c r="X448" i="9"/>
  <c r="X447" i="9"/>
  <c r="X446" i="9"/>
  <c r="X445" i="9"/>
  <c r="X444" i="9"/>
  <c r="X443" i="9"/>
  <c r="X442" i="9"/>
  <c r="X441" i="9"/>
  <c r="X440" i="9"/>
  <c r="X439" i="9"/>
  <c r="X438" i="9"/>
  <c r="X437" i="9"/>
  <c r="X436" i="9"/>
  <c r="X435" i="9"/>
  <c r="X434" i="9"/>
  <c r="X433" i="9"/>
  <c r="X432" i="9"/>
  <c r="X431" i="9"/>
  <c r="X430" i="9"/>
  <c r="X429" i="9"/>
  <c r="X428" i="9"/>
  <c r="X427" i="9"/>
  <c r="X426" i="9"/>
  <c r="X425" i="9"/>
  <c r="X424" i="9"/>
  <c r="X423" i="9"/>
  <c r="X422" i="9"/>
  <c r="X421" i="9"/>
  <c r="X420" i="9"/>
  <c r="X419" i="9"/>
  <c r="X418" i="9"/>
  <c r="X417" i="9"/>
  <c r="X416" i="9"/>
  <c r="X415" i="9"/>
  <c r="X414" i="9"/>
  <c r="X413" i="9"/>
  <c r="X412" i="9"/>
  <c r="X411" i="9"/>
  <c r="X410" i="9"/>
  <c r="X409" i="9"/>
  <c r="X408" i="9"/>
  <c r="X407" i="9"/>
  <c r="X406" i="9"/>
  <c r="X405" i="9"/>
  <c r="X404" i="9"/>
  <c r="X403" i="9"/>
  <c r="X402" i="9"/>
  <c r="X401" i="9"/>
  <c r="X400" i="9"/>
  <c r="X399" i="9"/>
  <c r="X398" i="9"/>
  <c r="X397" i="9"/>
  <c r="X396" i="9"/>
  <c r="X395" i="9"/>
  <c r="X394" i="9"/>
  <c r="X393" i="9"/>
  <c r="X392" i="9"/>
  <c r="X391" i="9"/>
  <c r="X390" i="9"/>
  <c r="X389" i="9"/>
  <c r="X388" i="9"/>
  <c r="X387" i="9"/>
  <c r="X386" i="9"/>
  <c r="X385" i="9"/>
  <c r="X384" i="9"/>
  <c r="X383" i="9"/>
  <c r="X382" i="9"/>
  <c r="X381" i="9"/>
  <c r="X380" i="9"/>
  <c r="X379" i="9"/>
  <c r="X378" i="9"/>
  <c r="X377" i="9"/>
  <c r="X376" i="9"/>
  <c r="X375" i="9"/>
  <c r="X374" i="9"/>
  <c r="X373" i="9"/>
  <c r="X372" i="9"/>
  <c r="X371" i="9"/>
  <c r="X370" i="9"/>
  <c r="X369" i="9"/>
  <c r="X368" i="9"/>
  <c r="X367" i="9"/>
  <c r="X366" i="9"/>
  <c r="X365" i="9"/>
  <c r="X364" i="9"/>
  <c r="X363" i="9"/>
  <c r="X362" i="9"/>
  <c r="X361" i="9"/>
  <c r="X360" i="9"/>
  <c r="X359" i="9"/>
  <c r="X358" i="9"/>
  <c r="X357" i="9"/>
  <c r="X356" i="9"/>
  <c r="X355" i="9"/>
  <c r="X354" i="9"/>
  <c r="X353" i="9"/>
  <c r="X352" i="9"/>
  <c r="X351" i="9"/>
  <c r="X350" i="9"/>
  <c r="X349" i="9"/>
  <c r="X348" i="9"/>
  <c r="X347" i="9"/>
  <c r="X346" i="9"/>
  <c r="X345" i="9"/>
  <c r="X344" i="9"/>
  <c r="X343" i="9"/>
  <c r="X342" i="9"/>
  <c r="X341" i="9"/>
  <c r="X340" i="9"/>
  <c r="X339" i="9"/>
  <c r="X338" i="9"/>
  <c r="X337" i="9"/>
  <c r="X336" i="9"/>
  <c r="X335" i="9"/>
  <c r="X334" i="9"/>
  <c r="X333" i="9"/>
  <c r="X332" i="9"/>
  <c r="X331" i="9"/>
  <c r="X330" i="9"/>
  <c r="X329" i="9"/>
  <c r="X328" i="9"/>
  <c r="X327" i="9"/>
  <c r="X326" i="9"/>
  <c r="X325" i="9"/>
  <c r="X324" i="9"/>
  <c r="X323" i="9"/>
  <c r="X322" i="9"/>
  <c r="X321" i="9"/>
  <c r="X320" i="9"/>
  <c r="X319" i="9"/>
  <c r="X318" i="9"/>
  <c r="X317" i="9"/>
  <c r="X316" i="9"/>
  <c r="X315" i="9"/>
  <c r="X314" i="9"/>
  <c r="X313" i="9"/>
  <c r="X312" i="9"/>
  <c r="X311" i="9"/>
  <c r="X310" i="9"/>
  <c r="X309" i="9"/>
  <c r="X308" i="9"/>
  <c r="X307" i="9"/>
  <c r="X306" i="9"/>
  <c r="X305" i="9"/>
  <c r="X304" i="9"/>
  <c r="X303" i="9"/>
  <c r="X302" i="9"/>
  <c r="X301" i="9"/>
  <c r="X300" i="9"/>
  <c r="X299" i="9"/>
  <c r="X298" i="9"/>
  <c r="X297" i="9"/>
  <c r="X296" i="9"/>
  <c r="X295" i="9"/>
  <c r="X294" i="9"/>
  <c r="X293" i="9"/>
  <c r="X292" i="9"/>
  <c r="X291" i="9"/>
  <c r="X290" i="9"/>
  <c r="X289" i="9"/>
  <c r="X288" i="9"/>
  <c r="X287" i="9"/>
  <c r="X286" i="9"/>
  <c r="X285" i="9"/>
  <c r="X284" i="9"/>
  <c r="X283" i="9"/>
  <c r="X282" i="9"/>
  <c r="X281" i="9"/>
  <c r="X280" i="9"/>
  <c r="X279" i="9"/>
  <c r="X278" i="9"/>
  <c r="X277" i="9"/>
  <c r="X276" i="9"/>
  <c r="X275" i="9"/>
  <c r="X274" i="9"/>
  <c r="X273" i="9"/>
  <c r="X272" i="9"/>
  <c r="X271" i="9"/>
  <c r="X270" i="9"/>
  <c r="X269" i="9"/>
  <c r="X268" i="9"/>
  <c r="X267" i="9"/>
  <c r="X266" i="9"/>
  <c r="X265" i="9"/>
  <c r="X264" i="9"/>
  <c r="X263" i="9"/>
  <c r="X262" i="9"/>
  <c r="X261" i="9"/>
  <c r="X260" i="9"/>
  <c r="X259" i="9"/>
  <c r="X258" i="9"/>
  <c r="X257" i="9"/>
  <c r="X256" i="9"/>
  <c r="X255" i="9"/>
  <c r="X254" i="9"/>
  <c r="X253" i="9"/>
  <c r="X252" i="9"/>
  <c r="X251" i="9"/>
  <c r="X250" i="9"/>
  <c r="X249" i="9"/>
  <c r="X248" i="9"/>
  <c r="X247" i="9"/>
  <c r="X246" i="9"/>
  <c r="X245" i="9"/>
  <c r="X244" i="9"/>
  <c r="X243" i="9"/>
  <c r="X242" i="9"/>
  <c r="X241" i="9"/>
  <c r="X240" i="9"/>
  <c r="X239" i="9"/>
  <c r="X238" i="9"/>
  <c r="X237" i="9"/>
  <c r="X236" i="9"/>
  <c r="X235" i="9"/>
  <c r="X234" i="9"/>
  <c r="X233" i="9"/>
  <c r="X232" i="9"/>
  <c r="X231" i="9"/>
  <c r="X230" i="9"/>
  <c r="X229" i="9"/>
  <c r="X228" i="9"/>
  <c r="X227" i="9"/>
  <c r="X226" i="9"/>
  <c r="X225" i="9"/>
  <c r="X224" i="9"/>
  <c r="X223" i="9"/>
  <c r="X222" i="9"/>
  <c r="X221" i="9"/>
  <c r="X220" i="9"/>
  <c r="X219" i="9"/>
  <c r="X218" i="9"/>
  <c r="X217" i="9"/>
  <c r="X216" i="9"/>
  <c r="X215" i="9"/>
  <c r="X214" i="9"/>
  <c r="X213" i="9"/>
  <c r="X212" i="9"/>
  <c r="X211" i="9"/>
  <c r="X210" i="9"/>
  <c r="X209" i="9"/>
  <c r="X208" i="9"/>
  <c r="X207" i="9"/>
  <c r="X206" i="9"/>
  <c r="X205" i="9"/>
  <c r="X204" i="9"/>
  <c r="X203" i="9"/>
  <c r="X202" i="9"/>
  <c r="X201" i="9"/>
  <c r="X200" i="9"/>
  <c r="X199" i="9"/>
  <c r="X198" i="9"/>
  <c r="X197" i="9"/>
  <c r="X196" i="9"/>
  <c r="X195" i="9"/>
  <c r="X194" i="9"/>
  <c r="X193" i="9"/>
  <c r="X192" i="9"/>
  <c r="X191" i="9"/>
  <c r="X190" i="9"/>
  <c r="X189" i="9"/>
  <c r="X188" i="9"/>
  <c r="X187" i="9"/>
  <c r="X186" i="9"/>
  <c r="X185" i="9"/>
  <c r="X184" i="9"/>
  <c r="X183" i="9"/>
  <c r="X182" i="9"/>
  <c r="X181" i="9"/>
  <c r="X180" i="9"/>
  <c r="X179" i="9"/>
  <c r="X178" i="9"/>
  <c r="X177" i="9"/>
  <c r="X176" i="9"/>
  <c r="X175" i="9"/>
  <c r="X174" i="9"/>
  <c r="X173" i="9"/>
  <c r="X172" i="9"/>
  <c r="X171" i="9"/>
  <c r="X170" i="9"/>
  <c r="X169" i="9"/>
  <c r="X168" i="9"/>
  <c r="X167" i="9"/>
  <c r="X166" i="9"/>
  <c r="X165" i="9"/>
  <c r="X164" i="9"/>
  <c r="X163" i="9"/>
  <c r="X162" i="9"/>
  <c r="X161" i="9"/>
  <c r="X160" i="9"/>
  <c r="X159" i="9"/>
  <c r="X158" i="9"/>
  <c r="X157" i="9"/>
  <c r="X156" i="9"/>
  <c r="X155" i="9"/>
  <c r="X154" i="9"/>
  <c r="X153" i="9"/>
  <c r="X152" i="9"/>
  <c r="X151" i="9"/>
  <c r="X150" i="9"/>
  <c r="X149" i="9"/>
  <c r="X148" i="9"/>
  <c r="X147" i="9"/>
  <c r="X146" i="9"/>
  <c r="X145" i="9"/>
  <c r="X144" i="9"/>
  <c r="X143" i="9"/>
  <c r="X142" i="9"/>
  <c r="X141" i="9"/>
  <c r="X140" i="9"/>
  <c r="X139" i="9"/>
  <c r="X138" i="9"/>
  <c r="X137" i="9"/>
  <c r="X136" i="9"/>
  <c r="X135" i="9"/>
  <c r="X134" i="9"/>
  <c r="X133" i="9"/>
  <c r="X132" i="9"/>
  <c r="X131" i="9"/>
  <c r="X130" i="9"/>
  <c r="X129" i="9"/>
  <c r="X128" i="9"/>
  <c r="X127" i="9"/>
  <c r="X126" i="9"/>
  <c r="X125" i="9"/>
  <c r="X124" i="9"/>
  <c r="X123" i="9"/>
  <c r="X122" i="9"/>
  <c r="X121" i="9"/>
  <c r="X120" i="9"/>
  <c r="X119" i="9"/>
  <c r="X118" i="9"/>
  <c r="X117" i="9"/>
  <c r="X116" i="9"/>
  <c r="X115" i="9"/>
  <c r="X114" i="9"/>
  <c r="X113" i="9"/>
  <c r="X112" i="9"/>
  <c r="X111" i="9"/>
  <c r="X110" i="9"/>
  <c r="X109" i="9"/>
  <c r="X108" i="9"/>
  <c r="X107" i="9"/>
  <c r="X106" i="9"/>
  <c r="X105" i="9"/>
  <c r="X104" i="9"/>
  <c r="X103" i="9"/>
  <c r="X102" i="9"/>
  <c r="X101" i="9"/>
  <c r="X100" i="9"/>
  <c r="X99" i="9"/>
  <c r="X98" i="9"/>
  <c r="X97" i="9"/>
  <c r="X96" i="9"/>
  <c r="X95" i="9"/>
  <c r="X94" i="9"/>
  <c r="X93" i="9"/>
  <c r="X92" i="9"/>
  <c r="X91" i="9"/>
  <c r="X90" i="9"/>
  <c r="X89" i="9"/>
  <c r="X88" i="9"/>
  <c r="X87" i="9"/>
  <c r="X86" i="9"/>
  <c r="X85" i="9"/>
  <c r="X84" i="9"/>
  <c r="X83" i="9"/>
  <c r="X82" i="9"/>
  <c r="X81" i="9"/>
  <c r="X80" i="9"/>
  <c r="X79" i="9"/>
  <c r="X78" i="9"/>
  <c r="X77" i="9"/>
  <c r="X76" i="9"/>
  <c r="X75" i="9"/>
  <c r="X74" i="9"/>
  <c r="X73" i="9"/>
  <c r="X72" i="9"/>
  <c r="X71" i="9"/>
  <c r="X70" i="9"/>
  <c r="X69" i="9"/>
  <c r="X68" i="9"/>
  <c r="X67" i="9"/>
  <c r="X66" i="9"/>
  <c r="X65" i="9"/>
  <c r="X64" i="9"/>
  <c r="X63" i="9"/>
  <c r="X62" i="9"/>
  <c r="X61" i="9"/>
  <c r="X60" i="9"/>
  <c r="X59" i="9"/>
  <c r="X58" i="9"/>
  <c r="X57" i="9"/>
  <c r="X56" i="9"/>
  <c r="X55" i="9"/>
  <c r="X54" i="9"/>
  <c r="X53" i="9"/>
  <c r="X52" i="9"/>
  <c r="X51" i="9"/>
  <c r="X50" i="9"/>
  <c r="X49" i="9"/>
  <c r="X48" i="9"/>
  <c r="X47" i="9"/>
  <c r="X46" i="9"/>
  <c r="X45" i="9"/>
  <c r="X44" i="9"/>
  <c r="X43" i="9"/>
  <c r="X42" i="9"/>
  <c r="X41" i="9"/>
  <c r="X40" i="9"/>
  <c r="X39" i="9"/>
  <c r="X38" i="9"/>
  <c r="X37" i="9"/>
  <c r="X36" i="9"/>
  <c r="X35" i="9"/>
  <c r="X34" i="9"/>
  <c r="X33" i="9"/>
  <c r="X32" i="9"/>
  <c r="X31" i="9"/>
  <c r="X30" i="9"/>
  <c r="X29" i="9"/>
  <c r="X28" i="9"/>
  <c r="X27" i="9"/>
  <c r="X26" i="9"/>
  <c r="X25" i="9"/>
  <c r="X24" i="9"/>
  <c r="X23" i="9"/>
  <c r="X22" i="9"/>
  <c r="X21" i="9"/>
  <c r="X20" i="9"/>
  <c r="X19" i="9"/>
  <c r="X18" i="9"/>
  <c r="X17" i="9"/>
  <c r="X16" i="9"/>
  <c r="X15" i="9"/>
  <c r="X14" i="9"/>
  <c r="X13" i="9"/>
  <c r="X12" i="9"/>
  <c r="X11" i="9"/>
  <c r="X10" i="9"/>
  <c r="X9" i="9"/>
  <c r="X8" i="9"/>
  <c r="X7" i="9"/>
  <c r="X6" i="9"/>
  <c r="X5" i="9"/>
  <c r="X4" i="9"/>
  <c r="X3" i="9"/>
  <c r="X2" i="9"/>
  <c r="H466" i="9"/>
  <c r="H465" i="9"/>
  <c r="H464" i="9"/>
  <c r="H463" i="9"/>
  <c r="H462" i="9"/>
  <c r="H461" i="9"/>
  <c r="H460" i="9"/>
  <c r="H459" i="9"/>
  <c r="H458" i="9"/>
  <c r="H457" i="9"/>
  <c r="H456" i="9"/>
  <c r="H455" i="9"/>
  <c r="H454" i="9"/>
  <c r="H453" i="9"/>
  <c r="H452" i="9"/>
  <c r="H451" i="9"/>
  <c r="H450" i="9"/>
  <c r="H449" i="9"/>
  <c r="H448" i="9"/>
  <c r="H447" i="9"/>
  <c r="H446" i="9"/>
  <c r="H445" i="9"/>
  <c r="H444" i="9"/>
  <c r="H443" i="9"/>
  <c r="H442" i="9"/>
  <c r="H441" i="9"/>
  <c r="H440" i="9"/>
  <c r="H439" i="9"/>
  <c r="H438" i="9"/>
  <c r="H437" i="9"/>
  <c r="H436" i="9"/>
  <c r="H435" i="9"/>
  <c r="H434" i="9"/>
  <c r="H433" i="9"/>
  <c r="H432" i="9"/>
  <c r="H431" i="9"/>
  <c r="H430" i="9"/>
  <c r="H429" i="9"/>
  <c r="H428" i="9"/>
  <c r="H427" i="9"/>
  <c r="H426" i="9"/>
  <c r="H425" i="9"/>
  <c r="H424" i="9"/>
  <c r="H423" i="9"/>
  <c r="H422" i="9"/>
  <c r="H421" i="9"/>
  <c r="H420" i="9"/>
  <c r="H419" i="9"/>
  <c r="H418" i="9"/>
  <c r="H417" i="9"/>
  <c r="H416" i="9"/>
  <c r="H415" i="9"/>
  <c r="H414" i="9"/>
  <c r="H413" i="9"/>
  <c r="H412" i="9"/>
  <c r="H411" i="9"/>
  <c r="H410" i="9"/>
  <c r="H409" i="9"/>
  <c r="H408" i="9"/>
  <c r="H407" i="9"/>
  <c r="H406" i="9"/>
  <c r="H405" i="9"/>
  <c r="H404" i="9"/>
  <c r="H403" i="9"/>
  <c r="H402" i="9"/>
  <c r="H401" i="9"/>
  <c r="H400" i="9"/>
  <c r="H399" i="9"/>
  <c r="H398" i="9"/>
  <c r="H397" i="9"/>
  <c r="H396" i="9"/>
  <c r="H395" i="9"/>
  <c r="H394" i="9"/>
  <c r="H393" i="9"/>
  <c r="H392" i="9"/>
  <c r="H391" i="9"/>
  <c r="H390" i="9"/>
  <c r="H389" i="9"/>
  <c r="H388" i="9"/>
  <c r="H387" i="9"/>
  <c r="H386" i="9"/>
  <c r="H385" i="9"/>
  <c r="H384" i="9"/>
  <c r="H383" i="9"/>
  <c r="H382" i="9"/>
  <c r="H381" i="9"/>
  <c r="H380" i="9"/>
  <c r="H379" i="9"/>
  <c r="H378" i="9"/>
  <c r="H377" i="9"/>
  <c r="H376" i="9"/>
  <c r="H375" i="9"/>
  <c r="H374" i="9"/>
  <c r="H373" i="9"/>
  <c r="H372" i="9"/>
  <c r="H371" i="9"/>
  <c r="H370" i="9"/>
  <c r="H369" i="9"/>
  <c r="H368" i="9"/>
  <c r="H367" i="9"/>
  <c r="H366" i="9"/>
  <c r="H365" i="9"/>
  <c r="H364" i="9"/>
  <c r="H363" i="9"/>
  <c r="H362" i="9"/>
  <c r="H361" i="9"/>
  <c r="H360" i="9"/>
  <c r="H359" i="9"/>
  <c r="H358" i="9"/>
  <c r="H357" i="9"/>
  <c r="H356" i="9"/>
  <c r="H355" i="9"/>
  <c r="H354" i="9"/>
  <c r="H353" i="9"/>
  <c r="H352" i="9"/>
  <c r="H351" i="9"/>
  <c r="H350" i="9"/>
  <c r="H349" i="9"/>
  <c r="H348" i="9"/>
  <c r="H347" i="9"/>
  <c r="H346" i="9"/>
  <c r="H345" i="9"/>
  <c r="H344" i="9"/>
  <c r="H343" i="9"/>
  <c r="H342" i="9"/>
  <c r="H341" i="9"/>
  <c r="H340" i="9"/>
  <c r="H339" i="9"/>
  <c r="H338" i="9"/>
  <c r="H337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9" i="9"/>
  <c r="H318" i="9"/>
  <c r="H317" i="9"/>
  <c r="H316" i="9"/>
  <c r="H315" i="9"/>
  <c r="H314" i="9"/>
  <c r="H313" i="9"/>
  <c r="H312" i="9"/>
  <c r="H311" i="9"/>
  <c r="H310" i="9"/>
  <c r="H309" i="9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AN467" i="9" l="1"/>
  <c r="BJ293" i="9"/>
  <c r="BJ228" i="9"/>
  <c r="BJ41" i="9"/>
  <c r="BB466" i="9"/>
  <c r="BB465" i="9"/>
  <c r="BB464" i="9"/>
  <c r="BB463" i="9"/>
  <c r="BB462" i="9"/>
  <c r="BB461" i="9"/>
  <c r="BB460" i="9"/>
  <c r="BB459" i="9"/>
  <c r="BB458" i="9"/>
  <c r="BB457" i="9"/>
  <c r="BB456" i="9"/>
  <c r="BB455" i="9"/>
  <c r="BB454" i="9"/>
  <c r="BB453" i="9"/>
  <c r="BB452" i="9"/>
  <c r="BB451" i="9"/>
  <c r="BB450" i="9"/>
  <c r="BB449" i="9"/>
  <c r="BB448" i="9"/>
  <c r="BB447" i="9"/>
  <c r="BB446" i="9"/>
  <c r="BB445" i="9"/>
  <c r="BB444" i="9"/>
  <c r="BB443" i="9"/>
  <c r="BB442" i="9"/>
  <c r="BB441" i="9"/>
  <c r="BB440" i="9"/>
  <c r="BB439" i="9"/>
  <c r="BB438" i="9"/>
  <c r="BB437" i="9"/>
  <c r="BB436" i="9"/>
  <c r="BB435" i="9"/>
  <c r="BB434" i="9"/>
  <c r="BB433" i="9"/>
  <c r="BB432" i="9"/>
  <c r="BB431" i="9"/>
  <c r="BB430" i="9"/>
  <c r="BB429" i="9"/>
  <c r="BB428" i="9"/>
  <c r="BB427" i="9"/>
  <c r="BB426" i="9"/>
  <c r="BB425" i="9"/>
  <c r="BB424" i="9"/>
  <c r="BB423" i="9"/>
  <c r="BB422" i="9"/>
  <c r="BB421" i="9"/>
  <c r="BB420" i="9"/>
  <c r="BB419" i="9"/>
  <c r="BB418" i="9"/>
  <c r="BB417" i="9"/>
  <c r="BB416" i="9"/>
  <c r="BB415" i="9"/>
  <c r="BB414" i="9"/>
  <c r="BB413" i="9"/>
  <c r="BB412" i="9"/>
  <c r="BB411" i="9"/>
  <c r="BB410" i="9"/>
  <c r="BB409" i="9"/>
  <c r="BB408" i="9"/>
  <c r="BB407" i="9"/>
  <c r="BB406" i="9"/>
  <c r="BB405" i="9"/>
  <c r="BB404" i="9"/>
  <c r="BB403" i="9"/>
  <c r="BB402" i="9"/>
  <c r="BB401" i="9"/>
  <c r="BB400" i="9"/>
  <c r="BB399" i="9"/>
  <c r="BB398" i="9"/>
  <c r="BB397" i="9"/>
  <c r="BB396" i="9"/>
  <c r="BB395" i="9"/>
  <c r="BB394" i="9"/>
  <c r="BB393" i="9"/>
  <c r="BB392" i="9"/>
  <c r="BB391" i="9"/>
  <c r="BB390" i="9"/>
  <c r="BB389" i="9"/>
  <c r="BB388" i="9"/>
  <c r="BB387" i="9"/>
  <c r="BB386" i="9"/>
  <c r="BB385" i="9"/>
  <c r="BB384" i="9"/>
  <c r="BB383" i="9"/>
  <c r="BB382" i="9"/>
  <c r="BB381" i="9"/>
  <c r="BB380" i="9"/>
  <c r="BB379" i="9"/>
  <c r="BB378" i="9"/>
  <c r="BB377" i="9"/>
  <c r="BB376" i="9"/>
  <c r="BB375" i="9"/>
  <c r="BB374" i="9"/>
  <c r="BB373" i="9"/>
  <c r="BB372" i="9"/>
  <c r="BB371" i="9"/>
  <c r="BB370" i="9"/>
  <c r="BB369" i="9"/>
  <c r="BB368" i="9"/>
  <c r="BB367" i="9"/>
  <c r="BB366" i="9"/>
  <c r="BB365" i="9"/>
  <c r="BB364" i="9"/>
  <c r="BB363" i="9"/>
  <c r="BB362" i="9"/>
  <c r="BB361" i="9"/>
  <c r="BB360" i="9"/>
  <c r="BB359" i="9"/>
  <c r="BB358" i="9"/>
  <c r="BB357" i="9"/>
  <c r="BB356" i="9"/>
  <c r="BB355" i="9"/>
  <c r="BB354" i="9"/>
  <c r="BB353" i="9"/>
  <c r="BB352" i="9"/>
  <c r="BB351" i="9"/>
  <c r="BB350" i="9"/>
  <c r="BB349" i="9"/>
  <c r="BB348" i="9"/>
  <c r="BB347" i="9"/>
  <c r="BB346" i="9"/>
  <c r="BB345" i="9"/>
  <c r="BB344" i="9"/>
  <c r="BB343" i="9"/>
  <c r="BB342" i="9"/>
  <c r="BB341" i="9"/>
  <c r="BB340" i="9"/>
  <c r="BB339" i="9"/>
  <c r="BB338" i="9"/>
  <c r="BB337" i="9"/>
  <c r="BB336" i="9"/>
  <c r="BB335" i="9"/>
  <c r="BB334" i="9"/>
  <c r="BB333" i="9"/>
  <c r="BB332" i="9"/>
  <c r="BB331" i="9"/>
  <c r="BB330" i="9"/>
  <c r="BB329" i="9"/>
  <c r="BB328" i="9"/>
  <c r="BB327" i="9"/>
  <c r="BB326" i="9"/>
  <c r="BB325" i="9"/>
  <c r="BB324" i="9"/>
  <c r="BB323" i="9"/>
  <c r="BB322" i="9"/>
  <c r="BB321" i="9"/>
  <c r="BB320" i="9"/>
  <c r="BB319" i="9"/>
  <c r="BB318" i="9"/>
  <c r="BB317" i="9"/>
  <c r="BB316" i="9"/>
  <c r="BB315" i="9"/>
  <c r="BB314" i="9"/>
  <c r="BB313" i="9"/>
  <c r="BB312" i="9"/>
  <c r="BB311" i="9"/>
  <c r="BB310" i="9"/>
  <c r="BB309" i="9"/>
  <c r="BB308" i="9"/>
  <c r="BB307" i="9"/>
  <c r="BB306" i="9"/>
  <c r="BB305" i="9"/>
  <c r="BB304" i="9"/>
  <c r="BB303" i="9"/>
  <c r="BB302" i="9"/>
  <c r="BB301" i="9"/>
  <c r="BB300" i="9"/>
  <c r="BB299" i="9"/>
  <c r="BB298" i="9"/>
  <c r="BB297" i="9"/>
  <c r="BB296" i="9"/>
  <c r="BB295" i="9"/>
  <c r="BB294" i="9"/>
  <c r="BB293" i="9"/>
  <c r="BB292" i="9"/>
  <c r="BB291" i="9"/>
  <c r="BB290" i="9"/>
  <c r="BB289" i="9"/>
  <c r="BB288" i="9"/>
  <c r="BB287" i="9"/>
  <c r="BB286" i="9"/>
  <c r="BB285" i="9"/>
  <c r="BB284" i="9"/>
  <c r="BB283" i="9"/>
  <c r="BB282" i="9"/>
  <c r="BB281" i="9"/>
  <c r="BB280" i="9"/>
  <c r="BB279" i="9"/>
  <c r="BB278" i="9"/>
  <c r="BB277" i="9"/>
  <c r="BB276" i="9"/>
  <c r="BB275" i="9"/>
  <c r="BB274" i="9"/>
  <c r="BB273" i="9"/>
  <c r="BB272" i="9"/>
  <c r="BB271" i="9"/>
  <c r="BB270" i="9"/>
  <c r="BB269" i="9"/>
  <c r="BB268" i="9"/>
  <c r="BB267" i="9"/>
  <c r="BB266" i="9"/>
  <c r="BB265" i="9"/>
  <c r="BB264" i="9"/>
  <c r="BB263" i="9"/>
  <c r="BB262" i="9"/>
  <c r="BB261" i="9"/>
  <c r="BB260" i="9"/>
  <c r="BB259" i="9"/>
  <c r="BB258" i="9"/>
  <c r="BB257" i="9"/>
  <c r="BB256" i="9"/>
  <c r="BB255" i="9"/>
  <c r="BB254" i="9"/>
  <c r="BB253" i="9"/>
  <c r="BB252" i="9"/>
  <c r="BB251" i="9"/>
  <c r="BB250" i="9"/>
  <c r="BB249" i="9"/>
  <c r="BB248" i="9"/>
  <c r="BB247" i="9"/>
  <c r="BB246" i="9"/>
  <c r="BB245" i="9"/>
  <c r="BB244" i="9"/>
  <c r="BB243" i="9"/>
  <c r="BB242" i="9"/>
  <c r="BB241" i="9"/>
  <c r="BB240" i="9"/>
  <c r="BB239" i="9"/>
  <c r="BB238" i="9"/>
  <c r="BB237" i="9"/>
  <c r="BB236" i="9"/>
  <c r="BB235" i="9"/>
  <c r="BB234" i="9"/>
  <c r="BB233" i="9"/>
  <c r="BB232" i="9"/>
  <c r="BB231" i="9"/>
  <c r="BB230" i="9"/>
  <c r="BB229" i="9"/>
  <c r="BB228" i="9"/>
  <c r="BB227" i="9"/>
  <c r="BB226" i="9"/>
  <c r="BB225" i="9"/>
  <c r="BB224" i="9"/>
  <c r="BB223" i="9"/>
  <c r="BB222" i="9"/>
  <c r="BB221" i="9"/>
  <c r="BB220" i="9"/>
  <c r="BB219" i="9"/>
  <c r="BB218" i="9"/>
  <c r="BB217" i="9"/>
  <c r="BB216" i="9"/>
  <c r="BB215" i="9"/>
  <c r="BB214" i="9"/>
  <c r="BB213" i="9"/>
  <c r="BB212" i="9"/>
  <c r="BB211" i="9"/>
  <c r="BB210" i="9"/>
  <c r="BB209" i="9"/>
  <c r="BB208" i="9"/>
  <c r="BB207" i="9"/>
  <c r="BB206" i="9"/>
  <c r="BB205" i="9"/>
  <c r="BB204" i="9"/>
  <c r="BB203" i="9"/>
  <c r="BB202" i="9"/>
  <c r="BB201" i="9"/>
  <c r="BB200" i="9"/>
  <c r="BB199" i="9"/>
  <c r="BB198" i="9"/>
  <c r="BB197" i="9"/>
  <c r="BB196" i="9"/>
  <c r="BB195" i="9"/>
  <c r="BB194" i="9"/>
  <c r="BB193" i="9"/>
  <c r="BB192" i="9"/>
  <c r="BB191" i="9"/>
  <c r="BB190" i="9"/>
  <c r="BB189" i="9"/>
  <c r="BB188" i="9"/>
  <c r="BB187" i="9"/>
  <c r="BB186" i="9"/>
  <c r="BB185" i="9"/>
  <c r="BB184" i="9"/>
  <c r="BB183" i="9"/>
  <c r="BB182" i="9"/>
  <c r="BB181" i="9"/>
  <c r="BB180" i="9"/>
  <c r="BB179" i="9"/>
  <c r="BB178" i="9"/>
  <c r="BB177" i="9"/>
  <c r="BB176" i="9"/>
  <c r="BB175" i="9"/>
  <c r="BB174" i="9"/>
  <c r="BB173" i="9"/>
  <c r="BB172" i="9"/>
  <c r="BB171" i="9"/>
  <c r="BB170" i="9"/>
  <c r="BB169" i="9"/>
  <c r="BB168" i="9"/>
  <c r="BB167" i="9"/>
  <c r="BB166" i="9"/>
  <c r="BB165" i="9"/>
  <c r="BB164" i="9"/>
  <c r="BB163" i="9"/>
  <c r="BB162" i="9"/>
  <c r="BB161" i="9"/>
  <c r="BB160" i="9"/>
  <c r="BB159" i="9"/>
  <c r="BB158" i="9"/>
  <c r="BB157" i="9"/>
  <c r="BB156" i="9"/>
  <c r="BB155" i="9"/>
  <c r="BB154" i="9"/>
  <c r="BB153" i="9"/>
  <c r="BB152" i="9"/>
  <c r="BB151" i="9"/>
  <c r="BB150" i="9"/>
  <c r="BB149" i="9"/>
  <c r="BB148" i="9"/>
  <c r="BB147" i="9"/>
  <c r="BB146" i="9"/>
  <c r="BB145" i="9"/>
  <c r="BB144" i="9"/>
  <c r="BB143" i="9"/>
  <c r="BB142" i="9"/>
  <c r="BB141" i="9"/>
  <c r="BB140" i="9"/>
  <c r="BB139" i="9"/>
  <c r="BB138" i="9"/>
  <c r="BB137" i="9"/>
  <c r="BB136" i="9"/>
  <c r="BB135" i="9"/>
  <c r="BB134" i="9"/>
  <c r="BB133" i="9"/>
  <c r="BB132" i="9"/>
  <c r="BB131" i="9"/>
  <c r="BB130" i="9"/>
  <c r="BB129" i="9"/>
  <c r="BB128" i="9"/>
  <c r="BB127" i="9"/>
  <c r="BB126" i="9"/>
  <c r="BB125" i="9"/>
  <c r="BB124" i="9"/>
  <c r="BB123" i="9"/>
  <c r="BB122" i="9"/>
  <c r="BB121" i="9"/>
  <c r="BB120" i="9"/>
  <c r="BB119" i="9"/>
  <c r="BB118" i="9"/>
  <c r="BB117" i="9"/>
  <c r="BB116" i="9"/>
  <c r="BB115" i="9"/>
  <c r="BB114" i="9"/>
  <c r="BB113" i="9"/>
  <c r="BB112" i="9"/>
  <c r="BB111" i="9"/>
  <c r="BB110" i="9"/>
  <c r="BB109" i="9"/>
  <c r="BB108" i="9"/>
  <c r="BB107" i="9"/>
  <c r="BB106" i="9"/>
  <c r="BB105" i="9"/>
  <c r="BB104" i="9"/>
  <c r="BB103" i="9"/>
  <c r="BB102" i="9"/>
  <c r="BB101" i="9"/>
  <c r="BB100" i="9"/>
  <c r="BB99" i="9"/>
  <c r="BB98" i="9"/>
  <c r="BB97" i="9"/>
  <c r="BB96" i="9"/>
  <c r="BB95" i="9"/>
  <c r="BB94" i="9"/>
  <c r="BB93" i="9"/>
  <c r="BB92" i="9"/>
  <c r="BB91" i="9"/>
  <c r="BB90" i="9"/>
  <c r="BB89" i="9"/>
  <c r="BB88" i="9"/>
  <c r="BB87" i="9"/>
  <c r="BB86" i="9"/>
  <c r="BB85" i="9"/>
  <c r="BB84" i="9"/>
  <c r="BB83" i="9"/>
  <c r="BB82" i="9"/>
  <c r="BB81" i="9"/>
  <c r="BB80" i="9"/>
  <c r="BB79" i="9"/>
  <c r="BB78" i="9"/>
  <c r="BB77" i="9"/>
  <c r="BB76" i="9"/>
  <c r="BB75" i="9"/>
  <c r="BB74" i="9"/>
  <c r="BB73" i="9"/>
  <c r="BB72" i="9"/>
  <c r="BB71" i="9"/>
  <c r="BB70" i="9"/>
  <c r="BB69" i="9"/>
  <c r="BB68" i="9"/>
  <c r="BB67" i="9"/>
  <c r="BB66" i="9"/>
  <c r="BB65" i="9"/>
  <c r="BB64" i="9"/>
  <c r="BB63" i="9"/>
  <c r="BB62" i="9"/>
  <c r="BB61" i="9"/>
  <c r="BB60" i="9"/>
  <c r="BB59" i="9"/>
  <c r="BB58" i="9"/>
  <c r="BB57" i="9"/>
  <c r="BB56" i="9"/>
  <c r="BB55" i="9"/>
  <c r="BB54" i="9"/>
  <c r="BB53" i="9"/>
  <c r="BB52" i="9"/>
  <c r="BB51" i="9"/>
  <c r="BB50" i="9"/>
  <c r="BB49" i="9"/>
  <c r="BB48" i="9"/>
  <c r="BB47" i="9"/>
  <c r="BB46" i="9"/>
  <c r="BB45" i="9"/>
  <c r="BB44" i="9"/>
  <c r="BB43" i="9"/>
  <c r="BB42" i="9"/>
  <c r="BB41" i="9"/>
  <c r="BB40" i="9"/>
  <c r="BB39" i="9"/>
  <c r="BB38" i="9"/>
  <c r="BB37" i="9"/>
  <c r="BB36" i="9"/>
  <c r="BB35" i="9"/>
  <c r="BB34" i="9"/>
  <c r="BB33" i="9"/>
  <c r="BB32" i="9"/>
  <c r="BB31" i="9"/>
  <c r="BB30" i="9"/>
  <c r="BB29" i="9"/>
  <c r="BB28" i="9"/>
  <c r="BB27" i="9"/>
  <c r="BB26" i="9"/>
  <c r="BB25" i="9"/>
  <c r="BB24" i="9"/>
  <c r="BB23" i="9"/>
  <c r="BB22" i="9"/>
  <c r="BB21" i="9"/>
  <c r="BB20" i="9"/>
  <c r="BB19" i="9"/>
  <c r="BB18" i="9"/>
  <c r="BB17" i="9"/>
  <c r="BB16" i="9"/>
  <c r="BB15" i="9"/>
  <c r="BB14" i="9"/>
  <c r="BB13" i="9"/>
  <c r="BB12" i="9"/>
  <c r="BB11" i="9"/>
  <c r="BB10" i="9"/>
  <c r="BB9" i="9"/>
  <c r="BB8" i="9"/>
  <c r="BB7" i="9"/>
  <c r="BB6" i="9"/>
  <c r="BB5" i="9"/>
  <c r="BB4" i="9"/>
  <c r="BB3" i="9"/>
  <c r="BB2" i="9"/>
  <c r="AT466" i="9"/>
  <c r="AT465" i="9"/>
  <c r="AT464" i="9"/>
  <c r="AT463" i="9"/>
  <c r="AT462" i="9"/>
  <c r="AT461" i="9"/>
  <c r="AT460" i="9"/>
  <c r="AT459" i="9"/>
  <c r="AT458" i="9"/>
  <c r="AT457" i="9"/>
  <c r="AT456" i="9"/>
  <c r="AT455" i="9"/>
  <c r="AT454" i="9"/>
  <c r="AT453" i="9"/>
  <c r="AT452" i="9"/>
  <c r="AT451" i="9"/>
  <c r="AT450" i="9"/>
  <c r="AT449" i="9"/>
  <c r="AT448" i="9"/>
  <c r="AT447" i="9"/>
  <c r="AT446" i="9"/>
  <c r="AT445" i="9"/>
  <c r="AT444" i="9"/>
  <c r="AT443" i="9"/>
  <c r="AT442" i="9"/>
  <c r="AT441" i="9"/>
  <c r="AT440" i="9"/>
  <c r="AT439" i="9"/>
  <c r="AT438" i="9"/>
  <c r="AT437" i="9"/>
  <c r="AT436" i="9"/>
  <c r="AT435" i="9"/>
  <c r="AT434" i="9"/>
  <c r="AT433" i="9"/>
  <c r="AT432" i="9"/>
  <c r="AT431" i="9"/>
  <c r="AT430" i="9"/>
  <c r="AT429" i="9"/>
  <c r="AT428" i="9"/>
  <c r="AT427" i="9"/>
  <c r="AT426" i="9"/>
  <c r="AT425" i="9"/>
  <c r="AT424" i="9"/>
  <c r="AT423" i="9"/>
  <c r="AT422" i="9"/>
  <c r="AT421" i="9"/>
  <c r="AT420" i="9"/>
  <c r="AT419" i="9"/>
  <c r="AT418" i="9"/>
  <c r="AT417" i="9"/>
  <c r="AT416" i="9"/>
  <c r="AT415" i="9"/>
  <c r="AT414" i="9"/>
  <c r="AT413" i="9"/>
  <c r="AT412" i="9"/>
  <c r="AT411" i="9"/>
  <c r="AT410" i="9"/>
  <c r="AT409" i="9"/>
  <c r="AT408" i="9"/>
  <c r="AT407" i="9"/>
  <c r="AT406" i="9"/>
  <c r="AT405" i="9"/>
  <c r="AT404" i="9"/>
  <c r="AT403" i="9"/>
  <c r="AT402" i="9"/>
  <c r="AT401" i="9"/>
  <c r="AT400" i="9"/>
  <c r="AT399" i="9"/>
  <c r="AT398" i="9"/>
  <c r="AT397" i="9"/>
  <c r="AT396" i="9"/>
  <c r="AT395" i="9"/>
  <c r="AT394" i="9"/>
  <c r="AT393" i="9"/>
  <c r="AT392" i="9"/>
  <c r="AT391" i="9"/>
  <c r="AT390" i="9"/>
  <c r="AT389" i="9"/>
  <c r="AT388" i="9"/>
  <c r="AT387" i="9"/>
  <c r="AT386" i="9"/>
  <c r="AT385" i="9"/>
  <c r="AT384" i="9"/>
  <c r="AT383" i="9"/>
  <c r="AT382" i="9"/>
  <c r="AT381" i="9"/>
  <c r="AT380" i="9"/>
  <c r="AT379" i="9"/>
  <c r="AT378" i="9"/>
  <c r="AT377" i="9"/>
  <c r="AT376" i="9"/>
  <c r="AT375" i="9"/>
  <c r="AT374" i="9"/>
  <c r="AT373" i="9"/>
  <c r="AT372" i="9"/>
  <c r="AT371" i="9"/>
  <c r="AT370" i="9"/>
  <c r="AT369" i="9"/>
  <c r="AT368" i="9"/>
  <c r="AT367" i="9"/>
  <c r="AT366" i="9"/>
  <c r="AT365" i="9"/>
  <c r="AT364" i="9"/>
  <c r="AT363" i="9"/>
  <c r="AT362" i="9"/>
  <c r="AT361" i="9"/>
  <c r="AT360" i="9"/>
  <c r="AT359" i="9"/>
  <c r="AT358" i="9"/>
  <c r="AT357" i="9"/>
  <c r="AT356" i="9"/>
  <c r="AT355" i="9"/>
  <c r="AT354" i="9"/>
  <c r="AT353" i="9"/>
  <c r="AT352" i="9"/>
  <c r="AT351" i="9"/>
  <c r="AT350" i="9"/>
  <c r="AT349" i="9"/>
  <c r="AT348" i="9"/>
  <c r="AT347" i="9"/>
  <c r="AT346" i="9"/>
  <c r="AT345" i="9"/>
  <c r="AT344" i="9"/>
  <c r="AT343" i="9"/>
  <c r="AT342" i="9"/>
  <c r="AT341" i="9"/>
  <c r="AT340" i="9"/>
  <c r="AT339" i="9"/>
  <c r="AT338" i="9"/>
  <c r="AT337" i="9"/>
  <c r="AT336" i="9"/>
  <c r="AT335" i="9"/>
  <c r="AT334" i="9"/>
  <c r="AT333" i="9"/>
  <c r="AT332" i="9"/>
  <c r="AT331" i="9"/>
  <c r="AT330" i="9"/>
  <c r="AT329" i="9"/>
  <c r="AT328" i="9"/>
  <c r="AT327" i="9"/>
  <c r="AT326" i="9"/>
  <c r="AT325" i="9"/>
  <c r="AT324" i="9"/>
  <c r="AT323" i="9"/>
  <c r="AT322" i="9"/>
  <c r="AT321" i="9"/>
  <c r="AT320" i="9"/>
  <c r="AT319" i="9"/>
  <c r="AT318" i="9"/>
  <c r="AT317" i="9"/>
  <c r="AT316" i="9"/>
  <c r="AT315" i="9"/>
  <c r="AT314" i="9"/>
  <c r="AT313" i="9"/>
  <c r="AT312" i="9"/>
  <c r="AT311" i="9"/>
  <c r="AT310" i="9"/>
  <c r="AT309" i="9"/>
  <c r="AT308" i="9"/>
  <c r="AT307" i="9"/>
  <c r="AT306" i="9"/>
  <c r="AT305" i="9"/>
  <c r="AT304" i="9"/>
  <c r="AT303" i="9"/>
  <c r="AT302" i="9"/>
  <c r="AT301" i="9"/>
  <c r="AT300" i="9"/>
  <c r="AT299" i="9"/>
  <c r="AT298" i="9"/>
  <c r="AT297" i="9"/>
  <c r="AT296" i="9"/>
  <c r="AT295" i="9"/>
  <c r="AT294" i="9"/>
  <c r="AT293" i="9"/>
  <c r="AT292" i="9"/>
  <c r="AT291" i="9"/>
  <c r="AT290" i="9"/>
  <c r="AT289" i="9"/>
  <c r="AT288" i="9"/>
  <c r="AT287" i="9"/>
  <c r="AT286" i="9"/>
  <c r="AT285" i="9"/>
  <c r="AT284" i="9"/>
  <c r="AT283" i="9"/>
  <c r="AT282" i="9"/>
  <c r="AT281" i="9"/>
  <c r="AT280" i="9"/>
  <c r="AT279" i="9"/>
  <c r="AT278" i="9"/>
  <c r="AT277" i="9"/>
  <c r="AT276" i="9"/>
  <c r="AT275" i="9"/>
  <c r="AT274" i="9"/>
  <c r="AT273" i="9"/>
  <c r="AT272" i="9"/>
  <c r="AT271" i="9"/>
  <c r="AT270" i="9"/>
  <c r="AT269" i="9"/>
  <c r="AT268" i="9"/>
  <c r="AT267" i="9"/>
  <c r="AT266" i="9"/>
  <c r="AT265" i="9"/>
  <c r="AT264" i="9"/>
  <c r="AT263" i="9"/>
  <c r="AT262" i="9"/>
  <c r="AT261" i="9"/>
  <c r="AT260" i="9"/>
  <c r="AT259" i="9"/>
  <c r="AT258" i="9"/>
  <c r="AT257" i="9"/>
  <c r="AT256" i="9"/>
  <c r="AT255" i="9"/>
  <c r="AT254" i="9"/>
  <c r="AT253" i="9"/>
  <c r="AT252" i="9"/>
  <c r="AT251" i="9"/>
  <c r="AT250" i="9"/>
  <c r="AT249" i="9"/>
  <c r="AT248" i="9"/>
  <c r="AT247" i="9"/>
  <c r="AT246" i="9"/>
  <c r="AT245" i="9"/>
  <c r="AT244" i="9"/>
  <c r="AT243" i="9"/>
  <c r="AT242" i="9"/>
  <c r="AT241" i="9"/>
  <c r="AT240" i="9"/>
  <c r="AT239" i="9"/>
  <c r="AT238" i="9"/>
  <c r="AT237" i="9"/>
  <c r="AT236" i="9"/>
  <c r="AT235" i="9"/>
  <c r="AT234" i="9"/>
  <c r="AT233" i="9"/>
  <c r="AT232" i="9"/>
  <c r="AT231" i="9"/>
  <c r="AT230" i="9"/>
  <c r="AT229" i="9"/>
  <c r="AT228" i="9"/>
  <c r="AT227" i="9"/>
  <c r="AT226" i="9"/>
  <c r="AT225" i="9"/>
  <c r="AT224" i="9"/>
  <c r="AT223" i="9"/>
  <c r="AT222" i="9"/>
  <c r="AT221" i="9"/>
  <c r="AT220" i="9"/>
  <c r="AT219" i="9"/>
  <c r="AT218" i="9"/>
  <c r="AT217" i="9"/>
  <c r="AT216" i="9"/>
  <c r="AT215" i="9"/>
  <c r="AT214" i="9"/>
  <c r="AT213" i="9"/>
  <c r="AT212" i="9"/>
  <c r="AT211" i="9"/>
  <c r="AT210" i="9"/>
  <c r="AT209" i="9"/>
  <c r="AT208" i="9"/>
  <c r="AT207" i="9"/>
  <c r="AT206" i="9"/>
  <c r="AT205" i="9"/>
  <c r="AT204" i="9"/>
  <c r="AT203" i="9"/>
  <c r="AT202" i="9"/>
  <c r="AT201" i="9"/>
  <c r="AT200" i="9"/>
  <c r="AT199" i="9"/>
  <c r="AT198" i="9"/>
  <c r="AT197" i="9"/>
  <c r="AT196" i="9"/>
  <c r="AT195" i="9"/>
  <c r="AT194" i="9"/>
  <c r="AT193" i="9"/>
  <c r="AT192" i="9"/>
  <c r="AT191" i="9"/>
  <c r="AT190" i="9"/>
  <c r="AT189" i="9"/>
  <c r="AT188" i="9"/>
  <c r="AT187" i="9"/>
  <c r="AT186" i="9"/>
  <c r="AT185" i="9"/>
  <c r="AT184" i="9"/>
  <c r="AT183" i="9"/>
  <c r="AT182" i="9"/>
  <c r="AT181" i="9"/>
  <c r="AT180" i="9"/>
  <c r="AT179" i="9"/>
  <c r="AT178" i="9"/>
  <c r="AT177" i="9"/>
  <c r="AT176" i="9"/>
  <c r="AT175" i="9"/>
  <c r="AT174" i="9"/>
  <c r="AT173" i="9"/>
  <c r="AT172" i="9"/>
  <c r="AT171" i="9"/>
  <c r="AT170" i="9"/>
  <c r="AT169" i="9"/>
  <c r="AT168" i="9"/>
  <c r="AT167" i="9"/>
  <c r="AT166" i="9"/>
  <c r="AT165" i="9"/>
  <c r="AT164" i="9"/>
  <c r="AT163" i="9"/>
  <c r="AT162" i="9"/>
  <c r="AT161" i="9"/>
  <c r="AT160" i="9"/>
  <c r="AT159" i="9"/>
  <c r="AT158" i="9"/>
  <c r="AT157" i="9"/>
  <c r="AT156" i="9"/>
  <c r="AT155" i="9"/>
  <c r="AT154" i="9"/>
  <c r="AT153" i="9"/>
  <c r="AT152" i="9"/>
  <c r="AT151" i="9"/>
  <c r="AT150" i="9"/>
  <c r="AT149" i="9"/>
  <c r="AT148" i="9"/>
  <c r="AT147" i="9"/>
  <c r="AT146" i="9"/>
  <c r="AT145" i="9"/>
  <c r="AT144" i="9"/>
  <c r="AT143" i="9"/>
  <c r="AT142" i="9"/>
  <c r="AT141" i="9"/>
  <c r="AT140" i="9"/>
  <c r="AT139" i="9"/>
  <c r="AT138" i="9"/>
  <c r="AT137" i="9"/>
  <c r="AT136" i="9"/>
  <c r="AT135" i="9"/>
  <c r="AT134" i="9"/>
  <c r="AT133" i="9"/>
  <c r="AT132" i="9"/>
  <c r="AT131" i="9"/>
  <c r="AT130" i="9"/>
  <c r="AT129" i="9"/>
  <c r="AT128" i="9"/>
  <c r="AT127" i="9"/>
  <c r="AT126" i="9"/>
  <c r="AT125" i="9"/>
  <c r="AT124" i="9"/>
  <c r="AT123" i="9"/>
  <c r="AT122" i="9"/>
  <c r="AT121" i="9"/>
  <c r="AT120" i="9"/>
  <c r="AT119" i="9"/>
  <c r="AT118" i="9"/>
  <c r="AT117" i="9"/>
  <c r="AT116" i="9"/>
  <c r="AT115" i="9"/>
  <c r="AT114" i="9"/>
  <c r="AT113" i="9"/>
  <c r="AT112" i="9"/>
  <c r="AT111" i="9"/>
  <c r="AT110" i="9"/>
  <c r="AT109" i="9"/>
  <c r="AT108" i="9"/>
  <c r="AT107" i="9"/>
  <c r="AT106" i="9"/>
  <c r="AT105" i="9"/>
  <c r="AT104" i="9"/>
  <c r="AT103" i="9"/>
  <c r="AT102" i="9"/>
  <c r="AT101" i="9"/>
  <c r="AT100" i="9"/>
  <c r="AT99" i="9"/>
  <c r="AT98" i="9"/>
  <c r="AT97" i="9"/>
  <c r="AT96" i="9"/>
  <c r="AT95" i="9"/>
  <c r="AT94" i="9"/>
  <c r="AT93" i="9"/>
  <c r="AT92" i="9"/>
  <c r="AT91" i="9"/>
  <c r="AT90" i="9"/>
  <c r="AT89" i="9"/>
  <c r="AT88" i="9"/>
  <c r="AT87" i="9"/>
  <c r="AT86" i="9"/>
  <c r="AT85" i="9"/>
  <c r="AT84" i="9"/>
  <c r="AT83" i="9"/>
  <c r="AT82" i="9"/>
  <c r="AT81" i="9"/>
  <c r="AT80" i="9"/>
  <c r="AT79" i="9"/>
  <c r="AT78" i="9"/>
  <c r="AT77" i="9"/>
  <c r="AT76" i="9"/>
  <c r="AT75" i="9"/>
  <c r="AT74" i="9"/>
  <c r="AT73" i="9"/>
  <c r="AT72" i="9"/>
  <c r="AT71" i="9"/>
  <c r="AT70" i="9"/>
  <c r="AT69" i="9"/>
  <c r="AT68" i="9"/>
  <c r="AT67" i="9"/>
  <c r="AT66" i="9"/>
  <c r="AT65" i="9"/>
  <c r="AT64" i="9"/>
  <c r="AT63" i="9"/>
  <c r="AT62" i="9"/>
  <c r="AT61" i="9"/>
  <c r="AT60" i="9"/>
  <c r="AT59" i="9"/>
  <c r="AT58" i="9"/>
  <c r="AT57" i="9"/>
  <c r="AT56" i="9"/>
  <c r="AT55" i="9"/>
  <c r="AT54" i="9"/>
  <c r="AT53" i="9"/>
  <c r="AT52" i="9"/>
  <c r="AT51" i="9"/>
  <c r="AT50" i="9"/>
  <c r="AT49" i="9"/>
  <c r="AT48" i="9"/>
  <c r="AT47" i="9"/>
  <c r="AT46" i="9"/>
  <c r="AT45" i="9"/>
  <c r="AT44" i="9"/>
  <c r="AT43" i="9"/>
  <c r="AT42" i="9"/>
  <c r="AT41" i="9"/>
  <c r="AT40" i="9"/>
  <c r="AT39" i="9"/>
  <c r="AT38" i="9"/>
  <c r="AT37" i="9"/>
  <c r="AT36" i="9"/>
  <c r="AT35" i="9"/>
  <c r="AT34" i="9"/>
  <c r="AT33" i="9"/>
  <c r="AT32" i="9"/>
  <c r="AT31" i="9"/>
  <c r="AT30" i="9"/>
  <c r="AT29" i="9"/>
  <c r="AT28" i="9"/>
  <c r="AT27" i="9"/>
  <c r="AT26" i="9"/>
  <c r="AT25" i="9"/>
  <c r="AT24" i="9"/>
  <c r="AT23" i="9"/>
  <c r="AT22" i="9"/>
  <c r="AT21" i="9"/>
  <c r="AT20" i="9"/>
  <c r="AT19" i="9"/>
  <c r="AT18" i="9"/>
  <c r="AT17" i="9"/>
  <c r="AT16" i="9"/>
  <c r="AT15" i="9"/>
  <c r="AT14" i="9"/>
  <c r="AT13" i="9"/>
  <c r="AT12" i="9"/>
  <c r="AT11" i="9"/>
  <c r="AT10" i="9"/>
  <c r="AT9" i="9"/>
  <c r="AT8" i="9"/>
  <c r="AT7" i="9"/>
  <c r="AT6" i="9"/>
  <c r="AT5" i="9"/>
  <c r="AT4" i="9"/>
  <c r="AT3" i="9"/>
  <c r="AT2" i="9"/>
  <c r="AL466" i="9"/>
  <c r="AL465" i="9"/>
  <c r="AL464" i="9"/>
  <c r="AL463" i="9"/>
  <c r="AL462" i="9"/>
  <c r="AL461" i="9"/>
  <c r="AL460" i="9"/>
  <c r="AL459" i="9"/>
  <c r="AL458" i="9"/>
  <c r="AL457" i="9"/>
  <c r="AL456" i="9"/>
  <c r="AL455" i="9"/>
  <c r="AL454" i="9"/>
  <c r="AL453" i="9"/>
  <c r="AL452" i="9"/>
  <c r="AL451" i="9"/>
  <c r="AL450" i="9"/>
  <c r="AL449" i="9"/>
  <c r="AL448" i="9"/>
  <c r="AL447" i="9"/>
  <c r="AL446" i="9"/>
  <c r="AL445" i="9"/>
  <c r="AL444" i="9"/>
  <c r="AL443" i="9"/>
  <c r="AL442" i="9"/>
  <c r="AL441" i="9"/>
  <c r="AL440" i="9"/>
  <c r="AL439" i="9"/>
  <c r="AL438" i="9"/>
  <c r="AL437" i="9"/>
  <c r="AL436" i="9"/>
  <c r="AL435" i="9"/>
  <c r="AL434" i="9"/>
  <c r="AL433" i="9"/>
  <c r="AL432" i="9"/>
  <c r="AL431" i="9"/>
  <c r="AL430" i="9"/>
  <c r="AL429" i="9"/>
  <c r="AL428" i="9"/>
  <c r="AL427" i="9"/>
  <c r="AL426" i="9"/>
  <c r="AL425" i="9"/>
  <c r="AL424" i="9"/>
  <c r="AL423" i="9"/>
  <c r="AL422" i="9"/>
  <c r="AL421" i="9"/>
  <c r="AL420" i="9"/>
  <c r="AL419" i="9"/>
  <c r="AL418" i="9"/>
  <c r="AL417" i="9"/>
  <c r="AL416" i="9"/>
  <c r="AL415" i="9"/>
  <c r="AL414" i="9"/>
  <c r="AL413" i="9"/>
  <c r="AL412" i="9"/>
  <c r="AL411" i="9"/>
  <c r="AL410" i="9"/>
  <c r="AL409" i="9"/>
  <c r="AL408" i="9"/>
  <c r="AL407" i="9"/>
  <c r="AL406" i="9"/>
  <c r="AL405" i="9"/>
  <c r="AL404" i="9"/>
  <c r="AL403" i="9"/>
  <c r="AL402" i="9"/>
  <c r="AL401" i="9"/>
  <c r="AL400" i="9"/>
  <c r="AL399" i="9"/>
  <c r="AL398" i="9"/>
  <c r="AL397" i="9"/>
  <c r="AL396" i="9"/>
  <c r="AL395" i="9"/>
  <c r="AL394" i="9"/>
  <c r="AL393" i="9"/>
  <c r="AL392" i="9"/>
  <c r="AL391" i="9"/>
  <c r="AL390" i="9"/>
  <c r="AL389" i="9"/>
  <c r="AL388" i="9"/>
  <c r="AL387" i="9"/>
  <c r="AL386" i="9"/>
  <c r="AL385" i="9"/>
  <c r="AL384" i="9"/>
  <c r="AL383" i="9"/>
  <c r="AL382" i="9"/>
  <c r="AL381" i="9"/>
  <c r="AL380" i="9"/>
  <c r="AL379" i="9"/>
  <c r="AL378" i="9"/>
  <c r="AL377" i="9"/>
  <c r="AL376" i="9"/>
  <c r="AL375" i="9"/>
  <c r="AL374" i="9"/>
  <c r="AL373" i="9"/>
  <c r="AL372" i="9"/>
  <c r="AL371" i="9"/>
  <c r="AL370" i="9"/>
  <c r="AL369" i="9"/>
  <c r="AL368" i="9"/>
  <c r="AL367" i="9"/>
  <c r="AL366" i="9"/>
  <c r="AL365" i="9"/>
  <c r="AL364" i="9"/>
  <c r="AL363" i="9"/>
  <c r="AL362" i="9"/>
  <c r="AL361" i="9"/>
  <c r="AL360" i="9"/>
  <c r="AL359" i="9"/>
  <c r="AL358" i="9"/>
  <c r="AL357" i="9"/>
  <c r="AL356" i="9"/>
  <c r="AL355" i="9"/>
  <c r="AL354" i="9"/>
  <c r="AL353" i="9"/>
  <c r="AL352" i="9"/>
  <c r="AL351" i="9"/>
  <c r="AL350" i="9"/>
  <c r="AL349" i="9"/>
  <c r="AL348" i="9"/>
  <c r="AL347" i="9"/>
  <c r="AL346" i="9"/>
  <c r="AL345" i="9"/>
  <c r="AL344" i="9"/>
  <c r="AL343" i="9"/>
  <c r="AL342" i="9"/>
  <c r="AL341" i="9"/>
  <c r="AL340" i="9"/>
  <c r="AL339" i="9"/>
  <c r="AL338" i="9"/>
  <c r="AL337" i="9"/>
  <c r="AL336" i="9"/>
  <c r="AL335" i="9"/>
  <c r="AL334" i="9"/>
  <c r="AL333" i="9"/>
  <c r="AL332" i="9"/>
  <c r="AL331" i="9"/>
  <c r="AL330" i="9"/>
  <c r="AL329" i="9"/>
  <c r="AL328" i="9"/>
  <c r="AL327" i="9"/>
  <c r="AL326" i="9"/>
  <c r="AL325" i="9"/>
  <c r="AL324" i="9"/>
  <c r="AL323" i="9"/>
  <c r="AL322" i="9"/>
  <c r="AL321" i="9"/>
  <c r="AL320" i="9"/>
  <c r="AL319" i="9"/>
  <c r="AL318" i="9"/>
  <c r="AL317" i="9"/>
  <c r="AL316" i="9"/>
  <c r="AL315" i="9"/>
  <c r="AL314" i="9"/>
  <c r="AL313" i="9"/>
  <c r="AL312" i="9"/>
  <c r="AL311" i="9"/>
  <c r="AL310" i="9"/>
  <c r="AL309" i="9"/>
  <c r="AL308" i="9"/>
  <c r="AL307" i="9"/>
  <c r="AL306" i="9"/>
  <c r="AL305" i="9"/>
  <c r="AL304" i="9"/>
  <c r="AL303" i="9"/>
  <c r="AL302" i="9"/>
  <c r="AL301" i="9"/>
  <c r="AL300" i="9"/>
  <c r="AL299" i="9"/>
  <c r="AL298" i="9"/>
  <c r="AL297" i="9"/>
  <c r="AL296" i="9"/>
  <c r="AL295" i="9"/>
  <c r="AL294" i="9"/>
  <c r="AL293" i="9"/>
  <c r="AL292" i="9"/>
  <c r="AL291" i="9"/>
  <c r="AL290" i="9"/>
  <c r="AL289" i="9"/>
  <c r="AL288" i="9"/>
  <c r="AL287" i="9"/>
  <c r="AL286" i="9"/>
  <c r="AL285" i="9"/>
  <c r="AL284" i="9"/>
  <c r="AL283" i="9"/>
  <c r="AL282" i="9"/>
  <c r="AL281" i="9"/>
  <c r="AL280" i="9"/>
  <c r="AL279" i="9"/>
  <c r="AL278" i="9"/>
  <c r="AL277" i="9"/>
  <c r="AL276" i="9"/>
  <c r="AL275" i="9"/>
  <c r="AL274" i="9"/>
  <c r="AL273" i="9"/>
  <c r="AL272" i="9"/>
  <c r="AL271" i="9"/>
  <c r="AL270" i="9"/>
  <c r="AL269" i="9"/>
  <c r="AL268" i="9"/>
  <c r="AL267" i="9"/>
  <c r="AL266" i="9"/>
  <c r="AL265" i="9"/>
  <c r="AL264" i="9"/>
  <c r="AL263" i="9"/>
  <c r="AL262" i="9"/>
  <c r="AL261" i="9"/>
  <c r="AL260" i="9"/>
  <c r="AL259" i="9"/>
  <c r="AL258" i="9"/>
  <c r="AL257" i="9"/>
  <c r="AL256" i="9"/>
  <c r="AL255" i="9"/>
  <c r="AL254" i="9"/>
  <c r="AL253" i="9"/>
  <c r="AL252" i="9"/>
  <c r="AL251" i="9"/>
  <c r="AL250" i="9"/>
  <c r="AL249" i="9"/>
  <c r="AL248" i="9"/>
  <c r="AL247" i="9"/>
  <c r="AL246" i="9"/>
  <c r="AL245" i="9"/>
  <c r="AL244" i="9"/>
  <c r="AL243" i="9"/>
  <c r="AL242" i="9"/>
  <c r="AL241" i="9"/>
  <c r="AL240" i="9"/>
  <c r="AL239" i="9"/>
  <c r="AL238" i="9"/>
  <c r="AL237" i="9"/>
  <c r="AL236" i="9"/>
  <c r="AL235" i="9"/>
  <c r="AL234" i="9"/>
  <c r="AL233" i="9"/>
  <c r="AL232" i="9"/>
  <c r="AL231" i="9"/>
  <c r="AL230" i="9"/>
  <c r="AL229" i="9"/>
  <c r="AL228" i="9"/>
  <c r="AL227" i="9"/>
  <c r="AL226" i="9"/>
  <c r="AL225" i="9"/>
  <c r="AL224" i="9"/>
  <c r="AL223" i="9"/>
  <c r="AL222" i="9"/>
  <c r="AL221" i="9"/>
  <c r="AL220" i="9"/>
  <c r="AL219" i="9"/>
  <c r="AL218" i="9"/>
  <c r="AL217" i="9"/>
  <c r="AL216" i="9"/>
  <c r="AL215" i="9"/>
  <c r="AL214" i="9"/>
  <c r="AL213" i="9"/>
  <c r="AL212" i="9"/>
  <c r="AL211" i="9"/>
  <c r="AL210" i="9"/>
  <c r="AL209" i="9"/>
  <c r="AL208" i="9"/>
  <c r="AL207" i="9"/>
  <c r="AL206" i="9"/>
  <c r="AL205" i="9"/>
  <c r="AL204" i="9"/>
  <c r="AL203" i="9"/>
  <c r="AL202" i="9"/>
  <c r="AL201" i="9"/>
  <c r="AL200" i="9"/>
  <c r="AL199" i="9"/>
  <c r="AL198" i="9"/>
  <c r="AL197" i="9"/>
  <c r="AL196" i="9"/>
  <c r="AL195" i="9"/>
  <c r="AL194" i="9"/>
  <c r="AL193" i="9"/>
  <c r="AL192" i="9"/>
  <c r="AL191" i="9"/>
  <c r="AL190" i="9"/>
  <c r="AL189" i="9"/>
  <c r="AL188" i="9"/>
  <c r="AL187" i="9"/>
  <c r="AL186" i="9"/>
  <c r="AL185" i="9"/>
  <c r="AL184" i="9"/>
  <c r="AL183" i="9"/>
  <c r="AL182" i="9"/>
  <c r="AL181" i="9"/>
  <c r="AL180" i="9"/>
  <c r="AL179" i="9"/>
  <c r="AL178" i="9"/>
  <c r="AL177" i="9"/>
  <c r="AL176" i="9"/>
  <c r="AL175" i="9"/>
  <c r="AL174" i="9"/>
  <c r="AL173" i="9"/>
  <c r="AL172" i="9"/>
  <c r="AL171" i="9"/>
  <c r="AL170" i="9"/>
  <c r="AL169" i="9"/>
  <c r="AL168" i="9"/>
  <c r="AL167" i="9"/>
  <c r="AL166" i="9"/>
  <c r="AL165" i="9"/>
  <c r="AL164" i="9"/>
  <c r="AL163" i="9"/>
  <c r="AL162" i="9"/>
  <c r="AL161" i="9"/>
  <c r="AL160" i="9"/>
  <c r="AL159" i="9"/>
  <c r="AL158" i="9"/>
  <c r="AL157" i="9"/>
  <c r="AL156" i="9"/>
  <c r="AL155" i="9"/>
  <c r="AL154" i="9"/>
  <c r="AL153" i="9"/>
  <c r="AL152" i="9"/>
  <c r="AL151" i="9"/>
  <c r="AL150" i="9"/>
  <c r="AL149" i="9"/>
  <c r="AL148" i="9"/>
  <c r="AL147" i="9"/>
  <c r="AL146" i="9"/>
  <c r="AL145" i="9"/>
  <c r="AL144" i="9"/>
  <c r="AL143" i="9"/>
  <c r="AL142" i="9"/>
  <c r="AL141" i="9"/>
  <c r="AL140" i="9"/>
  <c r="AL139" i="9"/>
  <c r="AL138" i="9"/>
  <c r="AL137" i="9"/>
  <c r="AL136" i="9"/>
  <c r="AL135" i="9"/>
  <c r="AL134" i="9"/>
  <c r="AL133" i="9"/>
  <c r="AL132" i="9"/>
  <c r="AL131" i="9"/>
  <c r="AL130" i="9"/>
  <c r="AL129" i="9"/>
  <c r="AL128" i="9"/>
  <c r="AL127" i="9"/>
  <c r="AL126" i="9"/>
  <c r="AL125" i="9"/>
  <c r="AL124" i="9"/>
  <c r="AL123" i="9"/>
  <c r="AL122" i="9"/>
  <c r="AL121" i="9"/>
  <c r="AL120" i="9"/>
  <c r="AL119" i="9"/>
  <c r="AL118" i="9"/>
  <c r="AL117" i="9"/>
  <c r="AL116" i="9"/>
  <c r="AL115" i="9"/>
  <c r="AL114" i="9"/>
  <c r="AL113" i="9"/>
  <c r="AL112" i="9"/>
  <c r="AL111" i="9"/>
  <c r="AL110" i="9"/>
  <c r="AL109" i="9"/>
  <c r="AL108" i="9"/>
  <c r="AL107" i="9"/>
  <c r="AL106" i="9"/>
  <c r="AL105" i="9"/>
  <c r="AL104" i="9"/>
  <c r="AL103" i="9"/>
  <c r="AL102" i="9"/>
  <c r="AL101" i="9"/>
  <c r="AL100" i="9"/>
  <c r="AL99" i="9"/>
  <c r="AL98" i="9"/>
  <c r="AL97" i="9"/>
  <c r="AL96" i="9"/>
  <c r="AL95" i="9"/>
  <c r="AL94" i="9"/>
  <c r="AL93" i="9"/>
  <c r="AL92" i="9"/>
  <c r="AL91" i="9"/>
  <c r="AL90" i="9"/>
  <c r="AL89" i="9"/>
  <c r="AL88" i="9"/>
  <c r="AL87" i="9"/>
  <c r="AL86" i="9"/>
  <c r="AL85" i="9"/>
  <c r="AL84" i="9"/>
  <c r="AL83" i="9"/>
  <c r="AL82" i="9"/>
  <c r="AL81" i="9"/>
  <c r="AL80" i="9"/>
  <c r="AL79" i="9"/>
  <c r="AL78" i="9"/>
  <c r="AL77" i="9"/>
  <c r="AL76" i="9"/>
  <c r="AL75" i="9"/>
  <c r="AL74" i="9"/>
  <c r="AL73" i="9"/>
  <c r="AL72" i="9"/>
  <c r="AL71" i="9"/>
  <c r="AL70" i="9"/>
  <c r="AL69" i="9"/>
  <c r="AL68" i="9"/>
  <c r="AL67" i="9"/>
  <c r="AL66" i="9"/>
  <c r="AL65" i="9"/>
  <c r="AL64" i="9"/>
  <c r="AL63" i="9"/>
  <c r="AL62" i="9"/>
  <c r="AL61" i="9"/>
  <c r="AL60" i="9"/>
  <c r="AL59" i="9"/>
  <c r="AL58" i="9"/>
  <c r="AL57" i="9"/>
  <c r="AL56" i="9"/>
  <c r="AL55" i="9"/>
  <c r="AL54" i="9"/>
  <c r="AL53" i="9"/>
  <c r="AL52" i="9"/>
  <c r="AL51" i="9"/>
  <c r="AL50" i="9"/>
  <c r="AL49" i="9"/>
  <c r="AL48" i="9"/>
  <c r="AL47" i="9"/>
  <c r="AL46" i="9"/>
  <c r="AL45" i="9"/>
  <c r="AL44" i="9"/>
  <c r="AL43" i="9"/>
  <c r="AL42" i="9"/>
  <c r="AL41" i="9"/>
  <c r="AL40" i="9"/>
  <c r="AL39" i="9"/>
  <c r="AL38" i="9"/>
  <c r="AL37" i="9"/>
  <c r="AL36" i="9"/>
  <c r="AL35" i="9"/>
  <c r="AL34" i="9"/>
  <c r="AL33" i="9"/>
  <c r="AL32" i="9"/>
  <c r="AL31" i="9"/>
  <c r="AL30" i="9"/>
  <c r="AL29" i="9"/>
  <c r="AL28" i="9"/>
  <c r="AL27" i="9"/>
  <c r="AL26" i="9"/>
  <c r="AL25" i="9"/>
  <c r="AL24" i="9"/>
  <c r="AL23" i="9"/>
  <c r="AL22" i="9"/>
  <c r="AL21" i="9"/>
  <c r="AL20" i="9"/>
  <c r="AL19" i="9"/>
  <c r="AL18" i="9"/>
  <c r="AL17" i="9"/>
  <c r="AL16" i="9"/>
  <c r="AL15" i="9"/>
  <c r="AL14" i="9"/>
  <c r="AL13" i="9"/>
  <c r="AL12" i="9"/>
  <c r="AL11" i="9"/>
  <c r="AL10" i="9"/>
  <c r="AL9" i="9"/>
  <c r="AL8" i="9"/>
  <c r="AL7" i="9"/>
  <c r="AL6" i="9"/>
  <c r="AL5" i="9"/>
  <c r="AL4" i="9"/>
  <c r="AL3" i="9"/>
  <c r="AL2" i="9"/>
  <c r="AD466" i="9"/>
  <c r="AD465" i="9"/>
  <c r="AD464" i="9"/>
  <c r="AD463" i="9"/>
  <c r="AD462" i="9"/>
  <c r="AD461" i="9"/>
  <c r="AD460" i="9"/>
  <c r="AD459" i="9"/>
  <c r="AD458" i="9"/>
  <c r="AD457" i="9"/>
  <c r="AD456" i="9"/>
  <c r="AD455" i="9"/>
  <c r="AD454" i="9"/>
  <c r="AD453" i="9"/>
  <c r="AD452" i="9"/>
  <c r="AD451" i="9"/>
  <c r="AD450" i="9"/>
  <c r="AD449" i="9"/>
  <c r="AD448" i="9"/>
  <c r="AD447" i="9"/>
  <c r="AD446" i="9"/>
  <c r="AD445" i="9"/>
  <c r="AD444" i="9"/>
  <c r="AD443" i="9"/>
  <c r="AD442" i="9"/>
  <c r="AD441" i="9"/>
  <c r="AD440" i="9"/>
  <c r="AD439" i="9"/>
  <c r="AD438" i="9"/>
  <c r="AD437" i="9"/>
  <c r="AD436" i="9"/>
  <c r="AD435" i="9"/>
  <c r="AD434" i="9"/>
  <c r="AD433" i="9"/>
  <c r="AD432" i="9"/>
  <c r="AD431" i="9"/>
  <c r="AD430" i="9"/>
  <c r="AD429" i="9"/>
  <c r="AD428" i="9"/>
  <c r="AD427" i="9"/>
  <c r="AD426" i="9"/>
  <c r="AD425" i="9"/>
  <c r="AD424" i="9"/>
  <c r="AD423" i="9"/>
  <c r="AD422" i="9"/>
  <c r="AD421" i="9"/>
  <c r="AD420" i="9"/>
  <c r="AD419" i="9"/>
  <c r="AD418" i="9"/>
  <c r="AD417" i="9"/>
  <c r="AD416" i="9"/>
  <c r="AD415" i="9"/>
  <c r="AD414" i="9"/>
  <c r="AD413" i="9"/>
  <c r="AD412" i="9"/>
  <c r="AD411" i="9"/>
  <c r="AD410" i="9"/>
  <c r="AD409" i="9"/>
  <c r="AD408" i="9"/>
  <c r="AD407" i="9"/>
  <c r="AD406" i="9"/>
  <c r="AD405" i="9"/>
  <c r="AD404" i="9"/>
  <c r="AD403" i="9"/>
  <c r="AD402" i="9"/>
  <c r="AD401" i="9"/>
  <c r="AD400" i="9"/>
  <c r="AD399" i="9"/>
  <c r="AD398" i="9"/>
  <c r="AD397" i="9"/>
  <c r="AD396" i="9"/>
  <c r="AD395" i="9"/>
  <c r="AD394" i="9"/>
  <c r="AD393" i="9"/>
  <c r="AD392" i="9"/>
  <c r="AD391" i="9"/>
  <c r="AD390" i="9"/>
  <c r="AD389" i="9"/>
  <c r="AD388" i="9"/>
  <c r="AD387" i="9"/>
  <c r="AD386" i="9"/>
  <c r="AD385" i="9"/>
  <c r="AD384" i="9"/>
  <c r="AD383" i="9"/>
  <c r="AD382" i="9"/>
  <c r="AD381" i="9"/>
  <c r="AD380" i="9"/>
  <c r="AD379" i="9"/>
  <c r="AD378" i="9"/>
  <c r="AD377" i="9"/>
  <c r="AD376" i="9"/>
  <c r="AD375" i="9"/>
  <c r="AD374" i="9"/>
  <c r="AD373" i="9"/>
  <c r="AD372" i="9"/>
  <c r="AD371" i="9"/>
  <c r="AD370" i="9"/>
  <c r="AD369" i="9"/>
  <c r="AD368" i="9"/>
  <c r="AD367" i="9"/>
  <c r="AD366" i="9"/>
  <c r="AD365" i="9"/>
  <c r="AD364" i="9"/>
  <c r="AD363" i="9"/>
  <c r="AD362" i="9"/>
  <c r="AD361" i="9"/>
  <c r="AD360" i="9"/>
  <c r="AD359" i="9"/>
  <c r="AD358" i="9"/>
  <c r="AD357" i="9"/>
  <c r="AD356" i="9"/>
  <c r="AD355" i="9"/>
  <c r="AD354" i="9"/>
  <c r="AD353" i="9"/>
  <c r="AD352" i="9"/>
  <c r="AD351" i="9"/>
  <c r="AD350" i="9"/>
  <c r="AD349" i="9"/>
  <c r="AD348" i="9"/>
  <c r="AD347" i="9"/>
  <c r="AD346" i="9"/>
  <c r="AD345" i="9"/>
  <c r="AD344" i="9"/>
  <c r="AD343" i="9"/>
  <c r="AD342" i="9"/>
  <c r="AD341" i="9"/>
  <c r="AD340" i="9"/>
  <c r="AD339" i="9"/>
  <c r="AD338" i="9"/>
  <c r="AD337" i="9"/>
  <c r="AD336" i="9"/>
  <c r="AD335" i="9"/>
  <c r="AD334" i="9"/>
  <c r="AD333" i="9"/>
  <c r="AD332" i="9"/>
  <c r="AD331" i="9"/>
  <c r="AD330" i="9"/>
  <c r="AD329" i="9"/>
  <c r="AD328" i="9"/>
  <c r="AD327" i="9"/>
  <c r="AD326" i="9"/>
  <c r="AD325" i="9"/>
  <c r="AD324" i="9"/>
  <c r="AD323" i="9"/>
  <c r="AD322" i="9"/>
  <c r="AD321" i="9"/>
  <c r="AD320" i="9"/>
  <c r="AD319" i="9"/>
  <c r="AD318" i="9"/>
  <c r="AD317" i="9"/>
  <c r="AD316" i="9"/>
  <c r="AD315" i="9"/>
  <c r="AD314" i="9"/>
  <c r="AD313" i="9"/>
  <c r="AD312" i="9"/>
  <c r="AD311" i="9"/>
  <c r="AD310" i="9"/>
  <c r="AD309" i="9"/>
  <c r="AD308" i="9"/>
  <c r="AD307" i="9"/>
  <c r="AD306" i="9"/>
  <c r="AD305" i="9"/>
  <c r="AD304" i="9"/>
  <c r="AD303" i="9"/>
  <c r="AD302" i="9"/>
  <c r="AD301" i="9"/>
  <c r="AD300" i="9"/>
  <c r="AD299" i="9"/>
  <c r="AD298" i="9"/>
  <c r="AD297" i="9"/>
  <c r="AD296" i="9"/>
  <c r="AD295" i="9"/>
  <c r="AD294" i="9"/>
  <c r="AD293" i="9"/>
  <c r="AD292" i="9"/>
  <c r="AD291" i="9"/>
  <c r="AD290" i="9"/>
  <c r="AD289" i="9"/>
  <c r="AD288" i="9"/>
  <c r="AD287" i="9"/>
  <c r="AD286" i="9"/>
  <c r="AD285" i="9"/>
  <c r="AD284" i="9"/>
  <c r="AD283" i="9"/>
  <c r="AD282" i="9"/>
  <c r="AD281" i="9"/>
  <c r="AD280" i="9"/>
  <c r="AD279" i="9"/>
  <c r="AD278" i="9"/>
  <c r="AD277" i="9"/>
  <c r="AD276" i="9"/>
  <c r="AD275" i="9"/>
  <c r="AD274" i="9"/>
  <c r="AD273" i="9"/>
  <c r="AD272" i="9"/>
  <c r="AD271" i="9"/>
  <c r="AD270" i="9"/>
  <c r="AD269" i="9"/>
  <c r="AD268" i="9"/>
  <c r="AD267" i="9"/>
  <c r="AD266" i="9"/>
  <c r="AD265" i="9"/>
  <c r="AD264" i="9"/>
  <c r="AD263" i="9"/>
  <c r="AD262" i="9"/>
  <c r="AD261" i="9"/>
  <c r="AD260" i="9"/>
  <c r="AD259" i="9"/>
  <c r="AD258" i="9"/>
  <c r="AD257" i="9"/>
  <c r="AD256" i="9"/>
  <c r="AD255" i="9"/>
  <c r="AD254" i="9"/>
  <c r="AD253" i="9"/>
  <c r="AD252" i="9"/>
  <c r="AD251" i="9"/>
  <c r="AD250" i="9"/>
  <c r="AD249" i="9"/>
  <c r="AD248" i="9"/>
  <c r="AD247" i="9"/>
  <c r="AD246" i="9"/>
  <c r="AD245" i="9"/>
  <c r="AD244" i="9"/>
  <c r="AD243" i="9"/>
  <c r="AD242" i="9"/>
  <c r="AD241" i="9"/>
  <c r="AD240" i="9"/>
  <c r="AD239" i="9"/>
  <c r="AD238" i="9"/>
  <c r="AD237" i="9"/>
  <c r="AD236" i="9"/>
  <c r="AD235" i="9"/>
  <c r="AD234" i="9"/>
  <c r="AD233" i="9"/>
  <c r="AD232" i="9"/>
  <c r="AD231" i="9"/>
  <c r="AD230" i="9"/>
  <c r="AD229" i="9"/>
  <c r="AD228" i="9"/>
  <c r="AD227" i="9"/>
  <c r="AD226" i="9"/>
  <c r="AD225" i="9"/>
  <c r="AD224" i="9"/>
  <c r="AD223" i="9"/>
  <c r="AD222" i="9"/>
  <c r="AD221" i="9"/>
  <c r="AD220" i="9"/>
  <c r="AD219" i="9"/>
  <c r="AD218" i="9"/>
  <c r="AD217" i="9"/>
  <c r="AD216" i="9"/>
  <c r="AD215" i="9"/>
  <c r="AD214" i="9"/>
  <c r="AD213" i="9"/>
  <c r="AD212" i="9"/>
  <c r="AD211" i="9"/>
  <c r="AD210" i="9"/>
  <c r="AD209" i="9"/>
  <c r="AD208" i="9"/>
  <c r="AD207" i="9"/>
  <c r="AD206" i="9"/>
  <c r="AD205" i="9"/>
  <c r="AD204" i="9"/>
  <c r="AD203" i="9"/>
  <c r="AD202" i="9"/>
  <c r="AD201" i="9"/>
  <c r="AD200" i="9"/>
  <c r="AD199" i="9"/>
  <c r="AD198" i="9"/>
  <c r="AD197" i="9"/>
  <c r="AD196" i="9"/>
  <c r="AD195" i="9"/>
  <c r="AD194" i="9"/>
  <c r="AD193" i="9"/>
  <c r="AD192" i="9"/>
  <c r="AD191" i="9"/>
  <c r="AD190" i="9"/>
  <c r="AD189" i="9"/>
  <c r="AD188" i="9"/>
  <c r="AD187" i="9"/>
  <c r="AD186" i="9"/>
  <c r="AD185" i="9"/>
  <c r="AD184" i="9"/>
  <c r="AD183" i="9"/>
  <c r="AD182" i="9"/>
  <c r="AD181" i="9"/>
  <c r="AD180" i="9"/>
  <c r="AD179" i="9"/>
  <c r="AD178" i="9"/>
  <c r="AD177" i="9"/>
  <c r="AD176" i="9"/>
  <c r="AD175" i="9"/>
  <c r="AD174" i="9"/>
  <c r="AD173" i="9"/>
  <c r="AD172" i="9"/>
  <c r="AD171" i="9"/>
  <c r="AD170" i="9"/>
  <c r="AD169" i="9"/>
  <c r="AD168" i="9"/>
  <c r="AD167" i="9"/>
  <c r="AD166" i="9"/>
  <c r="AD165" i="9"/>
  <c r="AD164" i="9"/>
  <c r="AD163" i="9"/>
  <c r="AD162" i="9"/>
  <c r="AD161" i="9"/>
  <c r="AD160" i="9"/>
  <c r="AD159" i="9"/>
  <c r="AD158" i="9"/>
  <c r="AD157" i="9"/>
  <c r="AD156" i="9"/>
  <c r="AD155" i="9"/>
  <c r="AD154" i="9"/>
  <c r="AD153" i="9"/>
  <c r="AD152" i="9"/>
  <c r="AD151" i="9"/>
  <c r="AD150" i="9"/>
  <c r="AD149" i="9"/>
  <c r="AD148" i="9"/>
  <c r="AD147" i="9"/>
  <c r="AD146" i="9"/>
  <c r="AD145" i="9"/>
  <c r="AD144" i="9"/>
  <c r="AD143" i="9"/>
  <c r="AD142" i="9"/>
  <c r="AD141" i="9"/>
  <c r="AD140" i="9"/>
  <c r="AD139" i="9"/>
  <c r="AD138" i="9"/>
  <c r="AD137" i="9"/>
  <c r="AD136" i="9"/>
  <c r="AD135" i="9"/>
  <c r="AD134" i="9"/>
  <c r="AD133" i="9"/>
  <c r="AD132" i="9"/>
  <c r="AD131" i="9"/>
  <c r="AD130" i="9"/>
  <c r="AD129" i="9"/>
  <c r="AD128" i="9"/>
  <c r="AD127" i="9"/>
  <c r="AD126" i="9"/>
  <c r="AD125" i="9"/>
  <c r="AD124" i="9"/>
  <c r="AD123" i="9"/>
  <c r="AD122" i="9"/>
  <c r="AD121" i="9"/>
  <c r="AD120" i="9"/>
  <c r="AD119" i="9"/>
  <c r="AD118" i="9"/>
  <c r="AD117" i="9"/>
  <c r="AD116" i="9"/>
  <c r="AD115" i="9"/>
  <c r="AD114" i="9"/>
  <c r="AD113" i="9"/>
  <c r="AD112" i="9"/>
  <c r="AD111" i="9"/>
  <c r="AD110" i="9"/>
  <c r="AD109" i="9"/>
  <c r="AD108" i="9"/>
  <c r="AD107" i="9"/>
  <c r="AD106" i="9"/>
  <c r="AD105" i="9"/>
  <c r="AD104" i="9"/>
  <c r="AD103" i="9"/>
  <c r="AD102" i="9"/>
  <c r="AD101" i="9"/>
  <c r="AD100" i="9"/>
  <c r="AD99" i="9"/>
  <c r="AD98" i="9"/>
  <c r="AD97" i="9"/>
  <c r="AD96" i="9"/>
  <c r="AD95" i="9"/>
  <c r="AD94" i="9"/>
  <c r="AD93" i="9"/>
  <c r="AD92" i="9"/>
  <c r="AD91" i="9"/>
  <c r="AD90" i="9"/>
  <c r="AD89" i="9"/>
  <c r="AD88" i="9"/>
  <c r="AD87" i="9"/>
  <c r="AD86" i="9"/>
  <c r="AD85" i="9"/>
  <c r="AD84" i="9"/>
  <c r="AD83" i="9"/>
  <c r="AD82" i="9"/>
  <c r="AD81" i="9"/>
  <c r="AD80" i="9"/>
  <c r="AD79" i="9"/>
  <c r="AD78" i="9"/>
  <c r="AD77" i="9"/>
  <c r="AD76" i="9"/>
  <c r="AD75" i="9"/>
  <c r="AD74" i="9"/>
  <c r="AD73" i="9"/>
  <c r="AD72" i="9"/>
  <c r="AD71" i="9"/>
  <c r="AD70" i="9"/>
  <c r="AD69" i="9"/>
  <c r="AD68" i="9"/>
  <c r="AD67" i="9"/>
  <c r="AD66" i="9"/>
  <c r="AD65" i="9"/>
  <c r="AD64" i="9"/>
  <c r="AD63" i="9"/>
  <c r="AD62" i="9"/>
  <c r="AD61" i="9"/>
  <c r="AD60" i="9"/>
  <c r="AD59" i="9"/>
  <c r="AD58" i="9"/>
  <c r="AD57" i="9"/>
  <c r="AD56" i="9"/>
  <c r="AD55" i="9"/>
  <c r="AD54" i="9"/>
  <c r="AD53" i="9"/>
  <c r="AD52" i="9"/>
  <c r="AD51" i="9"/>
  <c r="AD50" i="9"/>
  <c r="AD49" i="9"/>
  <c r="AD48" i="9"/>
  <c r="AD47" i="9"/>
  <c r="AD46" i="9"/>
  <c r="AD45" i="9"/>
  <c r="AD44" i="9"/>
  <c r="AD43" i="9"/>
  <c r="AD42" i="9"/>
  <c r="AD41" i="9"/>
  <c r="AD40" i="9"/>
  <c r="AD39" i="9"/>
  <c r="AD38" i="9"/>
  <c r="AD37" i="9"/>
  <c r="AD36" i="9"/>
  <c r="AD35" i="9"/>
  <c r="AD34" i="9"/>
  <c r="AD33" i="9"/>
  <c r="AD32" i="9"/>
  <c r="AD31" i="9"/>
  <c r="AD30" i="9"/>
  <c r="A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4" i="9"/>
  <c r="AD3" i="9"/>
  <c r="AD2" i="9"/>
  <c r="V466" i="9"/>
  <c r="V465" i="9"/>
  <c r="V464" i="9"/>
  <c r="V463" i="9"/>
  <c r="V462" i="9"/>
  <c r="V461" i="9"/>
  <c r="V460" i="9"/>
  <c r="V459" i="9"/>
  <c r="V458" i="9"/>
  <c r="V457" i="9"/>
  <c r="V456" i="9"/>
  <c r="V455" i="9"/>
  <c r="V454" i="9"/>
  <c r="V453" i="9"/>
  <c r="V452" i="9"/>
  <c r="V451" i="9"/>
  <c r="V450" i="9"/>
  <c r="V449" i="9"/>
  <c r="V448" i="9"/>
  <c r="V447" i="9"/>
  <c r="V446" i="9"/>
  <c r="V445" i="9"/>
  <c r="V444" i="9"/>
  <c r="V443" i="9"/>
  <c r="V442" i="9"/>
  <c r="V441" i="9"/>
  <c r="V440" i="9"/>
  <c r="V439" i="9"/>
  <c r="V438" i="9"/>
  <c r="V437" i="9"/>
  <c r="V436" i="9"/>
  <c r="V435" i="9"/>
  <c r="V434" i="9"/>
  <c r="V433" i="9"/>
  <c r="V432" i="9"/>
  <c r="V431" i="9"/>
  <c r="V430" i="9"/>
  <c r="V429" i="9"/>
  <c r="V428" i="9"/>
  <c r="V427" i="9"/>
  <c r="V426" i="9"/>
  <c r="V425" i="9"/>
  <c r="V424" i="9"/>
  <c r="V423" i="9"/>
  <c r="V422" i="9"/>
  <c r="V421" i="9"/>
  <c r="V420" i="9"/>
  <c r="V419" i="9"/>
  <c r="V418" i="9"/>
  <c r="V417" i="9"/>
  <c r="V416" i="9"/>
  <c r="V415" i="9"/>
  <c r="V414" i="9"/>
  <c r="V413" i="9"/>
  <c r="V412" i="9"/>
  <c r="V411" i="9"/>
  <c r="V410" i="9"/>
  <c r="V409" i="9"/>
  <c r="V408" i="9"/>
  <c r="V407" i="9"/>
  <c r="V406" i="9"/>
  <c r="V405" i="9"/>
  <c r="V404" i="9"/>
  <c r="V403" i="9"/>
  <c r="V402" i="9"/>
  <c r="V401" i="9"/>
  <c r="V400" i="9"/>
  <c r="V399" i="9"/>
  <c r="V398" i="9"/>
  <c r="V397" i="9"/>
  <c r="V396" i="9"/>
  <c r="V395" i="9"/>
  <c r="V394" i="9"/>
  <c r="V393" i="9"/>
  <c r="V392" i="9"/>
  <c r="V391" i="9"/>
  <c r="V390" i="9"/>
  <c r="V389" i="9"/>
  <c r="V388" i="9"/>
  <c r="V387" i="9"/>
  <c r="V386" i="9"/>
  <c r="V385" i="9"/>
  <c r="V384" i="9"/>
  <c r="V383" i="9"/>
  <c r="V382" i="9"/>
  <c r="V381" i="9"/>
  <c r="V380" i="9"/>
  <c r="V379" i="9"/>
  <c r="V378" i="9"/>
  <c r="V377" i="9"/>
  <c r="V376" i="9"/>
  <c r="V375" i="9"/>
  <c r="V374" i="9"/>
  <c r="V373" i="9"/>
  <c r="V372" i="9"/>
  <c r="V371" i="9"/>
  <c r="V370" i="9"/>
  <c r="V369" i="9"/>
  <c r="V368" i="9"/>
  <c r="V367" i="9"/>
  <c r="V366" i="9"/>
  <c r="V365" i="9"/>
  <c r="V364" i="9"/>
  <c r="V363" i="9"/>
  <c r="V362" i="9"/>
  <c r="V361" i="9"/>
  <c r="V360" i="9"/>
  <c r="V359" i="9"/>
  <c r="V358" i="9"/>
  <c r="V357" i="9"/>
  <c r="V356" i="9"/>
  <c r="V355" i="9"/>
  <c r="V354" i="9"/>
  <c r="V353" i="9"/>
  <c r="V352" i="9"/>
  <c r="V351" i="9"/>
  <c r="V350" i="9"/>
  <c r="V349" i="9"/>
  <c r="V348" i="9"/>
  <c r="V347" i="9"/>
  <c r="V346" i="9"/>
  <c r="V345" i="9"/>
  <c r="V344" i="9"/>
  <c r="V343" i="9"/>
  <c r="V342" i="9"/>
  <c r="V341" i="9"/>
  <c r="V340" i="9"/>
  <c r="V339" i="9"/>
  <c r="V338" i="9"/>
  <c r="V337" i="9"/>
  <c r="V336" i="9"/>
  <c r="V335" i="9"/>
  <c r="V334" i="9"/>
  <c r="V333" i="9"/>
  <c r="V332" i="9"/>
  <c r="V331" i="9"/>
  <c r="V330" i="9"/>
  <c r="V329" i="9"/>
  <c r="V328" i="9"/>
  <c r="V327" i="9"/>
  <c r="V326" i="9"/>
  <c r="V325" i="9"/>
  <c r="V324" i="9"/>
  <c r="V323" i="9"/>
  <c r="V322" i="9"/>
  <c r="V321" i="9"/>
  <c r="V320" i="9"/>
  <c r="V319" i="9"/>
  <c r="V318" i="9"/>
  <c r="V317" i="9"/>
  <c r="V316" i="9"/>
  <c r="V315" i="9"/>
  <c r="V314" i="9"/>
  <c r="V313" i="9"/>
  <c r="V312" i="9"/>
  <c r="V311" i="9"/>
  <c r="V310" i="9"/>
  <c r="V309" i="9"/>
  <c r="V308" i="9"/>
  <c r="V307" i="9"/>
  <c r="V306" i="9"/>
  <c r="V305" i="9"/>
  <c r="V304" i="9"/>
  <c r="V303" i="9"/>
  <c r="V302" i="9"/>
  <c r="V301" i="9"/>
  <c r="V300" i="9"/>
  <c r="V299" i="9"/>
  <c r="V298" i="9"/>
  <c r="V297" i="9"/>
  <c r="V296" i="9"/>
  <c r="V295" i="9"/>
  <c r="V294" i="9"/>
  <c r="V293" i="9"/>
  <c r="V292" i="9"/>
  <c r="V291" i="9"/>
  <c r="V290" i="9"/>
  <c r="V289" i="9"/>
  <c r="V288" i="9"/>
  <c r="V287" i="9"/>
  <c r="V286" i="9"/>
  <c r="V285" i="9"/>
  <c r="V284" i="9"/>
  <c r="V283" i="9"/>
  <c r="V282" i="9"/>
  <c r="V281" i="9"/>
  <c r="V280" i="9"/>
  <c r="V279" i="9"/>
  <c r="V278" i="9"/>
  <c r="V277" i="9"/>
  <c r="V276" i="9"/>
  <c r="V275" i="9"/>
  <c r="V274" i="9"/>
  <c r="V273" i="9"/>
  <c r="V272" i="9"/>
  <c r="V271" i="9"/>
  <c r="V270" i="9"/>
  <c r="V269" i="9"/>
  <c r="V268" i="9"/>
  <c r="V267" i="9"/>
  <c r="V266" i="9"/>
  <c r="V265" i="9"/>
  <c r="V264" i="9"/>
  <c r="V263" i="9"/>
  <c r="V262" i="9"/>
  <c r="V261" i="9"/>
  <c r="V260" i="9"/>
  <c r="V259" i="9"/>
  <c r="V258" i="9"/>
  <c r="V257" i="9"/>
  <c r="V256" i="9"/>
  <c r="V255" i="9"/>
  <c r="V254" i="9"/>
  <c r="V253" i="9"/>
  <c r="V252" i="9"/>
  <c r="V251" i="9"/>
  <c r="V250" i="9"/>
  <c r="V249" i="9"/>
  <c r="V248" i="9"/>
  <c r="V247" i="9"/>
  <c r="V246" i="9"/>
  <c r="V245" i="9"/>
  <c r="V244" i="9"/>
  <c r="V243" i="9"/>
  <c r="V242" i="9"/>
  <c r="V241" i="9"/>
  <c r="V240" i="9"/>
  <c r="V239" i="9"/>
  <c r="V238" i="9"/>
  <c r="V237" i="9"/>
  <c r="V236" i="9"/>
  <c r="V235" i="9"/>
  <c r="V234" i="9"/>
  <c r="V233" i="9"/>
  <c r="V232" i="9"/>
  <c r="V231" i="9"/>
  <c r="V230" i="9"/>
  <c r="V229" i="9"/>
  <c r="V228" i="9"/>
  <c r="V227" i="9"/>
  <c r="V226" i="9"/>
  <c r="V225" i="9"/>
  <c r="V224" i="9"/>
  <c r="V223" i="9"/>
  <c r="V222" i="9"/>
  <c r="V221" i="9"/>
  <c r="V220" i="9"/>
  <c r="V219" i="9"/>
  <c r="V218" i="9"/>
  <c r="V217" i="9"/>
  <c r="V216" i="9"/>
  <c r="V215" i="9"/>
  <c r="V214" i="9"/>
  <c r="V213" i="9"/>
  <c r="V212" i="9"/>
  <c r="V211" i="9"/>
  <c r="V210" i="9"/>
  <c r="V209" i="9"/>
  <c r="V208" i="9"/>
  <c r="V207" i="9"/>
  <c r="V206" i="9"/>
  <c r="V205" i="9"/>
  <c r="V204" i="9"/>
  <c r="V203" i="9"/>
  <c r="V202" i="9"/>
  <c r="V201" i="9"/>
  <c r="V200" i="9"/>
  <c r="V199" i="9"/>
  <c r="V198" i="9"/>
  <c r="V197" i="9"/>
  <c r="V196" i="9"/>
  <c r="V195" i="9"/>
  <c r="V194" i="9"/>
  <c r="V193" i="9"/>
  <c r="V192" i="9"/>
  <c r="V191" i="9"/>
  <c r="V190" i="9"/>
  <c r="V189" i="9"/>
  <c r="V188" i="9"/>
  <c r="V187" i="9"/>
  <c r="V186" i="9"/>
  <c r="V185" i="9"/>
  <c r="V184" i="9"/>
  <c r="V183" i="9"/>
  <c r="V182" i="9"/>
  <c r="V181" i="9"/>
  <c r="V180" i="9"/>
  <c r="V179" i="9"/>
  <c r="V178" i="9"/>
  <c r="V177" i="9"/>
  <c r="V176" i="9"/>
  <c r="V175" i="9"/>
  <c r="V174" i="9"/>
  <c r="V173" i="9"/>
  <c r="V172" i="9"/>
  <c r="V171" i="9"/>
  <c r="V170" i="9"/>
  <c r="V169" i="9"/>
  <c r="V168" i="9"/>
  <c r="V167" i="9"/>
  <c r="V166" i="9"/>
  <c r="V165" i="9"/>
  <c r="V164" i="9"/>
  <c r="V163" i="9"/>
  <c r="V162" i="9"/>
  <c r="V161" i="9"/>
  <c r="V160" i="9"/>
  <c r="V159" i="9"/>
  <c r="V158" i="9"/>
  <c r="V157" i="9"/>
  <c r="V156" i="9"/>
  <c r="V155" i="9"/>
  <c r="V154" i="9"/>
  <c r="V153" i="9"/>
  <c r="V152" i="9"/>
  <c r="V151" i="9"/>
  <c r="V150" i="9"/>
  <c r="V149" i="9"/>
  <c r="V148" i="9"/>
  <c r="V147" i="9"/>
  <c r="V146" i="9"/>
  <c r="V145" i="9"/>
  <c r="V144" i="9"/>
  <c r="V143" i="9"/>
  <c r="V142" i="9"/>
  <c r="V141" i="9"/>
  <c r="V140" i="9"/>
  <c r="V139" i="9"/>
  <c r="V138" i="9"/>
  <c r="V137" i="9"/>
  <c r="V136" i="9"/>
  <c r="V135" i="9"/>
  <c r="V134" i="9"/>
  <c r="V133" i="9"/>
  <c r="V132" i="9"/>
  <c r="V131" i="9"/>
  <c r="V130" i="9"/>
  <c r="V129" i="9"/>
  <c r="V128" i="9"/>
  <c r="V127" i="9"/>
  <c r="V126" i="9"/>
  <c r="V125" i="9"/>
  <c r="V124" i="9"/>
  <c r="V123" i="9"/>
  <c r="V122" i="9"/>
  <c r="V121" i="9"/>
  <c r="V120" i="9"/>
  <c r="V119" i="9"/>
  <c r="V118" i="9"/>
  <c r="V117" i="9"/>
  <c r="V116" i="9"/>
  <c r="V115" i="9"/>
  <c r="V114" i="9"/>
  <c r="V113" i="9"/>
  <c r="V112" i="9"/>
  <c r="V111" i="9"/>
  <c r="V110" i="9"/>
  <c r="V109" i="9"/>
  <c r="V108" i="9"/>
  <c r="V107" i="9"/>
  <c r="V106" i="9"/>
  <c r="V105" i="9"/>
  <c r="V104" i="9"/>
  <c r="V103" i="9"/>
  <c r="V102" i="9"/>
  <c r="V101" i="9"/>
  <c r="V100" i="9"/>
  <c r="V99" i="9"/>
  <c r="V98" i="9"/>
  <c r="V97" i="9"/>
  <c r="V96" i="9"/>
  <c r="V95" i="9"/>
  <c r="V94" i="9"/>
  <c r="V93" i="9"/>
  <c r="V92" i="9"/>
  <c r="V91" i="9"/>
  <c r="V90" i="9"/>
  <c r="V89" i="9"/>
  <c r="V88" i="9"/>
  <c r="V87" i="9"/>
  <c r="V86" i="9"/>
  <c r="V85" i="9"/>
  <c r="V84" i="9"/>
  <c r="V83" i="9"/>
  <c r="V82" i="9"/>
  <c r="V81" i="9"/>
  <c r="V80" i="9"/>
  <c r="V79" i="9"/>
  <c r="V78" i="9"/>
  <c r="V77" i="9"/>
  <c r="V76" i="9"/>
  <c r="V75" i="9"/>
  <c r="V74" i="9"/>
  <c r="V73" i="9"/>
  <c r="V72" i="9"/>
  <c r="V71" i="9"/>
  <c r="V70" i="9"/>
  <c r="V69" i="9"/>
  <c r="V68" i="9"/>
  <c r="V67" i="9"/>
  <c r="V66" i="9"/>
  <c r="V65" i="9"/>
  <c r="V64" i="9"/>
  <c r="V63" i="9"/>
  <c r="V62" i="9"/>
  <c r="V61" i="9"/>
  <c r="V60" i="9"/>
  <c r="V59" i="9"/>
  <c r="V58" i="9"/>
  <c r="V57" i="9"/>
  <c r="V56" i="9"/>
  <c r="V55" i="9"/>
  <c r="V54" i="9"/>
  <c r="V53" i="9"/>
  <c r="V52" i="9"/>
  <c r="V51" i="9"/>
  <c r="V50" i="9"/>
  <c r="V49" i="9"/>
  <c r="V48" i="9"/>
  <c r="V47" i="9"/>
  <c r="V46" i="9"/>
  <c r="V45" i="9"/>
  <c r="V44" i="9"/>
  <c r="V43" i="9"/>
  <c r="V42" i="9"/>
  <c r="V41" i="9"/>
  <c r="V40" i="9"/>
  <c r="V39" i="9"/>
  <c r="V38" i="9"/>
  <c r="V37" i="9"/>
  <c r="V36" i="9"/>
  <c r="V35" i="9"/>
  <c r="V34" i="9"/>
  <c r="V33" i="9"/>
  <c r="V32" i="9"/>
  <c r="V31" i="9"/>
  <c r="V30" i="9"/>
  <c r="V29" i="9"/>
  <c r="V28" i="9"/>
  <c r="V27" i="9"/>
  <c r="V26" i="9"/>
  <c r="V25" i="9"/>
  <c r="V24" i="9"/>
  <c r="V23" i="9"/>
  <c r="V22" i="9"/>
  <c r="V21" i="9"/>
  <c r="V20" i="9"/>
  <c r="V19" i="9"/>
  <c r="V18" i="9"/>
  <c r="V17" i="9"/>
  <c r="V16" i="9"/>
  <c r="V15" i="9"/>
  <c r="V14" i="9"/>
  <c r="V13" i="9"/>
  <c r="V12" i="9"/>
  <c r="V11" i="9"/>
  <c r="V10" i="9"/>
  <c r="V9" i="9"/>
  <c r="V8" i="9"/>
  <c r="V7" i="9"/>
  <c r="V6" i="9"/>
  <c r="V5" i="9"/>
  <c r="V4" i="9"/>
  <c r="V3" i="9"/>
  <c r="V2" i="9"/>
  <c r="N49" i="9"/>
  <c r="N466" i="9"/>
  <c r="N465" i="9"/>
  <c r="N464" i="9"/>
  <c r="N463" i="9"/>
  <c r="N462" i="9"/>
  <c r="N461" i="9"/>
  <c r="N460" i="9"/>
  <c r="N459" i="9"/>
  <c r="N458" i="9"/>
  <c r="N457" i="9"/>
  <c r="N456" i="9"/>
  <c r="N455" i="9"/>
  <c r="N454" i="9"/>
  <c r="N453" i="9"/>
  <c r="N452" i="9"/>
  <c r="N451" i="9"/>
  <c r="N450" i="9"/>
  <c r="N449" i="9"/>
  <c r="N448" i="9"/>
  <c r="N447" i="9"/>
  <c r="N446" i="9"/>
  <c r="N445" i="9"/>
  <c r="N444" i="9"/>
  <c r="N443" i="9"/>
  <c r="N442" i="9"/>
  <c r="N441" i="9"/>
  <c r="N440" i="9"/>
  <c r="N439" i="9"/>
  <c r="N438" i="9"/>
  <c r="N437" i="9"/>
  <c r="N436" i="9"/>
  <c r="N435" i="9"/>
  <c r="N434" i="9"/>
  <c r="N433" i="9"/>
  <c r="N432" i="9"/>
  <c r="N431" i="9"/>
  <c r="N430" i="9"/>
  <c r="N429" i="9"/>
  <c r="N428" i="9"/>
  <c r="N427" i="9"/>
  <c r="N426" i="9"/>
  <c r="N425" i="9"/>
  <c r="N424" i="9"/>
  <c r="N423" i="9"/>
  <c r="N422" i="9"/>
  <c r="N421" i="9"/>
  <c r="N420" i="9"/>
  <c r="N419" i="9"/>
  <c r="N418" i="9"/>
  <c r="N417" i="9"/>
  <c r="N416" i="9"/>
  <c r="N415" i="9"/>
  <c r="N414" i="9"/>
  <c r="N413" i="9"/>
  <c r="N412" i="9"/>
  <c r="N411" i="9"/>
  <c r="N410" i="9"/>
  <c r="N409" i="9"/>
  <c r="N408" i="9"/>
  <c r="N407" i="9"/>
  <c r="N406" i="9"/>
  <c r="N405" i="9"/>
  <c r="N404" i="9"/>
  <c r="N403" i="9"/>
  <c r="N402" i="9"/>
  <c r="N401" i="9"/>
  <c r="N400" i="9"/>
  <c r="N399" i="9"/>
  <c r="N398" i="9"/>
  <c r="N397" i="9"/>
  <c r="N396" i="9"/>
  <c r="N395" i="9"/>
  <c r="N394" i="9"/>
  <c r="N393" i="9"/>
  <c r="N392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9" i="9"/>
  <c r="N378" i="9"/>
  <c r="N377" i="9"/>
  <c r="N376" i="9"/>
  <c r="N375" i="9"/>
  <c r="N374" i="9"/>
  <c r="N373" i="9"/>
  <c r="N372" i="9"/>
  <c r="N371" i="9"/>
  <c r="N370" i="9"/>
  <c r="N369" i="9"/>
  <c r="N368" i="9"/>
  <c r="N367" i="9"/>
  <c r="N366" i="9"/>
  <c r="N365" i="9"/>
  <c r="N364" i="9"/>
  <c r="N363" i="9"/>
  <c r="N362" i="9"/>
  <c r="N361" i="9"/>
  <c r="N360" i="9"/>
  <c r="N359" i="9"/>
  <c r="N358" i="9"/>
  <c r="N357" i="9"/>
  <c r="N356" i="9"/>
  <c r="N355" i="9"/>
  <c r="N354" i="9"/>
  <c r="N353" i="9"/>
  <c r="N352" i="9"/>
  <c r="N351" i="9"/>
  <c r="N350" i="9"/>
  <c r="N349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26" i="9"/>
  <c r="N325" i="9"/>
  <c r="N324" i="9"/>
  <c r="N323" i="9"/>
  <c r="N322" i="9"/>
  <c r="N321" i="9"/>
  <c r="N320" i="9"/>
  <c r="N319" i="9"/>
  <c r="N318" i="9"/>
  <c r="N317" i="9"/>
  <c r="N316" i="9"/>
  <c r="N315" i="9"/>
  <c r="N314" i="9"/>
  <c r="N313" i="9"/>
  <c r="N312" i="9"/>
  <c r="N311" i="9"/>
  <c r="N310" i="9"/>
  <c r="N309" i="9"/>
  <c r="N308" i="9"/>
  <c r="N307" i="9"/>
  <c r="N306" i="9"/>
  <c r="N305" i="9"/>
  <c r="N304" i="9"/>
  <c r="N303" i="9"/>
  <c r="N302" i="9"/>
  <c r="N301" i="9"/>
  <c r="N300" i="9"/>
  <c r="N299" i="9"/>
  <c r="N298" i="9"/>
  <c r="N297" i="9"/>
  <c r="N296" i="9"/>
  <c r="N295" i="9"/>
  <c r="N294" i="9"/>
  <c r="N293" i="9"/>
  <c r="N292" i="9"/>
  <c r="N291" i="9"/>
  <c r="N290" i="9"/>
  <c r="N289" i="9"/>
  <c r="N288" i="9"/>
  <c r="N287" i="9"/>
  <c r="N286" i="9"/>
  <c r="N285" i="9"/>
  <c r="N284" i="9"/>
  <c r="N283" i="9"/>
  <c r="N282" i="9"/>
  <c r="N281" i="9"/>
  <c r="N280" i="9"/>
  <c r="N279" i="9"/>
  <c r="N278" i="9"/>
  <c r="N277" i="9"/>
  <c r="N276" i="9"/>
  <c r="N275" i="9"/>
  <c r="N274" i="9"/>
  <c r="N273" i="9"/>
  <c r="N272" i="9"/>
  <c r="N271" i="9"/>
  <c r="N270" i="9"/>
  <c r="N269" i="9"/>
  <c r="N268" i="9"/>
  <c r="N267" i="9"/>
  <c r="N266" i="9"/>
  <c r="N265" i="9"/>
  <c r="N264" i="9"/>
  <c r="N263" i="9"/>
  <c r="N262" i="9"/>
  <c r="N261" i="9"/>
  <c r="N260" i="9"/>
  <c r="N259" i="9"/>
  <c r="N258" i="9"/>
  <c r="N257" i="9"/>
  <c r="N256" i="9"/>
  <c r="N255" i="9"/>
  <c r="N254" i="9"/>
  <c r="N253" i="9"/>
  <c r="N252" i="9"/>
  <c r="N251" i="9"/>
  <c r="N250" i="9"/>
  <c r="N249" i="9"/>
  <c r="N248" i="9"/>
  <c r="N247" i="9"/>
  <c r="N246" i="9"/>
  <c r="N245" i="9"/>
  <c r="N244" i="9"/>
  <c r="N243" i="9"/>
  <c r="N242" i="9"/>
  <c r="N241" i="9"/>
  <c r="N240" i="9"/>
  <c r="N239" i="9"/>
  <c r="N238" i="9"/>
  <c r="N237" i="9"/>
  <c r="N236" i="9"/>
  <c r="N235" i="9"/>
  <c r="N234" i="9"/>
  <c r="N233" i="9"/>
  <c r="N232" i="9"/>
  <c r="N231" i="9"/>
  <c r="N230" i="9"/>
  <c r="N229" i="9"/>
  <c r="N228" i="9"/>
  <c r="N227" i="9"/>
  <c r="N226" i="9"/>
  <c r="N225" i="9"/>
  <c r="N224" i="9"/>
  <c r="N223" i="9"/>
  <c r="N222" i="9"/>
  <c r="N221" i="9"/>
  <c r="N220" i="9"/>
  <c r="N219" i="9"/>
  <c r="N218" i="9"/>
  <c r="N217" i="9"/>
  <c r="N216" i="9"/>
  <c r="N215" i="9"/>
  <c r="N214" i="9"/>
  <c r="N213" i="9"/>
  <c r="N212" i="9"/>
  <c r="N211" i="9"/>
  <c r="N210" i="9"/>
  <c r="N209" i="9"/>
  <c r="N208" i="9"/>
  <c r="N207" i="9"/>
  <c r="N206" i="9"/>
  <c r="N205" i="9"/>
  <c r="N204" i="9"/>
  <c r="N203" i="9"/>
  <c r="N202" i="9"/>
  <c r="N201" i="9"/>
  <c r="N200" i="9"/>
  <c r="N199" i="9"/>
  <c r="N198" i="9"/>
  <c r="N197" i="9"/>
  <c r="N196" i="9"/>
  <c r="N195" i="9"/>
  <c r="N194" i="9"/>
  <c r="N193" i="9"/>
  <c r="N192" i="9"/>
  <c r="N191" i="9"/>
  <c r="N190" i="9"/>
  <c r="N189" i="9"/>
  <c r="N188" i="9"/>
  <c r="N187" i="9"/>
  <c r="N186" i="9"/>
  <c r="N185" i="9"/>
  <c r="N184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7" i="9"/>
  <c r="N166" i="9"/>
  <c r="N165" i="9"/>
  <c r="N164" i="9"/>
  <c r="N163" i="9"/>
  <c r="N162" i="9"/>
  <c r="N161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5" i="9"/>
  <c r="N144" i="9"/>
  <c r="N143" i="9"/>
  <c r="N142" i="9"/>
  <c r="N141" i="9"/>
  <c r="N140" i="9"/>
  <c r="N139" i="9"/>
  <c r="N138" i="9"/>
  <c r="N137" i="9"/>
  <c r="N136" i="9"/>
  <c r="N135" i="9"/>
  <c r="N134" i="9"/>
  <c r="N133" i="9"/>
  <c r="N132" i="9"/>
  <c r="N131" i="9"/>
  <c r="N130" i="9"/>
  <c r="N129" i="9"/>
  <c r="N128" i="9"/>
  <c r="N127" i="9"/>
  <c r="N126" i="9"/>
  <c r="N125" i="9"/>
  <c r="N124" i="9"/>
  <c r="N123" i="9"/>
  <c r="N122" i="9"/>
  <c r="N121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8" i="9"/>
  <c r="N7" i="9"/>
  <c r="N6" i="9"/>
  <c r="N5" i="9"/>
  <c r="N4" i="9"/>
  <c r="N3" i="9"/>
  <c r="N2" i="9"/>
  <c r="F451" i="9"/>
  <c r="F450" i="9"/>
  <c r="F449" i="9"/>
  <c r="F448" i="9"/>
  <c r="F447" i="9"/>
  <c r="F446" i="9"/>
  <c r="F445" i="9"/>
  <c r="F444" i="9"/>
  <c r="F443" i="9"/>
  <c r="F442" i="9"/>
  <c r="F441" i="9"/>
  <c r="F440" i="9"/>
  <c r="F439" i="9"/>
  <c r="F438" i="9"/>
  <c r="F437" i="9"/>
  <c r="F436" i="9"/>
  <c r="F435" i="9"/>
  <c r="F434" i="9"/>
  <c r="F433" i="9"/>
  <c r="F432" i="9"/>
  <c r="F431" i="9"/>
  <c r="F430" i="9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F466" i="9"/>
  <c r="F465" i="9"/>
  <c r="F464" i="9"/>
  <c r="F463" i="9"/>
  <c r="F462" i="9"/>
  <c r="F461" i="9"/>
  <c r="F460" i="9"/>
  <c r="F459" i="9"/>
  <c r="F458" i="9"/>
  <c r="F457" i="9"/>
  <c r="F456" i="9"/>
  <c r="F455" i="9"/>
  <c r="F454" i="9"/>
  <c r="F453" i="9"/>
  <c r="F452" i="9"/>
  <c r="BD467" i="9"/>
  <c r="BC467" i="9"/>
  <c r="AZ467" i="9"/>
  <c r="AX467" i="9"/>
  <c r="AW467" i="9"/>
  <c r="AY467" i="9" s="1"/>
  <c r="AV467" i="9"/>
  <c r="AU467" i="9"/>
  <c r="AR467" i="9"/>
  <c r="AP467" i="9"/>
  <c r="AO467" i="9"/>
  <c r="AM467" i="9"/>
  <c r="AJ467" i="9"/>
  <c r="AH467" i="9"/>
  <c r="AG467" i="9"/>
  <c r="AF467" i="9"/>
  <c r="AE467" i="9"/>
  <c r="AB467" i="9"/>
  <c r="Z467" i="9"/>
  <c r="Y467" i="9"/>
  <c r="X467" i="9"/>
  <c r="W467" i="9"/>
  <c r="T467" i="9"/>
  <c r="V467" i="9" s="1"/>
  <c r="R467" i="9"/>
  <c r="Q467" i="9"/>
  <c r="P467" i="9"/>
  <c r="O467" i="9"/>
  <c r="L467" i="9"/>
  <c r="J467" i="9"/>
  <c r="I467" i="9"/>
  <c r="K467" i="9" s="1"/>
  <c r="G467" i="9"/>
  <c r="D467" i="9"/>
  <c r="B467" i="9"/>
  <c r="A467" i="9"/>
  <c r="C467" i="9" s="1"/>
  <c r="AC293" i="9"/>
  <c r="AA293" i="9"/>
  <c r="BK29" i="9"/>
  <c r="BK3" i="9"/>
  <c r="BK4" i="9"/>
  <c r="BL4" i="9" s="1"/>
  <c r="BK5" i="9"/>
  <c r="BL5" i="9" s="1"/>
  <c r="BK6" i="9"/>
  <c r="BL6" i="9" s="1"/>
  <c r="BK7" i="9"/>
  <c r="BL7" i="9" s="1"/>
  <c r="BK15" i="9"/>
  <c r="BK9" i="9"/>
  <c r="BL9" i="9" s="1"/>
  <c r="BK10" i="9"/>
  <c r="BK11" i="9"/>
  <c r="BL11" i="9" s="1"/>
  <c r="BK12" i="9"/>
  <c r="BL12" i="9" s="1"/>
  <c r="BK14" i="9"/>
  <c r="BL14" i="9" s="1"/>
  <c r="BK28" i="9"/>
  <c r="BL28" i="9" s="1"/>
  <c r="BK17" i="9"/>
  <c r="BL17" i="9" s="1"/>
  <c r="BK18" i="9"/>
  <c r="BK19" i="9"/>
  <c r="BL19" i="9" s="1"/>
  <c r="BK24" i="9"/>
  <c r="BL24" i="9" s="1"/>
  <c r="BK20" i="9"/>
  <c r="BK21" i="9"/>
  <c r="BL21" i="9" s="1"/>
  <c r="BK22" i="9"/>
  <c r="BL22" i="9" s="1"/>
  <c r="BK25" i="9"/>
  <c r="BK34" i="9"/>
  <c r="BL34" i="9" s="1"/>
  <c r="BK26" i="9"/>
  <c r="BL26" i="9" s="1"/>
  <c r="BK27" i="9"/>
  <c r="BL27" i="9" s="1"/>
  <c r="BK39" i="9"/>
  <c r="BL39" i="9" s="1"/>
  <c r="BK88" i="9"/>
  <c r="BK30" i="9"/>
  <c r="BK31" i="9"/>
  <c r="BL31" i="9" s="1"/>
  <c r="BK32" i="9"/>
  <c r="BL32" i="9" s="1"/>
  <c r="BK33" i="9"/>
  <c r="BL33" i="9" s="1"/>
  <c r="BK37" i="9"/>
  <c r="BL37" i="9" s="1"/>
  <c r="BK36" i="9"/>
  <c r="BK70" i="9"/>
  <c r="BL70" i="9" s="1"/>
  <c r="BK35" i="9"/>
  <c r="BK45" i="9"/>
  <c r="BL45" i="9" s="1"/>
  <c r="BK49" i="9"/>
  <c r="BK56" i="9"/>
  <c r="BK79" i="9"/>
  <c r="BL79" i="9" s="1"/>
  <c r="BK40" i="9"/>
  <c r="BK42" i="9"/>
  <c r="BL42" i="9" s="1"/>
  <c r="BK38" i="9"/>
  <c r="BL38" i="9" s="1"/>
  <c r="BK51" i="9"/>
  <c r="BL51" i="9" s="1"/>
  <c r="BK43" i="9"/>
  <c r="BK46" i="9"/>
  <c r="BL46" i="9" s="1"/>
  <c r="BK47" i="9"/>
  <c r="BL47" i="9" s="1"/>
  <c r="BK53" i="9"/>
  <c r="BK55" i="9"/>
  <c r="BL55" i="9" s="1"/>
  <c r="BK63" i="9"/>
  <c r="BL63" i="9" s="1"/>
  <c r="BK48" i="9"/>
  <c r="BL48" i="9" s="1"/>
  <c r="BK68" i="9"/>
  <c r="BK52" i="9"/>
  <c r="BL52" i="9" s="1"/>
  <c r="BK72" i="9"/>
  <c r="BL72" i="9" s="1"/>
  <c r="BK57" i="9"/>
  <c r="BL57" i="9" s="1"/>
  <c r="BK73" i="9"/>
  <c r="BK54" i="9"/>
  <c r="BL54" i="9" s="1"/>
  <c r="BK58" i="9"/>
  <c r="BL58" i="9" s="1"/>
  <c r="BK59" i="9"/>
  <c r="BK75" i="9"/>
  <c r="BL75" i="9" s="1"/>
  <c r="BK113" i="9"/>
  <c r="BL113" i="9" s="1"/>
  <c r="BK44" i="9"/>
  <c r="BL44" i="9" s="1"/>
  <c r="BK60" i="9"/>
  <c r="BL60" i="9" s="1"/>
  <c r="BK64" i="9"/>
  <c r="BL64" i="9" s="1"/>
  <c r="BK65" i="9"/>
  <c r="BK66" i="9"/>
  <c r="BL66" i="9" s="1"/>
  <c r="BK50" i="9"/>
  <c r="BL50" i="9" s="1"/>
  <c r="BK67" i="9"/>
  <c r="BL67" i="9" s="1"/>
  <c r="BK69" i="9"/>
  <c r="BL69" i="9" s="1"/>
  <c r="BK89" i="9"/>
  <c r="BL89" i="9" s="1"/>
  <c r="BK94" i="9"/>
  <c r="BL94" i="9" s="1"/>
  <c r="BK115" i="9"/>
  <c r="BL115" i="9" s="1"/>
  <c r="BK71" i="9"/>
  <c r="BK91" i="9"/>
  <c r="BK111" i="9"/>
  <c r="BK95" i="9"/>
  <c r="BL95" i="9" s="1"/>
  <c r="BK74" i="9"/>
  <c r="BL74" i="9" s="1"/>
  <c r="BK78" i="9"/>
  <c r="BL78" i="9" s="1"/>
  <c r="BK101" i="9"/>
  <c r="BK81" i="9"/>
  <c r="BL81" i="9" s="1"/>
  <c r="BK82" i="9"/>
  <c r="BL82" i="9" s="1"/>
  <c r="BK83" i="9"/>
  <c r="BL83" i="9" s="1"/>
  <c r="BK84" i="9"/>
  <c r="BL84" i="9" s="1"/>
  <c r="BK133" i="9"/>
  <c r="BL133" i="9" s="1"/>
  <c r="BK147" i="9"/>
  <c r="BL147" i="9" s="1"/>
  <c r="BK87" i="9"/>
  <c r="BK102" i="9"/>
  <c r="BL102" i="9" s="1"/>
  <c r="BK108" i="9"/>
  <c r="BL108" i="9" s="1"/>
  <c r="BK90" i="9"/>
  <c r="BL90" i="9" s="1"/>
  <c r="BK158" i="9"/>
  <c r="BK92" i="9"/>
  <c r="BL92" i="9" s="1"/>
  <c r="BK93" i="9"/>
  <c r="BK103" i="9"/>
  <c r="BL103" i="9" s="1"/>
  <c r="BK104" i="9"/>
  <c r="BK96" i="9"/>
  <c r="BK97" i="9"/>
  <c r="BL97" i="9" s="1"/>
  <c r="BK98" i="9"/>
  <c r="BK99" i="9"/>
  <c r="BL99" i="9" s="1"/>
  <c r="BK100" i="9"/>
  <c r="BK105" i="9"/>
  <c r="BL105" i="9" s="1"/>
  <c r="BK106" i="9"/>
  <c r="BL106" i="9" s="1"/>
  <c r="BK109" i="9"/>
  <c r="BL109" i="9" s="1"/>
  <c r="BK76" i="9"/>
  <c r="BL76" i="9" s="1"/>
  <c r="BK107" i="9"/>
  <c r="BK254" i="9"/>
  <c r="BK118" i="9"/>
  <c r="BL118" i="9" s="1"/>
  <c r="BK110" i="9"/>
  <c r="BK112" i="9"/>
  <c r="BL112" i="9" s="1"/>
  <c r="BK116" i="9"/>
  <c r="BL116" i="9" s="1"/>
  <c r="BK117" i="9"/>
  <c r="BL117" i="9" s="1"/>
  <c r="BK77" i="9"/>
  <c r="BL77" i="9" s="1"/>
  <c r="BK162" i="9"/>
  <c r="BL162" i="9" s="1"/>
  <c r="BK126" i="9"/>
  <c r="BL126" i="9" s="1"/>
  <c r="BK140" i="9"/>
  <c r="BL140" i="9" s="1"/>
  <c r="BK127" i="9"/>
  <c r="BL127" i="9" s="1"/>
  <c r="BK130" i="9"/>
  <c r="BL130" i="9" s="1"/>
  <c r="BK119" i="9"/>
  <c r="BK120" i="9"/>
  <c r="BL120" i="9" s="1"/>
  <c r="BK123" i="9"/>
  <c r="BL123" i="9" s="1"/>
  <c r="BK150" i="9"/>
  <c r="BL150" i="9" s="1"/>
  <c r="BK329" i="9"/>
  <c r="BK151" i="9"/>
  <c r="BL151" i="9" s="1"/>
  <c r="BK428" i="9"/>
  <c r="BK169" i="9"/>
  <c r="BK171" i="9"/>
  <c r="BK129" i="9"/>
  <c r="BL129" i="9" s="1"/>
  <c r="BK174" i="9"/>
  <c r="BK131" i="9"/>
  <c r="BL131" i="9" s="1"/>
  <c r="BK450" i="9"/>
  <c r="BK136" i="9"/>
  <c r="BL136" i="9" s="1"/>
  <c r="BK143" i="9"/>
  <c r="BL143" i="9" s="1"/>
  <c r="BK134" i="9"/>
  <c r="BK142" i="9"/>
  <c r="BL142" i="9" s="1"/>
  <c r="BK179" i="9"/>
  <c r="BL179" i="9" s="1"/>
  <c r="BK145" i="9"/>
  <c r="BL145" i="9" s="1"/>
  <c r="BK144" i="9"/>
  <c r="BL144" i="9" s="1"/>
  <c r="BK149" i="9"/>
  <c r="BL149" i="9" s="1"/>
  <c r="BK152" i="9"/>
  <c r="BL152" i="9" s="1"/>
  <c r="BK153" i="9"/>
  <c r="BL153" i="9" s="1"/>
  <c r="BK139" i="9"/>
  <c r="BL139" i="9" s="1"/>
  <c r="BK182" i="9"/>
  <c r="BL182" i="9" s="1"/>
  <c r="BK146" i="9"/>
  <c r="BL146" i="9" s="1"/>
  <c r="BK157" i="9"/>
  <c r="BL157" i="9" s="1"/>
  <c r="BK148" i="9"/>
  <c r="BL148" i="9" s="1"/>
  <c r="BK187" i="9"/>
  <c r="BL187" i="9" s="1"/>
  <c r="BK197" i="9"/>
  <c r="BK155" i="9"/>
  <c r="BL155" i="9" s="1"/>
  <c r="BK141" i="9"/>
  <c r="BK203" i="9"/>
  <c r="BL203" i="9" s="1"/>
  <c r="BK189" i="9"/>
  <c r="BL189" i="9" s="1"/>
  <c r="BK163" i="9"/>
  <c r="BL163" i="9" s="1"/>
  <c r="BK164" i="9"/>
  <c r="BK166" i="9"/>
  <c r="BL166" i="9" s="1"/>
  <c r="BK159" i="9"/>
  <c r="BL159" i="9" s="1"/>
  <c r="BK172" i="9"/>
  <c r="BL172" i="9" s="1"/>
  <c r="BK154" i="9"/>
  <c r="BL154" i="9" s="1"/>
  <c r="BK212" i="9"/>
  <c r="BL212" i="9" s="1"/>
  <c r="BK190" i="9"/>
  <c r="BL190" i="9" s="1"/>
  <c r="BK160" i="9"/>
  <c r="BL160" i="9" s="1"/>
  <c r="BK167" i="9"/>
  <c r="BL167" i="9" s="1"/>
  <c r="BK173" i="9"/>
  <c r="BK175" i="9"/>
  <c r="BL175" i="9" s="1"/>
  <c r="BK176" i="9"/>
  <c r="BL176" i="9" s="1"/>
  <c r="BK238" i="9"/>
  <c r="BK177" i="9"/>
  <c r="BL177" i="9" s="1"/>
  <c r="BK183" i="9"/>
  <c r="BK178" i="9"/>
  <c r="BL178" i="9" s="1"/>
  <c r="BK239" i="9"/>
  <c r="BL239" i="9" s="1"/>
  <c r="BK181" i="9"/>
  <c r="BL181" i="9" s="1"/>
  <c r="BK122" i="9"/>
  <c r="BL122" i="9" s="1"/>
  <c r="BK184" i="9"/>
  <c r="BL184" i="9" s="1"/>
  <c r="BK188" i="9"/>
  <c r="BL188" i="9" s="1"/>
  <c r="BK241" i="9"/>
  <c r="BL241" i="9" s="1"/>
  <c r="BK195" i="9"/>
  <c r="BL195" i="9" s="1"/>
  <c r="BK198" i="9"/>
  <c r="BK200" i="9"/>
  <c r="BL200" i="9" s="1"/>
  <c r="BK202" i="9"/>
  <c r="BL202" i="9" s="1"/>
  <c r="BK125" i="9"/>
  <c r="BL125" i="9" s="1"/>
  <c r="BK205" i="9"/>
  <c r="BL205" i="9" s="1"/>
  <c r="BK218" i="9"/>
  <c r="BL218" i="9" s="1"/>
  <c r="BK220" i="9"/>
  <c r="BL220" i="9" s="1"/>
  <c r="BK244" i="9"/>
  <c r="BL244" i="9" s="1"/>
  <c r="BK206" i="9"/>
  <c r="BL206" i="9" s="1"/>
  <c r="BK246" i="9"/>
  <c r="BL246" i="9" s="1"/>
  <c r="BK253" i="9"/>
  <c r="BL253" i="9" s="1"/>
  <c r="BK191" i="9"/>
  <c r="BL191" i="9" s="1"/>
  <c r="BK221" i="9"/>
  <c r="BK193" i="9"/>
  <c r="BL193" i="9" s="1"/>
  <c r="BK194" i="9"/>
  <c r="BL194" i="9" s="1"/>
  <c r="BK196" i="9"/>
  <c r="BL196" i="9" s="1"/>
  <c r="BK201" i="9"/>
  <c r="BL201" i="9" s="1"/>
  <c r="BK204" i="9"/>
  <c r="BL204" i="9" s="1"/>
  <c r="BK207" i="9"/>
  <c r="BL207" i="9" s="1"/>
  <c r="BK229" i="9"/>
  <c r="BL229" i="9" s="1"/>
  <c r="BK209" i="9"/>
  <c r="BL209" i="9" s="1"/>
  <c r="BK247" i="9"/>
  <c r="BL247" i="9" s="1"/>
  <c r="BK433" i="9"/>
  <c r="BK217" i="9"/>
  <c r="BK223" i="9"/>
  <c r="BL223" i="9" s="1"/>
  <c r="BK16" i="9"/>
  <c r="BK231" i="9"/>
  <c r="BK266" i="9"/>
  <c r="BK285" i="9"/>
  <c r="BL285" i="9" s="1"/>
  <c r="BK224" i="9"/>
  <c r="BL224" i="9" s="1"/>
  <c r="BK225" i="9"/>
  <c r="BL225" i="9" s="1"/>
  <c r="BK213" i="9"/>
  <c r="BK227" i="9"/>
  <c r="BL227" i="9" s="1"/>
  <c r="BK132" i="9"/>
  <c r="BL132" i="9" s="1"/>
  <c r="BK286" i="9"/>
  <c r="BL286" i="9" s="1"/>
  <c r="BK214" i="9"/>
  <c r="BK185" i="9"/>
  <c r="BK216" i="9"/>
  <c r="BK222" i="9"/>
  <c r="BL222" i="9" s="1"/>
  <c r="BK230" i="9"/>
  <c r="BL230" i="9" s="1"/>
  <c r="BK295" i="9"/>
  <c r="BL295" i="9" s="1"/>
  <c r="BK232" i="9"/>
  <c r="BL232" i="9" s="1"/>
  <c r="BK234" i="9"/>
  <c r="BL234" i="9" s="1"/>
  <c r="BK237" i="9"/>
  <c r="BL237" i="9" s="1"/>
  <c r="BK248" i="9"/>
  <c r="BL248" i="9" s="1"/>
  <c r="BK249" i="9"/>
  <c r="BL249" i="9" s="1"/>
  <c r="BK235" i="9"/>
  <c r="BL235" i="9" s="1"/>
  <c r="BK250" i="9"/>
  <c r="BL250" i="9" s="1"/>
  <c r="BK263" i="9"/>
  <c r="BK264" i="9"/>
  <c r="BL264" i="9" s="1"/>
  <c r="BK298" i="9"/>
  <c r="BL298" i="9" s="1"/>
  <c r="BK265" i="9"/>
  <c r="BL265" i="9" s="1"/>
  <c r="BK268" i="9"/>
  <c r="BK297" i="9"/>
  <c r="BL297" i="9" s="1"/>
  <c r="BK322" i="9"/>
  <c r="BL322" i="9" s="1"/>
  <c r="BK337" i="9"/>
  <c r="BL337" i="9" s="1"/>
  <c r="BK355" i="9"/>
  <c r="BL355" i="9" s="1"/>
  <c r="BK365" i="9"/>
  <c r="BL365" i="9" s="1"/>
  <c r="BK161" i="9"/>
  <c r="BK379" i="9"/>
  <c r="BL379" i="9" s="1"/>
  <c r="BK380" i="9"/>
  <c r="BL380" i="9" s="1"/>
  <c r="BK301" i="9"/>
  <c r="BL301" i="9" s="1"/>
  <c r="BK317" i="9"/>
  <c r="BL317" i="9" s="1"/>
  <c r="BK186" i="9"/>
  <c r="BK330" i="9"/>
  <c r="BL330" i="9" s="1"/>
  <c r="BK296" i="9"/>
  <c r="BL296" i="9" s="1"/>
  <c r="BK240" i="9"/>
  <c r="BL240" i="9" s="1"/>
  <c r="BK243" i="9"/>
  <c r="BL243" i="9" s="1"/>
  <c r="BK245" i="9"/>
  <c r="BL245" i="9" s="1"/>
  <c r="BK334" i="9"/>
  <c r="BL334" i="9" s="1"/>
  <c r="BK338" i="9"/>
  <c r="BK388" i="9"/>
  <c r="BL388" i="9" s="1"/>
  <c r="BK399" i="9"/>
  <c r="BL399" i="9" s="1"/>
  <c r="BK403" i="9"/>
  <c r="BL403" i="9" s="1"/>
  <c r="BK299" i="9"/>
  <c r="BL299" i="9" s="1"/>
  <c r="BK251" i="9"/>
  <c r="BL251" i="9" s="1"/>
  <c r="BK252" i="9"/>
  <c r="BL252" i="9" s="1"/>
  <c r="BK342" i="9"/>
  <c r="BK300" i="9"/>
  <c r="BL300" i="9" s="1"/>
  <c r="BK255" i="9"/>
  <c r="BL255" i="9" s="1"/>
  <c r="BK256" i="9"/>
  <c r="BL256" i="9" s="1"/>
  <c r="BK257" i="9"/>
  <c r="BL257" i="9" s="1"/>
  <c r="BK347" i="9"/>
  <c r="BL347" i="9" s="1"/>
  <c r="BK258" i="9"/>
  <c r="BL258" i="9" s="1"/>
  <c r="BK260" i="9"/>
  <c r="BL260" i="9" s="1"/>
  <c r="BK261" i="9"/>
  <c r="BL261" i="9" s="1"/>
  <c r="BK405" i="9"/>
  <c r="BK411" i="9"/>
  <c r="BL411" i="9" s="1"/>
  <c r="BK415" i="9"/>
  <c r="BL415" i="9" s="1"/>
  <c r="BK349" i="9"/>
  <c r="BL349" i="9" s="1"/>
  <c r="BK262" i="9"/>
  <c r="BL262" i="9" s="1"/>
  <c r="BK420" i="9"/>
  <c r="BK352" i="9"/>
  <c r="BL352" i="9" s="1"/>
  <c r="BK267" i="9"/>
  <c r="BL267" i="9" s="1"/>
  <c r="BK270" i="9"/>
  <c r="BL270" i="9" s="1"/>
  <c r="BK271" i="9"/>
  <c r="BK421" i="9"/>
  <c r="BL421" i="9" s="1"/>
  <c r="BK272" i="9"/>
  <c r="BL272" i="9" s="1"/>
  <c r="BK274" i="9"/>
  <c r="BL274" i="9" s="1"/>
  <c r="BK275" i="9"/>
  <c r="BL275" i="9" s="1"/>
  <c r="BK276" i="9"/>
  <c r="BK277" i="9"/>
  <c r="BL277" i="9" s="1"/>
  <c r="BK278" i="9"/>
  <c r="BL278" i="9" s="1"/>
  <c r="BK279" i="9"/>
  <c r="BL279" i="9" s="1"/>
  <c r="BK280" i="9"/>
  <c r="BL280" i="9" s="1"/>
  <c r="BK281" i="9"/>
  <c r="BL281" i="9" s="1"/>
  <c r="BK282" i="9"/>
  <c r="BL282" i="9" s="1"/>
  <c r="BK283" i="9"/>
  <c r="BL283" i="9" s="1"/>
  <c r="BK284" i="9"/>
  <c r="BL284" i="9" s="1"/>
  <c r="BK353" i="9"/>
  <c r="BL353" i="9" s="1"/>
  <c r="BK226" i="9"/>
  <c r="BK288" i="9"/>
  <c r="BL288" i="9" s="1"/>
  <c r="BK289" i="9"/>
  <c r="BL289" i="9" s="1"/>
  <c r="BK290" i="9"/>
  <c r="BK291" i="9"/>
  <c r="BL291" i="9" s="1"/>
  <c r="BK292" i="9"/>
  <c r="BK294" i="9"/>
  <c r="BK313" i="9"/>
  <c r="BL313" i="9" s="1"/>
  <c r="BK331" i="9"/>
  <c r="BL331" i="9" s="1"/>
  <c r="BK422" i="9"/>
  <c r="BL422" i="9" s="1"/>
  <c r="BK259" i="9"/>
  <c r="BL259" i="9" s="1"/>
  <c r="BK335" i="9"/>
  <c r="BL335" i="9" s="1"/>
  <c r="BK302" i="9"/>
  <c r="BL302" i="9" s="1"/>
  <c r="BK269" i="9"/>
  <c r="BL269" i="9" s="1"/>
  <c r="BK303" i="9"/>
  <c r="BL303" i="9" s="1"/>
  <c r="BK192" i="9"/>
  <c r="BK211" i="9"/>
  <c r="BK305" i="9"/>
  <c r="BL305" i="9" s="1"/>
  <c r="BK307" i="9"/>
  <c r="BL307" i="9" s="1"/>
  <c r="BK309" i="9"/>
  <c r="BL309" i="9" s="1"/>
  <c r="BK383" i="9"/>
  <c r="BK242" i="9"/>
  <c r="BK310" i="9"/>
  <c r="BL310" i="9" s="1"/>
  <c r="BK311" i="9"/>
  <c r="BL311" i="9" s="1"/>
  <c r="BK351" i="9"/>
  <c r="BL351" i="9" s="1"/>
  <c r="BK314" i="9"/>
  <c r="BL314" i="9" s="1"/>
  <c r="BK315" i="9"/>
  <c r="BL315" i="9" s="1"/>
  <c r="BK304" i="9"/>
  <c r="BK356" i="9"/>
  <c r="BL356" i="9" s="1"/>
  <c r="BK377" i="9"/>
  <c r="BL377" i="9" s="1"/>
  <c r="BK316" i="9"/>
  <c r="BK318" i="9"/>
  <c r="BL318" i="9" s="1"/>
  <c r="BK320" i="9"/>
  <c r="BK321" i="9"/>
  <c r="BL321" i="9" s="1"/>
  <c r="BK427" i="9"/>
  <c r="BL427" i="9" s="1"/>
  <c r="BK323" i="9"/>
  <c r="BK324" i="9"/>
  <c r="BL324" i="9" s="1"/>
  <c r="BK390" i="9"/>
  <c r="BL390" i="9" s="1"/>
  <c r="BK326" i="9"/>
  <c r="BL326" i="9" s="1"/>
  <c r="BK392" i="9"/>
  <c r="BK328" i="9"/>
  <c r="BL328" i="9" s="1"/>
  <c r="BK409" i="9"/>
  <c r="BL409" i="9" s="1"/>
  <c r="BK287" i="9"/>
  <c r="BK306" i="9"/>
  <c r="BK333" i="9"/>
  <c r="BK367" i="9"/>
  <c r="BL367" i="9" s="1"/>
  <c r="BK410" i="9"/>
  <c r="BL410" i="9" s="1"/>
  <c r="BK339" i="9"/>
  <c r="BK429" i="9"/>
  <c r="BL429" i="9" s="1"/>
  <c r="BK430" i="9"/>
  <c r="BL430" i="9" s="1"/>
  <c r="BK414" i="9"/>
  <c r="BL414" i="9" s="1"/>
  <c r="BK340" i="9"/>
  <c r="BK341" i="9"/>
  <c r="BL341" i="9" s="1"/>
  <c r="BK343" i="9"/>
  <c r="BL343" i="9" s="1"/>
  <c r="BK362" i="9"/>
  <c r="BL362" i="9" s="1"/>
  <c r="BK344" i="9"/>
  <c r="BL344" i="9" s="1"/>
  <c r="BK345" i="9"/>
  <c r="BL345" i="9" s="1"/>
  <c r="BK346" i="9"/>
  <c r="BL346" i="9" s="1"/>
  <c r="BK348" i="9"/>
  <c r="BK423" i="9"/>
  <c r="BL423" i="9" s="1"/>
  <c r="BK350" i="9"/>
  <c r="BL350" i="9" s="1"/>
  <c r="BK366" i="9"/>
  <c r="BL366" i="9" s="1"/>
  <c r="BK354" i="9"/>
  <c r="BL354" i="9" s="1"/>
  <c r="BK374" i="9"/>
  <c r="BL374" i="9" s="1"/>
  <c r="BK424" i="9"/>
  <c r="BL424" i="9" s="1"/>
  <c r="BK375" i="9"/>
  <c r="BK312" i="9"/>
  <c r="BK431" i="9"/>
  <c r="BL431" i="9" s="1"/>
  <c r="BK357" i="9"/>
  <c r="BL357" i="9" s="1"/>
  <c r="BK358" i="9"/>
  <c r="BL358" i="9" s="1"/>
  <c r="BK381" i="9"/>
  <c r="BL381" i="9" s="1"/>
  <c r="BK359" i="9"/>
  <c r="BL359" i="9" s="1"/>
  <c r="BK360" i="9"/>
  <c r="BL360" i="9" s="1"/>
  <c r="BK319" i="9"/>
  <c r="BK442" i="9"/>
  <c r="BL442" i="9" s="1"/>
  <c r="BK361" i="9"/>
  <c r="BL361" i="9" s="1"/>
  <c r="BK363" i="9"/>
  <c r="BL363" i="9" s="1"/>
  <c r="BK435" i="9"/>
  <c r="BL435" i="9" s="1"/>
  <c r="BK445" i="9"/>
  <c r="BL445" i="9" s="1"/>
  <c r="BK364" i="9"/>
  <c r="BK389" i="9"/>
  <c r="BL389" i="9" s="1"/>
  <c r="BK368" i="9"/>
  <c r="BL368" i="9" s="1"/>
  <c r="BK369" i="9"/>
  <c r="BK370" i="9"/>
  <c r="BK371" i="9"/>
  <c r="BL371" i="9" s="1"/>
  <c r="BK372" i="9"/>
  <c r="BL372" i="9" s="1"/>
  <c r="BK373" i="9"/>
  <c r="BL373" i="9" s="1"/>
  <c r="BK418" i="9"/>
  <c r="BK376" i="9"/>
  <c r="BL376" i="9" s="1"/>
  <c r="BK449" i="9"/>
  <c r="BL449" i="9" s="1"/>
  <c r="BK378" i="9"/>
  <c r="BL378" i="9" s="1"/>
  <c r="BK436" i="9"/>
  <c r="BL436" i="9" s="1"/>
  <c r="BK437" i="9"/>
  <c r="BL437" i="9" s="1"/>
  <c r="BK391" i="9"/>
  <c r="BL391" i="9" s="1"/>
  <c r="BK438" i="9"/>
  <c r="BL438" i="9" s="1"/>
  <c r="BK439" i="9"/>
  <c r="BL439" i="9" s="1"/>
  <c r="BK384" i="9"/>
  <c r="BL384" i="9" s="1"/>
  <c r="BK385" i="9"/>
  <c r="BL385" i="9" s="1"/>
  <c r="BK386" i="9"/>
  <c r="BL386" i="9" s="1"/>
  <c r="BK387" i="9"/>
  <c r="BL387" i="9" s="1"/>
  <c r="BK440" i="9"/>
  <c r="BL440" i="9" s="1"/>
  <c r="BK332" i="9"/>
  <c r="BK456" i="9"/>
  <c r="BL456" i="9" s="1"/>
  <c r="BK396" i="9"/>
  <c r="BL396" i="9" s="1"/>
  <c r="BK426" i="9"/>
  <c r="BL426" i="9" s="1"/>
  <c r="BK393" i="9"/>
  <c r="BL393" i="9" s="1"/>
  <c r="BK394" i="9"/>
  <c r="BL394" i="9" s="1"/>
  <c r="BK395" i="9"/>
  <c r="BK398" i="9"/>
  <c r="BL398" i="9" s="1"/>
  <c r="BK397" i="9"/>
  <c r="BL397" i="9" s="1"/>
  <c r="BK408" i="9"/>
  <c r="BK441" i="9"/>
  <c r="BL441" i="9" s="1"/>
  <c r="BK400" i="9"/>
  <c r="BL400" i="9" s="1"/>
  <c r="BK401" i="9"/>
  <c r="BK402" i="9"/>
  <c r="BL402" i="9" s="1"/>
  <c r="BK443" i="9"/>
  <c r="BL443" i="9" s="1"/>
  <c r="BK404" i="9"/>
  <c r="BL404" i="9" s="1"/>
  <c r="BK448" i="9"/>
  <c r="BL448" i="9" s="1"/>
  <c r="BK406" i="9"/>
  <c r="BL406" i="9" s="1"/>
  <c r="BK407" i="9"/>
  <c r="BL407" i="9" s="1"/>
  <c r="BK453" i="9"/>
  <c r="BL453" i="9" s="1"/>
  <c r="BK8" i="9"/>
  <c r="BL8" i="9" s="1"/>
  <c r="BK13" i="9"/>
  <c r="BL13" i="9" s="1"/>
  <c r="BK23" i="9"/>
  <c r="BL23" i="9" s="1"/>
  <c r="BK80" i="9"/>
  <c r="BL80" i="9" s="1"/>
  <c r="BK62" i="9"/>
  <c r="BL62" i="9" s="1"/>
  <c r="BK61" i="9"/>
  <c r="BL61" i="9" s="1"/>
  <c r="BK85" i="9"/>
  <c r="BL85" i="9" s="1"/>
  <c r="BK137" i="9"/>
  <c r="BL137" i="9" s="1"/>
  <c r="BK138" i="9"/>
  <c r="BL138" i="9" s="1"/>
  <c r="BK86" i="9"/>
  <c r="BL86" i="9" s="1"/>
  <c r="BK156" i="9"/>
  <c r="BL156" i="9" s="1"/>
  <c r="BK168" i="9"/>
  <c r="BL168" i="9" s="1"/>
  <c r="BK170" i="9"/>
  <c r="BL170" i="9" s="1"/>
  <c r="BK180" i="9"/>
  <c r="BL180" i="9" s="1"/>
  <c r="BK114" i="9"/>
  <c r="BL114" i="9" s="1"/>
  <c r="BK121" i="9"/>
  <c r="BL121" i="9" s="1"/>
  <c r="BK124" i="9"/>
  <c r="BL124" i="9" s="1"/>
  <c r="BK128" i="9"/>
  <c r="BL128" i="9" s="1"/>
  <c r="BK199" i="9"/>
  <c r="BL199" i="9" s="1"/>
  <c r="BK135" i="9"/>
  <c r="BL135" i="9" s="1"/>
  <c r="BK208" i="9"/>
  <c r="BL208" i="9" s="1"/>
  <c r="BK215" i="9"/>
  <c r="BL215" i="9" s="1"/>
  <c r="BK219" i="9"/>
  <c r="BL219" i="9" s="1"/>
  <c r="BK165" i="9"/>
  <c r="BL165" i="9" s="1"/>
  <c r="BK233" i="9"/>
  <c r="BL233" i="9" s="1"/>
  <c r="BK210" i="9"/>
  <c r="BL210" i="9" s="1"/>
  <c r="BK236" i="9"/>
  <c r="BL236" i="9" s="1"/>
  <c r="BK273" i="9"/>
  <c r="BL273" i="9" s="1"/>
  <c r="BK308" i="9"/>
  <c r="BL308" i="9" s="1"/>
  <c r="BK336" i="9"/>
  <c r="BL336" i="9" s="1"/>
  <c r="BK382" i="9"/>
  <c r="BL382" i="9" s="1"/>
  <c r="BK413" i="9"/>
  <c r="BL413" i="9" s="1"/>
  <c r="BK416" i="9"/>
  <c r="BL416" i="9" s="1"/>
  <c r="BK325" i="9"/>
  <c r="BL325" i="9" s="1"/>
  <c r="BK417" i="9"/>
  <c r="BL417" i="9" s="1"/>
  <c r="BK419" i="9"/>
  <c r="BL419" i="9" s="1"/>
  <c r="BK327" i="9"/>
  <c r="BL327" i="9" s="1"/>
  <c r="BK425" i="9"/>
  <c r="BL425" i="9" s="1"/>
  <c r="BK444" i="9"/>
  <c r="BL444" i="9" s="1"/>
  <c r="BK447" i="9"/>
  <c r="BL447" i="9" s="1"/>
  <c r="BK432" i="9"/>
  <c r="BL432" i="9" s="1"/>
  <c r="BK446" i="9"/>
  <c r="BL446" i="9" s="1"/>
  <c r="BK451" i="9"/>
  <c r="BL451" i="9" s="1"/>
  <c r="BK412" i="9"/>
  <c r="BL412" i="9" s="1"/>
  <c r="BK452" i="9"/>
  <c r="BK454" i="9"/>
  <c r="BL454" i="9" s="1"/>
  <c r="BK455" i="9"/>
  <c r="BL455" i="9" s="1"/>
  <c r="BK434" i="9"/>
  <c r="BL434" i="9" s="1"/>
  <c r="BK457" i="9"/>
  <c r="BL457" i="9" s="1"/>
  <c r="BK458" i="9"/>
  <c r="BL458" i="9" s="1"/>
  <c r="BK459" i="9"/>
  <c r="BL459" i="9" s="1"/>
  <c r="BK460" i="9"/>
  <c r="BL460" i="9" s="1"/>
  <c r="BK461" i="9"/>
  <c r="BL461" i="9" s="1"/>
  <c r="BK462" i="9"/>
  <c r="BL462" i="9" s="1"/>
  <c r="BK463" i="9"/>
  <c r="BL463" i="9" s="1"/>
  <c r="BK464" i="9"/>
  <c r="BL464" i="9" s="1"/>
  <c r="BK465" i="9"/>
  <c r="BL465" i="9" s="1"/>
  <c r="BK466" i="9"/>
  <c r="BL466" i="9" s="1"/>
  <c r="BH3" i="9"/>
  <c r="BH4" i="9"/>
  <c r="BH5" i="9"/>
  <c r="BH6" i="9"/>
  <c r="BH7" i="9"/>
  <c r="BH15" i="9"/>
  <c r="BH9" i="9"/>
  <c r="BH10" i="9"/>
  <c r="BH11" i="9"/>
  <c r="BH12" i="9"/>
  <c r="BH29" i="9"/>
  <c r="BH14" i="9"/>
  <c r="BH28" i="9"/>
  <c r="BH17" i="9"/>
  <c r="BH18" i="9"/>
  <c r="BH19" i="9"/>
  <c r="BH24" i="9"/>
  <c r="BH20" i="9"/>
  <c r="BH21" i="9"/>
  <c r="BH22" i="9"/>
  <c r="BH25" i="9"/>
  <c r="BH34" i="9"/>
  <c r="BH26" i="9"/>
  <c r="BH27" i="9"/>
  <c r="BH39" i="9"/>
  <c r="BH88" i="9"/>
  <c r="BH30" i="9"/>
  <c r="BH31" i="9"/>
  <c r="BH32" i="9"/>
  <c r="BH33" i="9"/>
  <c r="BH37" i="9"/>
  <c r="BH36" i="9"/>
  <c r="BH70" i="9"/>
  <c r="BH35" i="9"/>
  <c r="BH45" i="9"/>
  <c r="BH49" i="9"/>
  <c r="BH56" i="9"/>
  <c r="BH79" i="9"/>
  <c r="BH40" i="9"/>
  <c r="BH42" i="9"/>
  <c r="BH38" i="9"/>
  <c r="BH51" i="9"/>
  <c r="BH43" i="9"/>
  <c r="BH46" i="9"/>
  <c r="BH47" i="9"/>
  <c r="BH53" i="9"/>
  <c r="BH55" i="9"/>
  <c r="BH63" i="9"/>
  <c r="BH48" i="9"/>
  <c r="BH68" i="9"/>
  <c r="BH52" i="9"/>
  <c r="BH72" i="9"/>
  <c r="BH57" i="9"/>
  <c r="BH73" i="9"/>
  <c r="BH54" i="9"/>
  <c r="BH58" i="9"/>
  <c r="BH59" i="9"/>
  <c r="BH75" i="9"/>
  <c r="BH113" i="9"/>
  <c r="BH44" i="9"/>
  <c r="BH60" i="9"/>
  <c r="BH64" i="9"/>
  <c r="BH65" i="9"/>
  <c r="BH66" i="9"/>
  <c r="BH50" i="9"/>
  <c r="BH67" i="9"/>
  <c r="BH69" i="9"/>
  <c r="BH89" i="9"/>
  <c r="BH94" i="9"/>
  <c r="BH115" i="9"/>
  <c r="BH71" i="9"/>
  <c r="BH91" i="9"/>
  <c r="BH111" i="9"/>
  <c r="BH95" i="9"/>
  <c r="BH74" i="9"/>
  <c r="BH78" i="9"/>
  <c r="BH101" i="9"/>
  <c r="BH81" i="9"/>
  <c r="BH82" i="9"/>
  <c r="BH83" i="9"/>
  <c r="BH84" i="9"/>
  <c r="BH133" i="9"/>
  <c r="BH147" i="9"/>
  <c r="BH87" i="9"/>
  <c r="BH102" i="9"/>
  <c r="BH108" i="9"/>
  <c r="BH90" i="9"/>
  <c r="BH158" i="9"/>
  <c r="BH92" i="9"/>
  <c r="BH93" i="9"/>
  <c r="BH103" i="9"/>
  <c r="BH104" i="9"/>
  <c r="BH96" i="9"/>
  <c r="BH97" i="9"/>
  <c r="BH98" i="9"/>
  <c r="BH99" i="9"/>
  <c r="BH100" i="9"/>
  <c r="BH105" i="9"/>
  <c r="BH106" i="9"/>
  <c r="BH109" i="9"/>
  <c r="BH76" i="9"/>
  <c r="BH107" i="9"/>
  <c r="BH254" i="9"/>
  <c r="BH118" i="9"/>
  <c r="BH110" i="9"/>
  <c r="BH112" i="9"/>
  <c r="BH116" i="9"/>
  <c r="BH117" i="9"/>
  <c r="BH77" i="9"/>
  <c r="BH162" i="9"/>
  <c r="BH126" i="9"/>
  <c r="BH140" i="9"/>
  <c r="BH127" i="9"/>
  <c r="BH130" i="9"/>
  <c r="BH119" i="9"/>
  <c r="BH120" i="9"/>
  <c r="BH123" i="9"/>
  <c r="BH150" i="9"/>
  <c r="BH329" i="9"/>
  <c r="BH151" i="9"/>
  <c r="BH428" i="9"/>
  <c r="BH169" i="9"/>
  <c r="BH171" i="9"/>
  <c r="BH129" i="9"/>
  <c r="BH174" i="9"/>
  <c r="BH131" i="9"/>
  <c r="BH450" i="9"/>
  <c r="BH136" i="9"/>
  <c r="BH143" i="9"/>
  <c r="BH134" i="9"/>
  <c r="BH142" i="9"/>
  <c r="BH179" i="9"/>
  <c r="BH145" i="9"/>
  <c r="BH144" i="9"/>
  <c r="BH149" i="9"/>
  <c r="BH152" i="9"/>
  <c r="BH153" i="9"/>
  <c r="BH139" i="9"/>
  <c r="BH182" i="9"/>
  <c r="BH146" i="9"/>
  <c r="BH157" i="9"/>
  <c r="BH148" i="9"/>
  <c r="BH187" i="9"/>
  <c r="BH197" i="9"/>
  <c r="BH155" i="9"/>
  <c r="BH141" i="9"/>
  <c r="BH203" i="9"/>
  <c r="BH189" i="9"/>
  <c r="BH163" i="9"/>
  <c r="BH164" i="9"/>
  <c r="BH166" i="9"/>
  <c r="BH159" i="9"/>
  <c r="BH172" i="9"/>
  <c r="BH154" i="9"/>
  <c r="BH212" i="9"/>
  <c r="BH190" i="9"/>
  <c r="BH160" i="9"/>
  <c r="BH167" i="9"/>
  <c r="BH173" i="9"/>
  <c r="BH175" i="9"/>
  <c r="BH176" i="9"/>
  <c r="BH238" i="9"/>
  <c r="BH177" i="9"/>
  <c r="BH183" i="9"/>
  <c r="BH178" i="9"/>
  <c r="BH239" i="9"/>
  <c r="BH181" i="9"/>
  <c r="BH122" i="9"/>
  <c r="BH184" i="9"/>
  <c r="BH188" i="9"/>
  <c r="BH241" i="9"/>
  <c r="BH195" i="9"/>
  <c r="BH198" i="9"/>
  <c r="BH200" i="9"/>
  <c r="BH202" i="9"/>
  <c r="BH125" i="9"/>
  <c r="BH205" i="9"/>
  <c r="BH218" i="9"/>
  <c r="BH220" i="9"/>
  <c r="BH244" i="9"/>
  <c r="BH206" i="9"/>
  <c r="BH246" i="9"/>
  <c r="BH253" i="9"/>
  <c r="BH191" i="9"/>
  <c r="BH221" i="9"/>
  <c r="BH193" i="9"/>
  <c r="BH194" i="9"/>
  <c r="BH196" i="9"/>
  <c r="BH201" i="9"/>
  <c r="BH204" i="9"/>
  <c r="BH207" i="9"/>
  <c r="BH229" i="9"/>
  <c r="BH209" i="9"/>
  <c r="BH247" i="9"/>
  <c r="BH433" i="9"/>
  <c r="BH217" i="9"/>
  <c r="BH223" i="9"/>
  <c r="BH16" i="9"/>
  <c r="BH231" i="9"/>
  <c r="BH266" i="9"/>
  <c r="BH285" i="9"/>
  <c r="BH224" i="9"/>
  <c r="BH225" i="9"/>
  <c r="BH213" i="9"/>
  <c r="BH227" i="9"/>
  <c r="BH132" i="9"/>
  <c r="BH286" i="9"/>
  <c r="BH214" i="9"/>
  <c r="BH185" i="9"/>
  <c r="BH216" i="9"/>
  <c r="BH222" i="9"/>
  <c r="BH230" i="9"/>
  <c r="BH295" i="9"/>
  <c r="BH232" i="9"/>
  <c r="BH234" i="9"/>
  <c r="BH237" i="9"/>
  <c r="BH248" i="9"/>
  <c r="BH249" i="9"/>
  <c r="BH235" i="9"/>
  <c r="BH250" i="9"/>
  <c r="BH263" i="9"/>
  <c r="BH264" i="9"/>
  <c r="BH298" i="9"/>
  <c r="BH265" i="9"/>
  <c r="BH268" i="9"/>
  <c r="BH297" i="9"/>
  <c r="BH322" i="9"/>
  <c r="BH337" i="9"/>
  <c r="BH355" i="9"/>
  <c r="BH365" i="9"/>
  <c r="BH161" i="9"/>
  <c r="BH379" i="9"/>
  <c r="BH380" i="9"/>
  <c r="BH301" i="9"/>
  <c r="BH317" i="9"/>
  <c r="BH186" i="9"/>
  <c r="BH330" i="9"/>
  <c r="BH296" i="9"/>
  <c r="BH240" i="9"/>
  <c r="BH243" i="9"/>
  <c r="BH245" i="9"/>
  <c r="BH334" i="9"/>
  <c r="BH338" i="9"/>
  <c r="BH388" i="9"/>
  <c r="BH399" i="9"/>
  <c r="BH403" i="9"/>
  <c r="BH299" i="9"/>
  <c r="BH251" i="9"/>
  <c r="BH252" i="9"/>
  <c r="BH342" i="9"/>
  <c r="BH300" i="9"/>
  <c r="BH255" i="9"/>
  <c r="BH256" i="9"/>
  <c r="BH257" i="9"/>
  <c r="BH347" i="9"/>
  <c r="BH258" i="9"/>
  <c r="BH260" i="9"/>
  <c r="BH261" i="9"/>
  <c r="BH405" i="9"/>
  <c r="BH411" i="9"/>
  <c r="BH415" i="9"/>
  <c r="BH349" i="9"/>
  <c r="BH262" i="9"/>
  <c r="BH420" i="9"/>
  <c r="BH352" i="9"/>
  <c r="BH267" i="9"/>
  <c r="BH270" i="9"/>
  <c r="BH271" i="9"/>
  <c r="BH421" i="9"/>
  <c r="BH272" i="9"/>
  <c r="BH274" i="9"/>
  <c r="BH275" i="9"/>
  <c r="BH276" i="9"/>
  <c r="BH277" i="9"/>
  <c r="BH278" i="9"/>
  <c r="BH279" i="9"/>
  <c r="BH280" i="9"/>
  <c r="BH281" i="9"/>
  <c r="BH282" i="9"/>
  <c r="BH283" i="9"/>
  <c r="BH284" i="9"/>
  <c r="BH353" i="9"/>
  <c r="BH226" i="9"/>
  <c r="BH288" i="9"/>
  <c r="BH289" i="9"/>
  <c r="BH290" i="9"/>
  <c r="BH291" i="9"/>
  <c r="BH292" i="9"/>
  <c r="BH294" i="9"/>
  <c r="BH313" i="9"/>
  <c r="BH331" i="9"/>
  <c r="BH422" i="9"/>
  <c r="BH259" i="9"/>
  <c r="BH335" i="9"/>
  <c r="BH302" i="9"/>
  <c r="BH269" i="9"/>
  <c r="BH303" i="9"/>
  <c r="BH192" i="9"/>
  <c r="BH211" i="9"/>
  <c r="BH305" i="9"/>
  <c r="BH307" i="9"/>
  <c r="BH309" i="9"/>
  <c r="BH383" i="9"/>
  <c r="BH242" i="9"/>
  <c r="BH310" i="9"/>
  <c r="BH311" i="9"/>
  <c r="BH351" i="9"/>
  <c r="BH314" i="9"/>
  <c r="BH315" i="9"/>
  <c r="BH304" i="9"/>
  <c r="BH356" i="9"/>
  <c r="BH377" i="9"/>
  <c r="BH316" i="9"/>
  <c r="BH318" i="9"/>
  <c r="BH320" i="9"/>
  <c r="BH321" i="9"/>
  <c r="BH427" i="9"/>
  <c r="BH323" i="9"/>
  <c r="BH324" i="9"/>
  <c r="BH390" i="9"/>
  <c r="BH326" i="9"/>
  <c r="BH392" i="9"/>
  <c r="BH328" i="9"/>
  <c r="BH409" i="9"/>
  <c r="BH287" i="9"/>
  <c r="BH306" i="9"/>
  <c r="BH333" i="9"/>
  <c r="BH367" i="9"/>
  <c r="BH410" i="9"/>
  <c r="BH339" i="9"/>
  <c r="BH429" i="9"/>
  <c r="BH430" i="9"/>
  <c r="BH414" i="9"/>
  <c r="BH340" i="9"/>
  <c r="BH341" i="9"/>
  <c r="BH343" i="9"/>
  <c r="BH362" i="9"/>
  <c r="BH344" i="9"/>
  <c r="BH345" i="9"/>
  <c r="BH346" i="9"/>
  <c r="BH348" i="9"/>
  <c r="BH423" i="9"/>
  <c r="BH350" i="9"/>
  <c r="BH366" i="9"/>
  <c r="BH354" i="9"/>
  <c r="BH374" i="9"/>
  <c r="BH424" i="9"/>
  <c r="BH375" i="9"/>
  <c r="BH312" i="9"/>
  <c r="BH431" i="9"/>
  <c r="BH357" i="9"/>
  <c r="BH358" i="9"/>
  <c r="BH381" i="9"/>
  <c r="BH359" i="9"/>
  <c r="BH360" i="9"/>
  <c r="BH319" i="9"/>
  <c r="BH442" i="9"/>
  <c r="BH361" i="9"/>
  <c r="BH363" i="9"/>
  <c r="BH435" i="9"/>
  <c r="BH445" i="9"/>
  <c r="BH364" i="9"/>
  <c r="BH389" i="9"/>
  <c r="BH368" i="9"/>
  <c r="BH369" i="9"/>
  <c r="BH370" i="9"/>
  <c r="BH371" i="9"/>
  <c r="BH372" i="9"/>
  <c r="BH373" i="9"/>
  <c r="BH418" i="9"/>
  <c r="BH376" i="9"/>
  <c r="BH449" i="9"/>
  <c r="BH378" i="9"/>
  <c r="BH436" i="9"/>
  <c r="BH437" i="9"/>
  <c r="BH391" i="9"/>
  <c r="BH438" i="9"/>
  <c r="BH439" i="9"/>
  <c r="BH384" i="9"/>
  <c r="BH385" i="9"/>
  <c r="BH386" i="9"/>
  <c r="BH387" i="9"/>
  <c r="BH440" i="9"/>
  <c r="BH332" i="9"/>
  <c r="BH456" i="9"/>
  <c r="BH396" i="9"/>
  <c r="BH426" i="9"/>
  <c r="BH393" i="9"/>
  <c r="BH394" i="9"/>
  <c r="BH395" i="9"/>
  <c r="BH398" i="9"/>
  <c r="BH397" i="9"/>
  <c r="BH408" i="9"/>
  <c r="BH441" i="9"/>
  <c r="BH400" i="9"/>
  <c r="BH401" i="9"/>
  <c r="BH402" i="9"/>
  <c r="BH443" i="9"/>
  <c r="BH404" i="9"/>
  <c r="BH448" i="9"/>
  <c r="BH406" i="9"/>
  <c r="BH407" i="9"/>
  <c r="BH453" i="9"/>
  <c r="BH8" i="9"/>
  <c r="BH13" i="9"/>
  <c r="BH23" i="9"/>
  <c r="BH80" i="9"/>
  <c r="BH62" i="9"/>
  <c r="BH61" i="9"/>
  <c r="BH85" i="9"/>
  <c r="BH137" i="9"/>
  <c r="BH138" i="9"/>
  <c r="BH86" i="9"/>
  <c r="BH156" i="9"/>
  <c r="BH168" i="9"/>
  <c r="BH170" i="9"/>
  <c r="BH180" i="9"/>
  <c r="BH114" i="9"/>
  <c r="BH121" i="9"/>
  <c r="BH124" i="9"/>
  <c r="BH128" i="9"/>
  <c r="BH199" i="9"/>
  <c r="BH135" i="9"/>
  <c r="BH208" i="9"/>
  <c r="BH215" i="9"/>
  <c r="BH219" i="9"/>
  <c r="BH165" i="9"/>
  <c r="BH233" i="9"/>
  <c r="BH210" i="9"/>
  <c r="BH236" i="9"/>
  <c r="BH273" i="9"/>
  <c r="BH308" i="9"/>
  <c r="BH336" i="9"/>
  <c r="BH382" i="9"/>
  <c r="BH413" i="9"/>
  <c r="BH416" i="9"/>
  <c r="BH325" i="9"/>
  <c r="BH417" i="9"/>
  <c r="BH419" i="9"/>
  <c r="BH327" i="9"/>
  <c r="BH425" i="9"/>
  <c r="BH444" i="9"/>
  <c r="BH447" i="9"/>
  <c r="BH432" i="9"/>
  <c r="BH446" i="9"/>
  <c r="BH451" i="9"/>
  <c r="BH412" i="9"/>
  <c r="BH452" i="9"/>
  <c r="BH454" i="9"/>
  <c r="BH455" i="9"/>
  <c r="BH434" i="9"/>
  <c r="BH457" i="9"/>
  <c r="BH458" i="9"/>
  <c r="BH459" i="9"/>
  <c r="BH460" i="9"/>
  <c r="BH461" i="9"/>
  <c r="BH462" i="9"/>
  <c r="BH463" i="9"/>
  <c r="BH464" i="9"/>
  <c r="BH465" i="9"/>
  <c r="BH466" i="9"/>
  <c r="BF3" i="9"/>
  <c r="BF4" i="9"/>
  <c r="BF5" i="9"/>
  <c r="BF6" i="9"/>
  <c r="BF7" i="9"/>
  <c r="BF15" i="9"/>
  <c r="BF9" i="9"/>
  <c r="BF10" i="9"/>
  <c r="BF11" i="9"/>
  <c r="BF12" i="9"/>
  <c r="BF29" i="9"/>
  <c r="BF14" i="9"/>
  <c r="BF28" i="9"/>
  <c r="BF17" i="9"/>
  <c r="BF18" i="9"/>
  <c r="BF19" i="9"/>
  <c r="BF24" i="9"/>
  <c r="BF20" i="9"/>
  <c r="BF21" i="9"/>
  <c r="BF22" i="9"/>
  <c r="BF25" i="9"/>
  <c r="BF34" i="9"/>
  <c r="BF26" i="9"/>
  <c r="BF27" i="9"/>
  <c r="BF39" i="9"/>
  <c r="BF88" i="9"/>
  <c r="BF30" i="9"/>
  <c r="BF31" i="9"/>
  <c r="BF32" i="9"/>
  <c r="BF33" i="9"/>
  <c r="BF37" i="9"/>
  <c r="BF36" i="9"/>
  <c r="BF70" i="9"/>
  <c r="BF35" i="9"/>
  <c r="BF45" i="9"/>
  <c r="BF49" i="9"/>
  <c r="BF56" i="9"/>
  <c r="BF79" i="9"/>
  <c r="BF40" i="9"/>
  <c r="BF42" i="9"/>
  <c r="BF38" i="9"/>
  <c r="BF51" i="9"/>
  <c r="BF43" i="9"/>
  <c r="BF46" i="9"/>
  <c r="BF47" i="9"/>
  <c r="BF53" i="9"/>
  <c r="BF55" i="9"/>
  <c r="BF63" i="9"/>
  <c r="BF48" i="9"/>
  <c r="BF68" i="9"/>
  <c r="BF52" i="9"/>
  <c r="BF72" i="9"/>
  <c r="BF57" i="9"/>
  <c r="BF73" i="9"/>
  <c r="BF54" i="9"/>
  <c r="BF58" i="9"/>
  <c r="BF59" i="9"/>
  <c r="BF75" i="9"/>
  <c r="BF113" i="9"/>
  <c r="BF44" i="9"/>
  <c r="BF60" i="9"/>
  <c r="BF64" i="9"/>
  <c r="BF65" i="9"/>
  <c r="BF66" i="9"/>
  <c r="BF50" i="9"/>
  <c r="BF67" i="9"/>
  <c r="BF69" i="9"/>
  <c r="BF89" i="9"/>
  <c r="BF94" i="9"/>
  <c r="BF115" i="9"/>
  <c r="BF71" i="9"/>
  <c r="BF91" i="9"/>
  <c r="BF111" i="9"/>
  <c r="BF95" i="9"/>
  <c r="BF74" i="9"/>
  <c r="BF78" i="9"/>
  <c r="BF101" i="9"/>
  <c r="BF81" i="9"/>
  <c r="BF82" i="9"/>
  <c r="BF83" i="9"/>
  <c r="BF84" i="9"/>
  <c r="BF133" i="9"/>
  <c r="BF147" i="9"/>
  <c r="BF87" i="9"/>
  <c r="BF102" i="9"/>
  <c r="BF108" i="9"/>
  <c r="BF90" i="9"/>
  <c r="BF158" i="9"/>
  <c r="BF92" i="9"/>
  <c r="BF93" i="9"/>
  <c r="BF103" i="9"/>
  <c r="BF104" i="9"/>
  <c r="BF96" i="9"/>
  <c r="BF97" i="9"/>
  <c r="BF98" i="9"/>
  <c r="BF99" i="9"/>
  <c r="BF100" i="9"/>
  <c r="BF105" i="9"/>
  <c r="BF106" i="9"/>
  <c r="BF109" i="9"/>
  <c r="BF76" i="9"/>
  <c r="BF107" i="9"/>
  <c r="BF254" i="9"/>
  <c r="BF118" i="9"/>
  <c r="BF110" i="9"/>
  <c r="BF112" i="9"/>
  <c r="BF116" i="9"/>
  <c r="BF117" i="9"/>
  <c r="BF77" i="9"/>
  <c r="BF162" i="9"/>
  <c r="BF126" i="9"/>
  <c r="BF140" i="9"/>
  <c r="BF127" i="9"/>
  <c r="BF130" i="9"/>
  <c r="BF119" i="9"/>
  <c r="BF120" i="9"/>
  <c r="BF123" i="9"/>
  <c r="BF150" i="9"/>
  <c r="BF329" i="9"/>
  <c r="BF151" i="9"/>
  <c r="BF428" i="9"/>
  <c r="BF169" i="9"/>
  <c r="BF171" i="9"/>
  <c r="BF129" i="9"/>
  <c r="BF174" i="9"/>
  <c r="BF131" i="9"/>
  <c r="BF450" i="9"/>
  <c r="BF136" i="9"/>
  <c r="BF143" i="9"/>
  <c r="BF134" i="9"/>
  <c r="BF142" i="9"/>
  <c r="BF179" i="9"/>
  <c r="BF145" i="9"/>
  <c r="BF144" i="9"/>
  <c r="BF149" i="9"/>
  <c r="BF152" i="9"/>
  <c r="BF153" i="9"/>
  <c r="BF139" i="9"/>
  <c r="BF182" i="9"/>
  <c r="BF146" i="9"/>
  <c r="BF157" i="9"/>
  <c r="BF148" i="9"/>
  <c r="BF187" i="9"/>
  <c r="BF197" i="9"/>
  <c r="BF155" i="9"/>
  <c r="BF141" i="9"/>
  <c r="BF203" i="9"/>
  <c r="BF189" i="9"/>
  <c r="BF163" i="9"/>
  <c r="BF164" i="9"/>
  <c r="BF166" i="9"/>
  <c r="BF159" i="9"/>
  <c r="BF172" i="9"/>
  <c r="BF154" i="9"/>
  <c r="BF212" i="9"/>
  <c r="BF190" i="9"/>
  <c r="BF160" i="9"/>
  <c r="BF167" i="9"/>
  <c r="BF173" i="9"/>
  <c r="BF175" i="9"/>
  <c r="BF176" i="9"/>
  <c r="BF238" i="9"/>
  <c r="BF177" i="9"/>
  <c r="BF183" i="9"/>
  <c r="BF178" i="9"/>
  <c r="BF239" i="9"/>
  <c r="BF181" i="9"/>
  <c r="BF122" i="9"/>
  <c r="BF184" i="9"/>
  <c r="BF188" i="9"/>
  <c r="BF241" i="9"/>
  <c r="BF195" i="9"/>
  <c r="BF198" i="9"/>
  <c r="BF200" i="9"/>
  <c r="BF202" i="9"/>
  <c r="BF125" i="9"/>
  <c r="BF205" i="9"/>
  <c r="BF218" i="9"/>
  <c r="BF220" i="9"/>
  <c r="BF244" i="9"/>
  <c r="BF206" i="9"/>
  <c r="BF246" i="9"/>
  <c r="BF253" i="9"/>
  <c r="BF191" i="9"/>
  <c r="BF221" i="9"/>
  <c r="BF193" i="9"/>
  <c r="BF194" i="9"/>
  <c r="BF196" i="9"/>
  <c r="BF201" i="9"/>
  <c r="BF204" i="9"/>
  <c r="BF207" i="9"/>
  <c r="BF229" i="9"/>
  <c r="BF209" i="9"/>
  <c r="BF247" i="9"/>
  <c r="BF433" i="9"/>
  <c r="BF217" i="9"/>
  <c r="BF223" i="9"/>
  <c r="BF16" i="9"/>
  <c r="BF231" i="9"/>
  <c r="BF266" i="9"/>
  <c r="BF285" i="9"/>
  <c r="BF224" i="9"/>
  <c r="BF225" i="9"/>
  <c r="BF213" i="9"/>
  <c r="BF227" i="9"/>
  <c r="BF132" i="9"/>
  <c r="BF286" i="9"/>
  <c r="BF214" i="9"/>
  <c r="BF185" i="9"/>
  <c r="BF216" i="9"/>
  <c r="BF222" i="9"/>
  <c r="BF230" i="9"/>
  <c r="BF295" i="9"/>
  <c r="BF232" i="9"/>
  <c r="BF234" i="9"/>
  <c r="BF237" i="9"/>
  <c r="BF248" i="9"/>
  <c r="BF249" i="9"/>
  <c r="BF235" i="9"/>
  <c r="BF250" i="9"/>
  <c r="BF263" i="9"/>
  <c r="BF264" i="9"/>
  <c r="BF298" i="9"/>
  <c r="BF265" i="9"/>
  <c r="BF268" i="9"/>
  <c r="BF297" i="9"/>
  <c r="BF322" i="9"/>
  <c r="BF337" i="9"/>
  <c r="BF355" i="9"/>
  <c r="BF365" i="9"/>
  <c r="BF161" i="9"/>
  <c r="BF379" i="9"/>
  <c r="BF380" i="9"/>
  <c r="BF301" i="9"/>
  <c r="BF317" i="9"/>
  <c r="BF186" i="9"/>
  <c r="BF330" i="9"/>
  <c r="BF296" i="9"/>
  <c r="BF240" i="9"/>
  <c r="BF243" i="9"/>
  <c r="BF245" i="9"/>
  <c r="BF334" i="9"/>
  <c r="BF338" i="9"/>
  <c r="BF388" i="9"/>
  <c r="BF399" i="9"/>
  <c r="BF403" i="9"/>
  <c r="BF299" i="9"/>
  <c r="BF251" i="9"/>
  <c r="BF252" i="9"/>
  <c r="BF342" i="9"/>
  <c r="BF300" i="9"/>
  <c r="BF255" i="9"/>
  <c r="BF256" i="9"/>
  <c r="BF257" i="9"/>
  <c r="BF347" i="9"/>
  <c r="BF258" i="9"/>
  <c r="BF260" i="9"/>
  <c r="BF261" i="9"/>
  <c r="BF405" i="9"/>
  <c r="BF411" i="9"/>
  <c r="BF415" i="9"/>
  <c r="BF349" i="9"/>
  <c r="BF262" i="9"/>
  <c r="BF420" i="9"/>
  <c r="BF352" i="9"/>
  <c r="BF267" i="9"/>
  <c r="BF270" i="9"/>
  <c r="BF271" i="9"/>
  <c r="BF421" i="9"/>
  <c r="BF272" i="9"/>
  <c r="BF274" i="9"/>
  <c r="BF275" i="9"/>
  <c r="BF276" i="9"/>
  <c r="BF277" i="9"/>
  <c r="BF278" i="9"/>
  <c r="BF279" i="9"/>
  <c r="BF280" i="9"/>
  <c r="BF281" i="9"/>
  <c r="BF282" i="9"/>
  <c r="BF283" i="9"/>
  <c r="BF284" i="9"/>
  <c r="BF353" i="9"/>
  <c r="BF226" i="9"/>
  <c r="BF288" i="9"/>
  <c r="BF289" i="9"/>
  <c r="BF290" i="9"/>
  <c r="BF291" i="9"/>
  <c r="BF292" i="9"/>
  <c r="BF294" i="9"/>
  <c r="BF313" i="9"/>
  <c r="BF331" i="9"/>
  <c r="BF422" i="9"/>
  <c r="BF259" i="9"/>
  <c r="BF335" i="9"/>
  <c r="BF302" i="9"/>
  <c r="BF269" i="9"/>
  <c r="BF303" i="9"/>
  <c r="BF192" i="9"/>
  <c r="BF211" i="9"/>
  <c r="BF305" i="9"/>
  <c r="BF307" i="9"/>
  <c r="BF309" i="9"/>
  <c r="BF383" i="9"/>
  <c r="BF242" i="9"/>
  <c r="BF310" i="9"/>
  <c r="BF311" i="9"/>
  <c r="BF351" i="9"/>
  <c r="BF314" i="9"/>
  <c r="BF315" i="9"/>
  <c r="BF304" i="9"/>
  <c r="BF356" i="9"/>
  <c r="BF377" i="9"/>
  <c r="BF316" i="9"/>
  <c r="BF318" i="9"/>
  <c r="BF320" i="9"/>
  <c r="BF321" i="9"/>
  <c r="BF427" i="9"/>
  <c r="BF323" i="9"/>
  <c r="BF324" i="9"/>
  <c r="BF390" i="9"/>
  <c r="BF326" i="9"/>
  <c r="BF392" i="9"/>
  <c r="BF328" i="9"/>
  <c r="BF409" i="9"/>
  <c r="BF287" i="9"/>
  <c r="BF306" i="9"/>
  <c r="BF333" i="9"/>
  <c r="BF367" i="9"/>
  <c r="BF410" i="9"/>
  <c r="BF339" i="9"/>
  <c r="BF429" i="9"/>
  <c r="BF430" i="9"/>
  <c r="BF414" i="9"/>
  <c r="BF340" i="9"/>
  <c r="BF341" i="9"/>
  <c r="BF343" i="9"/>
  <c r="BF362" i="9"/>
  <c r="BF344" i="9"/>
  <c r="BF345" i="9"/>
  <c r="BF346" i="9"/>
  <c r="BF348" i="9"/>
  <c r="BF423" i="9"/>
  <c r="BF350" i="9"/>
  <c r="BF366" i="9"/>
  <c r="BF354" i="9"/>
  <c r="BF374" i="9"/>
  <c r="BF424" i="9"/>
  <c r="BF375" i="9"/>
  <c r="BF312" i="9"/>
  <c r="BF431" i="9"/>
  <c r="BF357" i="9"/>
  <c r="BF358" i="9"/>
  <c r="BF381" i="9"/>
  <c r="BF359" i="9"/>
  <c r="BF360" i="9"/>
  <c r="BF319" i="9"/>
  <c r="BF442" i="9"/>
  <c r="BF361" i="9"/>
  <c r="BF363" i="9"/>
  <c r="BF435" i="9"/>
  <c r="BF445" i="9"/>
  <c r="BF364" i="9"/>
  <c r="BF389" i="9"/>
  <c r="BF368" i="9"/>
  <c r="BF369" i="9"/>
  <c r="BF370" i="9"/>
  <c r="BF371" i="9"/>
  <c r="BF372" i="9"/>
  <c r="BF373" i="9"/>
  <c r="BF418" i="9"/>
  <c r="BF376" i="9"/>
  <c r="BF449" i="9"/>
  <c r="BF378" i="9"/>
  <c r="BF436" i="9"/>
  <c r="BF437" i="9"/>
  <c r="BF391" i="9"/>
  <c r="BF438" i="9"/>
  <c r="BF439" i="9"/>
  <c r="BF384" i="9"/>
  <c r="BF385" i="9"/>
  <c r="BF386" i="9"/>
  <c r="BF387" i="9"/>
  <c r="BF440" i="9"/>
  <c r="BF332" i="9"/>
  <c r="BF456" i="9"/>
  <c r="BF396" i="9"/>
  <c r="BF426" i="9"/>
  <c r="BF393" i="9"/>
  <c r="BF394" i="9"/>
  <c r="BF395" i="9"/>
  <c r="BF398" i="9"/>
  <c r="BF397" i="9"/>
  <c r="BF408" i="9"/>
  <c r="BF441" i="9"/>
  <c r="BF400" i="9"/>
  <c r="BF401" i="9"/>
  <c r="BF402" i="9"/>
  <c r="BF443" i="9"/>
  <c r="BF404" i="9"/>
  <c r="BF448" i="9"/>
  <c r="BF406" i="9"/>
  <c r="BF407" i="9"/>
  <c r="BF453" i="9"/>
  <c r="BF8" i="9"/>
  <c r="BF13" i="9"/>
  <c r="BF23" i="9"/>
  <c r="BF80" i="9"/>
  <c r="BF62" i="9"/>
  <c r="BF61" i="9"/>
  <c r="BF85" i="9"/>
  <c r="BF137" i="9"/>
  <c r="BF138" i="9"/>
  <c r="BF86" i="9"/>
  <c r="BF156" i="9"/>
  <c r="BF168" i="9"/>
  <c r="BF170" i="9"/>
  <c r="BF180" i="9"/>
  <c r="BF114" i="9"/>
  <c r="BF121" i="9"/>
  <c r="BF124" i="9"/>
  <c r="BF128" i="9"/>
  <c r="BF199" i="9"/>
  <c r="BF135" i="9"/>
  <c r="BF208" i="9"/>
  <c r="BF215" i="9"/>
  <c r="BF219" i="9"/>
  <c r="BF165" i="9"/>
  <c r="BF233" i="9"/>
  <c r="BF210" i="9"/>
  <c r="BF236" i="9"/>
  <c r="BF273" i="9"/>
  <c r="BF308" i="9"/>
  <c r="BF336" i="9"/>
  <c r="BF382" i="9"/>
  <c r="BF413" i="9"/>
  <c r="BF416" i="9"/>
  <c r="BF325" i="9"/>
  <c r="BF417" i="9"/>
  <c r="BF419" i="9"/>
  <c r="BF327" i="9"/>
  <c r="BF425" i="9"/>
  <c r="BF444" i="9"/>
  <c r="BF447" i="9"/>
  <c r="BF432" i="9"/>
  <c r="BF446" i="9"/>
  <c r="BF451" i="9"/>
  <c r="BF412" i="9"/>
  <c r="BF452" i="9"/>
  <c r="BF454" i="9"/>
  <c r="BF455" i="9"/>
  <c r="BF434" i="9"/>
  <c r="BF457" i="9"/>
  <c r="BF458" i="9"/>
  <c r="BF459" i="9"/>
  <c r="BF460" i="9"/>
  <c r="BF461" i="9"/>
  <c r="BF462" i="9"/>
  <c r="BF463" i="9"/>
  <c r="BF464" i="9"/>
  <c r="BF465" i="9"/>
  <c r="BF466" i="9"/>
  <c r="BE3" i="9"/>
  <c r="BE4" i="9"/>
  <c r="BE5" i="9"/>
  <c r="BE6" i="9"/>
  <c r="BE7" i="9"/>
  <c r="BE15" i="9"/>
  <c r="BE9" i="9"/>
  <c r="BE10" i="9"/>
  <c r="BE11" i="9"/>
  <c r="BE12" i="9"/>
  <c r="BE29" i="9"/>
  <c r="BE14" i="9"/>
  <c r="BE28" i="9"/>
  <c r="BE17" i="9"/>
  <c r="BE18" i="9"/>
  <c r="BE19" i="9"/>
  <c r="BE24" i="9"/>
  <c r="BE20" i="9"/>
  <c r="BE21" i="9"/>
  <c r="BE22" i="9"/>
  <c r="BE25" i="9"/>
  <c r="BE34" i="9"/>
  <c r="BE26" i="9"/>
  <c r="BE27" i="9"/>
  <c r="BE39" i="9"/>
  <c r="BE88" i="9"/>
  <c r="BE30" i="9"/>
  <c r="BE31" i="9"/>
  <c r="BE32" i="9"/>
  <c r="BE33" i="9"/>
  <c r="BE37" i="9"/>
  <c r="BE36" i="9"/>
  <c r="BE70" i="9"/>
  <c r="BE35" i="9"/>
  <c r="BE45" i="9"/>
  <c r="BE49" i="9"/>
  <c r="BE56" i="9"/>
  <c r="BE79" i="9"/>
  <c r="BE40" i="9"/>
  <c r="BE42" i="9"/>
  <c r="BE38" i="9"/>
  <c r="BE51" i="9"/>
  <c r="BE43" i="9"/>
  <c r="BE46" i="9"/>
  <c r="BE47" i="9"/>
  <c r="BE53" i="9"/>
  <c r="BE55" i="9"/>
  <c r="BE63" i="9"/>
  <c r="BE48" i="9"/>
  <c r="BE68" i="9"/>
  <c r="BE52" i="9"/>
  <c r="BE72" i="9"/>
  <c r="BE57" i="9"/>
  <c r="BE73" i="9"/>
  <c r="BE54" i="9"/>
  <c r="BE58" i="9"/>
  <c r="BE59" i="9"/>
  <c r="BE75" i="9"/>
  <c r="BE113" i="9"/>
  <c r="BE44" i="9"/>
  <c r="BE60" i="9"/>
  <c r="BE64" i="9"/>
  <c r="BE65" i="9"/>
  <c r="BE66" i="9"/>
  <c r="BE50" i="9"/>
  <c r="BE67" i="9"/>
  <c r="BE69" i="9"/>
  <c r="BE89" i="9"/>
  <c r="BE94" i="9"/>
  <c r="BE115" i="9"/>
  <c r="BE71" i="9"/>
  <c r="BE91" i="9"/>
  <c r="BE111" i="9"/>
  <c r="BE95" i="9"/>
  <c r="BE74" i="9"/>
  <c r="BE78" i="9"/>
  <c r="BE101" i="9"/>
  <c r="BE81" i="9"/>
  <c r="BE82" i="9"/>
  <c r="BE83" i="9"/>
  <c r="BE84" i="9"/>
  <c r="BE133" i="9"/>
  <c r="BE147" i="9"/>
  <c r="BE87" i="9"/>
  <c r="BE102" i="9"/>
  <c r="BE108" i="9"/>
  <c r="BE90" i="9"/>
  <c r="BE158" i="9"/>
  <c r="BE92" i="9"/>
  <c r="BE93" i="9"/>
  <c r="BE103" i="9"/>
  <c r="BE104" i="9"/>
  <c r="BE96" i="9"/>
  <c r="BE97" i="9"/>
  <c r="BE98" i="9"/>
  <c r="BE99" i="9"/>
  <c r="BE100" i="9"/>
  <c r="BE105" i="9"/>
  <c r="BE106" i="9"/>
  <c r="BE109" i="9"/>
  <c r="BE76" i="9"/>
  <c r="BE107" i="9"/>
  <c r="BE254" i="9"/>
  <c r="BE118" i="9"/>
  <c r="BE110" i="9"/>
  <c r="BE112" i="9"/>
  <c r="BE116" i="9"/>
  <c r="BE117" i="9"/>
  <c r="BE77" i="9"/>
  <c r="BE162" i="9"/>
  <c r="BE126" i="9"/>
  <c r="BE140" i="9"/>
  <c r="BE127" i="9"/>
  <c r="BE130" i="9"/>
  <c r="BE119" i="9"/>
  <c r="BE120" i="9"/>
  <c r="BE123" i="9"/>
  <c r="BE150" i="9"/>
  <c r="BE329" i="9"/>
  <c r="BE151" i="9"/>
  <c r="BE428" i="9"/>
  <c r="BE169" i="9"/>
  <c r="BE171" i="9"/>
  <c r="BE129" i="9"/>
  <c r="BE174" i="9"/>
  <c r="BE131" i="9"/>
  <c r="BE450" i="9"/>
  <c r="BE136" i="9"/>
  <c r="BE143" i="9"/>
  <c r="BE134" i="9"/>
  <c r="BE142" i="9"/>
  <c r="BE179" i="9"/>
  <c r="BE145" i="9"/>
  <c r="BE144" i="9"/>
  <c r="BE149" i="9"/>
  <c r="BE152" i="9"/>
  <c r="BE153" i="9"/>
  <c r="BE139" i="9"/>
  <c r="BE182" i="9"/>
  <c r="BE146" i="9"/>
  <c r="BE157" i="9"/>
  <c r="BE148" i="9"/>
  <c r="BE187" i="9"/>
  <c r="BE197" i="9"/>
  <c r="BE155" i="9"/>
  <c r="BE141" i="9"/>
  <c r="BE203" i="9"/>
  <c r="BE189" i="9"/>
  <c r="BE163" i="9"/>
  <c r="BE164" i="9"/>
  <c r="BE166" i="9"/>
  <c r="BE159" i="9"/>
  <c r="BE172" i="9"/>
  <c r="BE154" i="9"/>
  <c r="BE212" i="9"/>
  <c r="BE190" i="9"/>
  <c r="BE160" i="9"/>
  <c r="BE167" i="9"/>
  <c r="BE173" i="9"/>
  <c r="BE175" i="9"/>
  <c r="BE176" i="9"/>
  <c r="BE238" i="9"/>
  <c r="BE177" i="9"/>
  <c r="BE183" i="9"/>
  <c r="BE178" i="9"/>
  <c r="BE239" i="9"/>
  <c r="BE181" i="9"/>
  <c r="BE122" i="9"/>
  <c r="BE184" i="9"/>
  <c r="BE188" i="9"/>
  <c r="BE241" i="9"/>
  <c r="BE195" i="9"/>
  <c r="BE198" i="9"/>
  <c r="BE200" i="9"/>
  <c r="BE202" i="9"/>
  <c r="BE125" i="9"/>
  <c r="BE205" i="9"/>
  <c r="BE218" i="9"/>
  <c r="BE220" i="9"/>
  <c r="BE244" i="9"/>
  <c r="BE206" i="9"/>
  <c r="BE246" i="9"/>
  <c r="BE253" i="9"/>
  <c r="BE191" i="9"/>
  <c r="BE221" i="9"/>
  <c r="BE193" i="9"/>
  <c r="BE194" i="9"/>
  <c r="BE196" i="9"/>
  <c r="BE201" i="9"/>
  <c r="BE204" i="9"/>
  <c r="BE207" i="9"/>
  <c r="BE229" i="9"/>
  <c r="BE209" i="9"/>
  <c r="BE247" i="9"/>
  <c r="BE433" i="9"/>
  <c r="BE217" i="9"/>
  <c r="BE223" i="9"/>
  <c r="BE16" i="9"/>
  <c r="BE231" i="9"/>
  <c r="BE266" i="9"/>
  <c r="BE285" i="9"/>
  <c r="BE224" i="9"/>
  <c r="BE225" i="9"/>
  <c r="BE213" i="9"/>
  <c r="BE227" i="9"/>
  <c r="BE132" i="9"/>
  <c r="BE286" i="9"/>
  <c r="BE214" i="9"/>
  <c r="BE185" i="9"/>
  <c r="BE216" i="9"/>
  <c r="BE222" i="9"/>
  <c r="BE230" i="9"/>
  <c r="BE295" i="9"/>
  <c r="BE232" i="9"/>
  <c r="BE234" i="9"/>
  <c r="BE237" i="9"/>
  <c r="BE248" i="9"/>
  <c r="BE249" i="9"/>
  <c r="BE235" i="9"/>
  <c r="BE250" i="9"/>
  <c r="BE263" i="9"/>
  <c r="BE264" i="9"/>
  <c r="BE298" i="9"/>
  <c r="BE265" i="9"/>
  <c r="BE268" i="9"/>
  <c r="BE297" i="9"/>
  <c r="BE322" i="9"/>
  <c r="BE337" i="9"/>
  <c r="BE355" i="9"/>
  <c r="BE365" i="9"/>
  <c r="BE161" i="9"/>
  <c r="BE379" i="9"/>
  <c r="BE380" i="9"/>
  <c r="BE301" i="9"/>
  <c r="BE317" i="9"/>
  <c r="BE186" i="9"/>
  <c r="BE330" i="9"/>
  <c r="BE296" i="9"/>
  <c r="BE240" i="9"/>
  <c r="BE243" i="9"/>
  <c r="BE245" i="9"/>
  <c r="BE334" i="9"/>
  <c r="BE338" i="9"/>
  <c r="BE388" i="9"/>
  <c r="BE399" i="9"/>
  <c r="BE403" i="9"/>
  <c r="BE299" i="9"/>
  <c r="BE251" i="9"/>
  <c r="BE252" i="9"/>
  <c r="BE342" i="9"/>
  <c r="BE300" i="9"/>
  <c r="BE255" i="9"/>
  <c r="BE256" i="9"/>
  <c r="BE257" i="9"/>
  <c r="BE347" i="9"/>
  <c r="BE258" i="9"/>
  <c r="BE260" i="9"/>
  <c r="BE261" i="9"/>
  <c r="BE405" i="9"/>
  <c r="BE411" i="9"/>
  <c r="BE415" i="9"/>
  <c r="BE349" i="9"/>
  <c r="BE262" i="9"/>
  <c r="BE420" i="9"/>
  <c r="BE352" i="9"/>
  <c r="BE267" i="9"/>
  <c r="BE270" i="9"/>
  <c r="BE271" i="9"/>
  <c r="BE421" i="9"/>
  <c r="BE272" i="9"/>
  <c r="BE274" i="9"/>
  <c r="BE275" i="9"/>
  <c r="BE276" i="9"/>
  <c r="BE277" i="9"/>
  <c r="BE278" i="9"/>
  <c r="BE279" i="9"/>
  <c r="BE280" i="9"/>
  <c r="BE281" i="9"/>
  <c r="BE282" i="9"/>
  <c r="BE283" i="9"/>
  <c r="BE284" i="9"/>
  <c r="BE353" i="9"/>
  <c r="BE226" i="9"/>
  <c r="BE288" i="9"/>
  <c r="BE289" i="9"/>
  <c r="BE290" i="9"/>
  <c r="BE291" i="9"/>
  <c r="BE292" i="9"/>
  <c r="BE294" i="9"/>
  <c r="BE313" i="9"/>
  <c r="BE331" i="9"/>
  <c r="BE422" i="9"/>
  <c r="BE259" i="9"/>
  <c r="BE335" i="9"/>
  <c r="BE302" i="9"/>
  <c r="BE269" i="9"/>
  <c r="BE303" i="9"/>
  <c r="BE192" i="9"/>
  <c r="BE211" i="9"/>
  <c r="BE305" i="9"/>
  <c r="BE307" i="9"/>
  <c r="BE309" i="9"/>
  <c r="BE383" i="9"/>
  <c r="BE242" i="9"/>
  <c r="BE310" i="9"/>
  <c r="BE311" i="9"/>
  <c r="BE351" i="9"/>
  <c r="BE314" i="9"/>
  <c r="BE315" i="9"/>
  <c r="BE304" i="9"/>
  <c r="BE356" i="9"/>
  <c r="BE377" i="9"/>
  <c r="BE316" i="9"/>
  <c r="BE318" i="9"/>
  <c r="BE320" i="9"/>
  <c r="BE321" i="9"/>
  <c r="BE427" i="9"/>
  <c r="BE323" i="9"/>
  <c r="BE324" i="9"/>
  <c r="BE390" i="9"/>
  <c r="BE326" i="9"/>
  <c r="BE392" i="9"/>
  <c r="BE328" i="9"/>
  <c r="BE409" i="9"/>
  <c r="BE287" i="9"/>
  <c r="BE306" i="9"/>
  <c r="BE333" i="9"/>
  <c r="BE367" i="9"/>
  <c r="BE410" i="9"/>
  <c r="BE339" i="9"/>
  <c r="BE429" i="9"/>
  <c r="BE430" i="9"/>
  <c r="BE414" i="9"/>
  <c r="BE340" i="9"/>
  <c r="BE341" i="9"/>
  <c r="BE343" i="9"/>
  <c r="BE362" i="9"/>
  <c r="BE344" i="9"/>
  <c r="BE345" i="9"/>
  <c r="BE346" i="9"/>
  <c r="BE348" i="9"/>
  <c r="BE423" i="9"/>
  <c r="BE350" i="9"/>
  <c r="BE366" i="9"/>
  <c r="BE354" i="9"/>
  <c r="BE374" i="9"/>
  <c r="BE424" i="9"/>
  <c r="BE375" i="9"/>
  <c r="BE312" i="9"/>
  <c r="BE431" i="9"/>
  <c r="BE357" i="9"/>
  <c r="BE358" i="9"/>
  <c r="BE381" i="9"/>
  <c r="BE359" i="9"/>
  <c r="BE360" i="9"/>
  <c r="BE319" i="9"/>
  <c r="BE442" i="9"/>
  <c r="BE361" i="9"/>
  <c r="BE363" i="9"/>
  <c r="BE435" i="9"/>
  <c r="BE445" i="9"/>
  <c r="BE364" i="9"/>
  <c r="BE389" i="9"/>
  <c r="BE368" i="9"/>
  <c r="BE369" i="9"/>
  <c r="BE370" i="9"/>
  <c r="BE371" i="9"/>
  <c r="BE372" i="9"/>
  <c r="BE373" i="9"/>
  <c r="BE418" i="9"/>
  <c r="BE376" i="9"/>
  <c r="BE449" i="9"/>
  <c r="BE378" i="9"/>
  <c r="BE436" i="9"/>
  <c r="BE437" i="9"/>
  <c r="BE391" i="9"/>
  <c r="BE438" i="9"/>
  <c r="BE439" i="9"/>
  <c r="BE384" i="9"/>
  <c r="BE385" i="9"/>
  <c r="BE386" i="9"/>
  <c r="BE387" i="9"/>
  <c r="BE440" i="9"/>
  <c r="BE332" i="9"/>
  <c r="BE456" i="9"/>
  <c r="BE396" i="9"/>
  <c r="BE426" i="9"/>
  <c r="BE393" i="9"/>
  <c r="BE394" i="9"/>
  <c r="BE395" i="9"/>
  <c r="BE398" i="9"/>
  <c r="BE397" i="9"/>
  <c r="BE408" i="9"/>
  <c r="BE441" i="9"/>
  <c r="BE400" i="9"/>
  <c r="BE401" i="9"/>
  <c r="BE402" i="9"/>
  <c r="BE443" i="9"/>
  <c r="BE404" i="9"/>
  <c r="BE448" i="9"/>
  <c r="BE406" i="9"/>
  <c r="BE407" i="9"/>
  <c r="BE453" i="9"/>
  <c r="BE8" i="9"/>
  <c r="BE13" i="9"/>
  <c r="BE23" i="9"/>
  <c r="BE80" i="9"/>
  <c r="BE62" i="9"/>
  <c r="BE61" i="9"/>
  <c r="BE85" i="9"/>
  <c r="BE137" i="9"/>
  <c r="BE138" i="9"/>
  <c r="BE86" i="9"/>
  <c r="BE156" i="9"/>
  <c r="BE168" i="9"/>
  <c r="BE170" i="9"/>
  <c r="BE180" i="9"/>
  <c r="BE114" i="9"/>
  <c r="BE121" i="9"/>
  <c r="BE124" i="9"/>
  <c r="BE128" i="9"/>
  <c r="BE199" i="9"/>
  <c r="BE135" i="9"/>
  <c r="BE208" i="9"/>
  <c r="BE215" i="9"/>
  <c r="BE219" i="9"/>
  <c r="BE165" i="9"/>
  <c r="BE233" i="9"/>
  <c r="BE210" i="9"/>
  <c r="BE236" i="9"/>
  <c r="BE273" i="9"/>
  <c r="BE308" i="9"/>
  <c r="BE336" i="9"/>
  <c r="BE382" i="9"/>
  <c r="BE413" i="9"/>
  <c r="BE416" i="9"/>
  <c r="BE325" i="9"/>
  <c r="BE417" i="9"/>
  <c r="BE419" i="9"/>
  <c r="BE327" i="9"/>
  <c r="BE425" i="9"/>
  <c r="BE444" i="9"/>
  <c r="BE447" i="9"/>
  <c r="BE432" i="9"/>
  <c r="BE446" i="9"/>
  <c r="BE451" i="9"/>
  <c r="BE412" i="9"/>
  <c r="BE452" i="9"/>
  <c r="BE454" i="9"/>
  <c r="BE455" i="9"/>
  <c r="BE434" i="9"/>
  <c r="BE457" i="9"/>
  <c r="BE458" i="9"/>
  <c r="BE459" i="9"/>
  <c r="BE460" i="9"/>
  <c r="BE461" i="9"/>
  <c r="BE462" i="9"/>
  <c r="BE463" i="9"/>
  <c r="BE464" i="9"/>
  <c r="BE465" i="9"/>
  <c r="BE466" i="9"/>
  <c r="BK2" i="9"/>
  <c r="BL2" i="9" s="1"/>
  <c r="BH2" i="9"/>
  <c r="BF2" i="9"/>
  <c r="BE2" i="9"/>
  <c r="BA466" i="9"/>
  <c r="AY466" i="9"/>
  <c r="BA465" i="9"/>
  <c r="AY465" i="9"/>
  <c r="BA464" i="9"/>
  <c r="AY464" i="9"/>
  <c r="BA463" i="9"/>
  <c r="AY463" i="9"/>
  <c r="BA462" i="9"/>
  <c r="AY462" i="9"/>
  <c r="BA461" i="9"/>
  <c r="AY461" i="9"/>
  <c r="BA460" i="9"/>
  <c r="AY460" i="9"/>
  <c r="BA459" i="9"/>
  <c r="AY459" i="9"/>
  <c r="BA458" i="9"/>
  <c r="AY458" i="9"/>
  <c r="BA457" i="9"/>
  <c r="AY457" i="9"/>
  <c r="BA434" i="9"/>
  <c r="AY434" i="9"/>
  <c r="BA455" i="9"/>
  <c r="AY455" i="9"/>
  <c r="BA454" i="9"/>
  <c r="AY454" i="9"/>
  <c r="BA452" i="9"/>
  <c r="AY452" i="9"/>
  <c r="BA412" i="9"/>
  <c r="AY412" i="9"/>
  <c r="BA453" i="9"/>
  <c r="AY453" i="9"/>
  <c r="BA407" i="9"/>
  <c r="AY407" i="9"/>
  <c r="BA406" i="9"/>
  <c r="AY406" i="9"/>
  <c r="BA448" i="9"/>
  <c r="AY448" i="9"/>
  <c r="BA404" i="9"/>
  <c r="AY404" i="9"/>
  <c r="BA443" i="9"/>
  <c r="AY443" i="9"/>
  <c r="BA402" i="9"/>
  <c r="AY402" i="9"/>
  <c r="BA401" i="9"/>
  <c r="AY401" i="9"/>
  <c r="BA400" i="9"/>
  <c r="AY400" i="9"/>
  <c r="BA441" i="9"/>
  <c r="AY441" i="9"/>
  <c r="BA408" i="9"/>
  <c r="AY408" i="9"/>
  <c r="BA397" i="9"/>
  <c r="AY397" i="9"/>
  <c r="BA398" i="9"/>
  <c r="AY398" i="9"/>
  <c r="BA395" i="9"/>
  <c r="AY395" i="9"/>
  <c r="BA394" i="9"/>
  <c r="AY394" i="9"/>
  <c r="BA393" i="9"/>
  <c r="AY393" i="9"/>
  <c r="BA426" i="9"/>
  <c r="AY426" i="9"/>
  <c r="BA396" i="9"/>
  <c r="AY396" i="9"/>
  <c r="BA456" i="9"/>
  <c r="AY456" i="9"/>
  <c r="BA332" i="9"/>
  <c r="AY332" i="9"/>
  <c r="BA440" i="9"/>
  <c r="AY440" i="9"/>
  <c r="BA387" i="9"/>
  <c r="AY387" i="9"/>
  <c r="BA386" i="9"/>
  <c r="AY386" i="9"/>
  <c r="BA385" i="9"/>
  <c r="AY385" i="9"/>
  <c r="BA384" i="9"/>
  <c r="AY384" i="9"/>
  <c r="BA439" i="9"/>
  <c r="AY439" i="9"/>
  <c r="BA438" i="9"/>
  <c r="AY438" i="9"/>
  <c r="BA391" i="9"/>
  <c r="AY391" i="9"/>
  <c r="BA437" i="9"/>
  <c r="AY437" i="9"/>
  <c r="BA436" i="9"/>
  <c r="AY436" i="9"/>
  <c r="BA378" i="9"/>
  <c r="AY378" i="9"/>
  <c r="BA449" i="9"/>
  <c r="AY449" i="9"/>
  <c r="BA376" i="9"/>
  <c r="AY376" i="9"/>
  <c r="BA418" i="9"/>
  <c r="AY418" i="9"/>
  <c r="BA373" i="9"/>
  <c r="AY373" i="9"/>
  <c r="BA372" i="9"/>
  <c r="AY372" i="9"/>
  <c r="BA371" i="9"/>
  <c r="AY371" i="9"/>
  <c r="BA370" i="9"/>
  <c r="AY370" i="9"/>
  <c r="BA369" i="9"/>
  <c r="AY369" i="9"/>
  <c r="BA368" i="9"/>
  <c r="AY368" i="9"/>
  <c r="BA389" i="9"/>
  <c r="AY389" i="9"/>
  <c r="BA364" i="9"/>
  <c r="AY364" i="9"/>
  <c r="BA445" i="9"/>
  <c r="AY445" i="9"/>
  <c r="BA435" i="9"/>
  <c r="AY435" i="9"/>
  <c r="BA363" i="9"/>
  <c r="AY363" i="9"/>
  <c r="BA361" i="9"/>
  <c r="AY361" i="9"/>
  <c r="BA442" i="9"/>
  <c r="AY442" i="9"/>
  <c r="BA319" i="9"/>
  <c r="AY319" i="9"/>
  <c r="BA360" i="9"/>
  <c r="AY360" i="9"/>
  <c r="BA359" i="9"/>
  <c r="AY359" i="9"/>
  <c r="BA381" i="9"/>
  <c r="AY381" i="9"/>
  <c r="BA358" i="9"/>
  <c r="AY358" i="9"/>
  <c r="BA357" i="9"/>
  <c r="AY357" i="9"/>
  <c r="BA431" i="9"/>
  <c r="AY431" i="9"/>
  <c r="BA312" i="9"/>
  <c r="AY312" i="9"/>
  <c r="BA375" i="9"/>
  <c r="AY375" i="9"/>
  <c r="BA424" i="9"/>
  <c r="AY424" i="9"/>
  <c r="BA374" i="9"/>
  <c r="AY374" i="9"/>
  <c r="BA354" i="9"/>
  <c r="AY354" i="9"/>
  <c r="BA366" i="9"/>
  <c r="AY366" i="9"/>
  <c r="BA350" i="9"/>
  <c r="AY350" i="9"/>
  <c r="BA423" i="9"/>
  <c r="AY423" i="9"/>
  <c r="BA348" i="9"/>
  <c r="AY348" i="9"/>
  <c r="BA346" i="9"/>
  <c r="AY346" i="9"/>
  <c r="BA345" i="9"/>
  <c r="AY345" i="9"/>
  <c r="BA344" i="9"/>
  <c r="AY344" i="9"/>
  <c r="BA362" i="9"/>
  <c r="AY362" i="9"/>
  <c r="BA343" i="9"/>
  <c r="AY343" i="9"/>
  <c r="BA341" i="9"/>
  <c r="AY341" i="9"/>
  <c r="BA340" i="9"/>
  <c r="AY340" i="9"/>
  <c r="BA414" i="9"/>
  <c r="AY414" i="9"/>
  <c r="BA430" i="9"/>
  <c r="AY430" i="9"/>
  <c r="BA429" i="9"/>
  <c r="AY429" i="9"/>
  <c r="BA339" i="9"/>
  <c r="AY339" i="9"/>
  <c r="BA410" i="9"/>
  <c r="AY410" i="9"/>
  <c r="BA367" i="9"/>
  <c r="AY367" i="9"/>
  <c r="BA333" i="9"/>
  <c r="AY333" i="9"/>
  <c r="BA306" i="9"/>
  <c r="AY306" i="9"/>
  <c r="BA287" i="9"/>
  <c r="AY287" i="9"/>
  <c r="BA409" i="9"/>
  <c r="AY409" i="9"/>
  <c r="BA328" i="9"/>
  <c r="AY328" i="9"/>
  <c r="BA392" i="9"/>
  <c r="AY392" i="9"/>
  <c r="BA326" i="9"/>
  <c r="AY326" i="9"/>
  <c r="BA390" i="9"/>
  <c r="AY390" i="9"/>
  <c r="BA324" i="9"/>
  <c r="AY324" i="9"/>
  <c r="BA323" i="9"/>
  <c r="AY323" i="9"/>
  <c r="BA427" i="9"/>
  <c r="AY427" i="9"/>
  <c r="BA321" i="9"/>
  <c r="AY321" i="9"/>
  <c r="BA320" i="9"/>
  <c r="AY320" i="9"/>
  <c r="BA318" i="9"/>
  <c r="AY318" i="9"/>
  <c r="BA316" i="9"/>
  <c r="AY316" i="9"/>
  <c r="BA377" i="9"/>
  <c r="AY377" i="9"/>
  <c r="BA356" i="9"/>
  <c r="AY356" i="9"/>
  <c r="BA304" i="9"/>
  <c r="AY304" i="9"/>
  <c r="BA315" i="9"/>
  <c r="AY315" i="9"/>
  <c r="BA314" i="9"/>
  <c r="AY314" i="9"/>
  <c r="BA351" i="9"/>
  <c r="AY351" i="9"/>
  <c r="BA311" i="9"/>
  <c r="AY311" i="9"/>
  <c r="BA310" i="9"/>
  <c r="AY310" i="9"/>
  <c r="BA242" i="9"/>
  <c r="AY242" i="9"/>
  <c r="BA383" i="9"/>
  <c r="AY383" i="9"/>
  <c r="BA309" i="9"/>
  <c r="AY309" i="9"/>
  <c r="BA307" i="9"/>
  <c r="AY307" i="9"/>
  <c r="BA305" i="9"/>
  <c r="AY305" i="9"/>
  <c r="BA211" i="9"/>
  <c r="AY211" i="9"/>
  <c r="BA192" i="9"/>
  <c r="AY192" i="9"/>
  <c r="BA303" i="9"/>
  <c r="AY303" i="9"/>
  <c r="BA269" i="9"/>
  <c r="AY269" i="9"/>
  <c r="BA302" i="9"/>
  <c r="AY302" i="9"/>
  <c r="BA335" i="9"/>
  <c r="AY335" i="9"/>
  <c r="BA259" i="9"/>
  <c r="AY259" i="9"/>
  <c r="BA422" i="9"/>
  <c r="AY422" i="9"/>
  <c r="BA331" i="9"/>
  <c r="AY331" i="9"/>
  <c r="BA313" i="9"/>
  <c r="AY313" i="9"/>
  <c r="BA294" i="9"/>
  <c r="AY294" i="9"/>
  <c r="BA292" i="9"/>
  <c r="AY292" i="9"/>
  <c r="BA291" i="9"/>
  <c r="AY291" i="9"/>
  <c r="BA290" i="9"/>
  <c r="AY290" i="9"/>
  <c r="BA289" i="9"/>
  <c r="AY289" i="9"/>
  <c r="BA288" i="9"/>
  <c r="AY288" i="9"/>
  <c r="BA226" i="9"/>
  <c r="AY226" i="9"/>
  <c r="BA353" i="9"/>
  <c r="AY353" i="9"/>
  <c r="BA284" i="9"/>
  <c r="AY284" i="9"/>
  <c r="BA283" i="9"/>
  <c r="AY283" i="9"/>
  <c r="BA282" i="9"/>
  <c r="AY282" i="9"/>
  <c r="BA281" i="9"/>
  <c r="AY281" i="9"/>
  <c r="BA280" i="9"/>
  <c r="AY280" i="9"/>
  <c r="BA279" i="9"/>
  <c r="AY279" i="9"/>
  <c r="BA278" i="9"/>
  <c r="AY278" i="9"/>
  <c r="BA277" i="9"/>
  <c r="AY277" i="9"/>
  <c r="BA276" i="9"/>
  <c r="AY276" i="9"/>
  <c r="BA275" i="9"/>
  <c r="AY275" i="9"/>
  <c r="BA274" i="9"/>
  <c r="AY274" i="9"/>
  <c r="BA272" i="9"/>
  <c r="AY272" i="9"/>
  <c r="BA421" i="9"/>
  <c r="AY421" i="9"/>
  <c r="BA271" i="9"/>
  <c r="AY271" i="9"/>
  <c r="BA270" i="9"/>
  <c r="AY270" i="9"/>
  <c r="BA267" i="9"/>
  <c r="AY267" i="9"/>
  <c r="BA352" i="9"/>
  <c r="AY352" i="9"/>
  <c r="BA420" i="9"/>
  <c r="AY420" i="9"/>
  <c r="BA262" i="9"/>
  <c r="AY262" i="9"/>
  <c r="BA349" i="9"/>
  <c r="AY349" i="9"/>
  <c r="BA415" i="9"/>
  <c r="AY415" i="9"/>
  <c r="BA411" i="9"/>
  <c r="AY411" i="9"/>
  <c r="BA405" i="9"/>
  <c r="AY405" i="9"/>
  <c r="BA261" i="9"/>
  <c r="AY261" i="9"/>
  <c r="BA260" i="9"/>
  <c r="AY260" i="9"/>
  <c r="BA258" i="9"/>
  <c r="AY258" i="9"/>
  <c r="BA347" i="9"/>
  <c r="AY347" i="9"/>
  <c r="BA257" i="9"/>
  <c r="AY257" i="9"/>
  <c r="BA256" i="9"/>
  <c r="AY256" i="9"/>
  <c r="BA255" i="9"/>
  <c r="AY255" i="9"/>
  <c r="BA300" i="9"/>
  <c r="AY300" i="9"/>
  <c r="BA342" i="9"/>
  <c r="AY342" i="9"/>
  <c r="BA252" i="9"/>
  <c r="AY252" i="9"/>
  <c r="BA251" i="9"/>
  <c r="AY251" i="9"/>
  <c r="BA299" i="9"/>
  <c r="AY299" i="9"/>
  <c r="BA403" i="9"/>
  <c r="AY403" i="9"/>
  <c r="BA399" i="9"/>
  <c r="AY399" i="9"/>
  <c r="BA388" i="9"/>
  <c r="AY388" i="9"/>
  <c r="BA338" i="9"/>
  <c r="AY338" i="9"/>
  <c r="BA334" i="9"/>
  <c r="AY334" i="9"/>
  <c r="BA245" i="9"/>
  <c r="AY245" i="9"/>
  <c r="BA243" i="9"/>
  <c r="AY243" i="9"/>
  <c r="BA240" i="9"/>
  <c r="AY240" i="9"/>
  <c r="BA296" i="9"/>
  <c r="AY296" i="9"/>
  <c r="BA330" i="9"/>
  <c r="AY330" i="9"/>
  <c r="BA186" i="9"/>
  <c r="AY186" i="9"/>
  <c r="BA317" i="9"/>
  <c r="AY317" i="9"/>
  <c r="BA301" i="9"/>
  <c r="AY301" i="9"/>
  <c r="BA380" i="9"/>
  <c r="AY380" i="9"/>
  <c r="BA379" i="9"/>
  <c r="AY379" i="9"/>
  <c r="BA161" i="9"/>
  <c r="AY161" i="9"/>
  <c r="BA365" i="9"/>
  <c r="AY365" i="9"/>
  <c r="BA355" i="9"/>
  <c r="AY355" i="9"/>
  <c r="BA337" i="9"/>
  <c r="AY337" i="9"/>
  <c r="BA322" i="9"/>
  <c r="AY322" i="9"/>
  <c r="BA297" i="9"/>
  <c r="AY297" i="9"/>
  <c r="BA268" i="9"/>
  <c r="AY268" i="9"/>
  <c r="BA265" i="9"/>
  <c r="AY265" i="9"/>
  <c r="BA298" i="9"/>
  <c r="AY298" i="9"/>
  <c r="BA264" i="9"/>
  <c r="AY264" i="9"/>
  <c r="BA263" i="9"/>
  <c r="AY263" i="9"/>
  <c r="BA250" i="9"/>
  <c r="AY250" i="9"/>
  <c r="BA235" i="9"/>
  <c r="AY235" i="9"/>
  <c r="BA249" i="9"/>
  <c r="AY249" i="9"/>
  <c r="BA248" i="9"/>
  <c r="AY248" i="9"/>
  <c r="BA237" i="9"/>
  <c r="AY237" i="9"/>
  <c r="BA234" i="9"/>
  <c r="AY234" i="9"/>
  <c r="BA232" i="9"/>
  <c r="AY232" i="9"/>
  <c r="BA295" i="9"/>
  <c r="AY295" i="9"/>
  <c r="BA230" i="9"/>
  <c r="AY230" i="9"/>
  <c r="BA222" i="9"/>
  <c r="AY222" i="9"/>
  <c r="BA216" i="9"/>
  <c r="AY216" i="9"/>
  <c r="BA185" i="9"/>
  <c r="AY185" i="9"/>
  <c r="BA214" i="9"/>
  <c r="AY214" i="9"/>
  <c r="BA286" i="9"/>
  <c r="AY286" i="9"/>
  <c r="BA132" i="9"/>
  <c r="AY132" i="9"/>
  <c r="BA227" i="9"/>
  <c r="AY227" i="9"/>
  <c r="BA213" i="9"/>
  <c r="AY213" i="9"/>
  <c r="BA225" i="9"/>
  <c r="AY225" i="9"/>
  <c r="BA224" i="9"/>
  <c r="AY224" i="9"/>
  <c r="BA285" i="9"/>
  <c r="AY285" i="9"/>
  <c r="BA266" i="9"/>
  <c r="AY266" i="9"/>
  <c r="BA231" i="9"/>
  <c r="AY231" i="9"/>
  <c r="BA16" i="9"/>
  <c r="AY16" i="9"/>
  <c r="BA223" i="9"/>
  <c r="AY223" i="9"/>
  <c r="BA217" i="9"/>
  <c r="AY217" i="9"/>
  <c r="BA433" i="9"/>
  <c r="AY433" i="9"/>
  <c r="BA247" i="9"/>
  <c r="AY247" i="9"/>
  <c r="BA209" i="9"/>
  <c r="AY209" i="9"/>
  <c r="BA229" i="9"/>
  <c r="AY229" i="9"/>
  <c r="BA207" i="9"/>
  <c r="AY207" i="9"/>
  <c r="BA204" i="9"/>
  <c r="AY204" i="9"/>
  <c r="BA201" i="9"/>
  <c r="AY201" i="9"/>
  <c r="BA196" i="9"/>
  <c r="AY196" i="9"/>
  <c r="BA194" i="9"/>
  <c r="AY194" i="9"/>
  <c r="BA193" i="9"/>
  <c r="AY193" i="9"/>
  <c r="BA221" i="9"/>
  <c r="AY221" i="9"/>
  <c r="BA191" i="9"/>
  <c r="AY191" i="9"/>
  <c r="BA253" i="9"/>
  <c r="AY253" i="9"/>
  <c r="BA246" i="9"/>
  <c r="AY246" i="9"/>
  <c r="BA206" i="9"/>
  <c r="AY206" i="9"/>
  <c r="BA244" i="9"/>
  <c r="AY244" i="9"/>
  <c r="BA220" i="9"/>
  <c r="AY220" i="9"/>
  <c r="BA218" i="9"/>
  <c r="AY218" i="9"/>
  <c r="BA205" i="9"/>
  <c r="AY205" i="9"/>
  <c r="BA125" i="9"/>
  <c r="AY125" i="9"/>
  <c r="BA202" i="9"/>
  <c r="AY202" i="9"/>
  <c r="BA200" i="9"/>
  <c r="AY200" i="9"/>
  <c r="BA198" i="9"/>
  <c r="AY198" i="9"/>
  <c r="BA195" i="9"/>
  <c r="AY195" i="9"/>
  <c r="BA241" i="9"/>
  <c r="AY241" i="9"/>
  <c r="BA188" i="9"/>
  <c r="AY188" i="9"/>
  <c r="BA184" i="9"/>
  <c r="AY184" i="9"/>
  <c r="BA122" i="9"/>
  <c r="AY122" i="9"/>
  <c r="BA181" i="9"/>
  <c r="AY181" i="9"/>
  <c r="BA239" i="9"/>
  <c r="AY239" i="9"/>
  <c r="BA178" i="9"/>
  <c r="AY178" i="9"/>
  <c r="BA183" i="9"/>
  <c r="AY183" i="9"/>
  <c r="BA177" i="9"/>
  <c r="AY177" i="9"/>
  <c r="BA238" i="9"/>
  <c r="AY238" i="9"/>
  <c r="BA176" i="9"/>
  <c r="AY176" i="9"/>
  <c r="BA175" i="9"/>
  <c r="AY175" i="9"/>
  <c r="BA173" i="9"/>
  <c r="AY173" i="9"/>
  <c r="BA167" i="9"/>
  <c r="AY167" i="9"/>
  <c r="BA160" i="9"/>
  <c r="AY160" i="9"/>
  <c r="BA190" i="9"/>
  <c r="AY190" i="9"/>
  <c r="BA212" i="9"/>
  <c r="AY212" i="9"/>
  <c r="BA154" i="9"/>
  <c r="AY154" i="9"/>
  <c r="BA172" i="9"/>
  <c r="AY172" i="9"/>
  <c r="BA159" i="9"/>
  <c r="AY159" i="9"/>
  <c r="BA166" i="9"/>
  <c r="AY166" i="9"/>
  <c r="BA164" i="9"/>
  <c r="AY164" i="9"/>
  <c r="BA163" i="9"/>
  <c r="AY163" i="9"/>
  <c r="BA189" i="9"/>
  <c r="AY189" i="9"/>
  <c r="BA203" i="9"/>
  <c r="AY203" i="9"/>
  <c r="BA141" i="9"/>
  <c r="AY141" i="9"/>
  <c r="BA155" i="9"/>
  <c r="AY155" i="9"/>
  <c r="BA197" i="9"/>
  <c r="AY197" i="9"/>
  <c r="BA187" i="9"/>
  <c r="AY187" i="9"/>
  <c r="BA148" i="9"/>
  <c r="AY148" i="9"/>
  <c r="BA157" i="9"/>
  <c r="AY157" i="9"/>
  <c r="BA146" i="9"/>
  <c r="AY146" i="9"/>
  <c r="BA182" i="9"/>
  <c r="AY182" i="9"/>
  <c r="BA139" i="9"/>
  <c r="AY139" i="9"/>
  <c r="BA153" i="9"/>
  <c r="AY153" i="9"/>
  <c r="BA152" i="9"/>
  <c r="AY152" i="9"/>
  <c r="BA149" i="9"/>
  <c r="AY149" i="9"/>
  <c r="BA144" i="9"/>
  <c r="AY144" i="9"/>
  <c r="BA145" i="9"/>
  <c r="AY145" i="9"/>
  <c r="BA179" i="9"/>
  <c r="AY179" i="9"/>
  <c r="BA142" i="9"/>
  <c r="AY142" i="9"/>
  <c r="BA134" i="9"/>
  <c r="AY134" i="9"/>
  <c r="BA143" i="9"/>
  <c r="AY143" i="9"/>
  <c r="BA136" i="9"/>
  <c r="AY136" i="9"/>
  <c r="BA450" i="9"/>
  <c r="AY450" i="9"/>
  <c r="BA131" i="9"/>
  <c r="AY131" i="9"/>
  <c r="BA174" i="9"/>
  <c r="AY174" i="9"/>
  <c r="BA129" i="9"/>
  <c r="AY129" i="9"/>
  <c r="BA171" i="9"/>
  <c r="AY171" i="9"/>
  <c r="BA169" i="9"/>
  <c r="AY169" i="9"/>
  <c r="BA428" i="9"/>
  <c r="AY428" i="9"/>
  <c r="BA151" i="9"/>
  <c r="AY151" i="9"/>
  <c r="BA329" i="9"/>
  <c r="AY329" i="9"/>
  <c r="BA150" i="9"/>
  <c r="AY150" i="9"/>
  <c r="BA123" i="9"/>
  <c r="AY123" i="9"/>
  <c r="BA120" i="9"/>
  <c r="AY120" i="9"/>
  <c r="BA119" i="9"/>
  <c r="AY119" i="9"/>
  <c r="BA130" i="9"/>
  <c r="AY130" i="9"/>
  <c r="BA127" i="9"/>
  <c r="AY127" i="9"/>
  <c r="BA140" i="9"/>
  <c r="AY140" i="9"/>
  <c r="BA126" i="9"/>
  <c r="AY126" i="9"/>
  <c r="BA162" i="9"/>
  <c r="AY162" i="9"/>
  <c r="BA77" i="9"/>
  <c r="AY77" i="9"/>
  <c r="BA117" i="9"/>
  <c r="AY117" i="9"/>
  <c r="BA116" i="9"/>
  <c r="AY116" i="9"/>
  <c r="BA112" i="9"/>
  <c r="AY112" i="9"/>
  <c r="BA110" i="9"/>
  <c r="AY110" i="9"/>
  <c r="BA118" i="9"/>
  <c r="AY118" i="9"/>
  <c r="BA254" i="9"/>
  <c r="AY254" i="9"/>
  <c r="BA107" i="9"/>
  <c r="AY107" i="9"/>
  <c r="BA76" i="9"/>
  <c r="AY76" i="9"/>
  <c r="BA109" i="9"/>
  <c r="AY109" i="9"/>
  <c r="BA106" i="9"/>
  <c r="AY106" i="9"/>
  <c r="BA105" i="9"/>
  <c r="AY105" i="9"/>
  <c r="BA100" i="9"/>
  <c r="AY100" i="9"/>
  <c r="BA99" i="9"/>
  <c r="AY99" i="9"/>
  <c r="BA98" i="9"/>
  <c r="AY98" i="9"/>
  <c r="BA97" i="9"/>
  <c r="AY97" i="9"/>
  <c r="BA96" i="9"/>
  <c r="AY96" i="9"/>
  <c r="BA104" i="9"/>
  <c r="AY104" i="9"/>
  <c r="BA103" i="9"/>
  <c r="AY103" i="9"/>
  <c r="BA93" i="9"/>
  <c r="AY93" i="9"/>
  <c r="BA92" i="9"/>
  <c r="AY92" i="9"/>
  <c r="BA158" i="9"/>
  <c r="AY158" i="9"/>
  <c r="BA90" i="9"/>
  <c r="AY90" i="9"/>
  <c r="BA108" i="9"/>
  <c r="AY108" i="9"/>
  <c r="BA102" i="9"/>
  <c r="AY102" i="9"/>
  <c r="BA87" i="9"/>
  <c r="AY87" i="9"/>
  <c r="BA147" i="9"/>
  <c r="AY147" i="9"/>
  <c r="BA133" i="9"/>
  <c r="AY133" i="9"/>
  <c r="BA84" i="9"/>
  <c r="AY84" i="9"/>
  <c r="BA83" i="9"/>
  <c r="AY83" i="9"/>
  <c r="BA82" i="9"/>
  <c r="AY82" i="9"/>
  <c r="BA81" i="9"/>
  <c r="AY81" i="9"/>
  <c r="BA101" i="9"/>
  <c r="AY101" i="9"/>
  <c r="BA78" i="9"/>
  <c r="AY78" i="9"/>
  <c r="BA74" i="9"/>
  <c r="AY74" i="9"/>
  <c r="BA95" i="9"/>
  <c r="AY95" i="9"/>
  <c r="BA111" i="9"/>
  <c r="AY111" i="9"/>
  <c r="BA91" i="9"/>
  <c r="AY91" i="9"/>
  <c r="BA71" i="9"/>
  <c r="AY71" i="9"/>
  <c r="BA115" i="9"/>
  <c r="AY115" i="9"/>
  <c r="BA94" i="9"/>
  <c r="AY94" i="9"/>
  <c r="BA89" i="9"/>
  <c r="AY89" i="9"/>
  <c r="BA69" i="9"/>
  <c r="AY69" i="9"/>
  <c r="BA67" i="9"/>
  <c r="AY67" i="9"/>
  <c r="BA50" i="9"/>
  <c r="AY50" i="9"/>
  <c r="BA66" i="9"/>
  <c r="AY66" i="9"/>
  <c r="BA65" i="9"/>
  <c r="AY65" i="9"/>
  <c r="BA64" i="9"/>
  <c r="AY64" i="9"/>
  <c r="BA60" i="9"/>
  <c r="AY60" i="9"/>
  <c r="BA44" i="9"/>
  <c r="AY44" i="9"/>
  <c r="BA113" i="9"/>
  <c r="AY113" i="9"/>
  <c r="BA75" i="9"/>
  <c r="AY75" i="9"/>
  <c r="BA59" i="9"/>
  <c r="AY59" i="9"/>
  <c r="BA58" i="9"/>
  <c r="AY58" i="9"/>
  <c r="BA54" i="9"/>
  <c r="AY54" i="9"/>
  <c r="BA73" i="9"/>
  <c r="AY73" i="9"/>
  <c r="BA57" i="9"/>
  <c r="AY57" i="9"/>
  <c r="BA72" i="9"/>
  <c r="AY72" i="9"/>
  <c r="BA52" i="9"/>
  <c r="AY52" i="9"/>
  <c r="BA68" i="9"/>
  <c r="AY68" i="9"/>
  <c r="BA48" i="9"/>
  <c r="AY48" i="9"/>
  <c r="BA63" i="9"/>
  <c r="AY63" i="9"/>
  <c r="BA55" i="9"/>
  <c r="AY55" i="9"/>
  <c r="BA53" i="9"/>
  <c r="AY53" i="9"/>
  <c r="BA47" i="9"/>
  <c r="AY47" i="9"/>
  <c r="BA46" i="9"/>
  <c r="AY46" i="9"/>
  <c r="BA43" i="9"/>
  <c r="AY43" i="9"/>
  <c r="BA51" i="9"/>
  <c r="AY51" i="9"/>
  <c r="BA38" i="9"/>
  <c r="AY38" i="9"/>
  <c r="BA42" i="9"/>
  <c r="AY42" i="9"/>
  <c r="BA40" i="9"/>
  <c r="AY40" i="9"/>
  <c r="BA79" i="9"/>
  <c r="AY79" i="9"/>
  <c r="BA56" i="9"/>
  <c r="AY56" i="9"/>
  <c r="BA49" i="9"/>
  <c r="AY49" i="9"/>
  <c r="BA45" i="9"/>
  <c r="AY45" i="9"/>
  <c r="BA35" i="9"/>
  <c r="AY35" i="9"/>
  <c r="BA70" i="9"/>
  <c r="AY70" i="9"/>
  <c r="BA36" i="9"/>
  <c r="AY36" i="9"/>
  <c r="BA37" i="9"/>
  <c r="AY37" i="9"/>
  <c r="BA33" i="9"/>
  <c r="AY33" i="9"/>
  <c r="BA32" i="9"/>
  <c r="AY32" i="9"/>
  <c r="BA31" i="9"/>
  <c r="AY31" i="9"/>
  <c r="BA30" i="9"/>
  <c r="AY30" i="9"/>
  <c r="BA88" i="9"/>
  <c r="AY88" i="9"/>
  <c r="BA39" i="9"/>
  <c r="AY39" i="9"/>
  <c r="BA27" i="9"/>
  <c r="AY27" i="9"/>
  <c r="BA26" i="9"/>
  <c r="AY26" i="9"/>
  <c r="BA34" i="9"/>
  <c r="AY34" i="9"/>
  <c r="BA25" i="9"/>
  <c r="AY25" i="9"/>
  <c r="BA22" i="9"/>
  <c r="AY22" i="9"/>
  <c r="BA21" i="9"/>
  <c r="AY21" i="9"/>
  <c r="BA20" i="9"/>
  <c r="AY20" i="9"/>
  <c r="BA24" i="9"/>
  <c r="AY24" i="9"/>
  <c r="BA19" i="9"/>
  <c r="AY19" i="9"/>
  <c r="BA18" i="9"/>
  <c r="AY18" i="9"/>
  <c r="BA17" i="9"/>
  <c r="AY17" i="9"/>
  <c r="BA28" i="9"/>
  <c r="AY28" i="9"/>
  <c r="BA14" i="9"/>
  <c r="AY14" i="9"/>
  <c r="BA29" i="9"/>
  <c r="AY29" i="9"/>
  <c r="BA12" i="9"/>
  <c r="AY12" i="9"/>
  <c r="BA11" i="9"/>
  <c r="AY11" i="9"/>
  <c r="BA10" i="9"/>
  <c r="AY10" i="9"/>
  <c r="BA9" i="9"/>
  <c r="AY9" i="9"/>
  <c r="BA15" i="9"/>
  <c r="AY15" i="9"/>
  <c r="BA7" i="9"/>
  <c r="AY7" i="9"/>
  <c r="BA6" i="9"/>
  <c r="AY6" i="9"/>
  <c r="BA5" i="9"/>
  <c r="AY5" i="9"/>
  <c r="BA4" i="9"/>
  <c r="AY4" i="9"/>
  <c r="BA3" i="9"/>
  <c r="AY3" i="9"/>
  <c r="BA2" i="9"/>
  <c r="AY2" i="9"/>
  <c r="BI2" i="9"/>
  <c r="AS466" i="9"/>
  <c r="AQ466" i="9"/>
  <c r="AS465" i="9"/>
  <c r="AQ465" i="9"/>
  <c r="AS464" i="9"/>
  <c r="AQ464" i="9"/>
  <c r="AS463" i="9"/>
  <c r="AQ463" i="9"/>
  <c r="AS462" i="9"/>
  <c r="AQ462" i="9"/>
  <c r="AS461" i="9"/>
  <c r="AQ461" i="9"/>
  <c r="AS460" i="9"/>
  <c r="AQ460" i="9"/>
  <c r="AS459" i="9"/>
  <c r="AQ459" i="9"/>
  <c r="AS458" i="9"/>
  <c r="AQ458" i="9"/>
  <c r="AS457" i="9"/>
  <c r="AQ457" i="9"/>
  <c r="AS434" i="9"/>
  <c r="AQ434" i="9"/>
  <c r="AS455" i="9"/>
  <c r="AQ455" i="9"/>
  <c r="AS454" i="9"/>
  <c r="AQ454" i="9"/>
  <c r="AS452" i="9"/>
  <c r="AQ452" i="9"/>
  <c r="AS412" i="9"/>
  <c r="AQ412" i="9"/>
  <c r="AS453" i="9"/>
  <c r="AQ453" i="9"/>
  <c r="AS407" i="9"/>
  <c r="AQ407" i="9"/>
  <c r="AS406" i="9"/>
  <c r="AQ406" i="9"/>
  <c r="AS448" i="9"/>
  <c r="AQ448" i="9"/>
  <c r="AS404" i="9"/>
  <c r="AQ404" i="9"/>
  <c r="AS443" i="9"/>
  <c r="AQ443" i="9"/>
  <c r="AS402" i="9"/>
  <c r="AQ402" i="9"/>
  <c r="AS401" i="9"/>
  <c r="AQ401" i="9"/>
  <c r="AS400" i="9"/>
  <c r="AQ400" i="9"/>
  <c r="AS441" i="9"/>
  <c r="AQ441" i="9"/>
  <c r="AS408" i="9"/>
  <c r="AQ408" i="9"/>
  <c r="AS397" i="9"/>
  <c r="AQ397" i="9"/>
  <c r="AS398" i="9"/>
  <c r="AQ398" i="9"/>
  <c r="AS395" i="9"/>
  <c r="AQ395" i="9"/>
  <c r="AS394" i="9"/>
  <c r="AQ394" i="9"/>
  <c r="AS393" i="9"/>
  <c r="AQ393" i="9"/>
  <c r="AS426" i="9"/>
  <c r="AQ426" i="9"/>
  <c r="AS396" i="9"/>
  <c r="AQ396" i="9"/>
  <c r="AS456" i="9"/>
  <c r="AQ456" i="9"/>
  <c r="AS332" i="9"/>
  <c r="AQ332" i="9"/>
  <c r="AS440" i="9"/>
  <c r="AQ440" i="9"/>
  <c r="AS387" i="9"/>
  <c r="AQ387" i="9"/>
  <c r="AS386" i="9"/>
  <c r="AQ386" i="9"/>
  <c r="AS385" i="9"/>
  <c r="AQ385" i="9"/>
  <c r="AS384" i="9"/>
  <c r="AQ384" i="9"/>
  <c r="AS439" i="9"/>
  <c r="AQ439" i="9"/>
  <c r="AS438" i="9"/>
  <c r="AQ438" i="9"/>
  <c r="AS391" i="9"/>
  <c r="AQ391" i="9"/>
  <c r="AS437" i="9"/>
  <c r="AQ437" i="9"/>
  <c r="AS436" i="9"/>
  <c r="AQ436" i="9"/>
  <c r="AS378" i="9"/>
  <c r="AQ378" i="9"/>
  <c r="AS449" i="9"/>
  <c r="AQ449" i="9"/>
  <c r="AS376" i="9"/>
  <c r="AQ376" i="9"/>
  <c r="AS418" i="9"/>
  <c r="AQ418" i="9"/>
  <c r="AS373" i="9"/>
  <c r="AQ373" i="9"/>
  <c r="AS372" i="9"/>
  <c r="AQ372" i="9"/>
  <c r="AS371" i="9"/>
  <c r="AQ371" i="9"/>
  <c r="AS370" i="9"/>
  <c r="AQ370" i="9"/>
  <c r="AS369" i="9"/>
  <c r="AQ369" i="9"/>
  <c r="AS368" i="9"/>
  <c r="AQ368" i="9"/>
  <c r="AS389" i="9"/>
  <c r="AQ389" i="9"/>
  <c r="AS364" i="9"/>
  <c r="AQ364" i="9"/>
  <c r="AS445" i="9"/>
  <c r="AQ445" i="9"/>
  <c r="AS435" i="9"/>
  <c r="AQ435" i="9"/>
  <c r="AS363" i="9"/>
  <c r="AQ363" i="9"/>
  <c r="AS361" i="9"/>
  <c r="AQ361" i="9"/>
  <c r="AS442" i="9"/>
  <c r="AQ442" i="9"/>
  <c r="AS319" i="9"/>
  <c r="AQ319" i="9"/>
  <c r="AS360" i="9"/>
  <c r="AQ360" i="9"/>
  <c r="AS359" i="9"/>
  <c r="AQ359" i="9"/>
  <c r="AS381" i="9"/>
  <c r="AQ381" i="9"/>
  <c r="AS358" i="9"/>
  <c r="AQ358" i="9"/>
  <c r="AS357" i="9"/>
  <c r="AQ357" i="9"/>
  <c r="AS431" i="9"/>
  <c r="AQ431" i="9"/>
  <c r="AS312" i="9"/>
  <c r="AQ312" i="9"/>
  <c r="AS375" i="9"/>
  <c r="AQ375" i="9"/>
  <c r="AS424" i="9"/>
  <c r="AQ424" i="9"/>
  <c r="AS374" i="9"/>
  <c r="AQ374" i="9"/>
  <c r="AS354" i="9"/>
  <c r="AQ354" i="9"/>
  <c r="AS366" i="9"/>
  <c r="AQ366" i="9"/>
  <c r="AS350" i="9"/>
  <c r="AQ350" i="9"/>
  <c r="AS423" i="9"/>
  <c r="AQ423" i="9"/>
  <c r="AS348" i="9"/>
  <c r="AQ348" i="9"/>
  <c r="AS346" i="9"/>
  <c r="AQ346" i="9"/>
  <c r="AS345" i="9"/>
  <c r="AQ345" i="9"/>
  <c r="AS344" i="9"/>
  <c r="AQ344" i="9"/>
  <c r="AS362" i="9"/>
  <c r="AQ362" i="9"/>
  <c r="AS343" i="9"/>
  <c r="AQ343" i="9"/>
  <c r="AS341" i="9"/>
  <c r="AQ341" i="9"/>
  <c r="AS340" i="9"/>
  <c r="AQ340" i="9"/>
  <c r="AS414" i="9"/>
  <c r="AQ414" i="9"/>
  <c r="AS430" i="9"/>
  <c r="AQ430" i="9"/>
  <c r="AS429" i="9"/>
  <c r="AQ429" i="9"/>
  <c r="AS339" i="9"/>
  <c r="AQ339" i="9"/>
  <c r="AS410" i="9"/>
  <c r="AQ410" i="9"/>
  <c r="AS367" i="9"/>
  <c r="AQ367" i="9"/>
  <c r="AS333" i="9"/>
  <c r="AQ333" i="9"/>
  <c r="AS306" i="9"/>
  <c r="AQ306" i="9"/>
  <c r="AS287" i="9"/>
  <c r="AQ287" i="9"/>
  <c r="AS409" i="9"/>
  <c r="AQ409" i="9"/>
  <c r="AS328" i="9"/>
  <c r="AQ328" i="9"/>
  <c r="AS392" i="9"/>
  <c r="AQ392" i="9"/>
  <c r="AS326" i="9"/>
  <c r="AQ326" i="9"/>
  <c r="AS390" i="9"/>
  <c r="AQ390" i="9"/>
  <c r="AS324" i="9"/>
  <c r="AQ324" i="9"/>
  <c r="AS323" i="9"/>
  <c r="AQ323" i="9"/>
  <c r="AS427" i="9"/>
  <c r="AQ427" i="9"/>
  <c r="AS321" i="9"/>
  <c r="AQ321" i="9"/>
  <c r="AS320" i="9"/>
  <c r="AQ320" i="9"/>
  <c r="AS318" i="9"/>
  <c r="AQ318" i="9"/>
  <c r="AS316" i="9"/>
  <c r="AQ316" i="9"/>
  <c r="AS377" i="9"/>
  <c r="AQ377" i="9"/>
  <c r="AS356" i="9"/>
  <c r="AQ356" i="9"/>
  <c r="AS304" i="9"/>
  <c r="AQ304" i="9"/>
  <c r="AS315" i="9"/>
  <c r="AQ315" i="9"/>
  <c r="AS314" i="9"/>
  <c r="AQ314" i="9"/>
  <c r="AS351" i="9"/>
  <c r="AQ351" i="9"/>
  <c r="AS311" i="9"/>
  <c r="AQ311" i="9"/>
  <c r="AS310" i="9"/>
  <c r="AQ310" i="9"/>
  <c r="AS242" i="9"/>
  <c r="AQ242" i="9"/>
  <c r="AS383" i="9"/>
  <c r="AQ383" i="9"/>
  <c r="AS309" i="9"/>
  <c r="AQ309" i="9"/>
  <c r="AS307" i="9"/>
  <c r="AQ307" i="9"/>
  <c r="AS305" i="9"/>
  <c r="AQ305" i="9"/>
  <c r="AS211" i="9"/>
  <c r="AQ211" i="9"/>
  <c r="AS192" i="9"/>
  <c r="AQ192" i="9"/>
  <c r="AS303" i="9"/>
  <c r="AQ303" i="9"/>
  <c r="AS269" i="9"/>
  <c r="AQ269" i="9"/>
  <c r="AS302" i="9"/>
  <c r="AQ302" i="9"/>
  <c r="AS335" i="9"/>
  <c r="AQ335" i="9"/>
  <c r="AS259" i="9"/>
  <c r="AQ259" i="9"/>
  <c r="AS422" i="9"/>
  <c r="AQ422" i="9"/>
  <c r="AS331" i="9"/>
  <c r="AQ331" i="9"/>
  <c r="AS313" i="9"/>
  <c r="AQ313" i="9"/>
  <c r="AS294" i="9"/>
  <c r="AQ294" i="9"/>
  <c r="AS292" i="9"/>
  <c r="AQ292" i="9"/>
  <c r="AS291" i="9"/>
  <c r="AQ291" i="9"/>
  <c r="AS290" i="9"/>
  <c r="AQ290" i="9"/>
  <c r="AS289" i="9"/>
  <c r="AQ289" i="9"/>
  <c r="AS288" i="9"/>
  <c r="AQ288" i="9"/>
  <c r="AS226" i="9"/>
  <c r="AQ226" i="9"/>
  <c r="AS353" i="9"/>
  <c r="AQ353" i="9"/>
  <c r="AS284" i="9"/>
  <c r="AQ284" i="9"/>
  <c r="AS283" i="9"/>
  <c r="AQ283" i="9"/>
  <c r="AS282" i="9"/>
  <c r="AQ282" i="9"/>
  <c r="AS281" i="9"/>
  <c r="AQ281" i="9"/>
  <c r="AS280" i="9"/>
  <c r="AQ280" i="9"/>
  <c r="AS279" i="9"/>
  <c r="AQ279" i="9"/>
  <c r="AS278" i="9"/>
  <c r="AQ278" i="9"/>
  <c r="AS277" i="9"/>
  <c r="AQ277" i="9"/>
  <c r="AS276" i="9"/>
  <c r="AQ276" i="9"/>
  <c r="AS275" i="9"/>
  <c r="AQ275" i="9"/>
  <c r="AS274" i="9"/>
  <c r="AQ274" i="9"/>
  <c r="AS272" i="9"/>
  <c r="AQ272" i="9"/>
  <c r="AS421" i="9"/>
  <c r="AQ421" i="9"/>
  <c r="AS271" i="9"/>
  <c r="AQ271" i="9"/>
  <c r="AS270" i="9"/>
  <c r="AQ270" i="9"/>
  <c r="AS267" i="9"/>
  <c r="AQ267" i="9"/>
  <c r="AS352" i="9"/>
  <c r="AQ352" i="9"/>
  <c r="AS420" i="9"/>
  <c r="AQ420" i="9"/>
  <c r="AS262" i="9"/>
  <c r="AQ262" i="9"/>
  <c r="AS349" i="9"/>
  <c r="AQ349" i="9"/>
  <c r="AS415" i="9"/>
  <c r="AQ415" i="9"/>
  <c r="AS411" i="9"/>
  <c r="AQ411" i="9"/>
  <c r="AS405" i="9"/>
  <c r="AQ405" i="9"/>
  <c r="AS261" i="9"/>
  <c r="AQ261" i="9"/>
  <c r="AS260" i="9"/>
  <c r="AQ260" i="9"/>
  <c r="AS258" i="9"/>
  <c r="AQ258" i="9"/>
  <c r="AS347" i="9"/>
  <c r="AQ347" i="9"/>
  <c r="AS257" i="9"/>
  <c r="AQ257" i="9"/>
  <c r="AS256" i="9"/>
  <c r="AQ256" i="9"/>
  <c r="AS255" i="9"/>
  <c r="AQ255" i="9"/>
  <c r="AS300" i="9"/>
  <c r="AQ300" i="9"/>
  <c r="AS342" i="9"/>
  <c r="AQ342" i="9"/>
  <c r="AS252" i="9"/>
  <c r="AQ252" i="9"/>
  <c r="AS251" i="9"/>
  <c r="AQ251" i="9"/>
  <c r="AS299" i="9"/>
  <c r="AQ299" i="9"/>
  <c r="AS403" i="9"/>
  <c r="AQ403" i="9"/>
  <c r="AS399" i="9"/>
  <c r="AQ399" i="9"/>
  <c r="AS388" i="9"/>
  <c r="AQ388" i="9"/>
  <c r="AS338" i="9"/>
  <c r="AQ338" i="9"/>
  <c r="AS334" i="9"/>
  <c r="AQ334" i="9"/>
  <c r="AS245" i="9"/>
  <c r="AQ245" i="9"/>
  <c r="AS243" i="9"/>
  <c r="AQ243" i="9"/>
  <c r="AS240" i="9"/>
  <c r="AQ240" i="9"/>
  <c r="AS296" i="9"/>
  <c r="AQ296" i="9"/>
  <c r="AS330" i="9"/>
  <c r="AQ330" i="9"/>
  <c r="AS186" i="9"/>
  <c r="AQ186" i="9"/>
  <c r="AS317" i="9"/>
  <c r="AQ317" i="9"/>
  <c r="AS301" i="9"/>
  <c r="AQ301" i="9"/>
  <c r="AS380" i="9"/>
  <c r="AQ380" i="9"/>
  <c r="AS379" i="9"/>
  <c r="AQ379" i="9"/>
  <c r="AS161" i="9"/>
  <c r="AQ161" i="9"/>
  <c r="AS365" i="9"/>
  <c r="AQ365" i="9"/>
  <c r="AS355" i="9"/>
  <c r="AQ355" i="9"/>
  <c r="AS337" i="9"/>
  <c r="AQ337" i="9"/>
  <c r="AS322" i="9"/>
  <c r="AQ322" i="9"/>
  <c r="AS297" i="9"/>
  <c r="AQ297" i="9"/>
  <c r="AS268" i="9"/>
  <c r="AQ268" i="9"/>
  <c r="AS265" i="9"/>
  <c r="AQ265" i="9"/>
  <c r="AS298" i="9"/>
  <c r="AQ298" i="9"/>
  <c r="AS264" i="9"/>
  <c r="AQ264" i="9"/>
  <c r="AS263" i="9"/>
  <c r="AQ263" i="9"/>
  <c r="AS250" i="9"/>
  <c r="AQ250" i="9"/>
  <c r="AS235" i="9"/>
  <c r="AQ235" i="9"/>
  <c r="AS249" i="9"/>
  <c r="AQ249" i="9"/>
  <c r="AS248" i="9"/>
  <c r="AQ248" i="9"/>
  <c r="AS237" i="9"/>
  <c r="AQ237" i="9"/>
  <c r="AS234" i="9"/>
  <c r="AQ234" i="9"/>
  <c r="AS232" i="9"/>
  <c r="AQ232" i="9"/>
  <c r="AS295" i="9"/>
  <c r="AQ295" i="9"/>
  <c r="AS230" i="9"/>
  <c r="AQ230" i="9"/>
  <c r="AS222" i="9"/>
  <c r="AQ222" i="9"/>
  <c r="AS216" i="9"/>
  <c r="AQ216" i="9"/>
  <c r="AS185" i="9"/>
  <c r="AQ185" i="9"/>
  <c r="AS214" i="9"/>
  <c r="AQ214" i="9"/>
  <c r="AS286" i="9"/>
  <c r="AQ286" i="9"/>
  <c r="AS132" i="9"/>
  <c r="AQ132" i="9"/>
  <c r="AS227" i="9"/>
  <c r="AQ227" i="9"/>
  <c r="AS213" i="9"/>
  <c r="AQ213" i="9"/>
  <c r="AS225" i="9"/>
  <c r="AQ225" i="9"/>
  <c r="AS224" i="9"/>
  <c r="AQ224" i="9"/>
  <c r="AS285" i="9"/>
  <c r="AQ285" i="9"/>
  <c r="AS266" i="9"/>
  <c r="AQ266" i="9"/>
  <c r="AS231" i="9"/>
  <c r="AQ231" i="9"/>
  <c r="AS16" i="9"/>
  <c r="AQ16" i="9"/>
  <c r="AS223" i="9"/>
  <c r="AQ223" i="9"/>
  <c r="AS217" i="9"/>
  <c r="AQ217" i="9"/>
  <c r="AS433" i="9"/>
  <c r="AQ433" i="9"/>
  <c r="AS247" i="9"/>
  <c r="AQ247" i="9"/>
  <c r="AS209" i="9"/>
  <c r="AQ209" i="9"/>
  <c r="AS229" i="9"/>
  <c r="AQ229" i="9"/>
  <c r="AS207" i="9"/>
  <c r="AQ207" i="9"/>
  <c r="AS204" i="9"/>
  <c r="AQ204" i="9"/>
  <c r="AS201" i="9"/>
  <c r="AQ201" i="9"/>
  <c r="AS196" i="9"/>
  <c r="AQ196" i="9"/>
  <c r="AS194" i="9"/>
  <c r="AQ194" i="9"/>
  <c r="AS193" i="9"/>
  <c r="AQ193" i="9"/>
  <c r="AS221" i="9"/>
  <c r="AQ221" i="9"/>
  <c r="AS191" i="9"/>
  <c r="AQ191" i="9"/>
  <c r="AS253" i="9"/>
  <c r="AQ253" i="9"/>
  <c r="AS246" i="9"/>
  <c r="AQ246" i="9"/>
  <c r="AS206" i="9"/>
  <c r="AQ206" i="9"/>
  <c r="AS244" i="9"/>
  <c r="AQ244" i="9"/>
  <c r="AS220" i="9"/>
  <c r="AQ220" i="9"/>
  <c r="AS218" i="9"/>
  <c r="AQ218" i="9"/>
  <c r="AS205" i="9"/>
  <c r="AQ205" i="9"/>
  <c r="AS125" i="9"/>
  <c r="AQ125" i="9"/>
  <c r="AS202" i="9"/>
  <c r="AQ202" i="9"/>
  <c r="AS200" i="9"/>
  <c r="AQ200" i="9"/>
  <c r="AS198" i="9"/>
  <c r="AQ198" i="9"/>
  <c r="AS195" i="9"/>
  <c r="AQ195" i="9"/>
  <c r="AS241" i="9"/>
  <c r="AQ241" i="9"/>
  <c r="AS188" i="9"/>
  <c r="AQ188" i="9"/>
  <c r="AS184" i="9"/>
  <c r="AQ184" i="9"/>
  <c r="AS122" i="9"/>
  <c r="AQ122" i="9"/>
  <c r="AS181" i="9"/>
  <c r="AQ181" i="9"/>
  <c r="AS239" i="9"/>
  <c r="AQ239" i="9"/>
  <c r="AS178" i="9"/>
  <c r="AQ178" i="9"/>
  <c r="AS183" i="9"/>
  <c r="AQ183" i="9"/>
  <c r="AS177" i="9"/>
  <c r="AQ177" i="9"/>
  <c r="AS238" i="9"/>
  <c r="AQ238" i="9"/>
  <c r="AS176" i="9"/>
  <c r="AQ176" i="9"/>
  <c r="AS175" i="9"/>
  <c r="AQ175" i="9"/>
  <c r="AS173" i="9"/>
  <c r="AQ173" i="9"/>
  <c r="AS167" i="9"/>
  <c r="AQ167" i="9"/>
  <c r="AS160" i="9"/>
  <c r="AQ160" i="9"/>
  <c r="AS190" i="9"/>
  <c r="AQ190" i="9"/>
  <c r="AS212" i="9"/>
  <c r="AQ212" i="9"/>
  <c r="AS154" i="9"/>
  <c r="AQ154" i="9"/>
  <c r="AS172" i="9"/>
  <c r="AQ172" i="9"/>
  <c r="AS159" i="9"/>
  <c r="AQ159" i="9"/>
  <c r="AS166" i="9"/>
  <c r="AQ166" i="9"/>
  <c r="AS164" i="9"/>
  <c r="AQ164" i="9"/>
  <c r="AS163" i="9"/>
  <c r="AQ163" i="9"/>
  <c r="AS189" i="9"/>
  <c r="AQ189" i="9"/>
  <c r="AS203" i="9"/>
  <c r="AQ203" i="9"/>
  <c r="AS141" i="9"/>
  <c r="AQ141" i="9"/>
  <c r="AS155" i="9"/>
  <c r="AQ155" i="9"/>
  <c r="AS197" i="9"/>
  <c r="AQ197" i="9"/>
  <c r="AS187" i="9"/>
  <c r="AQ187" i="9"/>
  <c r="AS148" i="9"/>
  <c r="AQ148" i="9"/>
  <c r="AS157" i="9"/>
  <c r="AQ157" i="9"/>
  <c r="AS146" i="9"/>
  <c r="AQ146" i="9"/>
  <c r="AS182" i="9"/>
  <c r="AQ182" i="9"/>
  <c r="AS139" i="9"/>
  <c r="AQ139" i="9"/>
  <c r="AS153" i="9"/>
  <c r="AQ153" i="9"/>
  <c r="AS152" i="9"/>
  <c r="AQ152" i="9"/>
  <c r="AS149" i="9"/>
  <c r="AQ149" i="9"/>
  <c r="AS144" i="9"/>
  <c r="AQ144" i="9"/>
  <c r="AS145" i="9"/>
  <c r="AQ145" i="9"/>
  <c r="AS179" i="9"/>
  <c r="AQ179" i="9"/>
  <c r="AS142" i="9"/>
  <c r="AQ142" i="9"/>
  <c r="AS134" i="9"/>
  <c r="AQ134" i="9"/>
  <c r="AS143" i="9"/>
  <c r="AQ143" i="9"/>
  <c r="AS136" i="9"/>
  <c r="AQ136" i="9"/>
  <c r="AS450" i="9"/>
  <c r="AQ450" i="9"/>
  <c r="AS131" i="9"/>
  <c r="AQ131" i="9"/>
  <c r="AS174" i="9"/>
  <c r="AQ174" i="9"/>
  <c r="AS129" i="9"/>
  <c r="AQ129" i="9"/>
  <c r="AS171" i="9"/>
  <c r="AQ171" i="9"/>
  <c r="AS169" i="9"/>
  <c r="AQ169" i="9"/>
  <c r="AS428" i="9"/>
  <c r="AQ428" i="9"/>
  <c r="AS151" i="9"/>
  <c r="AQ151" i="9"/>
  <c r="AS329" i="9"/>
  <c r="AQ329" i="9"/>
  <c r="AS150" i="9"/>
  <c r="AQ150" i="9"/>
  <c r="AS123" i="9"/>
  <c r="AQ123" i="9"/>
  <c r="AS120" i="9"/>
  <c r="AQ120" i="9"/>
  <c r="AS119" i="9"/>
  <c r="AQ119" i="9"/>
  <c r="AS130" i="9"/>
  <c r="AQ130" i="9"/>
  <c r="AS127" i="9"/>
  <c r="AQ127" i="9"/>
  <c r="AS140" i="9"/>
  <c r="AQ140" i="9"/>
  <c r="AS126" i="9"/>
  <c r="AQ126" i="9"/>
  <c r="AS162" i="9"/>
  <c r="AQ162" i="9"/>
  <c r="AS77" i="9"/>
  <c r="AQ77" i="9"/>
  <c r="AS117" i="9"/>
  <c r="AQ117" i="9"/>
  <c r="AS116" i="9"/>
  <c r="AQ116" i="9"/>
  <c r="AS112" i="9"/>
  <c r="AQ112" i="9"/>
  <c r="AS110" i="9"/>
  <c r="AQ110" i="9"/>
  <c r="AS118" i="9"/>
  <c r="AQ118" i="9"/>
  <c r="AS254" i="9"/>
  <c r="AQ254" i="9"/>
  <c r="AS107" i="9"/>
  <c r="AQ107" i="9"/>
  <c r="AS76" i="9"/>
  <c r="AQ76" i="9"/>
  <c r="AS109" i="9"/>
  <c r="AQ109" i="9"/>
  <c r="AS106" i="9"/>
  <c r="AQ106" i="9"/>
  <c r="AS105" i="9"/>
  <c r="AQ105" i="9"/>
  <c r="AS100" i="9"/>
  <c r="AQ100" i="9"/>
  <c r="AS99" i="9"/>
  <c r="AQ99" i="9"/>
  <c r="AS98" i="9"/>
  <c r="AQ98" i="9"/>
  <c r="AS97" i="9"/>
  <c r="AQ97" i="9"/>
  <c r="AS96" i="9"/>
  <c r="AQ96" i="9"/>
  <c r="AS104" i="9"/>
  <c r="AQ104" i="9"/>
  <c r="AS103" i="9"/>
  <c r="AQ103" i="9"/>
  <c r="AS93" i="9"/>
  <c r="AQ93" i="9"/>
  <c r="AS92" i="9"/>
  <c r="AQ92" i="9"/>
  <c r="AS158" i="9"/>
  <c r="AQ158" i="9"/>
  <c r="AS90" i="9"/>
  <c r="AQ90" i="9"/>
  <c r="AS108" i="9"/>
  <c r="AQ108" i="9"/>
  <c r="AS102" i="9"/>
  <c r="AQ102" i="9"/>
  <c r="AS87" i="9"/>
  <c r="AQ87" i="9"/>
  <c r="AS147" i="9"/>
  <c r="AQ147" i="9"/>
  <c r="AS133" i="9"/>
  <c r="AQ133" i="9"/>
  <c r="AS84" i="9"/>
  <c r="AQ84" i="9"/>
  <c r="AS83" i="9"/>
  <c r="AQ83" i="9"/>
  <c r="AS82" i="9"/>
  <c r="AQ82" i="9"/>
  <c r="AS81" i="9"/>
  <c r="AQ81" i="9"/>
  <c r="AS101" i="9"/>
  <c r="AQ101" i="9"/>
  <c r="AS78" i="9"/>
  <c r="AQ78" i="9"/>
  <c r="AS74" i="9"/>
  <c r="AQ74" i="9"/>
  <c r="AS95" i="9"/>
  <c r="AQ95" i="9"/>
  <c r="AS111" i="9"/>
  <c r="AQ111" i="9"/>
  <c r="AS91" i="9"/>
  <c r="AQ91" i="9"/>
  <c r="AS71" i="9"/>
  <c r="AQ71" i="9"/>
  <c r="AS115" i="9"/>
  <c r="AQ115" i="9"/>
  <c r="AS94" i="9"/>
  <c r="AQ94" i="9"/>
  <c r="AS89" i="9"/>
  <c r="AQ89" i="9"/>
  <c r="AS69" i="9"/>
  <c r="AQ69" i="9"/>
  <c r="AS67" i="9"/>
  <c r="AQ67" i="9"/>
  <c r="AS50" i="9"/>
  <c r="AQ50" i="9"/>
  <c r="AS66" i="9"/>
  <c r="AQ66" i="9"/>
  <c r="AS65" i="9"/>
  <c r="AQ65" i="9"/>
  <c r="AS64" i="9"/>
  <c r="AQ64" i="9"/>
  <c r="AS60" i="9"/>
  <c r="AQ60" i="9"/>
  <c r="AS44" i="9"/>
  <c r="AQ44" i="9"/>
  <c r="AS113" i="9"/>
  <c r="AQ113" i="9"/>
  <c r="AS75" i="9"/>
  <c r="AQ75" i="9"/>
  <c r="AS59" i="9"/>
  <c r="AQ59" i="9"/>
  <c r="AS58" i="9"/>
  <c r="AQ58" i="9"/>
  <c r="AS54" i="9"/>
  <c r="AQ54" i="9"/>
  <c r="AS73" i="9"/>
  <c r="AQ73" i="9"/>
  <c r="AS57" i="9"/>
  <c r="AQ57" i="9"/>
  <c r="AS72" i="9"/>
  <c r="AQ72" i="9"/>
  <c r="AS52" i="9"/>
  <c r="AQ52" i="9"/>
  <c r="AS68" i="9"/>
  <c r="AQ68" i="9"/>
  <c r="AS48" i="9"/>
  <c r="AQ48" i="9"/>
  <c r="AS63" i="9"/>
  <c r="AQ63" i="9"/>
  <c r="AS55" i="9"/>
  <c r="AQ55" i="9"/>
  <c r="AS53" i="9"/>
  <c r="AQ53" i="9"/>
  <c r="AS47" i="9"/>
  <c r="AQ47" i="9"/>
  <c r="AS46" i="9"/>
  <c r="AQ46" i="9"/>
  <c r="AS43" i="9"/>
  <c r="AQ43" i="9"/>
  <c r="AS51" i="9"/>
  <c r="AQ51" i="9"/>
  <c r="AS38" i="9"/>
  <c r="AQ38" i="9"/>
  <c r="AS42" i="9"/>
  <c r="AQ42" i="9"/>
  <c r="AS40" i="9"/>
  <c r="AQ40" i="9"/>
  <c r="AS79" i="9"/>
  <c r="AQ79" i="9"/>
  <c r="AS56" i="9"/>
  <c r="AQ56" i="9"/>
  <c r="AS49" i="9"/>
  <c r="AQ49" i="9"/>
  <c r="AS45" i="9"/>
  <c r="AQ45" i="9"/>
  <c r="AS35" i="9"/>
  <c r="AQ35" i="9"/>
  <c r="AS70" i="9"/>
  <c r="AQ70" i="9"/>
  <c r="AS36" i="9"/>
  <c r="AQ36" i="9"/>
  <c r="AS37" i="9"/>
  <c r="AQ37" i="9"/>
  <c r="AS33" i="9"/>
  <c r="AQ33" i="9"/>
  <c r="AS32" i="9"/>
  <c r="AQ32" i="9"/>
  <c r="AS31" i="9"/>
  <c r="AQ31" i="9"/>
  <c r="AS30" i="9"/>
  <c r="AQ30" i="9"/>
  <c r="AS88" i="9"/>
  <c r="AQ88" i="9"/>
  <c r="AS39" i="9"/>
  <c r="AQ39" i="9"/>
  <c r="AS27" i="9"/>
  <c r="AQ27" i="9"/>
  <c r="AS26" i="9"/>
  <c r="AQ26" i="9"/>
  <c r="AS34" i="9"/>
  <c r="AQ34" i="9"/>
  <c r="AS25" i="9"/>
  <c r="AQ25" i="9"/>
  <c r="AS22" i="9"/>
  <c r="AQ22" i="9"/>
  <c r="AS21" i="9"/>
  <c r="AQ21" i="9"/>
  <c r="AS20" i="9"/>
  <c r="AQ20" i="9"/>
  <c r="AS24" i="9"/>
  <c r="AQ24" i="9"/>
  <c r="AS19" i="9"/>
  <c r="AQ19" i="9"/>
  <c r="AS18" i="9"/>
  <c r="AQ18" i="9"/>
  <c r="AS17" i="9"/>
  <c r="AQ17" i="9"/>
  <c r="AS28" i="9"/>
  <c r="AQ28" i="9"/>
  <c r="AS14" i="9"/>
  <c r="AQ14" i="9"/>
  <c r="AS29" i="9"/>
  <c r="AQ29" i="9"/>
  <c r="AS12" i="9"/>
  <c r="AQ12" i="9"/>
  <c r="AS11" i="9"/>
  <c r="AQ11" i="9"/>
  <c r="AS10" i="9"/>
  <c r="AQ10" i="9"/>
  <c r="AS9" i="9"/>
  <c r="AQ9" i="9"/>
  <c r="AS15" i="9"/>
  <c r="AQ15" i="9"/>
  <c r="AS7" i="9"/>
  <c r="AQ7" i="9"/>
  <c r="AS6" i="9"/>
  <c r="AQ6" i="9"/>
  <c r="AS5" i="9"/>
  <c r="AQ5" i="9"/>
  <c r="AS4" i="9"/>
  <c r="AQ4" i="9"/>
  <c r="AS3" i="9"/>
  <c r="AQ3" i="9"/>
  <c r="AS2" i="9"/>
  <c r="AQ2" i="9"/>
  <c r="AK466" i="9"/>
  <c r="AI466" i="9"/>
  <c r="AK465" i="9"/>
  <c r="AI465" i="9"/>
  <c r="AK464" i="9"/>
  <c r="AI464" i="9"/>
  <c r="AK463" i="9"/>
  <c r="AI463" i="9"/>
  <c r="AK462" i="9"/>
  <c r="AI462" i="9"/>
  <c r="AK461" i="9"/>
  <c r="AI461" i="9"/>
  <c r="AK460" i="9"/>
  <c r="AI460" i="9"/>
  <c r="AK459" i="9"/>
  <c r="AI459" i="9"/>
  <c r="AK458" i="9"/>
  <c r="AI458" i="9"/>
  <c r="AK457" i="9"/>
  <c r="AI457" i="9"/>
  <c r="AK434" i="9"/>
  <c r="AI434" i="9"/>
  <c r="AK455" i="9"/>
  <c r="AI455" i="9"/>
  <c r="AK454" i="9"/>
  <c r="AI454" i="9"/>
  <c r="AK452" i="9"/>
  <c r="AI452" i="9"/>
  <c r="AK412" i="9"/>
  <c r="AI412" i="9"/>
  <c r="AK453" i="9"/>
  <c r="AI453" i="9"/>
  <c r="AK407" i="9"/>
  <c r="AI407" i="9"/>
  <c r="AK406" i="9"/>
  <c r="AI406" i="9"/>
  <c r="AK448" i="9"/>
  <c r="AI448" i="9"/>
  <c r="AK404" i="9"/>
  <c r="AI404" i="9"/>
  <c r="AK443" i="9"/>
  <c r="AI443" i="9"/>
  <c r="AK402" i="9"/>
  <c r="AI402" i="9"/>
  <c r="AK401" i="9"/>
  <c r="AI401" i="9"/>
  <c r="AK400" i="9"/>
  <c r="AI400" i="9"/>
  <c r="AK441" i="9"/>
  <c r="AI441" i="9"/>
  <c r="AK408" i="9"/>
  <c r="AI408" i="9"/>
  <c r="AK397" i="9"/>
  <c r="AI397" i="9"/>
  <c r="AK398" i="9"/>
  <c r="AI398" i="9"/>
  <c r="AK395" i="9"/>
  <c r="AI395" i="9"/>
  <c r="AK394" i="9"/>
  <c r="AI394" i="9"/>
  <c r="AK393" i="9"/>
  <c r="AI393" i="9"/>
  <c r="AK426" i="9"/>
  <c r="AI426" i="9"/>
  <c r="AK396" i="9"/>
  <c r="AI396" i="9"/>
  <c r="AK456" i="9"/>
  <c r="AI456" i="9"/>
  <c r="AK332" i="9"/>
  <c r="AI332" i="9"/>
  <c r="AK440" i="9"/>
  <c r="AI440" i="9"/>
  <c r="AK387" i="9"/>
  <c r="AI387" i="9"/>
  <c r="AK386" i="9"/>
  <c r="AI386" i="9"/>
  <c r="AK385" i="9"/>
  <c r="AI385" i="9"/>
  <c r="AK384" i="9"/>
  <c r="AI384" i="9"/>
  <c r="AK439" i="9"/>
  <c r="AI439" i="9"/>
  <c r="AK438" i="9"/>
  <c r="AI438" i="9"/>
  <c r="AK391" i="9"/>
  <c r="AI391" i="9"/>
  <c r="AK437" i="9"/>
  <c r="AI437" i="9"/>
  <c r="AK436" i="9"/>
  <c r="AI436" i="9"/>
  <c r="AK378" i="9"/>
  <c r="AI378" i="9"/>
  <c r="AK449" i="9"/>
  <c r="AI449" i="9"/>
  <c r="AK376" i="9"/>
  <c r="AI376" i="9"/>
  <c r="AK418" i="9"/>
  <c r="AI418" i="9"/>
  <c r="AK373" i="9"/>
  <c r="AI373" i="9"/>
  <c r="AK372" i="9"/>
  <c r="AI372" i="9"/>
  <c r="AK371" i="9"/>
  <c r="AI371" i="9"/>
  <c r="AK370" i="9"/>
  <c r="AI370" i="9"/>
  <c r="AK369" i="9"/>
  <c r="AI369" i="9"/>
  <c r="AK368" i="9"/>
  <c r="AI368" i="9"/>
  <c r="AK389" i="9"/>
  <c r="AI389" i="9"/>
  <c r="AK364" i="9"/>
  <c r="AI364" i="9"/>
  <c r="AK445" i="9"/>
  <c r="AI445" i="9"/>
  <c r="AK435" i="9"/>
  <c r="AI435" i="9"/>
  <c r="AK363" i="9"/>
  <c r="AI363" i="9"/>
  <c r="AK361" i="9"/>
  <c r="AI361" i="9"/>
  <c r="AK442" i="9"/>
  <c r="AI442" i="9"/>
  <c r="AK319" i="9"/>
  <c r="AI319" i="9"/>
  <c r="AK360" i="9"/>
  <c r="AI360" i="9"/>
  <c r="AK359" i="9"/>
  <c r="AI359" i="9"/>
  <c r="AK381" i="9"/>
  <c r="AI381" i="9"/>
  <c r="AK358" i="9"/>
  <c r="AI358" i="9"/>
  <c r="AK357" i="9"/>
  <c r="AI357" i="9"/>
  <c r="AK431" i="9"/>
  <c r="AI431" i="9"/>
  <c r="AK312" i="9"/>
  <c r="AI312" i="9"/>
  <c r="AK375" i="9"/>
  <c r="AI375" i="9"/>
  <c r="AK424" i="9"/>
  <c r="AI424" i="9"/>
  <c r="AK374" i="9"/>
  <c r="AI374" i="9"/>
  <c r="AK354" i="9"/>
  <c r="AI354" i="9"/>
  <c r="AK366" i="9"/>
  <c r="AI366" i="9"/>
  <c r="AK350" i="9"/>
  <c r="AI350" i="9"/>
  <c r="AK423" i="9"/>
  <c r="AI423" i="9"/>
  <c r="AK348" i="9"/>
  <c r="AI348" i="9"/>
  <c r="AK346" i="9"/>
  <c r="AI346" i="9"/>
  <c r="AK345" i="9"/>
  <c r="AI345" i="9"/>
  <c r="AK344" i="9"/>
  <c r="AI344" i="9"/>
  <c r="AK362" i="9"/>
  <c r="AI362" i="9"/>
  <c r="AK343" i="9"/>
  <c r="AI343" i="9"/>
  <c r="AK341" i="9"/>
  <c r="AI341" i="9"/>
  <c r="AK340" i="9"/>
  <c r="AI340" i="9"/>
  <c r="AK414" i="9"/>
  <c r="AI414" i="9"/>
  <c r="AK430" i="9"/>
  <c r="AI430" i="9"/>
  <c r="AK429" i="9"/>
  <c r="AI429" i="9"/>
  <c r="AK339" i="9"/>
  <c r="AI339" i="9"/>
  <c r="AK410" i="9"/>
  <c r="AI410" i="9"/>
  <c r="AK367" i="9"/>
  <c r="AI367" i="9"/>
  <c r="AK333" i="9"/>
  <c r="AI333" i="9"/>
  <c r="AK306" i="9"/>
  <c r="AI306" i="9"/>
  <c r="AK287" i="9"/>
  <c r="AI287" i="9"/>
  <c r="AK409" i="9"/>
  <c r="AI409" i="9"/>
  <c r="AK328" i="9"/>
  <c r="AI328" i="9"/>
  <c r="AK392" i="9"/>
  <c r="AI392" i="9"/>
  <c r="AK326" i="9"/>
  <c r="AI326" i="9"/>
  <c r="AK390" i="9"/>
  <c r="AI390" i="9"/>
  <c r="AK324" i="9"/>
  <c r="AI324" i="9"/>
  <c r="AK323" i="9"/>
  <c r="AI323" i="9"/>
  <c r="AK427" i="9"/>
  <c r="AI427" i="9"/>
  <c r="AK321" i="9"/>
  <c r="AI321" i="9"/>
  <c r="AK320" i="9"/>
  <c r="AI320" i="9"/>
  <c r="AK318" i="9"/>
  <c r="AI318" i="9"/>
  <c r="AK316" i="9"/>
  <c r="AI316" i="9"/>
  <c r="AK377" i="9"/>
  <c r="AI377" i="9"/>
  <c r="AK356" i="9"/>
  <c r="AI356" i="9"/>
  <c r="AK304" i="9"/>
  <c r="AI304" i="9"/>
  <c r="AK315" i="9"/>
  <c r="AI315" i="9"/>
  <c r="AK314" i="9"/>
  <c r="AI314" i="9"/>
  <c r="AK351" i="9"/>
  <c r="AI351" i="9"/>
  <c r="AK311" i="9"/>
  <c r="AI311" i="9"/>
  <c r="AK310" i="9"/>
  <c r="AI310" i="9"/>
  <c r="AK242" i="9"/>
  <c r="AI242" i="9"/>
  <c r="AK383" i="9"/>
  <c r="AI383" i="9"/>
  <c r="AK309" i="9"/>
  <c r="AI309" i="9"/>
  <c r="AK307" i="9"/>
  <c r="AI307" i="9"/>
  <c r="AK305" i="9"/>
  <c r="AI305" i="9"/>
  <c r="AK211" i="9"/>
  <c r="AI211" i="9"/>
  <c r="AK192" i="9"/>
  <c r="AI192" i="9"/>
  <c r="AK303" i="9"/>
  <c r="AI303" i="9"/>
  <c r="AK269" i="9"/>
  <c r="AI269" i="9"/>
  <c r="AK302" i="9"/>
  <c r="AI302" i="9"/>
  <c r="AK335" i="9"/>
  <c r="AI335" i="9"/>
  <c r="AK259" i="9"/>
  <c r="AI259" i="9"/>
  <c r="AK422" i="9"/>
  <c r="AI422" i="9"/>
  <c r="AK331" i="9"/>
  <c r="AI331" i="9"/>
  <c r="AK313" i="9"/>
  <c r="AI313" i="9"/>
  <c r="AK294" i="9"/>
  <c r="AI294" i="9"/>
  <c r="AK292" i="9"/>
  <c r="AI292" i="9"/>
  <c r="AK291" i="9"/>
  <c r="AI291" i="9"/>
  <c r="AK290" i="9"/>
  <c r="AI290" i="9"/>
  <c r="AK289" i="9"/>
  <c r="AI289" i="9"/>
  <c r="AK288" i="9"/>
  <c r="AI288" i="9"/>
  <c r="AK226" i="9"/>
  <c r="AI226" i="9"/>
  <c r="AK353" i="9"/>
  <c r="AI353" i="9"/>
  <c r="AK284" i="9"/>
  <c r="AI284" i="9"/>
  <c r="AK283" i="9"/>
  <c r="AI283" i="9"/>
  <c r="AK282" i="9"/>
  <c r="AI282" i="9"/>
  <c r="AK281" i="9"/>
  <c r="AI281" i="9"/>
  <c r="AK280" i="9"/>
  <c r="AI280" i="9"/>
  <c r="AK279" i="9"/>
  <c r="AI279" i="9"/>
  <c r="AK278" i="9"/>
  <c r="AI278" i="9"/>
  <c r="AK277" i="9"/>
  <c r="AI277" i="9"/>
  <c r="AK276" i="9"/>
  <c r="AI276" i="9"/>
  <c r="AK275" i="9"/>
  <c r="AI275" i="9"/>
  <c r="AK274" i="9"/>
  <c r="AI274" i="9"/>
  <c r="AK272" i="9"/>
  <c r="AI272" i="9"/>
  <c r="AK421" i="9"/>
  <c r="AI421" i="9"/>
  <c r="AK271" i="9"/>
  <c r="AI271" i="9"/>
  <c r="AK270" i="9"/>
  <c r="AI270" i="9"/>
  <c r="AK267" i="9"/>
  <c r="AI267" i="9"/>
  <c r="AK352" i="9"/>
  <c r="AI352" i="9"/>
  <c r="AK420" i="9"/>
  <c r="AI420" i="9"/>
  <c r="AK262" i="9"/>
  <c r="AI262" i="9"/>
  <c r="AK349" i="9"/>
  <c r="AI349" i="9"/>
  <c r="AK415" i="9"/>
  <c r="AI415" i="9"/>
  <c r="AK411" i="9"/>
  <c r="AI411" i="9"/>
  <c r="AK405" i="9"/>
  <c r="AI405" i="9"/>
  <c r="AK261" i="9"/>
  <c r="AI261" i="9"/>
  <c r="AK260" i="9"/>
  <c r="AI260" i="9"/>
  <c r="AK258" i="9"/>
  <c r="AI258" i="9"/>
  <c r="AK347" i="9"/>
  <c r="AI347" i="9"/>
  <c r="AK257" i="9"/>
  <c r="AI257" i="9"/>
  <c r="AK256" i="9"/>
  <c r="AI256" i="9"/>
  <c r="AK255" i="9"/>
  <c r="AI255" i="9"/>
  <c r="AK300" i="9"/>
  <c r="AI300" i="9"/>
  <c r="AK342" i="9"/>
  <c r="AI342" i="9"/>
  <c r="AK252" i="9"/>
  <c r="AI252" i="9"/>
  <c r="AK251" i="9"/>
  <c r="AI251" i="9"/>
  <c r="AK299" i="9"/>
  <c r="AI299" i="9"/>
  <c r="AK403" i="9"/>
  <c r="AI403" i="9"/>
  <c r="AK399" i="9"/>
  <c r="AI399" i="9"/>
  <c r="AK388" i="9"/>
  <c r="AI388" i="9"/>
  <c r="AK338" i="9"/>
  <c r="AI338" i="9"/>
  <c r="AK334" i="9"/>
  <c r="AI334" i="9"/>
  <c r="AK245" i="9"/>
  <c r="AI245" i="9"/>
  <c r="AK243" i="9"/>
  <c r="AI243" i="9"/>
  <c r="AK240" i="9"/>
  <c r="AI240" i="9"/>
  <c r="AK296" i="9"/>
  <c r="AI296" i="9"/>
  <c r="AK330" i="9"/>
  <c r="AI330" i="9"/>
  <c r="AK186" i="9"/>
  <c r="AI186" i="9"/>
  <c r="AK317" i="9"/>
  <c r="AI317" i="9"/>
  <c r="AK301" i="9"/>
  <c r="AI301" i="9"/>
  <c r="AK380" i="9"/>
  <c r="AI380" i="9"/>
  <c r="AK379" i="9"/>
  <c r="AI379" i="9"/>
  <c r="AK161" i="9"/>
  <c r="AI161" i="9"/>
  <c r="AK365" i="9"/>
  <c r="AI365" i="9"/>
  <c r="AK355" i="9"/>
  <c r="AI355" i="9"/>
  <c r="AK337" i="9"/>
  <c r="AI337" i="9"/>
  <c r="AK322" i="9"/>
  <c r="AI322" i="9"/>
  <c r="AK297" i="9"/>
  <c r="AI297" i="9"/>
  <c r="AK268" i="9"/>
  <c r="AI268" i="9"/>
  <c r="AK265" i="9"/>
  <c r="AI265" i="9"/>
  <c r="AK298" i="9"/>
  <c r="AI298" i="9"/>
  <c r="AK264" i="9"/>
  <c r="AI264" i="9"/>
  <c r="AK263" i="9"/>
  <c r="AI263" i="9"/>
  <c r="AK250" i="9"/>
  <c r="AI250" i="9"/>
  <c r="AK235" i="9"/>
  <c r="AI235" i="9"/>
  <c r="AK249" i="9"/>
  <c r="AI249" i="9"/>
  <c r="AK248" i="9"/>
  <c r="AI248" i="9"/>
  <c r="AK237" i="9"/>
  <c r="AI237" i="9"/>
  <c r="AK234" i="9"/>
  <c r="AI234" i="9"/>
  <c r="AK232" i="9"/>
  <c r="AI232" i="9"/>
  <c r="AK295" i="9"/>
  <c r="AI295" i="9"/>
  <c r="AK230" i="9"/>
  <c r="AI230" i="9"/>
  <c r="AK222" i="9"/>
  <c r="AI222" i="9"/>
  <c r="AK216" i="9"/>
  <c r="AI216" i="9"/>
  <c r="AK185" i="9"/>
  <c r="AI185" i="9"/>
  <c r="AK214" i="9"/>
  <c r="AI214" i="9"/>
  <c r="AK286" i="9"/>
  <c r="AI286" i="9"/>
  <c r="AK132" i="9"/>
  <c r="AI132" i="9"/>
  <c r="AK227" i="9"/>
  <c r="AI227" i="9"/>
  <c r="AK213" i="9"/>
  <c r="AI213" i="9"/>
  <c r="AK225" i="9"/>
  <c r="AI225" i="9"/>
  <c r="AK224" i="9"/>
  <c r="AI224" i="9"/>
  <c r="AK285" i="9"/>
  <c r="AI285" i="9"/>
  <c r="AK266" i="9"/>
  <c r="AI266" i="9"/>
  <c r="AK231" i="9"/>
  <c r="AI231" i="9"/>
  <c r="AK16" i="9"/>
  <c r="AI16" i="9"/>
  <c r="AK223" i="9"/>
  <c r="AI223" i="9"/>
  <c r="AK217" i="9"/>
  <c r="AI217" i="9"/>
  <c r="AK433" i="9"/>
  <c r="AI433" i="9"/>
  <c r="AK247" i="9"/>
  <c r="AI247" i="9"/>
  <c r="AK209" i="9"/>
  <c r="AI209" i="9"/>
  <c r="AK229" i="9"/>
  <c r="AI229" i="9"/>
  <c r="AK207" i="9"/>
  <c r="AI207" i="9"/>
  <c r="AK204" i="9"/>
  <c r="AI204" i="9"/>
  <c r="AK201" i="9"/>
  <c r="AI201" i="9"/>
  <c r="AK196" i="9"/>
  <c r="AI196" i="9"/>
  <c r="AK194" i="9"/>
  <c r="AI194" i="9"/>
  <c r="AK193" i="9"/>
  <c r="AI193" i="9"/>
  <c r="AK221" i="9"/>
  <c r="AI221" i="9"/>
  <c r="AK191" i="9"/>
  <c r="AI191" i="9"/>
  <c r="AK253" i="9"/>
  <c r="AI253" i="9"/>
  <c r="AK246" i="9"/>
  <c r="AI246" i="9"/>
  <c r="AK206" i="9"/>
  <c r="AI206" i="9"/>
  <c r="AK244" i="9"/>
  <c r="AI244" i="9"/>
  <c r="AK220" i="9"/>
  <c r="AI220" i="9"/>
  <c r="AK218" i="9"/>
  <c r="AI218" i="9"/>
  <c r="AK205" i="9"/>
  <c r="AI205" i="9"/>
  <c r="AK125" i="9"/>
  <c r="AI125" i="9"/>
  <c r="AK202" i="9"/>
  <c r="AI202" i="9"/>
  <c r="AK200" i="9"/>
  <c r="AI200" i="9"/>
  <c r="AK198" i="9"/>
  <c r="AI198" i="9"/>
  <c r="AK195" i="9"/>
  <c r="AI195" i="9"/>
  <c r="AK241" i="9"/>
  <c r="AI241" i="9"/>
  <c r="AK188" i="9"/>
  <c r="AI188" i="9"/>
  <c r="AK184" i="9"/>
  <c r="AI184" i="9"/>
  <c r="AK122" i="9"/>
  <c r="AI122" i="9"/>
  <c r="AK181" i="9"/>
  <c r="AI181" i="9"/>
  <c r="AK239" i="9"/>
  <c r="AI239" i="9"/>
  <c r="AK178" i="9"/>
  <c r="AI178" i="9"/>
  <c r="AK183" i="9"/>
  <c r="AI183" i="9"/>
  <c r="AK177" i="9"/>
  <c r="AI177" i="9"/>
  <c r="AK238" i="9"/>
  <c r="AI238" i="9"/>
  <c r="AK176" i="9"/>
  <c r="AI176" i="9"/>
  <c r="AK175" i="9"/>
  <c r="AI175" i="9"/>
  <c r="AK173" i="9"/>
  <c r="AI173" i="9"/>
  <c r="AK167" i="9"/>
  <c r="AI167" i="9"/>
  <c r="AK160" i="9"/>
  <c r="AI160" i="9"/>
  <c r="AK190" i="9"/>
  <c r="AI190" i="9"/>
  <c r="AK212" i="9"/>
  <c r="AI212" i="9"/>
  <c r="AK154" i="9"/>
  <c r="AI154" i="9"/>
  <c r="AK172" i="9"/>
  <c r="AI172" i="9"/>
  <c r="AK159" i="9"/>
  <c r="AI159" i="9"/>
  <c r="AK166" i="9"/>
  <c r="AI166" i="9"/>
  <c r="AK164" i="9"/>
  <c r="AI164" i="9"/>
  <c r="AK163" i="9"/>
  <c r="AI163" i="9"/>
  <c r="AK189" i="9"/>
  <c r="AI189" i="9"/>
  <c r="AK203" i="9"/>
  <c r="AI203" i="9"/>
  <c r="AK141" i="9"/>
  <c r="AI141" i="9"/>
  <c r="AK155" i="9"/>
  <c r="AI155" i="9"/>
  <c r="AK197" i="9"/>
  <c r="AI197" i="9"/>
  <c r="AK187" i="9"/>
  <c r="AI187" i="9"/>
  <c r="AK148" i="9"/>
  <c r="AI148" i="9"/>
  <c r="AK157" i="9"/>
  <c r="AI157" i="9"/>
  <c r="AK146" i="9"/>
  <c r="AI146" i="9"/>
  <c r="AK182" i="9"/>
  <c r="AI182" i="9"/>
  <c r="AK139" i="9"/>
  <c r="AI139" i="9"/>
  <c r="AK153" i="9"/>
  <c r="AI153" i="9"/>
  <c r="AK152" i="9"/>
  <c r="AI152" i="9"/>
  <c r="AK149" i="9"/>
  <c r="AI149" i="9"/>
  <c r="AK144" i="9"/>
  <c r="AI144" i="9"/>
  <c r="AK145" i="9"/>
  <c r="AI145" i="9"/>
  <c r="AK179" i="9"/>
  <c r="AI179" i="9"/>
  <c r="AK142" i="9"/>
  <c r="AI142" i="9"/>
  <c r="AK134" i="9"/>
  <c r="AI134" i="9"/>
  <c r="AK143" i="9"/>
  <c r="AI143" i="9"/>
  <c r="AK136" i="9"/>
  <c r="AI136" i="9"/>
  <c r="AK450" i="9"/>
  <c r="AI450" i="9"/>
  <c r="AK131" i="9"/>
  <c r="AI131" i="9"/>
  <c r="AK174" i="9"/>
  <c r="AI174" i="9"/>
  <c r="AK129" i="9"/>
  <c r="AI129" i="9"/>
  <c r="AK171" i="9"/>
  <c r="AI171" i="9"/>
  <c r="AK169" i="9"/>
  <c r="AI169" i="9"/>
  <c r="AK428" i="9"/>
  <c r="AI428" i="9"/>
  <c r="AK151" i="9"/>
  <c r="AI151" i="9"/>
  <c r="AK329" i="9"/>
  <c r="AI329" i="9"/>
  <c r="AK150" i="9"/>
  <c r="AI150" i="9"/>
  <c r="AK123" i="9"/>
  <c r="AI123" i="9"/>
  <c r="AK120" i="9"/>
  <c r="AI120" i="9"/>
  <c r="AK119" i="9"/>
  <c r="AI119" i="9"/>
  <c r="AK130" i="9"/>
  <c r="AI130" i="9"/>
  <c r="AK127" i="9"/>
  <c r="AI127" i="9"/>
  <c r="AK140" i="9"/>
  <c r="AI140" i="9"/>
  <c r="AK126" i="9"/>
  <c r="AI126" i="9"/>
  <c r="AK162" i="9"/>
  <c r="AI162" i="9"/>
  <c r="AK77" i="9"/>
  <c r="AI77" i="9"/>
  <c r="AK117" i="9"/>
  <c r="AI117" i="9"/>
  <c r="AK116" i="9"/>
  <c r="AI116" i="9"/>
  <c r="AK112" i="9"/>
  <c r="AI112" i="9"/>
  <c r="AK110" i="9"/>
  <c r="AI110" i="9"/>
  <c r="AK118" i="9"/>
  <c r="AI118" i="9"/>
  <c r="AK254" i="9"/>
  <c r="AI254" i="9"/>
  <c r="AK107" i="9"/>
  <c r="AI107" i="9"/>
  <c r="AK76" i="9"/>
  <c r="AI76" i="9"/>
  <c r="AK109" i="9"/>
  <c r="AI109" i="9"/>
  <c r="AK106" i="9"/>
  <c r="AI106" i="9"/>
  <c r="AK105" i="9"/>
  <c r="AI105" i="9"/>
  <c r="AK100" i="9"/>
  <c r="AI100" i="9"/>
  <c r="AK99" i="9"/>
  <c r="AI99" i="9"/>
  <c r="AK98" i="9"/>
  <c r="AI98" i="9"/>
  <c r="AK97" i="9"/>
  <c r="AI97" i="9"/>
  <c r="AK96" i="9"/>
  <c r="AI96" i="9"/>
  <c r="AK104" i="9"/>
  <c r="AI104" i="9"/>
  <c r="AK103" i="9"/>
  <c r="AI103" i="9"/>
  <c r="AK93" i="9"/>
  <c r="AI93" i="9"/>
  <c r="AK92" i="9"/>
  <c r="AI92" i="9"/>
  <c r="AK158" i="9"/>
  <c r="AI158" i="9"/>
  <c r="AK90" i="9"/>
  <c r="AI90" i="9"/>
  <c r="AK108" i="9"/>
  <c r="AI108" i="9"/>
  <c r="AK102" i="9"/>
  <c r="AI102" i="9"/>
  <c r="AK87" i="9"/>
  <c r="AI87" i="9"/>
  <c r="AK147" i="9"/>
  <c r="AI147" i="9"/>
  <c r="AK133" i="9"/>
  <c r="AI133" i="9"/>
  <c r="AK84" i="9"/>
  <c r="AI84" i="9"/>
  <c r="AK83" i="9"/>
  <c r="AI83" i="9"/>
  <c r="AK82" i="9"/>
  <c r="AI82" i="9"/>
  <c r="AK81" i="9"/>
  <c r="AI81" i="9"/>
  <c r="AK101" i="9"/>
  <c r="AI101" i="9"/>
  <c r="AK78" i="9"/>
  <c r="AI78" i="9"/>
  <c r="AK74" i="9"/>
  <c r="AI74" i="9"/>
  <c r="AK95" i="9"/>
  <c r="AI95" i="9"/>
  <c r="AK111" i="9"/>
  <c r="AI111" i="9"/>
  <c r="AK91" i="9"/>
  <c r="AI91" i="9"/>
  <c r="AK71" i="9"/>
  <c r="AI71" i="9"/>
  <c r="AK115" i="9"/>
  <c r="AI115" i="9"/>
  <c r="AK94" i="9"/>
  <c r="AI94" i="9"/>
  <c r="AK89" i="9"/>
  <c r="AI89" i="9"/>
  <c r="AK69" i="9"/>
  <c r="AI69" i="9"/>
  <c r="AK67" i="9"/>
  <c r="AI67" i="9"/>
  <c r="AK50" i="9"/>
  <c r="AI50" i="9"/>
  <c r="AK66" i="9"/>
  <c r="AI66" i="9"/>
  <c r="AK65" i="9"/>
  <c r="AI65" i="9"/>
  <c r="AK64" i="9"/>
  <c r="AI64" i="9"/>
  <c r="AK60" i="9"/>
  <c r="AI60" i="9"/>
  <c r="AK44" i="9"/>
  <c r="AI44" i="9"/>
  <c r="AK113" i="9"/>
  <c r="AI113" i="9"/>
  <c r="AK75" i="9"/>
  <c r="AI75" i="9"/>
  <c r="AK59" i="9"/>
  <c r="AI59" i="9"/>
  <c r="AK58" i="9"/>
  <c r="AI58" i="9"/>
  <c r="AK54" i="9"/>
  <c r="AI54" i="9"/>
  <c r="AK73" i="9"/>
  <c r="AI73" i="9"/>
  <c r="AK57" i="9"/>
  <c r="AI57" i="9"/>
  <c r="AK72" i="9"/>
  <c r="AI72" i="9"/>
  <c r="AK52" i="9"/>
  <c r="AI52" i="9"/>
  <c r="AK68" i="9"/>
  <c r="AI68" i="9"/>
  <c r="AK48" i="9"/>
  <c r="AI48" i="9"/>
  <c r="AK63" i="9"/>
  <c r="AI63" i="9"/>
  <c r="AK55" i="9"/>
  <c r="AI55" i="9"/>
  <c r="AK53" i="9"/>
  <c r="AI53" i="9"/>
  <c r="AK47" i="9"/>
  <c r="AI47" i="9"/>
  <c r="AK46" i="9"/>
  <c r="AI46" i="9"/>
  <c r="AK43" i="9"/>
  <c r="AI43" i="9"/>
  <c r="AK51" i="9"/>
  <c r="AI51" i="9"/>
  <c r="AK38" i="9"/>
  <c r="AI38" i="9"/>
  <c r="AK42" i="9"/>
  <c r="AI42" i="9"/>
  <c r="AK40" i="9"/>
  <c r="AI40" i="9"/>
  <c r="AK79" i="9"/>
  <c r="AI79" i="9"/>
  <c r="AK56" i="9"/>
  <c r="AI56" i="9"/>
  <c r="AK49" i="9"/>
  <c r="AI49" i="9"/>
  <c r="AK45" i="9"/>
  <c r="AI45" i="9"/>
  <c r="AK35" i="9"/>
  <c r="AI35" i="9"/>
  <c r="AK70" i="9"/>
  <c r="AI70" i="9"/>
  <c r="AK36" i="9"/>
  <c r="AI36" i="9"/>
  <c r="AK37" i="9"/>
  <c r="AI37" i="9"/>
  <c r="AK33" i="9"/>
  <c r="AI33" i="9"/>
  <c r="AK32" i="9"/>
  <c r="AI32" i="9"/>
  <c r="AK31" i="9"/>
  <c r="AI31" i="9"/>
  <c r="AK30" i="9"/>
  <c r="AI30" i="9"/>
  <c r="AK88" i="9"/>
  <c r="AI88" i="9"/>
  <c r="AK39" i="9"/>
  <c r="AI39" i="9"/>
  <c r="AK27" i="9"/>
  <c r="AI27" i="9"/>
  <c r="AK26" i="9"/>
  <c r="AI26" i="9"/>
  <c r="AK34" i="9"/>
  <c r="AI34" i="9"/>
  <c r="AK25" i="9"/>
  <c r="AI25" i="9"/>
  <c r="AK22" i="9"/>
  <c r="AI22" i="9"/>
  <c r="AK21" i="9"/>
  <c r="AI21" i="9"/>
  <c r="AK20" i="9"/>
  <c r="AI20" i="9"/>
  <c r="AK24" i="9"/>
  <c r="AI24" i="9"/>
  <c r="AK19" i="9"/>
  <c r="AI19" i="9"/>
  <c r="AK18" i="9"/>
  <c r="AI18" i="9"/>
  <c r="AK17" i="9"/>
  <c r="AI17" i="9"/>
  <c r="AK28" i="9"/>
  <c r="AI28" i="9"/>
  <c r="AK14" i="9"/>
  <c r="AI14" i="9"/>
  <c r="AK29" i="9"/>
  <c r="AI29" i="9"/>
  <c r="AK12" i="9"/>
  <c r="AI12" i="9"/>
  <c r="AK11" i="9"/>
  <c r="AI11" i="9"/>
  <c r="AK10" i="9"/>
  <c r="AI10" i="9"/>
  <c r="AK9" i="9"/>
  <c r="AI9" i="9"/>
  <c r="AK15" i="9"/>
  <c r="AI15" i="9"/>
  <c r="AK7" i="9"/>
  <c r="AI7" i="9"/>
  <c r="AK6" i="9"/>
  <c r="AI6" i="9"/>
  <c r="AK5" i="9"/>
  <c r="AI5" i="9"/>
  <c r="AK4" i="9"/>
  <c r="AI4" i="9"/>
  <c r="AK3" i="9"/>
  <c r="AI3" i="9"/>
  <c r="AK2" i="9"/>
  <c r="AI2" i="9"/>
  <c r="BI8" i="9"/>
  <c r="BI13" i="9"/>
  <c r="BI23" i="9"/>
  <c r="BI80" i="9"/>
  <c r="BI62" i="9"/>
  <c r="BI61" i="9"/>
  <c r="BI85" i="9"/>
  <c r="BI137" i="9"/>
  <c r="BI138" i="9"/>
  <c r="BI86" i="9"/>
  <c r="BI156" i="9"/>
  <c r="BI168" i="9"/>
  <c r="BI170" i="9"/>
  <c r="BI180" i="9"/>
  <c r="BI114" i="9"/>
  <c r="BI121" i="9"/>
  <c r="BI124" i="9"/>
  <c r="BI128" i="9"/>
  <c r="BI199" i="9"/>
  <c r="BI135" i="9"/>
  <c r="BI208" i="9"/>
  <c r="BI215" i="9"/>
  <c r="BI219" i="9"/>
  <c r="BI165" i="9"/>
  <c r="BI233" i="9"/>
  <c r="BI210" i="9"/>
  <c r="BI236" i="9"/>
  <c r="BI273" i="9"/>
  <c r="BI308" i="9"/>
  <c r="BI336" i="9"/>
  <c r="BI382" i="9"/>
  <c r="BI413" i="9"/>
  <c r="BI416" i="9"/>
  <c r="BI325" i="9"/>
  <c r="BI417" i="9"/>
  <c r="BI419" i="9"/>
  <c r="BI327" i="9"/>
  <c r="BI425" i="9"/>
  <c r="BI444" i="9"/>
  <c r="BI447" i="9"/>
  <c r="BI432" i="9"/>
  <c r="BI446" i="9"/>
  <c r="BI451" i="9"/>
  <c r="BG8" i="9"/>
  <c r="BG13" i="9"/>
  <c r="BG23" i="9"/>
  <c r="BG80" i="9"/>
  <c r="BG62" i="9"/>
  <c r="BG61" i="9"/>
  <c r="BG85" i="9"/>
  <c r="BG137" i="9"/>
  <c r="BG138" i="9"/>
  <c r="BG86" i="9"/>
  <c r="BG156" i="9"/>
  <c r="BG168" i="9"/>
  <c r="BG170" i="9"/>
  <c r="BG180" i="9"/>
  <c r="BG114" i="9"/>
  <c r="BG121" i="9"/>
  <c r="BG124" i="9"/>
  <c r="BG128" i="9"/>
  <c r="BG199" i="9"/>
  <c r="BG135" i="9"/>
  <c r="BG208" i="9"/>
  <c r="BG215" i="9"/>
  <c r="BG219" i="9"/>
  <c r="BG165" i="9"/>
  <c r="BG233" i="9"/>
  <c r="BG210" i="9"/>
  <c r="BG236" i="9"/>
  <c r="BG273" i="9"/>
  <c r="BG308" i="9"/>
  <c r="BG336" i="9"/>
  <c r="BG382" i="9"/>
  <c r="BG413" i="9"/>
  <c r="BG416" i="9"/>
  <c r="BG325" i="9"/>
  <c r="BG417" i="9"/>
  <c r="BG419" i="9"/>
  <c r="BG327" i="9"/>
  <c r="BG425" i="9"/>
  <c r="BG444" i="9"/>
  <c r="BG447" i="9"/>
  <c r="BG432" i="9"/>
  <c r="BG446" i="9"/>
  <c r="BG451" i="9"/>
  <c r="AC466" i="9"/>
  <c r="AA466" i="9"/>
  <c r="AC465" i="9"/>
  <c r="AA465" i="9"/>
  <c r="AC464" i="9"/>
  <c r="AA464" i="9"/>
  <c r="AC463" i="9"/>
  <c r="AA463" i="9"/>
  <c r="AC462" i="9"/>
  <c r="AA462" i="9"/>
  <c r="AC461" i="9"/>
  <c r="AA461" i="9"/>
  <c r="AC460" i="9"/>
  <c r="AA460" i="9"/>
  <c r="AC459" i="9"/>
  <c r="AA459" i="9"/>
  <c r="AC458" i="9"/>
  <c r="AA458" i="9"/>
  <c r="AC457" i="9"/>
  <c r="AA457" i="9"/>
  <c r="AC434" i="9"/>
  <c r="AA434" i="9"/>
  <c r="AC455" i="9"/>
  <c r="AA455" i="9"/>
  <c r="AC454" i="9"/>
  <c r="AA454" i="9"/>
  <c r="AC452" i="9"/>
  <c r="AA452" i="9"/>
  <c r="AC412" i="9"/>
  <c r="AA412" i="9"/>
  <c r="AC453" i="9"/>
  <c r="AA453" i="9"/>
  <c r="AC407" i="9"/>
  <c r="AA407" i="9"/>
  <c r="AC406" i="9"/>
  <c r="AA406" i="9"/>
  <c r="AC448" i="9"/>
  <c r="AA448" i="9"/>
  <c r="AC404" i="9"/>
  <c r="AA404" i="9"/>
  <c r="AC443" i="9"/>
  <c r="AA443" i="9"/>
  <c r="AC402" i="9"/>
  <c r="AA402" i="9"/>
  <c r="AC401" i="9"/>
  <c r="AA401" i="9"/>
  <c r="AC400" i="9"/>
  <c r="AA400" i="9"/>
  <c r="AC441" i="9"/>
  <c r="AA441" i="9"/>
  <c r="AC408" i="9"/>
  <c r="AA408" i="9"/>
  <c r="AC397" i="9"/>
  <c r="AA397" i="9"/>
  <c r="AC398" i="9"/>
  <c r="AA398" i="9"/>
  <c r="AC395" i="9"/>
  <c r="AA395" i="9"/>
  <c r="AC394" i="9"/>
  <c r="AA394" i="9"/>
  <c r="AC393" i="9"/>
  <c r="AA393" i="9"/>
  <c r="AC426" i="9"/>
  <c r="AA426" i="9"/>
  <c r="AC396" i="9"/>
  <c r="AA396" i="9"/>
  <c r="AC456" i="9"/>
  <c r="AA456" i="9"/>
  <c r="AC332" i="9"/>
  <c r="AA332" i="9"/>
  <c r="AC440" i="9"/>
  <c r="AA440" i="9"/>
  <c r="AC387" i="9"/>
  <c r="AA387" i="9"/>
  <c r="AC386" i="9"/>
  <c r="AA386" i="9"/>
  <c r="AC385" i="9"/>
  <c r="AA385" i="9"/>
  <c r="AC384" i="9"/>
  <c r="AA384" i="9"/>
  <c r="AC439" i="9"/>
  <c r="AA439" i="9"/>
  <c r="AC438" i="9"/>
  <c r="AA438" i="9"/>
  <c r="AC391" i="9"/>
  <c r="AA391" i="9"/>
  <c r="AC437" i="9"/>
  <c r="AA437" i="9"/>
  <c r="AC436" i="9"/>
  <c r="AA436" i="9"/>
  <c r="AC378" i="9"/>
  <c r="AA378" i="9"/>
  <c r="AC449" i="9"/>
  <c r="AA449" i="9"/>
  <c r="AC376" i="9"/>
  <c r="AA376" i="9"/>
  <c r="AC418" i="9"/>
  <c r="AA418" i="9"/>
  <c r="AC373" i="9"/>
  <c r="AA373" i="9"/>
  <c r="AC372" i="9"/>
  <c r="AA372" i="9"/>
  <c r="AC371" i="9"/>
  <c r="AA371" i="9"/>
  <c r="AC370" i="9"/>
  <c r="AA370" i="9"/>
  <c r="AC369" i="9"/>
  <c r="AA369" i="9"/>
  <c r="AC368" i="9"/>
  <c r="AA368" i="9"/>
  <c r="AC389" i="9"/>
  <c r="AA389" i="9"/>
  <c r="AC364" i="9"/>
  <c r="AA364" i="9"/>
  <c r="AC445" i="9"/>
  <c r="AA445" i="9"/>
  <c r="AC435" i="9"/>
  <c r="AA435" i="9"/>
  <c r="AC363" i="9"/>
  <c r="AA363" i="9"/>
  <c r="AC361" i="9"/>
  <c r="AA361" i="9"/>
  <c r="AC442" i="9"/>
  <c r="AA442" i="9"/>
  <c r="AC319" i="9"/>
  <c r="AA319" i="9"/>
  <c r="AC360" i="9"/>
  <c r="AA360" i="9"/>
  <c r="AC359" i="9"/>
  <c r="AA359" i="9"/>
  <c r="AC381" i="9"/>
  <c r="AA381" i="9"/>
  <c r="AC358" i="9"/>
  <c r="AA358" i="9"/>
  <c r="AC357" i="9"/>
  <c r="AA357" i="9"/>
  <c r="AC431" i="9"/>
  <c r="AA431" i="9"/>
  <c r="AC312" i="9"/>
  <c r="AA312" i="9"/>
  <c r="AC375" i="9"/>
  <c r="AA375" i="9"/>
  <c r="AC424" i="9"/>
  <c r="AA424" i="9"/>
  <c r="AC374" i="9"/>
  <c r="AA374" i="9"/>
  <c r="AC354" i="9"/>
  <c r="AA354" i="9"/>
  <c r="AC366" i="9"/>
  <c r="AA366" i="9"/>
  <c r="AC350" i="9"/>
  <c r="AA350" i="9"/>
  <c r="AC423" i="9"/>
  <c r="AA423" i="9"/>
  <c r="AC348" i="9"/>
  <c r="AA348" i="9"/>
  <c r="AC346" i="9"/>
  <c r="AA346" i="9"/>
  <c r="AC345" i="9"/>
  <c r="AA345" i="9"/>
  <c r="AC344" i="9"/>
  <c r="AA344" i="9"/>
  <c r="AC362" i="9"/>
  <c r="AA362" i="9"/>
  <c r="AC343" i="9"/>
  <c r="AA343" i="9"/>
  <c r="AC341" i="9"/>
  <c r="AA341" i="9"/>
  <c r="AC340" i="9"/>
  <c r="AA340" i="9"/>
  <c r="AC414" i="9"/>
  <c r="AA414" i="9"/>
  <c r="AC430" i="9"/>
  <c r="AA430" i="9"/>
  <c r="AC429" i="9"/>
  <c r="AA429" i="9"/>
  <c r="AC339" i="9"/>
  <c r="AA339" i="9"/>
  <c r="AC410" i="9"/>
  <c r="AA410" i="9"/>
  <c r="AC367" i="9"/>
  <c r="AA367" i="9"/>
  <c r="AC333" i="9"/>
  <c r="AA333" i="9"/>
  <c r="AC306" i="9"/>
  <c r="AA306" i="9"/>
  <c r="AC287" i="9"/>
  <c r="AA287" i="9"/>
  <c r="AC409" i="9"/>
  <c r="AA409" i="9"/>
  <c r="AC328" i="9"/>
  <c r="AA328" i="9"/>
  <c r="AC392" i="9"/>
  <c r="AA392" i="9"/>
  <c r="AC326" i="9"/>
  <c r="AA326" i="9"/>
  <c r="AC390" i="9"/>
  <c r="AA390" i="9"/>
  <c r="AC324" i="9"/>
  <c r="AA324" i="9"/>
  <c r="AC323" i="9"/>
  <c r="AA323" i="9"/>
  <c r="AC427" i="9"/>
  <c r="AA427" i="9"/>
  <c r="AC321" i="9"/>
  <c r="AA321" i="9"/>
  <c r="AC320" i="9"/>
  <c r="AA320" i="9"/>
  <c r="AC318" i="9"/>
  <c r="AA318" i="9"/>
  <c r="AC316" i="9"/>
  <c r="AA316" i="9"/>
  <c r="AC377" i="9"/>
  <c r="AA377" i="9"/>
  <c r="AC356" i="9"/>
  <c r="AA356" i="9"/>
  <c r="AC304" i="9"/>
  <c r="AA304" i="9"/>
  <c r="AC315" i="9"/>
  <c r="AA315" i="9"/>
  <c r="AC314" i="9"/>
  <c r="AA314" i="9"/>
  <c r="AC351" i="9"/>
  <c r="AA351" i="9"/>
  <c r="AC311" i="9"/>
  <c r="AA311" i="9"/>
  <c r="AC310" i="9"/>
  <c r="AA310" i="9"/>
  <c r="AC242" i="9"/>
  <c r="AA242" i="9"/>
  <c r="AC383" i="9"/>
  <c r="AA383" i="9"/>
  <c r="AC309" i="9"/>
  <c r="AA309" i="9"/>
  <c r="AC307" i="9"/>
  <c r="AA307" i="9"/>
  <c r="AC305" i="9"/>
  <c r="AA305" i="9"/>
  <c r="AC211" i="9"/>
  <c r="AA211" i="9"/>
  <c r="AC192" i="9"/>
  <c r="AA192" i="9"/>
  <c r="AC303" i="9"/>
  <c r="AA303" i="9"/>
  <c r="AC269" i="9"/>
  <c r="AA269" i="9"/>
  <c r="AC302" i="9"/>
  <c r="AA302" i="9"/>
  <c r="AC335" i="9"/>
  <c r="AA335" i="9"/>
  <c r="AC259" i="9"/>
  <c r="AA259" i="9"/>
  <c r="AC422" i="9"/>
  <c r="AA422" i="9"/>
  <c r="AC331" i="9"/>
  <c r="AA331" i="9"/>
  <c r="AC313" i="9"/>
  <c r="AA313" i="9"/>
  <c r="AC294" i="9"/>
  <c r="AA294" i="9"/>
  <c r="AC292" i="9"/>
  <c r="AA292" i="9"/>
  <c r="AC291" i="9"/>
  <c r="AA291" i="9"/>
  <c r="AC290" i="9"/>
  <c r="AA290" i="9"/>
  <c r="AC289" i="9"/>
  <c r="AA289" i="9"/>
  <c r="AC288" i="9"/>
  <c r="AA288" i="9"/>
  <c r="AC226" i="9"/>
  <c r="AA226" i="9"/>
  <c r="AC353" i="9"/>
  <c r="AA353" i="9"/>
  <c r="AC284" i="9"/>
  <c r="AA284" i="9"/>
  <c r="AC283" i="9"/>
  <c r="AA283" i="9"/>
  <c r="AC282" i="9"/>
  <c r="AA282" i="9"/>
  <c r="AC281" i="9"/>
  <c r="AA281" i="9"/>
  <c r="AC280" i="9"/>
  <c r="AA280" i="9"/>
  <c r="AC279" i="9"/>
  <c r="AA279" i="9"/>
  <c r="AC278" i="9"/>
  <c r="AA278" i="9"/>
  <c r="AC277" i="9"/>
  <c r="AA277" i="9"/>
  <c r="AC276" i="9"/>
  <c r="AA276" i="9"/>
  <c r="AC275" i="9"/>
  <c r="AA275" i="9"/>
  <c r="AC274" i="9"/>
  <c r="AA274" i="9"/>
  <c r="AC272" i="9"/>
  <c r="AA272" i="9"/>
  <c r="AC421" i="9"/>
  <c r="AA421" i="9"/>
  <c r="AC271" i="9"/>
  <c r="AA271" i="9"/>
  <c r="AC270" i="9"/>
  <c r="AA270" i="9"/>
  <c r="AC267" i="9"/>
  <c r="AA267" i="9"/>
  <c r="AC352" i="9"/>
  <c r="AA352" i="9"/>
  <c r="AC420" i="9"/>
  <c r="AA420" i="9"/>
  <c r="AC262" i="9"/>
  <c r="AA262" i="9"/>
  <c r="AC349" i="9"/>
  <c r="AA349" i="9"/>
  <c r="AC415" i="9"/>
  <c r="AA415" i="9"/>
  <c r="AC411" i="9"/>
  <c r="AA411" i="9"/>
  <c r="AC405" i="9"/>
  <c r="AA405" i="9"/>
  <c r="AC261" i="9"/>
  <c r="AA261" i="9"/>
  <c r="AC260" i="9"/>
  <c r="AA260" i="9"/>
  <c r="AC258" i="9"/>
  <c r="AA258" i="9"/>
  <c r="AC347" i="9"/>
  <c r="AA347" i="9"/>
  <c r="AC257" i="9"/>
  <c r="AA257" i="9"/>
  <c r="AC256" i="9"/>
  <c r="AA256" i="9"/>
  <c r="AC255" i="9"/>
  <c r="AA255" i="9"/>
  <c r="AC300" i="9"/>
  <c r="AA300" i="9"/>
  <c r="AC342" i="9"/>
  <c r="AA342" i="9"/>
  <c r="AC252" i="9"/>
  <c r="AA252" i="9"/>
  <c r="AC251" i="9"/>
  <c r="AA251" i="9"/>
  <c r="AC299" i="9"/>
  <c r="AA299" i="9"/>
  <c r="AC403" i="9"/>
  <c r="AA403" i="9"/>
  <c r="AC399" i="9"/>
  <c r="AA399" i="9"/>
  <c r="AC388" i="9"/>
  <c r="AA388" i="9"/>
  <c r="AC338" i="9"/>
  <c r="AA338" i="9"/>
  <c r="AC334" i="9"/>
  <c r="AA334" i="9"/>
  <c r="AC245" i="9"/>
  <c r="AA245" i="9"/>
  <c r="AC243" i="9"/>
  <c r="AA243" i="9"/>
  <c r="AC240" i="9"/>
  <c r="AA240" i="9"/>
  <c r="AC296" i="9"/>
  <c r="AA296" i="9"/>
  <c r="AC330" i="9"/>
  <c r="AA330" i="9"/>
  <c r="AC186" i="9"/>
  <c r="AA186" i="9"/>
  <c r="AC317" i="9"/>
  <c r="AA317" i="9"/>
  <c r="AC301" i="9"/>
  <c r="AA301" i="9"/>
  <c r="AC380" i="9"/>
  <c r="AA380" i="9"/>
  <c r="AC379" i="9"/>
  <c r="AA379" i="9"/>
  <c r="AC161" i="9"/>
  <c r="AA161" i="9"/>
  <c r="AC365" i="9"/>
  <c r="AA365" i="9"/>
  <c r="AC355" i="9"/>
  <c r="AA355" i="9"/>
  <c r="AC337" i="9"/>
  <c r="AA337" i="9"/>
  <c r="AC322" i="9"/>
  <c r="AA322" i="9"/>
  <c r="AC297" i="9"/>
  <c r="AA297" i="9"/>
  <c r="AC268" i="9"/>
  <c r="AA268" i="9"/>
  <c r="AC265" i="9"/>
  <c r="AA265" i="9"/>
  <c r="AC298" i="9"/>
  <c r="AA298" i="9"/>
  <c r="AC264" i="9"/>
  <c r="AA264" i="9"/>
  <c r="AC263" i="9"/>
  <c r="AA263" i="9"/>
  <c r="AC250" i="9"/>
  <c r="AA250" i="9"/>
  <c r="AC235" i="9"/>
  <c r="AA235" i="9"/>
  <c r="AC249" i="9"/>
  <c r="AA249" i="9"/>
  <c r="AC248" i="9"/>
  <c r="AA248" i="9"/>
  <c r="AC237" i="9"/>
  <c r="AA237" i="9"/>
  <c r="AC234" i="9"/>
  <c r="AA234" i="9"/>
  <c r="AC232" i="9"/>
  <c r="AA232" i="9"/>
  <c r="AC295" i="9"/>
  <c r="AA295" i="9"/>
  <c r="AC230" i="9"/>
  <c r="AA230" i="9"/>
  <c r="AC222" i="9"/>
  <c r="AA222" i="9"/>
  <c r="AC216" i="9"/>
  <c r="AA216" i="9"/>
  <c r="AC185" i="9"/>
  <c r="AA185" i="9"/>
  <c r="AC214" i="9"/>
  <c r="AA214" i="9"/>
  <c r="AC286" i="9"/>
  <c r="AA286" i="9"/>
  <c r="AC132" i="9"/>
  <c r="AA132" i="9"/>
  <c r="AC227" i="9"/>
  <c r="AA227" i="9"/>
  <c r="AC213" i="9"/>
  <c r="AA213" i="9"/>
  <c r="AC225" i="9"/>
  <c r="AA225" i="9"/>
  <c r="AC224" i="9"/>
  <c r="AA224" i="9"/>
  <c r="AC285" i="9"/>
  <c r="AA285" i="9"/>
  <c r="AC266" i="9"/>
  <c r="AA266" i="9"/>
  <c r="AC231" i="9"/>
  <c r="AA231" i="9"/>
  <c r="AC16" i="9"/>
  <c r="AA16" i="9"/>
  <c r="AC223" i="9"/>
  <c r="AA223" i="9"/>
  <c r="AC217" i="9"/>
  <c r="AA217" i="9"/>
  <c r="AC433" i="9"/>
  <c r="AA433" i="9"/>
  <c r="AC247" i="9"/>
  <c r="AA247" i="9"/>
  <c r="AC209" i="9"/>
  <c r="AA209" i="9"/>
  <c r="AC229" i="9"/>
  <c r="AA229" i="9"/>
  <c r="AC207" i="9"/>
  <c r="AA207" i="9"/>
  <c r="AC204" i="9"/>
  <c r="AA204" i="9"/>
  <c r="AC201" i="9"/>
  <c r="AA201" i="9"/>
  <c r="AC196" i="9"/>
  <c r="AA196" i="9"/>
  <c r="AC194" i="9"/>
  <c r="AA194" i="9"/>
  <c r="AC193" i="9"/>
  <c r="AA193" i="9"/>
  <c r="AC221" i="9"/>
  <c r="AA221" i="9"/>
  <c r="AC191" i="9"/>
  <c r="AA191" i="9"/>
  <c r="AC253" i="9"/>
  <c r="AA253" i="9"/>
  <c r="AC246" i="9"/>
  <c r="AA246" i="9"/>
  <c r="AC206" i="9"/>
  <c r="AA206" i="9"/>
  <c r="AC244" i="9"/>
  <c r="AA244" i="9"/>
  <c r="AC220" i="9"/>
  <c r="AA220" i="9"/>
  <c r="AC218" i="9"/>
  <c r="AA218" i="9"/>
  <c r="AC205" i="9"/>
  <c r="AA205" i="9"/>
  <c r="AC125" i="9"/>
  <c r="AA125" i="9"/>
  <c r="AC202" i="9"/>
  <c r="AA202" i="9"/>
  <c r="AC200" i="9"/>
  <c r="AA200" i="9"/>
  <c r="AC198" i="9"/>
  <c r="AA198" i="9"/>
  <c r="AC195" i="9"/>
  <c r="AA195" i="9"/>
  <c r="AC241" i="9"/>
  <c r="AA241" i="9"/>
  <c r="AC188" i="9"/>
  <c r="AA188" i="9"/>
  <c r="AC184" i="9"/>
  <c r="AA184" i="9"/>
  <c r="AC122" i="9"/>
  <c r="AA122" i="9"/>
  <c r="AC181" i="9"/>
  <c r="AA181" i="9"/>
  <c r="AC239" i="9"/>
  <c r="AA239" i="9"/>
  <c r="AC178" i="9"/>
  <c r="AA178" i="9"/>
  <c r="AC183" i="9"/>
  <c r="AA183" i="9"/>
  <c r="AC177" i="9"/>
  <c r="AA177" i="9"/>
  <c r="AC238" i="9"/>
  <c r="AA238" i="9"/>
  <c r="AC176" i="9"/>
  <c r="AA176" i="9"/>
  <c r="AC175" i="9"/>
  <c r="AA175" i="9"/>
  <c r="AC173" i="9"/>
  <c r="AA173" i="9"/>
  <c r="AC167" i="9"/>
  <c r="AA167" i="9"/>
  <c r="AC160" i="9"/>
  <c r="AA160" i="9"/>
  <c r="AC190" i="9"/>
  <c r="AA190" i="9"/>
  <c r="AC212" i="9"/>
  <c r="AA212" i="9"/>
  <c r="AC154" i="9"/>
  <c r="AA154" i="9"/>
  <c r="AC172" i="9"/>
  <c r="AA172" i="9"/>
  <c r="AC159" i="9"/>
  <c r="AA159" i="9"/>
  <c r="AC166" i="9"/>
  <c r="AA166" i="9"/>
  <c r="AC164" i="9"/>
  <c r="AA164" i="9"/>
  <c r="AC163" i="9"/>
  <c r="AA163" i="9"/>
  <c r="AC189" i="9"/>
  <c r="AA189" i="9"/>
  <c r="AC203" i="9"/>
  <c r="AA203" i="9"/>
  <c r="AC141" i="9"/>
  <c r="AA141" i="9"/>
  <c r="AC155" i="9"/>
  <c r="AA155" i="9"/>
  <c r="AC197" i="9"/>
  <c r="AA197" i="9"/>
  <c r="AC187" i="9"/>
  <c r="AA187" i="9"/>
  <c r="AC148" i="9"/>
  <c r="AA148" i="9"/>
  <c r="AC157" i="9"/>
  <c r="AA157" i="9"/>
  <c r="AC146" i="9"/>
  <c r="AA146" i="9"/>
  <c r="AC182" i="9"/>
  <c r="AA182" i="9"/>
  <c r="AC139" i="9"/>
  <c r="AA139" i="9"/>
  <c r="AC153" i="9"/>
  <c r="AA153" i="9"/>
  <c r="AC152" i="9"/>
  <c r="AA152" i="9"/>
  <c r="AC149" i="9"/>
  <c r="AA149" i="9"/>
  <c r="AC144" i="9"/>
  <c r="AA144" i="9"/>
  <c r="AC145" i="9"/>
  <c r="AA145" i="9"/>
  <c r="AC179" i="9"/>
  <c r="AA179" i="9"/>
  <c r="AC142" i="9"/>
  <c r="AA142" i="9"/>
  <c r="AC134" i="9"/>
  <c r="AA134" i="9"/>
  <c r="AC143" i="9"/>
  <c r="AA143" i="9"/>
  <c r="AC136" i="9"/>
  <c r="AA136" i="9"/>
  <c r="AC450" i="9"/>
  <c r="AA450" i="9"/>
  <c r="AC131" i="9"/>
  <c r="AA131" i="9"/>
  <c r="AC174" i="9"/>
  <c r="AA174" i="9"/>
  <c r="AC129" i="9"/>
  <c r="AA129" i="9"/>
  <c r="AC171" i="9"/>
  <c r="AA171" i="9"/>
  <c r="AC169" i="9"/>
  <c r="AA169" i="9"/>
  <c r="AC428" i="9"/>
  <c r="AA428" i="9"/>
  <c r="AC151" i="9"/>
  <c r="AA151" i="9"/>
  <c r="AC329" i="9"/>
  <c r="AA329" i="9"/>
  <c r="AC150" i="9"/>
  <c r="AA150" i="9"/>
  <c r="AC123" i="9"/>
  <c r="AA123" i="9"/>
  <c r="AC120" i="9"/>
  <c r="AA120" i="9"/>
  <c r="AC119" i="9"/>
  <c r="AA119" i="9"/>
  <c r="AC130" i="9"/>
  <c r="AA130" i="9"/>
  <c r="AC127" i="9"/>
  <c r="AA127" i="9"/>
  <c r="AC140" i="9"/>
  <c r="AA140" i="9"/>
  <c r="AC126" i="9"/>
  <c r="AA126" i="9"/>
  <c r="AC162" i="9"/>
  <c r="AA162" i="9"/>
  <c r="AC77" i="9"/>
  <c r="AA77" i="9"/>
  <c r="AC117" i="9"/>
  <c r="AA117" i="9"/>
  <c r="AC116" i="9"/>
  <c r="AA116" i="9"/>
  <c r="AC112" i="9"/>
  <c r="AA112" i="9"/>
  <c r="AC110" i="9"/>
  <c r="AA110" i="9"/>
  <c r="AC118" i="9"/>
  <c r="AA118" i="9"/>
  <c r="AC254" i="9"/>
  <c r="AA254" i="9"/>
  <c r="AC107" i="9"/>
  <c r="AA107" i="9"/>
  <c r="AC76" i="9"/>
  <c r="AA76" i="9"/>
  <c r="AC109" i="9"/>
  <c r="AA109" i="9"/>
  <c r="AC106" i="9"/>
  <c r="AA106" i="9"/>
  <c r="AC105" i="9"/>
  <c r="AA105" i="9"/>
  <c r="AC100" i="9"/>
  <c r="AA100" i="9"/>
  <c r="AC99" i="9"/>
  <c r="AA99" i="9"/>
  <c r="AC98" i="9"/>
  <c r="AA98" i="9"/>
  <c r="AC97" i="9"/>
  <c r="AA97" i="9"/>
  <c r="AC96" i="9"/>
  <c r="AA96" i="9"/>
  <c r="AC104" i="9"/>
  <c r="AA104" i="9"/>
  <c r="AC103" i="9"/>
  <c r="AA103" i="9"/>
  <c r="AC93" i="9"/>
  <c r="AA93" i="9"/>
  <c r="AC92" i="9"/>
  <c r="AA92" i="9"/>
  <c r="AC158" i="9"/>
  <c r="AA158" i="9"/>
  <c r="AC90" i="9"/>
  <c r="AA90" i="9"/>
  <c r="AC108" i="9"/>
  <c r="AA108" i="9"/>
  <c r="AC102" i="9"/>
  <c r="AA102" i="9"/>
  <c r="AC87" i="9"/>
  <c r="AA87" i="9"/>
  <c r="AC147" i="9"/>
  <c r="AA147" i="9"/>
  <c r="AC133" i="9"/>
  <c r="AA133" i="9"/>
  <c r="AC84" i="9"/>
  <c r="AA84" i="9"/>
  <c r="AC83" i="9"/>
  <c r="AA83" i="9"/>
  <c r="AC82" i="9"/>
  <c r="AA82" i="9"/>
  <c r="AC81" i="9"/>
  <c r="AA81" i="9"/>
  <c r="AC101" i="9"/>
  <c r="AA101" i="9"/>
  <c r="AC78" i="9"/>
  <c r="AA78" i="9"/>
  <c r="AC74" i="9"/>
  <c r="AA74" i="9"/>
  <c r="AC95" i="9"/>
  <c r="AA95" i="9"/>
  <c r="AC111" i="9"/>
  <c r="AA111" i="9"/>
  <c r="AC91" i="9"/>
  <c r="AA91" i="9"/>
  <c r="AC71" i="9"/>
  <c r="AA71" i="9"/>
  <c r="AC115" i="9"/>
  <c r="AA115" i="9"/>
  <c r="AC94" i="9"/>
  <c r="AA94" i="9"/>
  <c r="AC89" i="9"/>
  <c r="AA89" i="9"/>
  <c r="AC69" i="9"/>
  <c r="AA69" i="9"/>
  <c r="AC67" i="9"/>
  <c r="AA67" i="9"/>
  <c r="AC50" i="9"/>
  <c r="AA50" i="9"/>
  <c r="AC66" i="9"/>
  <c r="AA66" i="9"/>
  <c r="AC65" i="9"/>
  <c r="AA65" i="9"/>
  <c r="AC64" i="9"/>
  <c r="AA64" i="9"/>
  <c r="AC60" i="9"/>
  <c r="AA60" i="9"/>
  <c r="AC44" i="9"/>
  <c r="AA44" i="9"/>
  <c r="AC113" i="9"/>
  <c r="AA113" i="9"/>
  <c r="AC75" i="9"/>
  <c r="AA75" i="9"/>
  <c r="AC59" i="9"/>
  <c r="AA59" i="9"/>
  <c r="AC58" i="9"/>
  <c r="AA58" i="9"/>
  <c r="AC54" i="9"/>
  <c r="AA54" i="9"/>
  <c r="AC73" i="9"/>
  <c r="AA73" i="9"/>
  <c r="AC57" i="9"/>
  <c r="AA57" i="9"/>
  <c r="AC72" i="9"/>
  <c r="AA72" i="9"/>
  <c r="AC52" i="9"/>
  <c r="AA52" i="9"/>
  <c r="AC68" i="9"/>
  <c r="AA68" i="9"/>
  <c r="AC48" i="9"/>
  <c r="AA48" i="9"/>
  <c r="AC63" i="9"/>
  <c r="AA63" i="9"/>
  <c r="AC55" i="9"/>
  <c r="AA55" i="9"/>
  <c r="AC53" i="9"/>
  <c r="AA53" i="9"/>
  <c r="AC47" i="9"/>
  <c r="AA47" i="9"/>
  <c r="AC46" i="9"/>
  <c r="AA46" i="9"/>
  <c r="AC43" i="9"/>
  <c r="AA43" i="9"/>
  <c r="AC51" i="9"/>
  <c r="AA51" i="9"/>
  <c r="AC38" i="9"/>
  <c r="AA38" i="9"/>
  <c r="AC42" i="9"/>
  <c r="AA42" i="9"/>
  <c r="AC40" i="9"/>
  <c r="AA40" i="9"/>
  <c r="AC79" i="9"/>
  <c r="AA79" i="9"/>
  <c r="AC56" i="9"/>
  <c r="AA56" i="9"/>
  <c r="AC49" i="9"/>
  <c r="AA49" i="9"/>
  <c r="AC45" i="9"/>
  <c r="AA45" i="9"/>
  <c r="AC35" i="9"/>
  <c r="AA35" i="9"/>
  <c r="AC70" i="9"/>
  <c r="AA70" i="9"/>
  <c r="AC36" i="9"/>
  <c r="AA36" i="9"/>
  <c r="AC37" i="9"/>
  <c r="AA37" i="9"/>
  <c r="AC33" i="9"/>
  <c r="AA33" i="9"/>
  <c r="AC32" i="9"/>
  <c r="AA32" i="9"/>
  <c r="AC31" i="9"/>
  <c r="AA31" i="9"/>
  <c r="AC30" i="9"/>
  <c r="AA30" i="9"/>
  <c r="AC88" i="9"/>
  <c r="AA88" i="9"/>
  <c r="AC39" i="9"/>
  <c r="AA39" i="9"/>
  <c r="AC27" i="9"/>
  <c r="AA27" i="9"/>
  <c r="AC26" i="9"/>
  <c r="AA26" i="9"/>
  <c r="AC34" i="9"/>
  <c r="AA34" i="9"/>
  <c r="AC25" i="9"/>
  <c r="AA25" i="9"/>
  <c r="AC22" i="9"/>
  <c r="AA22" i="9"/>
  <c r="AC21" i="9"/>
  <c r="AA21" i="9"/>
  <c r="AC20" i="9"/>
  <c r="AA20" i="9"/>
  <c r="AC24" i="9"/>
  <c r="AA24" i="9"/>
  <c r="AC19" i="9"/>
  <c r="AA19" i="9"/>
  <c r="AC18" i="9"/>
  <c r="AA18" i="9"/>
  <c r="AC17" i="9"/>
  <c r="AA17" i="9"/>
  <c r="AC28" i="9"/>
  <c r="AA28" i="9"/>
  <c r="AC14" i="9"/>
  <c r="AA14" i="9"/>
  <c r="AC29" i="9"/>
  <c r="AA29" i="9"/>
  <c r="AC12" i="9"/>
  <c r="AA12" i="9"/>
  <c r="AC11" i="9"/>
  <c r="AA11" i="9"/>
  <c r="AC10" i="9"/>
  <c r="AA10" i="9"/>
  <c r="AC9" i="9"/>
  <c r="AA9" i="9"/>
  <c r="AC15" i="9"/>
  <c r="AA15" i="9"/>
  <c r="AC7" i="9"/>
  <c r="AA7" i="9"/>
  <c r="AC6" i="9"/>
  <c r="AA6" i="9"/>
  <c r="AC5" i="9"/>
  <c r="AA5" i="9"/>
  <c r="AC4" i="9"/>
  <c r="AA4" i="9"/>
  <c r="AC3" i="9"/>
  <c r="AA3" i="9"/>
  <c r="AC2" i="9"/>
  <c r="AA2" i="9"/>
  <c r="BL395" i="9" l="1"/>
  <c r="BL418" i="9"/>
  <c r="BL370" i="9"/>
  <c r="BL364" i="9"/>
  <c r="BL340" i="9"/>
  <c r="BL339" i="9"/>
  <c r="BL306" i="9"/>
  <c r="BL392" i="9"/>
  <c r="BL323" i="9"/>
  <c r="BL304" i="9"/>
  <c r="BL192" i="9"/>
  <c r="BL290" i="9"/>
  <c r="BL342" i="9"/>
  <c r="BL216" i="9"/>
  <c r="BL16" i="9"/>
  <c r="BL238" i="9"/>
  <c r="BL164" i="9"/>
  <c r="BL141" i="9"/>
  <c r="BL134" i="9"/>
  <c r="BL169" i="9"/>
  <c r="BL107" i="9"/>
  <c r="BL93" i="9"/>
  <c r="BL73" i="9"/>
  <c r="BL68" i="9"/>
  <c r="BL53" i="9"/>
  <c r="BL35" i="9"/>
  <c r="BL88" i="9"/>
  <c r="BL20" i="9"/>
  <c r="BL3" i="9"/>
  <c r="BL408" i="9"/>
  <c r="BL369" i="9"/>
  <c r="BL312" i="9"/>
  <c r="BL348" i="9"/>
  <c r="BL287" i="9"/>
  <c r="BL316" i="9"/>
  <c r="BL294" i="9"/>
  <c r="BL276" i="9"/>
  <c r="BL268" i="9"/>
  <c r="BL263" i="9"/>
  <c r="BL185" i="9"/>
  <c r="BL221" i="9"/>
  <c r="BL198" i="9"/>
  <c r="BL174" i="9"/>
  <c r="BL428" i="9"/>
  <c r="BL110" i="9"/>
  <c r="BL100" i="9"/>
  <c r="BL96" i="9"/>
  <c r="BL101" i="9"/>
  <c r="BL111" i="9"/>
  <c r="BL59" i="9"/>
  <c r="BL56" i="9"/>
  <c r="BL25" i="9"/>
  <c r="BL10" i="9"/>
  <c r="BL29" i="9"/>
  <c r="M467" i="9"/>
  <c r="BA467" i="9"/>
  <c r="BL452" i="9"/>
  <c r="BL401" i="9"/>
  <c r="BL332" i="9"/>
  <c r="BL319" i="9"/>
  <c r="BL375" i="9"/>
  <c r="BL242" i="9"/>
  <c r="BL292" i="9"/>
  <c r="BL271" i="9"/>
  <c r="BL420" i="9"/>
  <c r="BL186" i="9"/>
  <c r="BL214" i="9"/>
  <c r="BL213" i="9"/>
  <c r="BL266" i="9"/>
  <c r="BL217" i="9"/>
  <c r="BL183" i="9"/>
  <c r="BL197" i="9"/>
  <c r="BL104" i="9"/>
  <c r="BL158" i="9"/>
  <c r="BL87" i="9"/>
  <c r="BL91" i="9"/>
  <c r="BL49" i="9"/>
  <c r="BL36" i="9"/>
  <c r="BL333" i="9"/>
  <c r="BL320" i="9"/>
  <c r="BL383" i="9"/>
  <c r="BL211" i="9"/>
  <c r="BL226" i="9"/>
  <c r="BL405" i="9"/>
  <c r="BL338" i="9"/>
  <c r="BL161" i="9"/>
  <c r="BL231" i="9"/>
  <c r="BL433" i="9"/>
  <c r="BL173" i="9"/>
  <c r="BL450" i="9"/>
  <c r="BL171" i="9"/>
  <c r="BL329" i="9"/>
  <c r="BL119" i="9"/>
  <c r="BL254" i="9"/>
  <c r="BL98" i="9"/>
  <c r="BL71" i="9"/>
  <c r="BL65" i="9"/>
  <c r="BL43" i="9"/>
  <c r="BL40" i="9"/>
  <c r="BL30" i="9"/>
  <c r="BL18" i="9"/>
  <c r="BL15" i="9"/>
  <c r="S467" i="9"/>
  <c r="AT467" i="9"/>
  <c r="U467" i="9"/>
  <c r="AA467" i="9"/>
  <c r="BF467" i="9"/>
  <c r="AC467" i="9"/>
  <c r="BJ466" i="9"/>
  <c r="BJ462" i="9"/>
  <c r="BJ458" i="9"/>
  <c r="BJ454" i="9"/>
  <c r="BJ446" i="9"/>
  <c r="BJ425" i="9"/>
  <c r="BJ325" i="9"/>
  <c r="BJ336" i="9"/>
  <c r="BJ210" i="9"/>
  <c r="BJ215" i="9"/>
  <c r="BJ128" i="9"/>
  <c r="BJ465" i="9"/>
  <c r="BJ461" i="9"/>
  <c r="BJ457" i="9"/>
  <c r="BJ452" i="9"/>
  <c r="BJ432" i="9"/>
  <c r="BJ327" i="9"/>
  <c r="BJ416" i="9"/>
  <c r="BJ308" i="9"/>
  <c r="BE467" i="9"/>
  <c r="BG467" i="9" s="1"/>
  <c r="BJ464" i="9"/>
  <c r="BJ460" i="9"/>
  <c r="BJ434" i="9"/>
  <c r="BJ412" i="9"/>
  <c r="BJ447" i="9"/>
  <c r="BJ419" i="9"/>
  <c r="BJ413" i="9"/>
  <c r="BJ273" i="9"/>
  <c r="BJ165" i="9"/>
  <c r="BJ135" i="9"/>
  <c r="BJ463" i="9"/>
  <c r="BJ459" i="9"/>
  <c r="BJ455" i="9"/>
  <c r="BJ451" i="9"/>
  <c r="BJ444" i="9"/>
  <c r="BJ417" i="9"/>
  <c r="BJ382" i="9"/>
  <c r="BJ236" i="9"/>
  <c r="BJ219" i="9"/>
  <c r="BJ199" i="9"/>
  <c r="BJ114" i="9"/>
  <c r="BJ156" i="9"/>
  <c r="BJ85" i="9"/>
  <c r="BJ23" i="9"/>
  <c r="BJ407" i="9"/>
  <c r="BJ443" i="9"/>
  <c r="BJ441" i="9"/>
  <c r="BJ395" i="9"/>
  <c r="BJ396" i="9"/>
  <c r="BJ387" i="9"/>
  <c r="BJ439" i="9"/>
  <c r="BJ436" i="9"/>
  <c r="BJ418" i="9"/>
  <c r="BJ370" i="9"/>
  <c r="BJ364" i="9"/>
  <c r="BJ361" i="9"/>
  <c r="BJ359" i="9"/>
  <c r="BJ431" i="9"/>
  <c r="BJ180" i="9"/>
  <c r="BJ86" i="9"/>
  <c r="BJ61" i="9"/>
  <c r="BJ13" i="9"/>
  <c r="BJ406" i="9"/>
  <c r="BJ402" i="9"/>
  <c r="BJ408" i="9"/>
  <c r="BJ394" i="9"/>
  <c r="BJ456" i="9"/>
  <c r="BJ386" i="9"/>
  <c r="BJ438" i="9"/>
  <c r="BJ378" i="9"/>
  <c r="BJ373" i="9"/>
  <c r="BJ369" i="9"/>
  <c r="BJ445" i="9"/>
  <c r="BJ442" i="9"/>
  <c r="BJ381" i="9"/>
  <c r="BJ312" i="9"/>
  <c r="BJ354" i="9"/>
  <c r="BJ348" i="9"/>
  <c r="BJ362" i="9"/>
  <c r="BJ414" i="9"/>
  <c r="BJ410" i="9"/>
  <c r="BJ287" i="9"/>
  <c r="BJ326" i="9"/>
  <c r="BJ427" i="9"/>
  <c r="BJ316" i="9"/>
  <c r="BJ315" i="9"/>
  <c r="BJ310" i="9"/>
  <c r="BJ307" i="9"/>
  <c r="BJ303" i="9"/>
  <c r="BJ259" i="9"/>
  <c r="BJ294" i="9"/>
  <c r="BJ289" i="9"/>
  <c r="BJ284" i="9"/>
  <c r="BJ280" i="9"/>
  <c r="BJ276" i="9"/>
  <c r="BJ421" i="9"/>
  <c r="BJ352" i="9"/>
  <c r="BJ415" i="9"/>
  <c r="BJ260" i="9"/>
  <c r="BJ256" i="9"/>
  <c r="BJ252" i="9"/>
  <c r="BJ399" i="9"/>
  <c r="BJ245" i="9"/>
  <c r="BJ330" i="9"/>
  <c r="BJ380" i="9"/>
  <c r="BJ355" i="9"/>
  <c r="BJ268" i="9"/>
  <c r="BJ263" i="9"/>
  <c r="BJ248" i="9"/>
  <c r="BJ295" i="9"/>
  <c r="BJ185" i="9"/>
  <c r="BJ227" i="9"/>
  <c r="BJ285" i="9"/>
  <c r="BJ223" i="9"/>
  <c r="BJ209" i="9"/>
  <c r="BJ201" i="9"/>
  <c r="BJ221" i="9"/>
  <c r="BJ206" i="9"/>
  <c r="BJ205" i="9"/>
  <c r="BJ198" i="9"/>
  <c r="BJ184" i="9"/>
  <c r="BJ178" i="9"/>
  <c r="BJ176" i="9"/>
  <c r="BJ160" i="9"/>
  <c r="BJ172" i="9"/>
  <c r="BJ163" i="9"/>
  <c r="BJ155" i="9"/>
  <c r="BJ157" i="9"/>
  <c r="BJ153" i="9"/>
  <c r="BJ145" i="9"/>
  <c r="BJ143" i="9"/>
  <c r="BJ174" i="9"/>
  <c r="BJ428" i="9"/>
  <c r="BJ123" i="9"/>
  <c r="BJ127" i="9"/>
  <c r="BJ77" i="9"/>
  <c r="BJ110" i="9"/>
  <c r="BJ76" i="9"/>
  <c r="BJ100" i="9"/>
  <c r="BJ96" i="9"/>
  <c r="BJ92" i="9"/>
  <c r="BJ102" i="9"/>
  <c r="BJ84" i="9"/>
  <c r="BJ101" i="9"/>
  <c r="BJ111" i="9"/>
  <c r="BJ94" i="9"/>
  <c r="BJ50" i="9"/>
  <c r="BJ60" i="9"/>
  <c r="BJ59" i="9"/>
  <c r="BJ57" i="9"/>
  <c r="BJ48" i="9"/>
  <c r="BJ47" i="9"/>
  <c r="BJ38" i="9"/>
  <c r="BJ56" i="9"/>
  <c r="BJ70" i="9"/>
  <c r="BJ32" i="9"/>
  <c r="BJ39" i="9"/>
  <c r="BJ25" i="9"/>
  <c r="BJ24" i="9"/>
  <c r="BJ28" i="9"/>
  <c r="BJ11" i="9"/>
  <c r="BJ7" i="9"/>
  <c r="BJ3" i="9"/>
  <c r="BJ233" i="9"/>
  <c r="BJ208" i="9"/>
  <c r="BJ124" i="9"/>
  <c r="BJ170" i="9"/>
  <c r="BJ138" i="9"/>
  <c r="BJ62" i="9"/>
  <c r="BJ8" i="9"/>
  <c r="BJ448" i="9"/>
  <c r="BJ401" i="9"/>
  <c r="BJ397" i="9"/>
  <c r="BJ393" i="9"/>
  <c r="BJ332" i="9"/>
  <c r="BJ385" i="9"/>
  <c r="BJ391" i="9"/>
  <c r="BJ449" i="9"/>
  <c r="BJ372" i="9"/>
  <c r="BJ368" i="9"/>
  <c r="BJ435" i="9"/>
  <c r="BJ319" i="9"/>
  <c r="BJ358" i="9"/>
  <c r="BJ375" i="9"/>
  <c r="BJ366" i="9"/>
  <c r="BJ346" i="9"/>
  <c r="BJ343" i="9"/>
  <c r="BJ430" i="9"/>
  <c r="BJ367" i="9"/>
  <c r="BJ409" i="9"/>
  <c r="BJ390" i="9"/>
  <c r="BJ321" i="9"/>
  <c r="BJ377" i="9"/>
  <c r="BJ314" i="9"/>
  <c r="BJ242" i="9"/>
  <c r="BJ305" i="9"/>
  <c r="BJ269" i="9"/>
  <c r="BJ422" i="9"/>
  <c r="BJ292" i="9"/>
  <c r="BJ288" i="9"/>
  <c r="BJ283" i="9"/>
  <c r="BJ279" i="9"/>
  <c r="BJ275" i="9"/>
  <c r="BJ271" i="9"/>
  <c r="BJ420" i="9"/>
  <c r="BJ411" i="9"/>
  <c r="BJ258" i="9"/>
  <c r="BJ255" i="9"/>
  <c r="BJ251" i="9"/>
  <c r="BJ388" i="9"/>
  <c r="BJ243" i="9"/>
  <c r="BJ191" i="9"/>
  <c r="BJ125" i="9"/>
  <c r="BJ195" i="9"/>
  <c r="BJ122" i="9"/>
  <c r="BJ183" i="9"/>
  <c r="BJ175" i="9"/>
  <c r="BJ159" i="9"/>
  <c r="BJ179" i="9"/>
  <c r="BJ129" i="9"/>
  <c r="BJ151" i="9"/>
  <c r="BJ120" i="9"/>
  <c r="BJ117" i="9"/>
  <c r="BJ118" i="9"/>
  <c r="BJ109" i="9"/>
  <c r="BJ99" i="9"/>
  <c r="BJ104" i="9"/>
  <c r="BJ87" i="9"/>
  <c r="BJ83" i="9"/>
  <c r="BJ78" i="9"/>
  <c r="BJ91" i="9"/>
  <c r="BJ89" i="9"/>
  <c r="BJ66" i="9"/>
  <c r="BJ44" i="9"/>
  <c r="BJ58" i="9"/>
  <c r="BJ72" i="9"/>
  <c r="BJ63" i="9"/>
  <c r="BJ46" i="9"/>
  <c r="BJ42" i="9"/>
  <c r="BJ49" i="9"/>
  <c r="BJ36" i="9"/>
  <c r="BJ31" i="9"/>
  <c r="BJ27" i="9"/>
  <c r="BJ22" i="9"/>
  <c r="BJ19" i="9"/>
  <c r="BJ14" i="9"/>
  <c r="BJ10" i="9"/>
  <c r="BJ6" i="9"/>
  <c r="BJ121" i="9"/>
  <c r="BJ168" i="9"/>
  <c r="BJ137" i="9"/>
  <c r="BJ80" i="9"/>
  <c r="BJ453" i="9"/>
  <c r="BJ404" i="9"/>
  <c r="BJ400" i="9"/>
  <c r="BJ398" i="9"/>
  <c r="BJ426" i="9"/>
  <c r="BJ440" i="9"/>
  <c r="BJ384" i="9"/>
  <c r="BJ437" i="9"/>
  <c r="BJ376" i="9"/>
  <c r="BJ371" i="9"/>
  <c r="BJ389" i="9"/>
  <c r="BJ363" i="9"/>
  <c r="BJ360" i="9"/>
  <c r="BJ357" i="9"/>
  <c r="BJ424" i="9"/>
  <c r="BJ350" i="9"/>
  <c r="BJ345" i="9"/>
  <c r="BJ341" i="9"/>
  <c r="BJ429" i="9"/>
  <c r="BJ333" i="9"/>
  <c r="BJ328" i="9"/>
  <c r="BJ324" i="9"/>
  <c r="BJ320" i="9"/>
  <c r="BJ356" i="9"/>
  <c r="BJ351" i="9"/>
  <c r="BJ383" i="9"/>
  <c r="BJ211" i="9"/>
  <c r="BJ302" i="9"/>
  <c r="BJ331" i="9"/>
  <c r="BJ291" i="9"/>
  <c r="BJ226" i="9"/>
  <c r="BJ282" i="9"/>
  <c r="BJ278" i="9"/>
  <c r="BJ274" i="9"/>
  <c r="BJ270" i="9"/>
  <c r="BJ262" i="9"/>
  <c r="BJ405" i="9"/>
  <c r="BJ347" i="9"/>
  <c r="BJ300" i="9"/>
  <c r="BJ299" i="9"/>
  <c r="BJ338" i="9"/>
  <c r="BJ240" i="9"/>
  <c r="BJ317" i="9"/>
  <c r="BJ161" i="9"/>
  <c r="BJ322" i="9"/>
  <c r="BJ298" i="9"/>
  <c r="BJ235" i="9"/>
  <c r="BJ234" i="9"/>
  <c r="BJ222" i="9"/>
  <c r="BJ286" i="9"/>
  <c r="BJ225" i="9"/>
  <c r="BJ231" i="9"/>
  <c r="BJ433" i="9"/>
  <c r="BJ207" i="9"/>
  <c r="BJ194" i="9"/>
  <c r="BJ253" i="9"/>
  <c r="BJ220" i="9"/>
  <c r="BJ202" i="9"/>
  <c r="BJ241" i="9"/>
  <c r="BJ181" i="9"/>
  <c r="BJ177" i="9"/>
  <c r="BJ173" i="9"/>
  <c r="BJ212" i="9"/>
  <c r="BJ166" i="9"/>
  <c r="BJ203" i="9"/>
  <c r="BJ187" i="9"/>
  <c r="BJ182" i="9"/>
  <c r="BJ149" i="9"/>
  <c r="BJ142" i="9"/>
  <c r="BJ450" i="9"/>
  <c r="BJ171" i="9"/>
  <c r="BJ329" i="9"/>
  <c r="BJ119" i="9"/>
  <c r="BJ126" i="9"/>
  <c r="BJ116" i="9"/>
  <c r="BJ254" i="9"/>
  <c r="BJ106" i="9"/>
  <c r="BJ98" i="9"/>
  <c r="BJ103" i="9"/>
  <c r="BJ90" i="9"/>
  <c r="BJ147" i="9"/>
  <c r="BJ82" i="9"/>
  <c r="BJ74" i="9"/>
  <c r="BJ71" i="9"/>
  <c r="BJ69" i="9"/>
  <c r="BJ65" i="9"/>
  <c r="BJ113" i="9"/>
  <c r="BJ54" i="9"/>
  <c r="BJ52" i="9"/>
  <c r="BJ55" i="9"/>
  <c r="BJ43" i="9"/>
  <c r="BJ40" i="9"/>
  <c r="BJ45" i="9"/>
  <c r="BJ37" i="9"/>
  <c r="BJ30" i="9"/>
  <c r="BJ26" i="9"/>
  <c r="BJ21" i="9"/>
  <c r="BJ18" i="9"/>
  <c r="BJ29" i="9"/>
  <c r="BJ9" i="9"/>
  <c r="BJ5" i="9"/>
  <c r="BJ374" i="9"/>
  <c r="BJ423" i="9"/>
  <c r="BJ344" i="9"/>
  <c r="BJ340" i="9"/>
  <c r="BJ339" i="9"/>
  <c r="BJ306" i="9"/>
  <c r="BJ392" i="9"/>
  <c r="BJ323" i="9"/>
  <c r="BJ318" i="9"/>
  <c r="BJ304" i="9"/>
  <c r="BJ311" i="9"/>
  <c r="BJ309" i="9"/>
  <c r="BJ192" i="9"/>
  <c r="BJ335" i="9"/>
  <c r="BJ313" i="9"/>
  <c r="BJ290" i="9"/>
  <c r="BJ353" i="9"/>
  <c r="BJ281" i="9"/>
  <c r="BJ277" i="9"/>
  <c r="BJ272" i="9"/>
  <c r="BJ267" i="9"/>
  <c r="BJ349" i="9"/>
  <c r="BJ261" i="9"/>
  <c r="BJ257" i="9"/>
  <c r="BJ342" i="9"/>
  <c r="BJ403" i="9"/>
  <c r="BJ334" i="9"/>
  <c r="BJ296" i="9"/>
  <c r="BJ301" i="9"/>
  <c r="BJ365" i="9"/>
  <c r="BJ297" i="9"/>
  <c r="BJ264" i="9"/>
  <c r="BJ249" i="9"/>
  <c r="BJ232" i="9"/>
  <c r="BJ216" i="9"/>
  <c r="BJ132" i="9"/>
  <c r="BJ224" i="9"/>
  <c r="BJ247" i="9"/>
  <c r="BJ204" i="9"/>
  <c r="BJ193" i="9"/>
  <c r="BJ246" i="9"/>
  <c r="BJ218" i="9"/>
  <c r="BJ200" i="9"/>
  <c r="BJ188" i="9"/>
  <c r="BJ239" i="9"/>
  <c r="BJ238" i="9"/>
  <c r="BJ167" i="9"/>
  <c r="BJ154" i="9"/>
  <c r="BJ164" i="9"/>
  <c r="BJ141" i="9"/>
  <c r="BJ148" i="9"/>
  <c r="BJ139" i="9"/>
  <c r="BJ144" i="9"/>
  <c r="BJ134" i="9"/>
  <c r="BJ131" i="9"/>
  <c r="BJ169" i="9"/>
  <c r="BJ150" i="9"/>
  <c r="BJ130" i="9"/>
  <c r="BJ162" i="9"/>
  <c r="BJ112" i="9"/>
  <c r="BJ107" i="9"/>
  <c r="BJ105" i="9"/>
  <c r="BJ97" i="9"/>
  <c r="BJ93" i="9"/>
  <c r="BJ108" i="9"/>
  <c r="BJ133" i="9"/>
  <c r="BJ81" i="9"/>
  <c r="BJ95" i="9"/>
  <c r="BJ115" i="9"/>
  <c r="BJ67" i="9"/>
  <c r="BJ64" i="9"/>
  <c r="BJ75" i="9"/>
  <c r="BJ73" i="9"/>
  <c r="BJ68" i="9"/>
  <c r="BJ53" i="9"/>
  <c r="BJ51" i="9"/>
  <c r="BJ79" i="9"/>
  <c r="BJ35" i="9"/>
  <c r="BJ33" i="9"/>
  <c r="BJ88" i="9"/>
  <c r="BJ34" i="9"/>
  <c r="BJ20" i="9"/>
  <c r="BJ17" i="9"/>
  <c r="BJ12" i="9"/>
  <c r="BJ15" i="9"/>
  <c r="BJ4" i="9"/>
  <c r="BJ186" i="9"/>
  <c r="BJ379" i="9"/>
  <c r="BJ337" i="9"/>
  <c r="BJ265" i="9"/>
  <c r="BJ250" i="9"/>
  <c r="BJ237" i="9"/>
  <c r="BJ230" i="9"/>
  <c r="BJ214" i="9"/>
  <c r="BJ213" i="9"/>
  <c r="BJ266" i="9"/>
  <c r="BJ217" i="9"/>
  <c r="BJ229" i="9"/>
  <c r="BJ196" i="9"/>
  <c r="BJ244" i="9"/>
  <c r="BJ190" i="9"/>
  <c r="BJ189" i="9"/>
  <c r="BJ197" i="9"/>
  <c r="BJ146" i="9"/>
  <c r="BJ152" i="9"/>
  <c r="BJ136" i="9"/>
  <c r="BJ140" i="9"/>
  <c r="BJ158" i="9"/>
  <c r="F467" i="9"/>
  <c r="BB467" i="9"/>
  <c r="N467" i="9"/>
  <c r="AD467" i="9"/>
  <c r="AL467" i="9"/>
  <c r="AQ467" i="9"/>
  <c r="BJ16" i="9"/>
  <c r="BJ2" i="9"/>
  <c r="BK467" i="9"/>
  <c r="BH467" i="9"/>
  <c r="BJ467" i="9" s="1"/>
  <c r="E467" i="9"/>
  <c r="AS467" i="9"/>
  <c r="AK467" i="9"/>
  <c r="AI467" i="9"/>
  <c r="BG2" i="9"/>
  <c r="BI467" i="9" l="1"/>
  <c r="M466" i="9"/>
  <c r="M465" i="9"/>
  <c r="M464" i="9"/>
  <c r="M463" i="9"/>
  <c r="M462" i="9"/>
  <c r="M461" i="9"/>
  <c r="M460" i="9"/>
  <c r="M459" i="9"/>
  <c r="M458" i="9"/>
  <c r="M457" i="9"/>
  <c r="M453" i="9"/>
  <c r="M455" i="9"/>
  <c r="M454" i="9"/>
  <c r="M452" i="9"/>
  <c r="M412" i="9"/>
  <c r="M408" i="9"/>
  <c r="M407" i="9"/>
  <c r="M406" i="9"/>
  <c r="M448" i="9"/>
  <c r="M404" i="9"/>
  <c r="M443" i="9"/>
  <c r="M402" i="9"/>
  <c r="M401" i="9"/>
  <c r="M400" i="9"/>
  <c r="M441" i="9"/>
  <c r="M398" i="9"/>
  <c r="M397" i="9"/>
  <c r="M396" i="9"/>
  <c r="M395" i="9"/>
  <c r="M394" i="9"/>
  <c r="M393" i="9"/>
  <c r="M391" i="9"/>
  <c r="M389" i="9"/>
  <c r="M456" i="9"/>
  <c r="M450" i="9"/>
  <c r="M440" i="9"/>
  <c r="M387" i="9"/>
  <c r="M386" i="9"/>
  <c r="M385" i="9"/>
  <c r="M384" i="9"/>
  <c r="M439" i="9"/>
  <c r="M438" i="9"/>
  <c r="M381" i="9"/>
  <c r="M437" i="9"/>
  <c r="M436" i="9"/>
  <c r="M378" i="9"/>
  <c r="M449" i="9"/>
  <c r="M376" i="9"/>
  <c r="M374" i="9"/>
  <c r="M373" i="9"/>
  <c r="M372" i="9"/>
  <c r="M371" i="9"/>
  <c r="M370" i="9"/>
  <c r="M369" i="9"/>
  <c r="M368" i="9"/>
  <c r="M367" i="9"/>
  <c r="M364" i="9"/>
  <c r="M445" i="9"/>
  <c r="M435" i="9"/>
  <c r="M363" i="9"/>
  <c r="M361" i="9"/>
  <c r="M442" i="9"/>
  <c r="M433" i="9"/>
  <c r="M360" i="9"/>
  <c r="M359" i="9"/>
  <c r="M434" i="9"/>
  <c r="M358" i="9"/>
  <c r="M357" i="9"/>
  <c r="M431" i="9"/>
  <c r="M428" i="9"/>
  <c r="M426" i="9"/>
  <c r="M424" i="9"/>
  <c r="M356" i="9"/>
  <c r="M354" i="9"/>
  <c r="M351" i="9"/>
  <c r="M350" i="9"/>
  <c r="M423" i="9"/>
  <c r="M348" i="9"/>
  <c r="M346" i="9"/>
  <c r="M345" i="9"/>
  <c r="M344" i="9"/>
  <c r="M418" i="9"/>
  <c r="M343" i="9"/>
  <c r="M341" i="9"/>
  <c r="M340" i="9"/>
  <c r="M414" i="9"/>
  <c r="M430" i="9"/>
  <c r="M429" i="9"/>
  <c r="M339" i="9"/>
  <c r="M410" i="9"/>
  <c r="M335" i="9"/>
  <c r="M333" i="9"/>
  <c r="M332" i="9"/>
  <c r="M331" i="9"/>
  <c r="M409" i="9"/>
  <c r="M328" i="9"/>
  <c r="M392" i="9"/>
  <c r="M326" i="9"/>
  <c r="M390" i="9"/>
  <c r="M324" i="9"/>
  <c r="M323" i="9"/>
  <c r="M427" i="9"/>
  <c r="M321" i="9"/>
  <c r="M320" i="9"/>
  <c r="M318" i="9"/>
  <c r="M316" i="9"/>
  <c r="M377" i="9"/>
  <c r="M375" i="9"/>
  <c r="M319" i="9"/>
  <c r="M315" i="9"/>
  <c r="M314" i="9"/>
  <c r="M313" i="9"/>
  <c r="M311" i="9"/>
  <c r="M310" i="9"/>
  <c r="M312" i="9"/>
  <c r="M366" i="9"/>
  <c r="M309" i="9"/>
  <c r="M307" i="9"/>
  <c r="M305" i="9"/>
  <c r="M306" i="9"/>
  <c r="M304" i="9"/>
  <c r="M303" i="9"/>
  <c r="M362" i="9"/>
  <c r="M302" i="9"/>
  <c r="M300" i="9"/>
  <c r="M299" i="9"/>
  <c r="M422" i="9"/>
  <c r="M296" i="9"/>
  <c r="M295" i="9"/>
  <c r="M294" i="9"/>
  <c r="M292" i="9"/>
  <c r="M291" i="9"/>
  <c r="M290" i="9"/>
  <c r="M289" i="9"/>
  <c r="M288" i="9"/>
  <c r="M285" i="9"/>
  <c r="M353" i="9"/>
  <c r="M284" i="9"/>
  <c r="M283" i="9"/>
  <c r="M282" i="9"/>
  <c r="M281" i="9"/>
  <c r="M280" i="9"/>
  <c r="M279" i="9"/>
  <c r="M278" i="9"/>
  <c r="M277" i="9"/>
  <c r="M276" i="9"/>
  <c r="M275" i="9"/>
  <c r="M274" i="9"/>
  <c r="M272" i="9"/>
  <c r="M421" i="9"/>
  <c r="M271" i="9"/>
  <c r="M270" i="9"/>
  <c r="M267" i="9"/>
  <c r="M352" i="9"/>
  <c r="M420" i="9"/>
  <c r="M262" i="9"/>
  <c r="M349" i="9"/>
  <c r="M415" i="9"/>
  <c r="M411" i="9"/>
  <c r="M405" i="9"/>
  <c r="M261" i="9"/>
  <c r="M260" i="9"/>
  <c r="M258" i="9"/>
  <c r="M347" i="9"/>
  <c r="M257" i="9"/>
  <c r="M256" i="9"/>
  <c r="M255" i="9"/>
  <c r="M253" i="9"/>
  <c r="M342" i="9"/>
  <c r="M252" i="9"/>
  <c r="M251" i="9"/>
  <c r="M244" i="9"/>
  <c r="M403" i="9"/>
  <c r="M399" i="9"/>
  <c r="M388" i="9"/>
  <c r="M338" i="9"/>
  <c r="M334" i="9"/>
  <c r="M245" i="9"/>
  <c r="M243" i="9"/>
  <c r="M240" i="9"/>
  <c r="M383" i="9"/>
  <c r="M330" i="9"/>
  <c r="M329" i="9"/>
  <c r="M317" i="9"/>
  <c r="M301" i="9"/>
  <c r="M380" i="9"/>
  <c r="M379" i="9"/>
  <c r="M242" i="9"/>
  <c r="M365" i="9"/>
  <c r="M355" i="9"/>
  <c r="M337" i="9"/>
  <c r="M322" i="9"/>
  <c r="M297" i="9"/>
  <c r="M268" i="9"/>
  <c r="M265" i="9"/>
  <c r="M298" i="9"/>
  <c r="M264" i="9"/>
  <c r="M263" i="9"/>
  <c r="M250" i="9"/>
  <c r="M235" i="9"/>
  <c r="M249" i="9"/>
  <c r="M248" i="9"/>
  <c r="M237" i="9"/>
  <c r="M234" i="9"/>
  <c r="M232" i="9"/>
  <c r="M231" i="9"/>
  <c r="M230" i="9"/>
  <c r="M222" i="9"/>
  <c r="M216" i="9"/>
  <c r="M287" i="9"/>
  <c r="M214" i="9"/>
  <c r="M286" i="9"/>
  <c r="M229" i="9"/>
  <c r="M227" i="9"/>
  <c r="M213" i="9"/>
  <c r="M225" i="9"/>
  <c r="M224" i="9"/>
  <c r="M269" i="9"/>
  <c r="M266" i="9"/>
  <c r="M259" i="9"/>
  <c r="M254" i="9"/>
  <c r="M223" i="9"/>
  <c r="M217" i="9"/>
  <c r="M211" i="9"/>
  <c r="M247" i="9"/>
  <c r="M209" i="9"/>
  <c r="M221" i="9"/>
  <c r="M207" i="9"/>
  <c r="M204" i="9"/>
  <c r="M201" i="9"/>
  <c r="M196" i="9"/>
  <c r="M194" i="9"/>
  <c r="M193" i="9"/>
  <c r="M192" i="9"/>
  <c r="M191" i="9"/>
  <c r="M190" i="9"/>
  <c r="M246" i="9"/>
  <c r="M189" i="9"/>
  <c r="M187" i="9"/>
  <c r="M220" i="9"/>
  <c r="M218" i="9"/>
  <c r="M205" i="9"/>
  <c r="M206" i="9"/>
  <c r="M202" i="9"/>
  <c r="M200" i="9"/>
  <c r="M198" i="9"/>
  <c r="M195" i="9"/>
  <c r="M241" i="9"/>
  <c r="M188" i="9"/>
  <c r="M184" i="9"/>
  <c r="M182" i="9"/>
  <c r="M181" i="9"/>
  <c r="M239" i="9"/>
  <c r="M178" i="9"/>
  <c r="M183" i="9"/>
  <c r="M177" i="9"/>
  <c r="M238" i="9"/>
  <c r="M176" i="9"/>
  <c r="M175" i="9"/>
  <c r="M186" i="9"/>
  <c r="M167" i="9"/>
  <c r="M160" i="9"/>
  <c r="M226" i="9"/>
  <c r="M212" i="9"/>
  <c r="M173" i="9"/>
  <c r="M172" i="9"/>
  <c r="M159" i="9"/>
  <c r="M166" i="9"/>
  <c r="M164" i="9"/>
  <c r="M163" i="9"/>
  <c r="M162" i="9"/>
  <c r="M203" i="9"/>
  <c r="M161" i="9"/>
  <c r="M155" i="9"/>
  <c r="M197" i="9"/>
  <c r="M151" i="9"/>
  <c r="M148" i="9"/>
  <c r="M157" i="9"/>
  <c r="M146" i="9"/>
  <c r="M185" i="9"/>
  <c r="M154" i="9"/>
  <c r="M153" i="9"/>
  <c r="M152" i="9"/>
  <c r="M149" i="9"/>
  <c r="M144" i="9"/>
  <c r="M145" i="9"/>
  <c r="M179" i="9"/>
  <c r="M142" i="9"/>
  <c r="M141" i="9"/>
  <c r="M143" i="9"/>
  <c r="M136" i="9"/>
  <c r="M132" i="9"/>
  <c r="M131" i="9"/>
  <c r="M174" i="9"/>
  <c r="M129" i="9"/>
  <c r="M171" i="9"/>
  <c r="M169" i="9"/>
  <c r="M158" i="9"/>
  <c r="M127" i="9"/>
  <c r="M147" i="9"/>
  <c r="M150" i="9"/>
  <c r="M123" i="9"/>
  <c r="M120" i="9"/>
  <c r="M119" i="9"/>
  <c r="M130" i="9"/>
  <c r="M118" i="9"/>
  <c r="M140" i="9"/>
  <c r="M126" i="9"/>
  <c r="M125" i="9"/>
  <c r="M122" i="9"/>
  <c r="M117" i="9"/>
  <c r="M116" i="9"/>
  <c r="M112" i="9"/>
  <c r="M110" i="9"/>
  <c r="M108" i="9"/>
  <c r="M111" i="9"/>
  <c r="M107" i="9"/>
  <c r="M101" i="9"/>
  <c r="M109" i="9"/>
  <c r="M106" i="9"/>
  <c r="M105" i="9"/>
  <c r="M100" i="9"/>
  <c r="M99" i="9"/>
  <c r="M98" i="9"/>
  <c r="M97" i="9"/>
  <c r="M96" i="9"/>
  <c r="M104" i="9"/>
  <c r="M103" i="9"/>
  <c r="M93" i="9"/>
  <c r="M92" i="9"/>
  <c r="M139" i="9"/>
  <c r="M90" i="9"/>
  <c r="M89" i="9"/>
  <c r="M102" i="9"/>
  <c r="M87" i="9"/>
  <c r="M134" i="9"/>
  <c r="M133" i="9"/>
  <c r="M84" i="9"/>
  <c r="M83" i="9"/>
  <c r="M82" i="9"/>
  <c r="M81" i="9"/>
  <c r="M79" i="9"/>
  <c r="M78" i="9"/>
  <c r="M74" i="9"/>
  <c r="M95" i="9"/>
  <c r="M94" i="9"/>
  <c r="M91" i="9"/>
  <c r="M71" i="9"/>
  <c r="M115" i="9"/>
  <c r="M88" i="9"/>
  <c r="M70" i="9"/>
  <c r="M69" i="9"/>
  <c r="M67" i="9"/>
  <c r="M77" i="9"/>
  <c r="M66" i="9"/>
  <c r="M65" i="9"/>
  <c r="M64" i="9"/>
  <c r="M60" i="9"/>
  <c r="M76" i="9"/>
  <c r="M113" i="9"/>
  <c r="M75" i="9"/>
  <c r="M59" i="9"/>
  <c r="M58" i="9"/>
  <c r="M54" i="9"/>
  <c r="M73" i="9"/>
  <c r="M57" i="9"/>
  <c r="M72" i="9"/>
  <c r="M52" i="9"/>
  <c r="M68" i="9"/>
  <c r="M48" i="9"/>
  <c r="M63" i="9"/>
  <c r="M55" i="9"/>
  <c r="M53" i="9"/>
  <c r="M47" i="9"/>
  <c r="M46" i="9"/>
  <c r="M43" i="9"/>
  <c r="M51" i="9"/>
  <c r="M50" i="9"/>
  <c r="M42" i="9"/>
  <c r="M40" i="9"/>
  <c r="M36" i="9"/>
  <c r="M56" i="9"/>
  <c r="M49" i="9"/>
  <c r="M45" i="9"/>
  <c r="M35" i="9"/>
  <c r="M44" i="9"/>
  <c r="M38" i="9"/>
  <c r="M37" i="9"/>
  <c r="M33" i="9"/>
  <c r="M32" i="9"/>
  <c r="M31" i="9"/>
  <c r="M30" i="9"/>
  <c r="M29" i="9"/>
  <c r="M39" i="9"/>
  <c r="M27" i="9"/>
  <c r="M26" i="9"/>
  <c r="M34" i="9"/>
  <c r="M25" i="9"/>
  <c r="M22" i="9"/>
  <c r="M21" i="9"/>
  <c r="M20" i="9"/>
  <c r="M24" i="9"/>
  <c r="M19" i="9"/>
  <c r="M18" i="9"/>
  <c r="M17" i="9"/>
  <c r="M28" i="9"/>
  <c r="M14" i="9"/>
  <c r="M16" i="9"/>
  <c r="M12" i="9"/>
  <c r="M11" i="9"/>
  <c r="M10" i="9"/>
  <c r="M9" i="9"/>
  <c r="M15" i="9"/>
  <c r="M7" i="9"/>
  <c r="M6" i="9"/>
  <c r="M5" i="9"/>
  <c r="M4" i="9"/>
  <c r="M3" i="9"/>
  <c r="M2" i="9"/>
  <c r="U2" i="9"/>
  <c r="U466" i="9"/>
  <c r="U465" i="9"/>
  <c r="U464" i="9"/>
  <c r="U463" i="9"/>
  <c r="U462" i="9"/>
  <c r="U461" i="9"/>
  <c r="U460" i="9"/>
  <c r="U459" i="9"/>
  <c r="U458" i="9"/>
  <c r="U457" i="9"/>
  <c r="U453" i="9"/>
  <c r="U455" i="9"/>
  <c r="U454" i="9"/>
  <c r="U452" i="9"/>
  <c r="U412" i="9"/>
  <c r="U408" i="9"/>
  <c r="U407" i="9"/>
  <c r="U406" i="9"/>
  <c r="U448" i="9"/>
  <c r="U404" i="9"/>
  <c r="U443" i="9"/>
  <c r="U402" i="9"/>
  <c r="U401" i="9"/>
  <c r="U400" i="9"/>
  <c r="U441" i="9"/>
  <c r="U398" i="9"/>
  <c r="U397" i="9"/>
  <c r="U396" i="9"/>
  <c r="U395" i="9"/>
  <c r="U394" i="9"/>
  <c r="U393" i="9"/>
  <c r="U391" i="9"/>
  <c r="U389" i="9"/>
  <c r="U456" i="9"/>
  <c r="U450" i="9"/>
  <c r="U440" i="9"/>
  <c r="U387" i="9"/>
  <c r="U386" i="9"/>
  <c r="U385" i="9"/>
  <c r="U384" i="9"/>
  <c r="U439" i="9"/>
  <c r="U438" i="9"/>
  <c r="U381" i="9"/>
  <c r="U437" i="9"/>
  <c r="U436" i="9"/>
  <c r="U378" i="9"/>
  <c r="U449" i="9"/>
  <c r="U376" i="9"/>
  <c r="U374" i="9"/>
  <c r="U373" i="9"/>
  <c r="U372" i="9"/>
  <c r="U371" i="9"/>
  <c r="U370" i="9"/>
  <c r="U369" i="9"/>
  <c r="U368" i="9"/>
  <c r="U367" i="9"/>
  <c r="U364" i="9"/>
  <c r="U445" i="9"/>
  <c r="U435" i="9"/>
  <c r="U363" i="9"/>
  <c r="U361" i="9"/>
  <c r="U442" i="9"/>
  <c r="U433" i="9"/>
  <c r="U360" i="9"/>
  <c r="U359" i="9"/>
  <c r="U434" i="9"/>
  <c r="U358" i="9"/>
  <c r="U357" i="9"/>
  <c r="U431" i="9"/>
  <c r="U428" i="9"/>
  <c r="U426" i="9"/>
  <c r="U424" i="9"/>
  <c r="U356" i="9"/>
  <c r="U354" i="9"/>
  <c r="U351" i="9"/>
  <c r="U350" i="9"/>
  <c r="U423" i="9"/>
  <c r="U348" i="9"/>
  <c r="U346" i="9"/>
  <c r="U345" i="9"/>
  <c r="U344" i="9"/>
  <c r="U418" i="9"/>
  <c r="U343" i="9"/>
  <c r="U341" i="9"/>
  <c r="U340" i="9"/>
  <c r="U414" i="9"/>
  <c r="U430" i="9"/>
  <c r="U429" i="9"/>
  <c r="U339" i="9"/>
  <c r="U410" i="9"/>
  <c r="U335" i="9"/>
  <c r="U333" i="9"/>
  <c r="U332" i="9"/>
  <c r="U331" i="9"/>
  <c r="U409" i="9"/>
  <c r="U328" i="9"/>
  <c r="U392" i="9"/>
  <c r="U326" i="9"/>
  <c r="U390" i="9"/>
  <c r="U324" i="9"/>
  <c r="U323" i="9"/>
  <c r="U427" i="9"/>
  <c r="U321" i="9"/>
  <c r="U320" i="9"/>
  <c r="U318" i="9"/>
  <c r="U316" i="9"/>
  <c r="U377" i="9"/>
  <c r="U375" i="9"/>
  <c r="U319" i="9"/>
  <c r="U315" i="9"/>
  <c r="U314" i="9"/>
  <c r="U313" i="9"/>
  <c r="U311" i="9"/>
  <c r="U310" i="9"/>
  <c r="U312" i="9"/>
  <c r="U366" i="9"/>
  <c r="U309" i="9"/>
  <c r="U307" i="9"/>
  <c r="U305" i="9"/>
  <c r="U306" i="9"/>
  <c r="U304" i="9"/>
  <c r="U303" i="9"/>
  <c r="U362" i="9"/>
  <c r="U302" i="9"/>
  <c r="U300" i="9"/>
  <c r="U299" i="9"/>
  <c r="U422" i="9"/>
  <c r="U296" i="9"/>
  <c r="U295" i="9"/>
  <c r="U294" i="9"/>
  <c r="U292" i="9"/>
  <c r="U291" i="9"/>
  <c r="U290" i="9"/>
  <c r="U289" i="9"/>
  <c r="U288" i="9"/>
  <c r="U285" i="9"/>
  <c r="U353" i="9"/>
  <c r="U284" i="9"/>
  <c r="U283" i="9"/>
  <c r="U282" i="9"/>
  <c r="U281" i="9"/>
  <c r="U280" i="9"/>
  <c r="U279" i="9"/>
  <c r="U278" i="9"/>
  <c r="U277" i="9"/>
  <c r="U276" i="9"/>
  <c r="U275" i="9"/>
  <c r="U274" i="9"/>
  <c r="U272" i="9"/>
  <c r="U421" i="9"/>
  <c r="U271" i="9"/>
  <c r="U270" i="9"/>
  <c r="U267" i="9"/>
  <c r="U352" i="9"/>
  <c r="U420" i="9"/>
  <c r="U262" i="9"/>
  <c r="U349" i="9"/>
  <c r="U415" i="9"/>
  <c r="U411" i="9"/>
  <c r="U405" i="9"/>
  <c r="U261" i="9"/>
  <c r="U260" i="9"/>
  <c r="U258" i="9"/>
  <c r="U347" i="9"/>
  <c r="U257" i="9"/>
  <c r="U256" i="9"/>
  <c r="U255" i="9"/>
  <c r="U253" i="9"/>
  <c r="U342" i="9"/>
  <c r="U252" i="9"/>
  <c r="U251" i="9"/>
  <c r="U244" i="9"/>
  <c r="U403" i="9"/>
  <c r="U399" i="9"/>
  <c r="U388" i="9"/>
  <c r="U338" i="9"/>
  <c r="U334" i="9"/>
  <c r="U245" i="9"/>
  <c r="U243" i="9"/>
  <c r="U240" i="9"/>
  <c r="U383" i="9"/>
  <c r="U330" i="9"/>
  <c r="U329" i="9"/>
  <c r="U317" i="9"/>
  <c r="U301" i="9"/>
  <c r="U380" i="9"/>
  <c r="U379" i="9"/>
  <c r="U242" i="9"/>
  <c r="U365" i="9"/>
  <c r="U355" i="9"/>
  <c r="U337" i="9"/>
  <c r="U322" i="9"/>
  <c r="U297" i="9"/>
  <c r="U268" i="9"/>
  <c r="U265" i="9"/>
  <c r="U298" i="9"/>
  <c r="U264" i="9"/>
  <c r="U263" i="9"/>
  <c r="U250" i="9"/>
  <c r="U235" i="9"/>
  <c r="U249" i="9"/>
  <c r="U248" i="9"/>
  <c r="U237" i="9"/>
  <c r="U234" i="9"/>
  <c r="U232" i="9"/>
  <c r="U231" i="9"/>
  <c r="U230" i="9"/>
  <c r="U222" i="9"/>
  <c r="U216" i="9"/>
  <c r="U287" i="9"/>
  <c r="U214" i="9"/>
  <c r="U286" i="9"/>
  <c r="U229" i="9"/>
  <c r="U227" i="9"/>
  <c r="U213" i="9"/>
  <c r="U225" i="9"/>
  <c r="U224" i="9"/>
  <c r="U269" i="9"/>
  <c r="U266" i="9"/>
  <c r="U259" i="9"/>
  <c r="U254" i="9"/>
  <c r="U223" i="9"/>
  <c r="U217" i="9"/>
  <c r="U211" i="9"/>
  <c r="U247" i="9"/>
  <c r="U209" i="9"/>
  <c r="U221" i="9"/>
  <c r="U207" i="9"/>
  <c r="U204" i="9"/>
  <c r="U201" i="9"/>
  <c r="U196" i="9"/>
  <c r="U194" i="9"/>
  <c r="U193" i="9"/>
  <c r="U192" i="9"/>
  <c r="U191" i="9"/>
  <c r="U190" i="9"/>
  <c r="U246" i="9"/>
  <c r="U189" i="9"/>
  <c r="U187" i="9"/>
  <c r="U220" i="9"/>
  <c r="U218" i="9"/>
  <c r="U205" i="9"/>
  <c r="U206" i="9"/>
  <c r="U202" i="9"/>
  <c r="U200" i="9"/>
  <c r="U198" i="9"/>
  <c r="U195" i="9"/>
  <c r="U241" i="9"/>
  <c r="U188" i="9"/>
  <c r="U184" i="9"/>
  <c r="U182" i="9"/>
  <c r="U181" i="9"/>
  <c r="U239" i="9"/>
  <c r="U178" i="9"/>
  <c r="U183" i="9"/>
  <c r="U177" i="9"/>
  <c r="U238" i="9"/>
  <c r="U176" i="9"/>
  <c r="U175" i="9"/>
  <c r="U186" i="9"/>
  <c r="U167" i="9"/>
  <c r="U160" i="9"/>
  <c r="U226" i="9"/>
  <c r="U212" i="9"/>
  <c r="U173" i="9"/>
  <c r="U172" i="9"/>
  <c r="U159" i="9"/>
  <c r="U166" i="9"/>
  <c r="U164" i="9"/>
  <c r="U163" i="9"/>
  <c r="U162" i="9"/>
  <c r="U203" i="9"/>
  <c r="U161" i="9"/>
  <c r="U155" i="9"/>
  <c r="U197" i="9"/>
  <c r="U151" i="9"/>
  <c r="U148" i="9"/>
  <c r="U157" i="9"/>
  <c r="U146" i="9"/>
  <c r="U185" i="9"/>
  <c r="U154" i="9"/>
  <c r="U153" i="9"/>
  <c r="U152" i="9"/>
  <c r="U149" i="9"/>
  <c r="U144" i="9"/>
  <c r="U145" i="9"/>
  <c r="U179" i="9"/>
  <c r="U142" i="9"/>
  <c r="U141" i="9"/>
  <c r="U143" i="9"/>
  <c r="U136" i="9"/>
  <c r="U132" i="9"/>
  <c r="U131" i="9"/>
  <c r="U174" i="9"/>
  <c r="U129" i="9"/>
  <c r="U171" i="9"/>
  <c r="U169" i="9"/>
  <c r="U158" i="9"/>
  <c r="U127" i="9"/>
  <c r="U147" i="9"/>
  <c r="U150" i="9"/>
  <c r="U123" i="9"/>
  <c r="U120" i="9"/>
  <c r="U119" i="9"/>
  <c r="U130" i="9"/>
  <c r="U118" i="9"/>
  <c r="U140" i="9"/>
  <c r="U126" i="9"/>
  <c r="U125" i="9"/>
  <c r="U122" i="9"/>
  <c r="U117" i="9"/>
  <c r="U116" i="9"/>
  <c r="U112" i="9"/>
  <c r="U110" i="9"/>
  <c r="U108" i="9"/>
  <c r="U111" i="9"/>
  <c r="U107" i="9"/>
  <c r="U101" i="9"/>
  <c r="U109" i="9"/>
  <c r="U106" i="9"/>
  <c r="U105" i="9"/>
  <c r="U100" i="9"/>
  <c r="U99" i="9"/>
  <c r="U98" i="9"/>
  <c r="U97" i="9"/>
  <c r="U96" i="9"/>
  <c r="U104" i="9"/>
  <c r="U103" i="9"/>
  <c r="U93" i="9"/>
  <c r="U92" i="9"/>
  <c r="U139" i="9"/>
  <c r="U90" i="9"/>
  <c r="U89" i="9"/>
  <c r="U102" i="9"/>
  <c r="U87" i="9"/>
  <c r="U134" i="9"/>
  <c r="U133" i="9"/>
  <c r="U84" i="9"/>
  <c r="U83" i="9"/>
  <c r="U82" i="9"/>
  <c r="U81" i="9"/>
  <c r="U79" i="9"/>
  <c r="U78" i="9"/>
  <c r="U74" i="9"/>
  <c r="U95" i="9"/>
  <c r="U94" i="9"/>
  <c r="U91" i="9"/>
  <c r="U71" i="9"/>
  <c r="U115" i="9"/>
  <c r="U88" i="9"/>
  <c r="U70" i="9"/>
  <c r="U69" i="9"/>
  <c r="U67" i="9"/>
  <c r="U77" i="9"/>
  <c r="U66" i="9"/>
  <c r="U65" i="9"/>
  <c r="U64" i="9"/>
  <c r="U60" i="9"/>
  <c r="U76" i="9"/>
  <c r="U113" i="9"/>
  <c r="U75" i="9"/>
  <c r="U59" i="9"/>
  <c r="U58" i="9"/>
  <c r="U54" i="9"/>
  <c r="U73" i="9"/>
  <c r="U57" i="9"/>
  <c r="U72" i="9"/>
  <c r="U52" i="9"/>
  <c r="U68" i="9"/>
  <c r="U48" i="9"/>
  <c r="U63" i="9"/>
  <c r="U55" i="9"/>
  <c r="U53" i="9"/>
  <c r="U47" i="9"/>
  <c r="U46" i="9"/>
  <c r="U43" i="9"/>
  <c r="U51" i="9"/>
  <c r="U50" i="9"/>
  <c r="U42" i="9"/>
  <c r="U40" i="9"/>
  <c r="U36" i="9"/>
  <c r="U56" i="9"/>
  <c r="U49" i="9"/>
  <c r="U45" i="9"/>
  <c r="U35" i="9"/>
  <c r="U44" i="9"/>
  <c r="U38" i="9"/>
  <c r="U37" i="9"/>
  <c r="U33" i="9"/>
  <c r="U32" i="9"/>
  <c r="U31" i="9"/>
  <c r="U30" i="9"/>
  <c r="U29" i="9"/>
  <c r="U39" i="9"/>
  <c r="U27" i="9"/>
  <c r="U26" i="9"/>
  <c r="U34" i="9"/>
  <c r="U25" i="9"/>
  <c r="U22" i="9"/>
  <c r="U21" i="9"/>
  <c r="U20" i="9"/>
  <c r="U24" i="9"/>
  <c r="U19" i="9"/>
  <c r="U18" i="9"/>
  <c r="U17" i="9"/>
  <c r="U28" i="9"/>
  <c r="U14" i="9"/>
  <c r="U16" i="9"/>
  <c r="U12" i="9"/>
  <c r="U11" i="9"/>
  <c r="U10" i="9"/>
  <c r="U9" i="9"/>
  <c r="U15" i="9"/>
  <c r="U7" i="9"/>
  <c r="U6" i="9"/>
  <c r="U5" i="9"/>
  <c r="U4" i="9"/>
  <c r="U3" i="9"/>
  <c r="E466" i="9"/>
  <c r="E465" i="9"/>
  <c r="E464" i="9"/>
  <c r="E463" i="9"/>
  <c r="E462" i="9"/>
  <c r="E461" i="9"/>
  <c r="E460" i="9"/>
  <c r="E459" i="9"/>
  <c r="E458" i="9"/>
  <c r="E457" i="9"/>
  <c r="E453" i="9"/>
  <c r="E455" i="9"/>
  <c r="E454" i="9"/>
  <c r="E452" i="9"/>
  <c r="E412" i="9"/>
  <c r="E408" i="9"/>
  <c r="E407" i="9"/>
  <c r="E406" i="9"/>
  <c r="E448" i="9"/>
  <c r="E404" i="9"/>
  <c r="E443" i="9"/>
  <c r="E402" i="9"/>
  <c r="E401" i="9"/>
  <c r="E400" i="9"/>
  <c r="E441" i="9"/>
  <c r="E398" i="9"/>
  <c r="E397" i="9"/>
  <c r="E396" i="9"/>
  <c r="E395" i="9"/>
  <c r="E394" i="9"/>
  <c r="E393" i="9"/>
  <c r="E391" i="9"/>
  <c r="E389" i="9"/>
  <c r="E456" i="9"/>
  <c r="E450" i="9"/>
  <c r="E440" i="9"/>
  <c r="E387" i="9"/>
  <c r="E386" i="9"/>
  <c r="E385" i="9"/>
  <c r="E384" i="9"/>
  <c r="E439" i="9"/>
  <c r="E438" i="9"/>
  <c r="E381" i="9"/>
  <c r="E437" i="9"/>
  <c r="E436" i="9"/>
  <c r="E378" i="9"/>
  <c r="E449" i="9"/>
  <c r="E376" i="9"/>
  <c r="E374" i="9"/>
  <c r="E373" i="9"/>
  <c r="E372" i="9"/>
  <c r="E371" i="9"/>
  <c r="E370" i="9"/>
  <c r="E369" i="9"/>
  <c r="E368" i="9"/>
  <c r="E367" i="9"/>
  <c r="E364" i="9"/>
  <c r="E445" i="9"/>
  <c r="E435" i="9"/>
  <c r="E363" i="9"/>
  <c r="E361" i="9"/>
  <c r="E442" i="9"/>
  <c r="E433" i="9"/>
  <c r="E360" i="9"/>
  <c r="E359" i="9"/>
  <c r="E434" i="9"/>
  <c r="E358" i="9"/>
  <c r="E357" i="9"/>
  <c r="E431" i="9"/>
  <c r="E428" i="9"/>
  <c r="E426" i="9"/>
  <c r="E424" i="9"/>
  <c r="E356" i="9"/>
  <c r="E354" i="9"/>
  <c r="E351" i="9"/>
  <c r="E350" i="9"/>
  <c r="E423" i="9"/>
  <c r="E348" i="9"/>
  <c r="E346" i="9"/>
  <c r="E345" i="9"/>
  <c r="E344" i="9"/>
  <c r="E418" i="9"/>
  <c r="E343" i="9"/>
  <c r="E341" i="9"/>
  <c r="E340" i="9"/>
  <c r="E414" i="9"/>
  <c r="E430" i="9"/>
  <c r="E429" i="9"/>
  <c r="E339" i="9"/>
  <c r="E410" i="9"/>
  <c r="E335" i="9"/>
  <c r="E333" i="9"/>
  <c r="E332" i="9"/>
  <c r="E331" i="9"/>
  <c r="E409" i="9"/>
  <c r="E328" i="9"/>
  <c r="E392" i="9"/>
  <c r="E326" i="9"/>
  <c r="E390" i="9"/>
  <c r="E324" i="9"/>
  <c r="E323" i="9"/>
  <c r="E427" i="9"/>
  <c r="E321" i="9"/>
  <c r="E320" i="9"/>
  <c r="E318" i="9"/>
  <c r="E316" i="9"/>
  <c r="E377" i="9"/>
  <c r="E375" i="9"/>
  <c r="E319" i="9"/>
  <c r="E315" i="9"/>
  <c r="E314" i="9"/>
  <c r="E313" i="9"/>
  <c r="E311" i="9"/>
  <c r="E310" i="9"/>
  <c r="E312" i="9"/>
  <c r="E366" i="9"/>
  <c r="E309" i="9"/>
  <c r="E307" i="9"/>
  <c r="E305" i="9"/>
  <c r="E306" i="9"/>
  <c r="E304" i="9"/>
  <c r="E303" i="9"/>
  <c r="E362" i="9"/>
  <c r="E302" i="9"/>
  <c r="E300" i="9"/>
  <c r="E299" i="9"/>
  <c r="E422" i="9"/>
  <c r="E296" i="9"/>
  <c r="E295" i="9"/>
  <c r="E294" i="9"/>
  <c r="E292" i="9"/>
  <c r="E291" i="9"/>
  <c r="E290" i="9"/>
  <c r="E289" i="9"/>
  <c r="E288" i="9"/>
  <c r="E285" i="9"/>
  <c r="E353" i="9"/>
  <c r="E284" i="9"/>
  <c r="E283" i="9"/>
  <c r="E282" i="9"/>
  <c r="E281" i="9"/>
  <c r="E280" i="9"/>
  <c r="E279" i="9"/>
  <c r="E278" i="9"/>
  <c r="E277" i="9"/>
  <c r="E276" i="9"/>
  <c r="E275" i="9"/>
  <c r="E274" i="9"/>
  <c r="E272" i="9"/>
  <c r="E421" i="9"/>
  <c r="E271" i="9"/>
  <c r="E270" i="9"/>
  <c r="E267" i="9"/>
  <c r="E352" i="9"/>
  <c r="E420" i="9"/>
  <c r="E262" i="9"/>
  <c r="E349" i="9"/>
  <c r="E415" i="9"/>
  <c r="E411" i="9"/>
  <c r="E405" i="9"/>
  <c r="E261" i="9"/>
  <c r="E260" i="9"/>
  <c r="E258" i="9"/>
  <c r="E347" i="9"/>
  <c r="E257" i="9"/>
  <c r="E256" i="9"/>
  <c r="E255" i="9"/>
  <c r="E253" i="9"/>
  <c r="E342" i="9"/>
  <c r="E252" i="9"/>
  <c r="E251" i="9"/>
  <c r="E244" i="9"/>
  <c r="E403" i="9"/>
  <c r="E399" i="9"/>
  <c r="E388" i="9"/>
  <c r="E338" i="9"/>
  <c r="E334" i="9"/>
  <c r="E245" i="9"/>
  <c r="E243" i="9"/>
  <c r="E240" i="9"/>
  <c r="E383" i="9"/>
  <c r="E330" i="9"/>
  <c r="E329" i="9"/>
  <c r="E317" i="9"/>
  <c r="E301" i="9"/>
  <c r="E380" i="9"/>
  <c r="E379" i="9"/>
  <c r="E242" i="9"/>
  <c r="E365" i="9"/>
  <c r="E355" i="9"/>
  <c r="E337" i="9"/>
  <c r="E322" i="9"/>
  <c r="E297" i="9"/>
  <c r="E268" i="9"/>
  <c r="E265" i="9"/>
  <c r="E298" i="9"/>
  <c r="E264" i="9"/>
  <c r="E263" i="9"/>
  <c r="E250" i="9"/>
  <c r="E235" i="9"/>
  <c r="E249" i="9"/>
  <c r="E248" i="9"/>
  <c r="E237" i="9"/>
  <c r="E234" i="9"/>
  <c r="E232" i="9"/>
  <c r="E231" i="9"/>
  <c r="E230" i="9"/>
  <c r="E222" i="9"/>
  <c r="E216" i="9"/>
  <c r="E287" i="9"/>
  <c r="E214" i="9"/>
  <c r="E286" i="9"/>
  <c r="E229" i="9"/>
  <c r="E227" i="9"/>
  <c r="E213" i="9"/>
  <c r="E225" i="9"/>
  <c r="E224" i="9"/>
  <c r="E269" i="9"/>
  <c r="E266" i="9"/>
  <c r="E259" i="9"/>
  <c r="E254" i="9"/>
  <c r="E223" i="9"/>
  <c r="E217" i="9"/>
  <c r="E211" i="9"/>
  <c r="E247" i="9"/>
  <c r="E209" i="9"/>
  <c r="E221" i="9"/>
  <c r="E207" i="9"/>
  <c r="E204" i="9"/>
  <c r="E201" i="9"/>
  <c r="E196" i="9"/>
  <c r="E194" i="9"/>
  <c r="E193" i="9"/>
  <c r="E192" i="9"/>
  <c r="E191" i="9"/>
  <c r="E190" i="9"/>
  <c r="E246" i="9"/>
  <c r="E189" i="9"/>
  <c r="E187" i="9"/>
  <c r="E220" i="9"/>
  <c r="E218" i="9"/>
  <c r="E205" i="9"/>
  <c r="E206" i="9"/>
  <c r="E202" i="9"/>
  <c r="E200" i="9"/>
  <c r="E198" i="9"/>
  <c r="E195" i="9"/>
  <c r="E241" i="9"/>
  <c r="E188" i="9"/>
  <c r="E184" i="9"/>
  <c r="E182" i="9"/>
  <c r="E181" i="9"/>
  <c r="E239" i="9"/>
  <c r="E178" i="9"/>
  <c r="E183" i="9"/>
  <c r="E177" i="9"/>
  <c r="E238" i="9"/>
  <c r="E176" i="9"/>
  <c r="E175" i="9"/>
  <c r="E186" i="9"/>
  <c r="E167" i="9"/>
  <c r="E160" i="9"/>
  <c r="E226" i="9"/>
  <c r="E212" i="9"/>
  <c r="E173" i="9"/>
  <c r="E172" i="9"/>
  <c r="E159" i="9"/>
  <c r="E166" i="9"/>
  <c r="E164" i="9"/>
  <c r="E163" i="9"/>
  <c r="E162" i="9"/>
  <c r="E203" i="9"/>
  <c r="E161" i="9"/>
  <c r="E155" i="9"/>
  <c r="E197" i="9"/>
  <c r="E151" i="9"/>
  <c r="E148" i="9"/>
  <c r="E157" i="9"/>
  <c r="E146" i="9"/>
  <c r="E185" i="9"/>
  <c r="E154" i="9"/>
  <c r="E153" i="9"/>
  <c r="E152" i="9"/>
  <c r="E149" i="9"/>
  <c r="E144" i="9"/>
  <c r="E145" i="9"/>
  <c r="E179" i="9"/>
  <c r="E142" i="9"/>
  <c r="E141" i="9"/>
  <c r="E143" i="9"/>
  <c r="E136" i="9"/>
  <c r="E132" i="9"/>
  <c r="E131" i="9"/>
  <c r="E174" i="9"/>
  <c r="E129" i="9"/>
  <c r="E171" i="9"/>
  <c r="E169" i="9"/>
  <c r="E158" i="9"/>
  <c r="E127" i="9"/>
  <c r="E147" i="9"/>
  <c r="E150" i="9"/>
  <c r="E123" i="9"/>
  <c r="E120" i="9"/>
  <c r="E119" i="9"/>
  <c r="E130" i="9"/>
  <c r="E118" i="9"/>
  <c r="E140" i="9"/>
  <c r="E126" i="9"/>
  <c r="E125" i="9"/>
  <c r="E122" i="9"/>
  <c r="E117" i="9"/>
  <c r="E116" i="9"/>
  <c r="E112" i="9"/>
  <c r="E110" i="9"/>
  <c r="E108" i="9"/>
  <c r="E111" i="9"/>
  <c r="E107" i="9"/>
  <c r="E101" i="9"/>
  <c r="E109" i="9"/>
  <c r="E106" i="9"/>
  <c r="E105" i="9"/>
  <c r="E100" i="9"/>
  <c r="E99" i="9"/>
  <c r="E98" i="9"/>
  <c r="E97" i="9"/>
  <c r="E96" i="9"/>
  <c r="E104" i="9"/>
  <c r="E103" i="9"/>
  <c r="E93" i="9"/>
  <c r="E92" i="9"/>
  <c r="E139" i="9"/>
  <c r="E90" i="9"/>
  <c r="E89" i="9"/>
  <c r="E102" i="9"/>
  <c r="E87" i="9"/>
  <c r="E134" i="9"/>
  <c r="E133" i="9"/>
  <c r="E84" i="9"/>
  <c r="E83" i="9"/>
  <c r="E82" i="9"/>
  <c r="E81" i="9"/>
  <c r="E79" i="9"/>
  <c r="E78" i="9"/>
  <c r="E74" i="9"/>
  <c r="E95" i="9"/>
  <c r="E94" i="9"/>
  <c r="E91" i="9"/>
  <c r="E71" i="9"/>
  <c r="E115" i="9"/>
  <c r="E88" i="9"/>
  <c r="E70" i="9"/>
  <c r="E69" i="9"/>
  <c r="E67" i="9"/>
  <c r="E77" i="9"/>
  <c r="E66" i="9"/>
  <c r="E65" i="9"/>
  <c r="E64" i="9"/>
  <c r="E60" i="9"/>
  <c r="E76" i="9"/>
  <c r="E113" i="9"/>
  <c r="E75" i="9"/>
  <c r="E59" i="9"/>
  <c r="E58" i="9"/>
  <c r="E54" i="9"/>
  <c r="E73" i="9"/>
  <c r="E57" i="9"/>
  <c r="E72" i="9"/>
  <c r="E52" i="9"/>
  <c r="E68" i="9"/>
  <c r="E48" i="9"/>
  <c r="E63" i="9"/>
  <c r="E55" i="9"/>
  <c r="E53" i="9"/>
  <c r="E47" i="9"/>
  <c r="E46" i="9"/>
  <c r="E43" i="9"/>
  <c r="E51" i="9"/>
  <c r="E50" i="9"/>
  <c r="E42" i="9"/>
  <c r="E40" i="9"/>
  <c r="E36" i="9"/>
  <c r="E56" i="9"/>
  <c r="E49" i="9"/>
  <c r="E45" i="9"/>
  <c r="E35" i="9"/>
  <c r="E44" i="9"/>
  <c r="E38" i="9"/>
  <c r="E37" i="9"/>
  <c r="E33" i="9"/>
  <c r="E32" i="9"/>
  <c r="E31" i="9"/>
  <c r="E30" i="9"/>
  <c r="E29" i="9"/>
  <c r="E39" i="9"/>
  <c r="E27" i="9"/>
  <c r="E26" i="9"/>
  <c r="E34" i="9"/>
  <c r="E25" i="9"/>
  <c r="E22" i="9"/>
  <c r="E21" i="9"/>
  <c r="E20" i="9"/>
  <c r="E24" i="9"/>
  <c r="E19" i="9"/>
  <c r="E18" i="9"/>
  <c r="E17" i="9"/>
  <c r="E28" i="9"/>
  <c r="E14" i="9"/>
  <c r="E16" i="9"/>
  <c r="E12" i="9"/>
  <c r="E11" i="9"/>
  <c r="E10" i="9"/>
  <c r="E9" i="9"/>
  <c r="E15" i="9"/>
  <c r="E7" i="9"/>
  <c r="E6" i="9"/>
  <c r="E5" i="9"/>
  <c r="E4" i="9"/>
  <c r="E3" i="9"/>
  <c r="E2" i="9"/>
  <c r="S2" i="9" l="1"/>
  <c r="BL467" i="9" l="1"/>
  <c r="BG465" i="9"/>
  <c r="BI465" i="9"/>
  <c r="BG402" i="9"/>
  <c r="BI402" i="9"/>
  <c r="BG398" i="9"/>
  <c r="BI398" i="9"/>
  <c r="BI466" i="9"/>
  <c r="BI462" i="9"/>
  <c r="BI458" i="9"/>
  <c r="BI454" i="9"/>
  <c r="BI407" i="9"/>
  <c r="BI443" i="9"/>
  <c r="BI441" i="9"/>
  <c r="BI395" i="9"/>
  <c r="BI389" i="9"/>
  <c r="BI387" i="9"/>
  <c r="BI439" i="9"/>
  <c r="BI436" i="9"/>
  <c r="BI374" i="9"/>
  <c r="BI370" i="9"/>
  <c r="BI364" i="9"/>
  <c r="BI361" i="9"/>
  <c r="BI359" i="9"/>
  <c r="BI431" i="9"/>
  <c r="BI356" i="9"/>
  <c r="BI423" i="9"/>
  <c r="BI344" i="9"/>
  <c r="BI340" i="9"/>
  <c r="BI339" i="9"/>
  <c r="BI332" i="9"/>
  <c r="BI392" i="9"/>
  <c r="BI323" i="9"/>
  <c r="BI318" i="9"/>
  <c r="BI319" i="9"/>
  <c r="BI311" i="9"/>
  <c r="BI309" i="9"/>
  <c r="BI304" i="9"/>
  <c r="BI300" i="9"/>
  <c r="BI295" i="9"/>
  <c r="BI290" i="9"/>
  <c r="BI353" i="9"/>
  <c r="BI281" i="9"/>
  <c r="BI277" i="9"/>
  <c r="BI272" i="9"/>
  <c r="BI267" i="9"/>
  <c r="BI349" i="9"/>
  <c r="BI261" i="9"/>
  <c r="BI257" i="9"/>
  <c r="BI342" i="9"/>
  <c r="BI403" i="9"/>
  <c r="BI334" i="9"/>
  <c r="BI383" i="9"/>
  <c r="BI301" i="9"/>
  <c r="BI365" i="9"/>
  <c r="BI297" i="9"/>
  <c r="BI264" i="9"/>
  <c r="BI249" i="9"/>
  <c r="BI232" i="9"/>
  <c r="BI216" i="9"/>
  <c r="BI229" i="9"/>
  <c r="BI224" i="9"/>
  <c r="BI254" i="9"/>
  <c r="BI247" i="9"/>
  <c r="BI204" i="9"/>
  <c r="BI193" i="9"/>
  <c r="BI246" i="9"/>
  <c r="BI218" i="9"/>
  <c r="BI200" i="9"/>
  <c r="BI188" i="9"/>
  <c r="BI239" i="9"/>
  <c r="BI238" i="9"/>
  <c r="BI167" i="9"/>
  <c r="BI173" i="9"/>
  <c r="BI164" i="9"/>
  <c r="BI161" i="9"/>
  <c r="BI148" i="9"/>
  <c r="BI154" i="9"/>
  <c r="BI144" i="9"/>
  <c r="BI141" i="9"/>
  <c r="BI131" i="9"/>
  <c r="BI169" i="9"/>
  <c r="BI150" i="9"/>
  <c r="BI130" i="9"/>
  <c r="BI125" i="9"/>
  <c r="BI112" i="9"/>
  <c r="BI107" i="9"/>
  <c r="BI105" i="9"/>
  <c r="BI97" i="9"/>
  <c r="BI93" i="9"/>
  <c r="BI89" i="9"/>
  <c r="BI133" i="9"/>
  <c r="BI81" i="9"/>
  <c r="BI95" i="9"/>
  <c r="BI115" i="9"/>
  <c r="BI67" i="9"/>
  <c r="BI64" i="9"/>
  <c r="BI75" i="9"/>
  <c r="BI73" i="9"/>
  <c r="BI68" i="9"/>
  <c r="BI53" i="9"/>
  <c r="BI51" i="9"/>
  <c r="BI36" i="9"/>
  <c r="BI35" i="9"/>
  <c r="BI33" i="9"/>
  <c r="BI29" i="9"/>
  <c r="BI34" i="9"/>
  <c r="BI20" i="9"/>
  <c r="BI17" i="9"/>
  <c r="BI16" i="9"/>
  <c r="BI12" i="9"/>
  <c r="BI15" i="9"/>
  <c r="BI4" i="9"/>
  <c r="BG463" i="9"/>
  <c r="BI463" i="9"/>
  <c r="BG396" i="9"/>
  <c r="BI396" i="9"/>
  <c r="BG391" i="9"/>
  <c r="BI391" i="9"/>
  <c r="BG440" i="9"/>
  <c r="BI440" i="9"/>
  <c r="BG384" i="9"/>
  <c r="BI384" i="9"/>
  <c r="BG437" i="9"/>
  <c r="BI437" i="9"/>
  <c r="BG376" i="9"/>
  <c r="BI376" i="9"/>
  <c r="BG371" i="9"/>
  <c r="BI371" i="9"/>
  <c r="BG367" i="9"/>
  <c r="BI367" i="9"/>
  <c r="BG363" i="9"/>
  <c r="BI363" i="9"/>
  <c r="BG360" i="9"/>
  <c r="BI360" i="9"/>
  <c r="BG357" i="9"/>
  <c r="BI357" i="9"/>
  <c r="BG424" i="9"/>
  <c r="BI424" i="9"/>
  <c r="BG350" i="9"/>
  <c r="BI350" i="9"/>
  <c r="BG345" i="9"/>
  <c r="BI345" i="9"/>
  <c r="BG341" i="9"/>
  <c r="BI341" i="9"/>
  <c r="BG429" i="9"/>
  <c r="BI429" i="9"/>
  <c r="BG333" i="9"/>
  <c r="BI333" i="9"/>
  <c r="BG328" i="9"/>
  <c r="BI328" i="9"/>
  <c r="BG324" i="9"/>
  <c r="BI324" i="9"/>
  <c r="BG320" i="9"/>
  <c r="BI320" i="9"/>
  <c r="BG375" i="9"/>
  <c r="BI375" i="9"/>
  <c r="BG313" i="9"/>
  <c r="BI313" i="9"/>
  <c r="BG366" i="9"/>
  <c r="BI366" i="9"/>
  <c r="BG306" i="9"/>
  <c r="BI306" i="9"/>
  <c r="BG302" i="9"/>
  <c r="BI302" i="9"/>
  <c r="BG296" i="9"/>
  <c r="BI296" i="9"/>
  <c r="BG291" i="9"/>
  <c r="BI291" i="9"/>
  <c r="BG285" i="9"/>
  <c r="BI285" i="9"/>
  <c r="BG282" i="9"/>
  <c r="BI282" i="9"/>
  <c r="BG278" i="9"/>
  <c r="BI278" i="9"/>
  <c r="BG274" i="9"/>
  <c r="BI274" i="9"/>
  <c r="BG270" i="9"/>
  <c r="BI270" i="9"/>
  <c r="BG262" i="9"/>
  <c r="BI262" i="9"/>
  <c r="BG405" i="9"/>
  <c r="BI405" i="9"/>
  <c r="BG347" i="9"/>
  <c r="BI347" i="9"/>
  <c r="BG253" i="9"/>
  <c r="BI253" i="9"/>
  <c r="BG244" i="9"/>
  <c r="BI244" i="9"/>
  <c r="BG338" i="9"/>
  <c r="BI338" i="9"/>
  <c r="BG240" i="9"/>
  <c r="BI240" i="9"/>
  <c r="BG317" i="9"/>
  <c r="BI317" i="9"/>
  <c r="BG242" i="9"/>
  <c r="BI242" i="9"/>
  <c r="BG322" i="9"/>
  <c r="BI322" i="9"/>
  <c r="BG298" i="9"/>
  <c r="BI298" i="9"/>
  <c r="BG235" i="9"/>
  <c r="BI235" i="9"/>
  <c r="BG234" i="9"/>
  <c r="BI234" i="9"/>
  <c r="BG222" i="9"/>
  <c r="BI222" i="9"/>
  <c r="BG286" i="9"/>
  <c r="BI286" i="9"/>
  <c r="BG225" i="9"/>
  <c r="BI225" i="9"/>
  <c r="BG259" i="9"/>
  <c r="BI259" i="9"/>
  <c r="BG211" i="9"/>
  <c r="BI211" i="9"/>
  <c r="BG207" i="9"/>
  <c r="BI207" i="9"/>
  <c r="BG194" i="9"/>
  <c r="BI194" i="9"/>
  <c r="BG190" i="9"/>
  <c r="BI190" i="9"/>
  <c r="BG220" i="9"/>
  <c r="BI220" i="9"/>
  <c r="BG202" i="9"/>
  <c r="BI202" i="9"/>
  <c r="BG241" i="9"/>
  <c r="BI241" i="9"/>
  <c r="BG181" i="9"/>
  <c r="BI181" i="9"/>
  <c r="BG177" i="9"/>
  <c r="BI177" i="9"/>
  <c r="BG186" i="9"/>
  <c r="BI186" i="9"/>
  <c r="BG212" i="9"/>
  <c r="BI212" i="9"/>
  <c r="BG166" i="9"/>
  <c r="BI166" i="9"/>
  <c r="BG203" i="9"/>
  <c r="BI203" i="9"/>
  <c r="BG151" i="9"/>
  <c r="BI151" i="9"/>
  <c r="BG185" i="9"/>
  <c r="BI185" i="9"/>
  <c r="BG149" i="9"/>
  <c r="BI149" i="9"/>
  <c r="BG142" i="9"/>
  <c r="BI142" i="9"/>
  <c r="BG132" i="9"/>
  <c r="BI132" i="9"/>
  <c r="BG171" i="9"/>
  <c r="BI171" i="9"/>
  <c r="BG147" i="9"/>
  <c r="BI147" i="9"/>
  <c r="BG119" i="9"/>
  <c r="BI119" i="9"/>
  <c r="BG126" i="9"/>
  <c r="BI126" i="9"/>
  <c r="BG116" i="9"/>
  <c r="BI116" i="9"/>
  <c r="BG111" i="9"/>
  <c r="BI111" i="9"/>
  <c r="BG106" i="9"/>
  <c r="BI106" i="9"/>
  <c r="BG98" i="9"/>
  <c r="BI98" i="9"/>
  <c r="BG103" i="9"/>
  <c r="BI103" i="9"/>
  <c r="BG90" i="9"/>
  <c r="BI90" i="9"/>
  <c r="BG134" i="9"/>
  <c r="BI134" i="9"/>
  <c r="BG82" i="9"/>
  <c r="BI82" i="9"/>
  <c r="BG74" i="9"/>
  <c r="BI74" i="9"/>
  <c r="BG71" i="9"/>
  <c r="BI71" i="9"/>
  <c r="BG69" i="9"/>
  <c r="BI69" i="9"/>
  <c r="BG65" i="9"/>
  <c r="BI65" i="9"/>
  <c r="BG113" i="9"/>
  <c r="BI113" i="9"/>
  <c r="BG54" i="9"/>
  <c r="BI54" i="9"/>
  <c r="BG52" i="9"/>
  <c r="BI52" i="9"/>
  <c r="BG55" i="9"/>
  <c r="BI55" i="9"/>
  <c r="BG43" i="9"/>
  <c r="BI43" i="9"/>
  <c r="BG40" i="9"/>
  <c r="BI40" i="9"/>
  <c r="BG45" i="9"/>
  <c r="BI45" i="9"/>
  <c r="BG37" i="9"/>
  <c r="BI37" i="9"/>
  <c r="BG30" i="9"/>
  <c r="BI30" i="9"/>
  <c r="BG26" i="9"/>
  <c r="BI26" i="9"/>
  <c r="BG21" i="9"/>
  <c r="BI21" i="9"/>
  <c r="BG18" i="9"/>
  <c r="BI18" i="9"/>
  <c r="BG16" i="9"/>
  <c r="BG9" i="9"/>
  <c r="BI9" i="9"/>
  <c r="BG5" i="9"/>
  <c r="BI5" i="9"/>
  <c r="BG459" i="9"/>
  <c r="BI459" i="9"/>
  <c r="BG455" i="9"/>
  <c r="BI455" i="9"/>
  <c r="BG408" i="9"/>
  <c r="BI408" i="9"/>
  <c r="BG404" i="9"/>
  <c r="BI404" i="9"/>
  <c r="BG400" i="9"/>
  <c r="BI400" i="9"/>
  <c r="BI464" i="9"/>
  <c r="BI460" i="9"/>
  <c r="BI453" i="9"/>
  <c r="BI412" i="9"/>
  <c r="BI448" i="9"/>
  <c r="BI401" i="9"/>
  <c r="BI397" i="9"/>
  <c r="BI393" i="9"/>
  <c r="BI450" i="9"/>
  <c r="BI385" i="9"/>
  <c r="BI381" i="9"/>
  <c r="BI449" i="9"/>
  <c r="BI372" i="9"/>
  <c r="BI368" i="9"/>
  <c r="BI435" i="9"/>
  <c r="BI433" i="9"/>
  <c r="BI358" i="9"/>
  <c r="BI426" i="9"/>
  <c r="BI351" i="9"/>
  <c r="BI346" i="9"/>
  <c r="BI343" i="9"/>
  <c r="BI430" i="9"/>
  <c r="BI335" i="9"/>
  <c r="BI409" i="9"/>
  <c r="BI390" i="9"/>
  <c r="BI321" i="9"/>
  <c r="BI377" i="9"/>
  <c r="BI314" i="9"/>
  <c r="BI312" i="9"/>
  <c r="BI305" i="9"/>
  <c r="BI362" i="9"/>
  <c r="BI422" i="9"/>
  <c r="BI292" i="9"/>
  <c r="BI288" i="9"/>
  <c r="BI283" i="9"/>
  <c r="BI279" i="9"/>
  <c r="BI275" i="9"/>
  <c r="BI271" i="9"/>
  <c r="BI420" i="9"/>
  <c r="BI411" i="9"/>
  <c r="BI258" i="9"/>
  <c r="BI255" i="9"/>
  <c r="BI251" i="9"/>
  <c r="BI388" i="9"/>
  <c r="BI243" i="9"/>
  <c r="BI329" i="9"/>
  <c r="BI379" i="9"/>
  <c r="BI337" i="9"/>
  <c r="BI265" i="9"/>
  <c r="BI250" i="9"/>
  <c r="BI237" i="9"/>
  <c r="BI230" i="9"/>
  <c r="BI214" i="9"/>
  <c r="BI213" i="9"/>
  <c r="BI266" i="9"/>
  <c r="BI217" i="9"/>
  <c r="BI221" i="9"/>
  <c r="BI196" i="9"/>
  <c r="BI191" i="9"/>
  <c r="BI187" i="9"/>
  <c r="BI206" i="9"/>
  <c r="BI195" i="9"/>
  <c r="BI182" i="9"/>
  <c r="BI183" i="9"/>
  <c r="BI175" i="9"/>
  <c r="BI226" i="9"/>
  <c r="BI159" i="9"/>
  <c r="BI162" i="9"/>
  <c r="BI197" i="9"/>
  <c r="BI146" i="9"/>
  <c r="BI152" i="9"/>
  <c r="BI179" i="9"/>
  <c r="BI136" i="9"/>
  <c r="BI129" i="9"/>
  <c r="BI127" i="9"/>
  <c r="BI120" i="9"/>
  <c r="BI140" i="9"/>
  <c r="BI117" i="9"/>
  <c r="BI108" i="9"/>
  <c r="BI109" i="9"/>
  <c r="BI99" i="9"/>
  <c r="BI104" i="9"/>
  <c r="BI139" i="9"/>
  <c r="BI87" i="9"/>
  <c r="BI83" i="9"/>
  <c r="BI78" i="9"/>
  <c r="BI91" i="9"/>
  <c r="BI70" i="9"/>
  <c r="BI66" i="9"/>
  <c r="BI76" i="9"/>
  <c r="BI58" i="9"/>
  <c r="BI72" i="9"/>
  <c r="BI63" i="9"/>
  <c r="BI46" i="9"/>
  <c r="BI42" i="9"/>
  <c r="BI49" i="9"/>
  <c r="BI38" i="9"/>
  <c r="BI31" i="9"/>
  <c r="BI27" i="9"/>
  <c r="BI22" i="9"/>
  <c r="BI19" i="9"/>
  <c r="BI14" i="9"/>
  <c r="BI10" i="9"/>
  <c r="BI6" i="9"/>
  <c r="BG461" i="9"/>
  <c r="BI461" i="9"/>
  <c r="BG457" i="9"/>
  <c r="BI457" i="9"/>
  <c r="BG452" i="9"/>
  <c r="BI452" i="9"/>
  <c r="BG406" i="9"/>
  <c r="BI406" i="9"/>
  <c r="BG394" i="9"/>
  <c r="BI394" i="9"/>
  <c r="BG456" i="9"/>
  <c r="BI456" i="9"/>
  <c r="BG386" i="9"/>
  <c r="BI386" i="9"/>
  <c r="BG438" i="9"/>
  <c r="BI438" i="9"/>
  <c r="BG378" i="9"/>
  <c r="BI378" i="9"/>
  <c r="BG373" i="9"/>
  <c r="BI373" i="9"/>
  <c r="BG369" i="9"/>
  <c r="BI369" i="9"/>
  <c r="BG445" i="9"/>
  <c r="BI445" i="9"/>
  <c r="BG442" i="9"/>
  <c r="BI442" i="9"/>
  <c r="BG434" i="9"/>
  <c r="BI434" i="9"/>
  <c r="BG428" i="9"/>
  <c r="BI428" i="9"/>
  <c r="BG354" i="9"/>
  <c r="BI354" i="9"/>
  <c r="BG348" i="9"/>
  <c r="BI348" i="9"/>
  <c r="BG418" i="9"/>
  <c r="BI418" i="9"/>
  <c r="BG414" i="9"/>
  <c r="BI414" i="9"/>
  <c r="BG410" i="9"/>
  <c r="BI410" i="9"/>
  <c r="BG331" i="9"/>
  <c r="BI331" i="9"/>
  <c r="BG326" i="9"/>
  <c r="BI326" i="9"/>
  <c r="BG427" i="9"/>
  <c r="BI427" i="9"/>
  <c r="BG316" i="9"/>
  <c r="BI316" i="9"/>
  <c r="BG315" i="9"/>
  <c r="BI315" i="9"/>
  <c r="BG310" i="9"/>
  <c r="BI310" i="9"/>
  <c r="BG307" i="9"/>
  <c r="BI307" i="9"/>
  <c r="BG303" i="9"/>
  <c r="BI303" i="9"/>
  <c r="BG299" i="9"/>
  <c r="BI299" i="9"/>
  <c r="BG294" i="9"/>
  <c r="BI294" i="9"/>
  <c r="BG289" i="9"/>
  <c r="BI289" i="9"/>
  <c r="BG284" i="9"/>
  <c r="BI284" i="9"/>
  <c r="BG280" i="9"/>
  <c r="BI280" i="9"/>
  <c r="BG276" i="9"/>
  <c r="BI276" i="9"/>
  <c r="BG421" i="9"/>
  <c r="BI421" i="9"/>
  <c r="BG352" i="9"/>
  <c r="BI352" i="9"/>
  <c r="BG415" i="9"/>
  <c r="BI415" i="9"/>
  <c r="BG260" i="9"/>
  <c r="BI260" i="9"/>
  <c r="BG256" i="9"/>
  <c r="BI256" i="9"/>
  <c r="BG252" i="9"/>
  <c r="BI252" i="9"/>
  <c r="BG399" i="9"/>
  <c r="BI399" i="9"/>
  <c r="BG245" i="9"/>
  <c r="BI245" i="9"/>
  <c r="BG330" i="9"/>
  <c r="BI330" i="9"/>
  <c r="BG380" i="9"/>
  <c r="BI380" i="9"/>
  <c r="BG355" i="9"/>
  <c r="BI355" i="9"/>
  <c r="BG268" i="9"/>
  <c r="BI268" i="9"/>
  <c r="BG263" i="9"/>
  <c r="BI263" i="9"/>
  <c r="BG248" i="9"/>
  <c r="BI248" i="9"/>
  <c r="BG231" i="9"/>
  <c r="BI231" i="9"/>
  <c r="BG287" i="9"/>
  <c r="BI287" i="9"/>
  <c r="BG227" i="9"/>
  <c r="BI227" i="9"/>
  <c r="BG269" i="9"/>
  <c r="BI269" i="9"/>
  <c r="BG223" i="9"/>
  <c r="BI223" i="9"/>
  <c r="BG209" i="9"/>
  <c r="BI209" i="9"/>
  <c r="BG201" i="9"/>
  <c r="BI201" i="9"/>
  <c r="BG192" i="9"/>
  <c r="BI192" i="9"/>
  <c r="BG189" i="9"/>
  <c r="BI189" i="9"/>
  <c r="BG205" i="9"/>
  <c r="BI205" i="9"/>
  <c r="BG198" i="9"/>
  <c r="BI198" i="9"/>
  <c r="BG184" i="9"/>
  <c r="BI184" i="9"/>
  <c r="BG178" i="9"/>
  <c r="BI178" i="9"/>
  <c r="BG176" i="9"/>
  <c r="BI176" i="9"/>
  <c r="BG160" i="9"/>
  <c r="BI160" i="9"/>
  <c r="BG172" i="9"/>
  <c r="BI172" i="9"/>
  <c r="BG163" i="9"/>
  <c r="BI163" i="9"/>
  <c r="BG155" i="9"/>
  <c r="BI155" i="9"/>
  <c r="BG157" i="9"/>
  <c r="BI157" i="9"/>
  <c r="BG153" i="9"/>
  <c r="BI153" i="9"/>
  <c r="BG145" i="9"/>
  <c r="BI145" i="9"/>
  <c r="BG143" i="9"/>
  <c r="BI143" i="9"/>
  <c r="BG174" i="9"/>
  <c r="BI174" i="9"/>
  <c r="BG158" i="9"/>
  <c r="BI158" i="9"/>
  <c r="BG123" i="9"/>
  <c r="BI123" i="9"/>
  <c r="BG118" i="9"/>
  <c r="BI118" i="9"/>
  <c r="BG122" i="9"/>
  <c r="BI122" i="9"/>
  <c r="BG110" i="9"/>
  <c r="BI110" i="9"/>
  <c r="BG101" i="9"/>
  <c r="BI101" i="9"/>
  <c r="BG100" i="9"/>
  <c r="BI100" i="9"/>
  <c r="BG96" i="9"/>
  <c r="BI96" i="9"/>
  <c r="BG92" i="9"/>
  <c r="BI92" i="9"/>
  <c r="BG102" i="9"/>
  <c r="BI102" i="9"/>
  <c r="BG84" i="9"/>
  <c r="BI84" i="9"/>
  <c r="BG79" i="9"/>
  <c r="BI79" i="9"/>
  <c r="BG94" i="9"/>
  <c r="BI94" i="9"/>
  <c r="BG88" i="9"/>
  <c r="BI88" i="9"/>
  <c r="BG77" i="9"/>
  <c r="BI77" i="9"/>
  <c r="BG60" i="9"/>
  <c r="BI60" i="9"/>
  <c r="BG59" i="9"/>
  <c r="BI59" i="9"/>
  <c r="BG57" i="9"/>
  <c r="BI57" i="9"/>
  <c r="BG48" i="9"/>
  <c r="BI48" i="9"/>
  <c r="BG47" i="9"/>
  <c r="BI47" i="9"/>
  <c r="BG50" i="9"/>
  <c r="BI50" i="9"/>
  <c r="BG56" i="9"/>
  <c r="BI56" i="9"/>
  <c r="BG44" i="9"/>
  <c r="BI44" i="9"/>
  <c r="BG32" i="9"/>
  <c r="BI32" i="9"/>
  <c r="BG39" i="9"/>
  <c r="BI39" i="9"/>
  <c r="BG25" i="9"/>
  <c r="BI25" i="9"/>
  <c r="BG24" i="9"/>
  <c r="BI24" i="9"/>
  <c r="BG28" i="9"/>
  <c r="BI28" i="9"/>
  <c r="BG11" i="9"/>
  <c r="BI11" i="9"/>
  <c r="BG7" i="9"/>
  <c r="BI7" i="9"/>
  <c r="BG3" i="9"/>
  <c r="BI3" i="9"/>
  <c r="BG466" i="9"/>
  <c r="BG462" i="9"/>
  <c r="BG458" i="9"/>
  <c r="BG454" i="9"/>
  <c r="BG407" i="9"/>
  <c r="BG443" i="9"/>
  <c r="BG441" i="9"/>
  <c r="BG395" i="9"/>
  <c r="BG389" i="9"/>
  <c r="BG387" i="9"/>
  <c r="BG439" i="9"/>
  <c r="BG436" i="9"/>
  <c r="BG374" i="9"/>
  <c r="BG370" i="9"/>
  <c r="BG364" i="9"/>
  <c r="BG361" i="9"/>
  <c r="BG359" i="9"/>
  <c r="BG431" i="9"/>
  <c r="BG356" i="9"/>
  <c r="BG423" i="9"/>
  <c r="BG344" i="9"/>
  <c r="BG464" i="9"/>
  <c r="BG460" i="9"/>
  <c r="BG453" i="9"/>
  <c r="BG412" i="9"/>
  <c r="BG448" i="9"/>
  <c r="BG401" i="9"/>
  <c r="BG397" i="9"/>
  <c r="BG393" i="9"/>
  <c r="BG450" i="9"/>
  <c r="BG385" i="9"/>
  <c r="BG381" i="9"/>
  <c r="BG449" i="9"/>
  <c r="BG372" i="9"/>
  <c r="BG368" i="9"/>
  <c r="BG435" i="9"/>
  <c r="BG433" i="9"/>
  <c r="BG358" i="9"/>
  <c r="BG426" i="9"/>
  <c r="BG351" i="9"/>
  <c r="BG346" i="9"/>
  <c r="BG340" i="9"/>
  <c r="BG339" i="9"/>
  <c r="BG332" i="9"/>
  <c r="BG392" i="9"/>
  <c r="BG323" i="9"/>
  <c r="BG318" i="9"/>
  <c r="BG319" i="9"/>
  <c r="BG311" i="9"/>
  <c r="BG309" i="9"/>
  <c r="BG304" i="9"/>
  <c r="BG300" i="9"/>
  <c r="BG295" i="9"/>
  <c r="BG290" i="9"/>
  <c r="BG353" i="9"/>
  <c r="BG281" i="9"/>
  <c r="BG277" i="9"/>
  <c r="BG272" i="9"/>
  <c r="BG267" i="9"/>
  <c r="BG349" i="9"/>
  <c r="BG261" i="9"/>
  <c r="BG257" i="9"/>
  <c r="BG342" i="9"/>
  <c r="BG403" i="9"/>
  <c r="BG334" i="9"/>
  <c r="BG383" i="9"/>
  <c r="BG301" i="9"/>
  <c r="BG365" i="9"/>
  <c r="BG297" i="9"/>
  <c r="BG264" i="9"/>
  <c r="BG249" i="9"/>
  <c r="BG232" i="9"/>
  <c r="BG216" i="9"/>
  <c r="BG229" i="9"/>
  <c r="BG224" i="9"/>
  <c r="BG254" i="9"/>
  <c r="BG247" i="9"/>
  <c r="BG204" i="9"/>
  <c r="BG193" i="9"/>
  <c r="BG246" i="9"/>
  <c r="BG218" i="9"/>
  <c r="BG200" i="9"/>
  <c r="BG188" i="9"/>
  <c r="BG239" i="9"/>
  <c r="BG238" i="9"/>
  <c r="BG167" i="9"/>
  <c r="BG173" i="9"/>
  <c r="BG164" i="9"/>
  <c r="BG161" i="9"/>
  <c r="BG148" i="9"/>
  <c r="BG154" i="9"/>
  <c r="BG144" i="9"/>
  <c r="BG141" i="9"/>
  <c r="BG131" i="9"/>
  <c r="BG169" i="9"/>
  <c r="BG150" i="9"/>
  <c r="BG130" i="9"/>
  <c r="BG125" i="9"/>
  <c r="BG112" i="9"/>
  <c r="BG107" i="9"/>
  <c r="BG105" i="9"/>
  <c r="BG97" i="9"/>
  <c r="BG93" i="9"/>
  <c r="BG89" i="9"/>
  <c r="BG133" i="9"/>
  <c r="BG81" i="9"/>
  <c r="BG95" i="9"/>
  <c r="BG115" i="9"/>
  <c r="BG67" i="9"/>
  <c r="BG64" i="9"/>
  <c r="BG75" i="9"/>
  <c r="BG73" i="9"/>
  <c r="BG68" i="9"/>
  <c r="BG53" i="9"/>
  <c r="BG51" i="9"/>
  <c r="BG36" i="9"/>
  <c r="BG35" i="9"/>
  <c r="BG33" i="9"/>
  <c r="BG29" i="9"/>
  <c r="BG34" i="9"/>
  <c r="BG20" i="9"/>
  <c r="BG17" i="9"/>
  <c r="BG12" i="9"/>
  <c r="BG15" i="9"/>
  <c r="BG4" i="9"/>
  <c r="BG343" i="9"/>
  <c r="BG430" i="9"/>
  <c r="BG335" i="9"/>
  <c r="BG409" i="9"/>
  <c r="BG390" i="9"/>
  <c r="BG321" i="9"/>
  <c r="BG377" i="9"/>
  <c r="BG314" i="9"/>
  <c r="BG312" i="9"/>
  <c r="BG305" i="9"/>
  <c r="BG362" i="9"/>
  <c r="BG422" i="9"/>
  <c r="BG292" i="9"/>
  <c r="BG288" i="9"/>
  <c r="BG283" i="9"/>
  <c r="BG279" i="9"/>
  <c r="BG275" i="9"/>
  <c r="BG271" i="9"/>
  <c r="BG420" i="9"/>
  <c r="BG411" i="9"/>
  <c r="BG258" i="9"/>
  <c r="BG255" i="9"/>
  <c r="BG251" i="9"/>
  <c r="BG388" i="9"/>
  <c r="BG243" i="9"/>
  <c r="BG329" i="9"/>
  <c r="BG379" i="9"/>
  <c r="BG337" i="9"/>
  <c r="BG265" i="9"/>
  <c r="BG250" i="9"/>
  <c r="BG237" i="9"/>
  <c r="BG230" i="9"/>
  <c r="BG214" i="9"/>
  <c r="BG213" i="9"/>
  <c r="BG266" i="9"/>
  <c r="BG217" i="9"/>
  <c r="BG221" i="9"/>
  <c r="BG196" i="9"/>
  <c r="BG191" i="9"/>
  <c r="BG187" i="9"/>
  <c r="BG206" i="9"/>
  <c r="BG195" i="9"/>
  <c r="BG182" i="9"/>
  <c r="BG183" i="9"/>
  <c r="BG175" i="9"/>
  <c r="BG226" i="9"/>
  <c r="BG159" i="9"/>
  <c r="BG162" i="9"/>
  <c r="BG197" i="9"/>
  <c r="BG146" i="9"/>
  <c r="BG152" i="9"/>
  <c r="BG179" i="9"/>
  <c r="BG136" i="9"/>
  <c r="BG129" i="9"/>
  <c r="BG127" i="9"/>
  <c r="BG120" i="9"/>
  <c r="BG140" i="9"/>
  <c r="BG117" i="9"/>
  <c r="BG108" i="9"/>
  <c r="BG109" i="9"/>
  <c r="BG99" i="9"/>
  <c r="BG104" i="9"/>
  <c r="BG139" i="9"/>
  <c r="BG87" i="9"/>
  <c r="BG83" i="9"/>
  <c r="BG78" i="9"/>
  <c r="BG91" i="9"/>
  <c r="BG70" i="9"/>
  <c r="BG66" i="9"/>
  <c r="BG76" i="9"/>
  <c r="BG58" i="9"/>
  <c r="BG72" i="9"/>
  <c r="BG63" i="9"/>
  <c r="BG46" i="9"/>
  <c r="BG42" i="9"/>
  <c r="BG49" i="9"/>
  <c r="BG38" i="9"/>
  <c r="BG31" i="9"/>
  <c r="BG27" i="9"/>
  <c r="BG22" i="9"/>
  <c r="BG19" i="9"/>
  <c r="BG14" i="9"/>
  <c r="BG10" i="9"/>
  <c r="BG6" i="9"/>
  <c r="S466" i="9"/>
  <c r="S465" i="9"/>
  <c r="S464" i="9"/>
  <c r="S463" i="9"/>
  <c r="S462" i="9"/>
  <c r="S461" i="9"/>
  <c r="S460" i="9"/>
  <c r="S459" i="9"/>
  <c r="S458" i="9"/>
  <c r="S457" i="9"/>
  <c r="S453" i="9"/>
  <c r="S455" i="9"/>
  <c r="S454" i="9"/>
  <c r="S452" i="9"/>
  <c r="S412" i="9"/>
  <c r="S408" i="9"/>
  <c r="S407" i="9"/>
  <c r="S406" i="9"/>
  <c r="S448" i="9"/>
  <c r="S404" i="9"/>
  <c r="S443" i="9"/>
  <c r="S402" i="9"/>
  <c r="S401" i="9"/>
  <c r="S400" i="9"/>
  <c r="S441" i="9"/>
  <c r="S398" i="9"/>
  <c r="S397" i="9"/>
  <c r="S396" i="9"/>
  <c r="S395" i="9"/>
  <c r="S394" i="9"/>
  <c r="S393" i="9"/>
  <c r="S391" i="9"/>
  <c r="S389" i="9"/>
  <c r="S456" i="9"/>
  <c r="S450" i="9"/>
  <c r="S440" i="9"/>
  <c r="S387" i="9"/>
  <c r="S386" i="9"/>
  <c r="S385" i="9"/>
  <c r="S384" i="9"/>
  <c r="S439" i="9"/>
  <c r="S438" i="9"/>
  <c r="S381" i="9"/>
  <c r="S437" i="9"/>
  <c r="S436" i="9"/>
  <c r="S378" i="9"/>
  <c r="S449" i="9"/>
  <c r="S376" i="9"/>
  <c r="S374" i="9"/>
  <c r="S373" i="9"/>
  <c r="S372" i="9"/>
  <c r="S371" i="9"/>
  <c r="S370" i="9"/>
  <c r="S369" i="9"/>
  <c r="S368" i="9"/>
  <c r="S367" i="9"/>
  <c r="S364" i="9"/>
  <c r="S445" i="9"/>
  <c r="S435" i="9"/>
  <c r="S363" i="9"/>
  <c r="S361" i="9"/>
  <c r="S442" i="9"/>
  <c r="S433" i="9"/>
  <c r="S360" i="9"/>
  <c r="S359" i="9"/>
  <c r="S434" i="9"/>
  <c r="S358" i="9"/>
  <c r="S357" i="9"/>
  <c r="S431" i="9"/>
  <c r="S428" i="9"/>
  <c r="S426" i="9"/>
  <c r="S424" i="9"/>
  <c r="S356" i="9"/>
  <c r="S354" i="9"/>
  <c r="S351" i="9"/>
  <c r="S350" i="9"/>
  <c r="S423" i="9"/>
  <c r="S348" i="9"/>
  <c r="S346" i="9"/>
  <c r="S345" i="9"/>
  <c r="S344" i="9"/>
  <c r="S418" i="9"/>
  <c r="S343" i="9"/>
  <c r="S341" i="9"/>
  <c r="S340" i="9"/>
  <c r="S414" i="9"/>
  <c r="S430" i="9"/>
  <c r="S429" i="9"/>
  <c r="S339" i="9"/>
  <c r="S410" i="9"/>
  <c r="S335" i="9"/>
  <c r="S333" i="9"/>
  <c r="S332" i="9"/>
  <c r="S331" i="9"/>
  <c r="S409" i="9"/>
  <c r="S328" i="9"/>
  <c r="S392" i="9"/>
  <c r="S326" i="9"/>
  <c r="S390" i="9"/>
  <c r="S324" i="9"/>
  <c r="S323" i="9"/>
  <c r="S427" i="9"/>
  <c r="S321" i="9"/>
  <c r="S320" i="9"/>
  <c r="S318" i="9"/>
  <c r="S316" i="9"/>
  <c r="S377" i="9"/>
  <c r="S375" i="9"/>
  <c r="S319" i="9"/>
  <c r="S315" i="9"/>
  <c r="S314" i="9"/>
  <c r="S313" i="9"/>
  <c r="S311" i="9"/>
  <c r="S310" i="9"/>
  <c r="S312" i="9"/>
  <c r="S366" i="9"/>
  <c r="S309" i="9"/>
  <c r="S307" i="9"/>
  <c r="S305" i="9"/>
  <c r="S306" i="9"/>
  <c r="S304" i="9"/>
  <c r="S303" i="9"/>
  <c r="S362" i="9"/>
  <c r="S302" i="9"/>
  <c r="S300" i="9"/>
  <c r="S299" i="9"/>
  <c r="S422" i="9"/>
  <c r="S296" i="9"/>
  <c r="S295" i="9"/>
  <c r="S294" i="9"/>
  <c r="S292" i="9"/>
  <c r="S291" i="9"/>
  <c r="S290" i="9"/>
  <c r="S289" i="9"/>
  <c r="S288" i="9"/>
  <c r="S285" i="9"/>
  <c r="S353" i="9"/>
  <c r="S284" i="9"/>
  <c r="S283" i="9"/>
  <c r="S282" i="9"/>
  <c r="S281" i="9"/>
  <c r="S280" i="9"/>
  <c r="S279" i="9"/>
  <c r="S278" i="9"/>
  <c r="S277" i="9"/>
  <c r="S276" i="9"/>
  <c r="S275" i="9"/>
  <c r="S274" i="9"/>
  <c r="S272" i="9"/>
  <c r="S421" i="9"/>
  <c r="S271" i="9"/>
  <c r="S270" i="9"/>
  <c r="S267" i="9"/>
  <c r="S352" i="9"/>
  <c r="S420" i="9"/>
  <c r="S262" i="9"/>
  <c r="S349" i="9"/>
  <c r="S415" i="9"/>
  <c r="S411" i="9"/>
  <c r="S405" i="9"/>
  <c r="S261" i="9"/>
  <c r="S260" i="9"/>
  <c r="S258" i="9"/>
  <c r="S347" i="9"/>
  <c r="S257" i="9"/>
  <c r="S256" i="9"/>
  <c r="S255" i="9"/>
  <c r="S253" i="9"/>
  <c r="S342" i="9"/>
  <c r="S252" i="9"/>
  <c r="S251" i="9"/>
  <c r="S244" i="9"/>
  <c r="S403" i="9"/>
  <c r="S399" i="9"/>
  <c r="S388" i="9"/>
  <c r="S338" i="9"/>
  <c r="S334" i="9"/>
  <c r="S245" i="9"/>
  <c r="S243" i="9"/>
  <c r="S240" i="9"/>
  <c r="S383" i="9"/>
  <c r="S330" i="9"/>
  <c r="S329" i="9"/>
  <c r="S317" i="9"/>
  <c r="S301" i="9"/>
  <c r="S380" i="9"/>
  <c r="S379" i="9"/>
  <c r="S242" i="9"/>
  <c r="S365" i="9"/>
  <c r="S355" i="9"/>
  <c r="S337" i="9"/>
  <c r="S322" i="9"/>
  <c r="S297" i="9"/>
  <c r="S268" i="9"/>
  <c r="S265" i="9"/>
  <c r="S298" i="9"/>
  <c r="S264" i="9"/>
  <c r="S263" i="9"/>
  <c r="S250" i="9"/>
  <c r="S235" i="9"/>
  <c r="S249" i="9"/>
  <c r="S248" i="9"/>
  <c r="S237" i="9"/>
  <c r="S234" i="9"/>
  <c r="S232" i="9"/>
  <c r="S231" i="9"/>
  <c r="S230" i="9"/>
  <c r="S222" i="9"/>
  <c r="S216" i="9"/>
  <c r="S287" i="9"/>
  <c r="S214" i="9"/>
  <c r="S286" i="9"/>
  <c r="S229" i="9"/>
  <c r="S227" i="9"/>
  <c r="S213" i="9"/>
  <c r="S225" i="9"/>
  <c r="S224" i="9"/>
  <c r="S269" i="9"/>
  <c r="S266" i="9"/>
  <c r="S259" i="9"/>
  <c r="S254" i="9"/>
  <c r="S223" i="9"/>
  <c r="S217" i="9"/>
  <c r="S211" i="9"/>
  <c r="S247" i="9"/>
  <c r="S209" i="9"/>
  <c r="S221" i="9"/>
  <c r="S207" i="9"/>
  <c r="S204" i="9"/>
  <c r="S201" i="9"/>
  <c r="S196" i="9"/>
  <c r="S194" i="9"/>
  <c r="S193" i="9"/>
  <c r="S192" i="9"/>
  <c r="S191" i="9"/>
  <c r="S190" i="9"/>
  <c r="S246" i="9"/>
  <c r="S189" i="9"/>
  <c r="S187" i="9"/>
  <c r="S220" i="9"/>
  <c r="S218" i="9"/>
  <c r="S205" i="9"/>
  <c r="S206" i="9"/>
  <c r="S202" i="9"/>
  <c r="S200" i="9"/>
  <c r="S198" i="9"/>
  <c r="S195" i="9"/>
  <c r="S241" i="9"/>
  <c r="S188" i="9"/>
  <c r="S184" i="9"/>
  <c r="S182" i="9"/>
  <c r="S181" i="9"/>
  <c r="S239" i="9"/>
  <c r="S178" i="9"/>
  <c r="S183" i="9"/>
  <c r="S177" i="9"/>
  <c r="S238" i="9"/>
  <c r="S176" i="9"/>
  <c r="S175" i="9"/>
  <c r="S186" i="9"/>
  <c r="S167" i="9"/>
  <c r="S160" i="9"/>
  <c r="S226" i="9"/>
  <c r="S212" i="9"/>
  <c r="S173" i="9"/>
  <c r="S172" i="9"/>
  <c r="S159" i="9"/>
  <c r="S166" i="9"/>
  <c r="S164" i="9"/>
  <c r="S163" i="9"/>
  <c r="S162" i="9"/>
  <c r="S203" i="9"/>
  <c r="S161" i="9"/>
  <c r="S155" i="9"/>
  <c r="S197" i="9"/>
  <c r="S151" i="9"/>
  <c r="S148" i="9"/>
  <c r="S157" i="9"/>
  <c r="S146" i="9"/>
  <c r="S185" i="9"/>
  <c r="S154" i="9"/>
  <c r="S153" i="9"/>
  <c r="S152" i="9"/>
  <c r="S149" i="9"/>
  <c r="S144" i="9"/>
  <c r="S145" i="9"/>
  <c r="S179" i="9"/>
  <c r="S142" i="9"/>
  <c r="S141" i="9"/>
  <c r="S143" i="9"/>
  <c r="S136" i="9"/>
  <c r="S132" i="9"/>
  <c r="S131" i="9"/>
  <c r="S174" i="9"/>
  <c r="S129" i="9"/>
  <c r="S171" i="9"/>
  <c r="S169" i="9"/>
  <c r="S158" i="9"/>
  <c r="S127" i="9"/>
  <c r="S147" i="9"/>
  <c r="S150" i="9"/>
  <c r="S123" i="9"/>
  <c r="S120" i="9"/>
  <c r="S119" i="9"/>
  <c r="S130" i="9"/>
  <c r="S118" i="9"/>
  <c r="S140" i="9"/>
  <c r="S126" i="9"/>
  <c r="S125" i="9"/>
  <c r="S122" i="9"/>
  <c r="S117" i="9"/>
  <c r="S116" i="9"/>
  <c r="S112" i="9"/>
  <c r="S110" i="9"/>
  <c r="S108" i="9"/>
  <c r="S111" i="9"/>
  <c r="S107" i="9"/>
  <c r="S101" i="9"/>
  <c r="S109" i="9"/>
  <c r="S106" i="9"/>
  <c r="S105" i="9"/>
  <c r="S100" i="9"/>
  <c r="S99" i="9"/>
  <c r="S98" i="9"/>
  <c r="S97" i="9"/>
  <c r="S96" i="9"/>
  <c r="S104" i="9"/>
  <c r="S103" i="9"/>
  <c r="S93" i="9"/>
  <c r="S92" i="9"/>
  <c r="S139" i="9"/>
  <c r="S90" i="9"/>
  <c r="S89" i="9"/>
  <c r="S102" i="9"/>
  <c r="S87" i="9"/>
  <c r="S134" i="9"/>
  <c r="S133" i="9"/>
  <c r="S84" i="9"/>
  <c r="S83" i="9"/>
  <c r="S82" i="9"/>
  <c r="S81" i="9"/>
  <c r="S79" i="9"/>
  <c r="S78" i="9"/>
  <c r="S74" i="9"/>
  <c r="S95" i="9"/>
  <c r="S94" i="9"/>
  <c r="S91" i="9"/>
  <c r="S71" i="9"/>
  <c r="S115" i="9"/>
  <c r="S88" i="9"/>
  <c r="S70" i="9"/>
  <c r="S69" i="9"/>
  <c r="S67" i="9"/>
  <c r="S77" i="9"/>
  <c r="S66" i="9"/>
  <c r="S65" i="9"/>
  <c r="S64" i="9"/>
  <c r="S60" i="9"/>
  <c r="S76" i="9"/>
  <c r="S113" i="9"/>
  <c r="S75" i="9"/>
  <c r="S59" i="9"/>
  <c r="S58" i="9"/>
  <c r="S54" i="9"/>
  <c r="S73" i="9"/>
  <c r="S57" i="9"/>
  <c r="S72" i="9"/>
  <c r="S52" i="9"/>
  <c r="S68" i="9"/>
  <c r="S48" i="9"/>
  <c r="S63" i="9"/>
  <c r="S55" i="9"/>
  <c r="S53" i="9"/>
  <c r="S47" i="9"/>
  <c r="S46" i="9"/>
  <c r="S43" i="9"/>
  <c r="S51" i="9"/>
  <c r="S50" i="9"/>
  <c r="S42" i="9"/>
  <c r="S40" i="9"/>
  <c r="S36" i="9"/>
  <c r="S56" i="9"/>
  <c r="S49" i="9"/>
  <c r="S45" i="9"/>
  <c r="S35" i="9"/>
  <c r="S44" i="9"/>
  <c r="S38" i="9"/>
  <c r="S37" i="9"/>
  <c r="S33" i="9"/>
  <c r="S32" i="9"/>
  <c r="S31" i="9"/>
  <c r="S30" i="9"/>
  <c r="S29" i="9"/>
  <c r="S39" i="9"/>
  <c r="S27" i="9"/>
  <c r="S26" i="9"/>
  <c r="S34" i="9"/>
  <c r="S25" i="9"/>
  <c r="S22" i="9"/>
  <c r="S21" i="9"/>
  <c r="S20" i="9"/>
  <c r="S24" i="9"/>
  <c r="S19" i="9"/>
  <c r="S18" i="9"/>
  <c r="S17" i="9"/>
  <c r="S28" i="9"/>
  <c r="S14" i="9"/>
  <c r="S16" i="9"/>
  <c r="S12" i="9"/>
  <c r="S11" i="9"/>
  <c r="S10" i="9"/>
  <c r="S9" i="9"/>
  <c r="S15" i="9"/>
  <c r="S7" i="9"/>
  <c r="S6" i="9"/>
  <c r="S5" i="9"/>
  <c r="S4" i="9"/>
  <c r="S3" i="9"/>
  <c r="K466" i="9"/>
  <c r="K465" i="9"/>
  <c r="K464" i="9"/>
  <c r="K463" i="9"/>
  <c r="K462" i="9"/>
  <c r="K461" i="9"/>
  <c r="K460" i="9"/>
  <c r="K459" i="9"/>
  <c r="K458" i="9"/>
  <c r="K457" i="9"/>
  <c r="K453" i="9"/>
  <c r="K455" i="9"/>
  <c r="K454" i="9"/>
  <c r="K452" i="9"/>
  <c r="K412" i="9"/>
  <c r="K408" i="9"/>
  <c r="K407" i="9"/>
  <c r="K406" i="9"/>
  <c r="K448" i="9"/>
  <c r="K404" i="9"/>
  <c r="K443" i="9"/>
  <c r="K402" i="9"/>
  <c r="K401" i="9"/>
  <c r="K400" i="9"/>
  <c r="K441" i="9"/>
  <c r="K398" i="9"/>
  <c r="K397" i="9"/>
  <c r="K396" i="9"/>
  <c r="K395" i="9"/>
  <c r="K394" i="9"/>
  <c r="K393" i="9"/>
  <c r="K391" i="9"/>
  <c r="K389" i="9"/>
  <c r="K456" i="9"/>
  <c r="K450" i="9"/>
  <c r="K440" i="9"/>
  <c r="K387" i="9"/>
  <c r="K386" i="9"/>
  <c r="K385" i="9"/>
  <c r="K384" i="9"/>
  <c r="K439" i="9"/>
  <c r="K438" i="9"/>
  <c r="K381" i="9"/>
  <c r="K437" i="9"/>
  <c r="K436" i="9"/>
  <c r="K378" i="9"/>
  <c r="K449" i="9"/>
  <c r="K376" i="9"/>
  <c r="K374" i="9"/>
  <c r="K373" i="9"/>
  <c r="K372" i="9"/>
  <c r="K371" i="9"/>
  <c r="K370" i="9"/>
  <c r="K369" i="9"/>
  <c r="K368" i="9"/>
  <c r="K367" i="9"/>
  <c r="K364" i="9"/>
  <c r="K445" i="9"/>
  <c r="K435" i="9"/>
  <c r="K363" i="9"/>
  <c r="K361" i="9"/>
  <c r="K442" i="9"/>
  <c r="K433" i="9"/>
  <c r="K360" i="9"/>
  <c r="K359" i="9"/>
  <c r="K434" i="9"/>
  <c r="K358" i="9"/>
  <c r="K357" i="9"/>
  <c r="K431" i="9"/>
  <c r="K428" i="9"/>
  <c r="K426" i="9"/>
  <c r="K424" i="9"/>
  <c r="K356" i="9"/>
  <c r="K354" i="9"/>
  <c r="K351" i="9"/>
  <c r="K350" i="9"/>
  <c r="K423" i="9"/>
  <c r="K348" i="9"/>
  <c r="K346" i="9"/>
  <c r="K345" i="9"/>
  <c r="K344" i="9"/>
  <c r="K418" i="9"/>
  <c r="K343" i="9"/>
  <c r="K341" i="9"/>
  <c r="K340" i="9"/>
  <c r="K414" i="9"/>
  <c r="K430" i="9"/>
  <c r="K429" i="9"/>
  <c r="K339" i="9"/>
  <c r="K410" i="9"/>
  <c r="K335" i="9"/>
  <c r="K333" i="9"/>
  <c r="K332" i="9"/>
  <c r="K331" i="9"/>
  <c r="K409" i="9"/>
  <c r="K328" i="9"/>
  <c r="K392" i="9"/>
  <c r="K326" i="9"/>
  <c r="K390" i="9"/>
  <c r="K324" i="9"/>
  <c r="K323" i="9"/>
  <c r="K427" i="9"/>
  <c r="K321" i="9"/>
  <c r="K320" i="9"/>
  <c r="K318" i="9"/>
  <c r="K316" i="9"/>
  <c r="K377" i="9"/>
  <c r="K375" i="9"/>
  <c r="K319" i="9"/>
  <c r="K315" i="9"/>
  <c r="K314" i="9"/>
  <c r="K313" i="9"/>
  <c r="K311" i="9"/>
  <c r="K310" i="9"/>
  <c r="K312" i="9"/>
  <c r="K366" i="9"/>
  <c r="K309" i="9"/>
  <c r="K307" i="9"/>
  <c r="K305" i="9"/>
  <c r="K306" i="9"/>
  <c r="K304" i="9"/>
  <c r="K303" i="9"/>
  <c r="K362" i="9"/>
  <c r="K302" i="9"/>
  <c r="K300" i="9"/>
  <c r="K299" i="9"/>
  <c r="K422" i="9"/>
  <c r="K296" i="9"/>
  <c r="K295" i="9"/>
  <c r="K294" i="9"/>
  <c r="K292" i="9"/>
  <c r="K291" i="9"/>
  <c r="K290" i="9"/>
  <c r="K289" i="9"/>
  <c r="K288" i="9"/>
  <c r="K285" i="9"/>
  <c r="K353" i="9"/>
  <c r="K284" i="9"/>
  <c r="K283" i="9"/>
  <c r="K282" i="9"/>
  <c r="K281" i="9"/>
  <c r="K280" i="9"/>
  <c r="K279" i="9"/>
  <c r="K278" i="9"/>
  <c r="K277" i="9"/>
  <c r="K276" i="9"/>
  <c r="K275" i="9"/>
  <c r="K274" i="9"/>
  <c r="K272" i="9"/>
  <c r="K421" i="9"/>
  <c r="K271" i="9"/>
  <c r="K270" i="9"/>
  <c r="K267" i="9"/>
  <c r="K352" i="9"/>
  <c r="K420" i="9"/>
  <c r="K262" i="9"/>
  <c r="K349" i="9"/>
  <c r="K415" i="9"/>
  <c r="K411" i="9"/>
  <c r="K405" i="9"/>
  <c r="K261" i="9"/>
  <c r="K260" i="9"/>
  <c r="K258" i="9"/>
  <c r="K347" i="9"/>
  <c r="K257" i="9"/>
  <c r="K256" i="9"/>
  <c r="K255" i="9"/>
  <c r="K253" i="9"/>
  <c r="K342" i="9"/>
  <c r="K252" i="9"/>
  <c r="K251" i="9"/>
  <c r="K244" i="9"/>
  <c r="K403" i="9"/>
  <c r="K399" i="9"/>
  <c r="K388" i="9"/>
  <c r="K338" i="9"/>
  <c r="K334" i="9"/>
  <c r="K245" i="9"/>
  <c r="K243" i="9"/>
  <c r="K240" i="9"/>
  <c r="K383" i="9"/>
  <c r="K330" i="9"/>
  <c r="K329" i="9"/>
  <c r="K317" i="9"/>
  <c r="K301" i="9"/>
  <c r="K380" i="9"/>
  <c r="K379" i="9"/>
  <c r="K242" i="9"/>
  <c r="K365" i="9"/>
  <c r="K355" i="9"/>
  <c r="K337" i="9"/>
  <c r="K322" i="9"/>
  <c r="K297" i="9"/>
  <c r="K268" i="9"/>
  <c r="K265" i="9"/>
  <c r="K298" i="9"/>
  <c r="K264" i="9"/>
  <c r="K263" i="9"/>
  <c r="K250" i="9"/>
  <c r="K235" i="9"/>
  <c r="K249" i="9"/>
  <c r="K248" i="9"/>
  <c r="K237" i="9"/>
  <c r="K234" i="9"/>
  <c r="K232" i="9"/>
  <c r="K231" i="9"/>
  <c r="K230" i="9"/>
  <c r="K222" i="9"/>
  <c r="K216" i="9"/>
  <c r="K287" i="9"/>
  <c r="K214" i="9"/>
  <c r="K286" i="9"/>
  <c r="K229" i="9"/>
  <c r="K227" i="9"/>
  <c r="K213" i="9"/>
  <c r="K225" i="9"/>
  <c r="K224" i="9"/>
  <c r="K269" i="9"/>
  <c r="K266" i="9"/>
  <c r="K259" i="9"/>
  <c r="K254" i="9"/>
  <c r="K223" i="9"/>
  <c r="K217" i="9"/>
  <c r="K211" i="9"/>
  <c r="K247" i="9"/>
  <c r="K209" i="9"/>
  <c r="K221" i="9"/>
  <c r="K207" i="9"/>
  <c r="K204" i="9"/>
  <c r="K201" i="9"/>
  <c r="K196" i="9"/>
  <c r="K194" i="9"/>
  <c r="K193" i="9"/>
  <c r="K192" i="9"/>
  <c r="K191" i="9"/>
  <c r="K190" i="9"/>
  <c r="K246" i="9"/>
  <c r="K189" i="9"/>
  <c r="K187" i="9"/>
  <c r="K220" i="9"/>
  <c r="K218" i="9"/>
  <c r="K205" i="9"/>
  <c r="K206" i="9"/>
  <c r="K202" i="9"/>
  <c r="K200" i="9"/>
  <c r="K198" i="9"/>
  <c r="K195" i="9"/>
  <c r="K241" i="9"/>
  <c r="K188" i="9"/>
  <c r="K184" i="9"/>
  <c r="K182" i="9"/>
  <c r="K181" i="9"/>
  <c r="K239" i="9"/>
  <c r="K178" i="9"/>
  <c r="K183" i="9"/>
  <c r="K177" i="9"/>
  <c r="K238" i="9"/>
  <c r="K176" i="9"/>
  <c r="K175" i="9"/>
  <c r="K186" i="9"/>
  <c r="K167" i="9"/>
  <c r="K160" i="9"/>
  <c r="K226" i="9"/>
  <c r="K212" i="9"/>
  <c r="K173" i="9"/>
  <c r="K172" i="9"/>
  <c r="K159" i="9"/>
  <c r="K166" i="9"/>
  <c r="K164" i="9"/>
  <c r="K163" i="9"/>
  <c r="K162" i="9"/>
  <c r="K203" i="9"/>
  <c r="K161" i="9"/>
  <c r="K155" i="9"/>
  <c r="K197" i="9"/>
  <c r="K151" i="9"/>
  <c r="K148" i="9"/>
  <c r="K157" i="9"/>
  <c r="K146" i="9"/>
  <c r="K185" i="9"/>
  <c r="K154" i="9"/>
  <c r="K153" i="9"/>
  <c r="K152" i="9"/>
  <c r="K149" i="9"/>
  <c r="K144" i="9"/>
  <c r="K145" i="9"/>
  <c r="K179" i="9"/>
  <c r="K142" i="9"/>
  <c r="K141" i="9"/>
  <c r="K143" i="9"/>
  <c r="K136" i="9"/>
  <c r="K132" i="9"/>
  <c r="K131" i="9"/>
  <c r="K174" i="9"/>
  <c r="K129" i="9"/>
  <c r="K171" i="9"/>
  <c r="K169" i="9"/>
  <c r="K158" i="9"/>
  <c r="K127" i="9"/>
  <c r="K147" i="9"/>
  <c r="K150" i="9"/>
  <c r="K123" i="9"/>
  <c r="K120" i="9"/>
  <c r="K119" i="9"/>
  <c r="K130" i="9"/>
  <c r="K118" i="9"/>
  <c r="K140" i="9"/>
  <c r="K126" i="9"/>
  <c r="K125" i="9"/>
  <c r="K122" i="9"/>
  <c r="K117" i="9"/>
  <c r="K116" i="9"/>
  <c r="K112" i="9"/>
  <c r="K110" i="9"/>
  <c r="K108" i="9"/>
  <c r="K111" i="9"/>
  <c r="K107" i="9"/>
  <c r="K101" i="9"/>
  <c r="K109" i="9"/>
  <c r="K106" i="9"/>
  <c r="K105" i="9"/>
  <c r="K100" i="9"/>
  <c r="K99" i="9"/>
  <c r="K98" i="9"/>
  <c r="K97" i="9"/>
  <c r="K96" i="9"/>
  <c r="K104" i="9"/>
  <c r="K103" i="9"/>
  <c r="K93" i="9"/>
  <c r="K92" i="9"/>
  <c r="K139" i="9"/>
  <c r="K90" i="9"/>
  <c r="K89" i="9"/>
  <c r="K102" i="9"/>
  <c r="K87" i="9"/>
  <c r="K134" i="9"/>
  <c r="K133" i="9"/>
  <c r="K84" i="9"/>
  <c r="K83" i="9"/>
  <c r="K82" i="9"/>
  <c r="K81" i="9"/>
  <c r="K79" i="9"/>
  <c r="K78" i="9"/>
  <c r="K74" i="9"/>
  <c r="K95" i="9"/>
  <c r="K94" i="9"/>
  <c r="K91" i="9"/>
  <c r="K71" i="9"/>
  <c r="K115" i="9"/>
  <c r="K88" i="9"/>
  <c r="K70" i="9"/>
  <c r="K69" i="9"/>
  <c r="K67" i="9"/>
  <c r="K77" i="9"/>
  <c r="K66" i="9"/>
  <c r="K65" i="9"/>
  <c r="K64" i="9"/>
  <c r="K60" i="9"/>
  <c r="K76" i="9"/>
  <c r="K113" i="9"/>
  <c r="K75" i="9"/>
  <c r="K59" i="9"/>
  <c r="K58" i="9"/>
  <c r="K54" i="9"/>
  <c r="K73" i="9"/>
  <c r="K57" i="9"/>
  <c r="K72" i="9"/>
  <c r="K52" i="9"/>
  <c r="K68" i="9"/>
  <c r="K48" i="9"/>
  <c r="K63" i="9"/>
  <c r="K55" i="9"/>
  <c r="K53" i="9"/>
  <c r="K47" i="9"/>
  <c r="K46" i="9"/>
  <c r="K43" i="9"/>
  <c r="K51" i="9"/>
  <c r="K50" i="9"/>
  <c r="K42" i="9"/>
  <c r="K40" i="9"/>
  <c r="K36" i="9"/>
  <c r="K56" i="9"/>
  <c r="K49" i="9"/>
  <c r="K45" i="9"/>
  <c r="K35" i="9"/>
  <c r="K44" i="9"/>
  <c r="K38" i="9"/>
  <c r="K37" i="9"/>
  <c r="K33" i="9"/>
  <c r="K32" i="9"/>
  <c r="K31" i="9"/>
  <c r="K30" i="9"/>
  <c r="K29" i="9"/>
  <c r="K39" i="9"/>
  <c r="K27" i="9"/>
  <c r="K26" i="9"/>
  <c r="K34" i="9"/>
  <c r="K25" i="9"/>
  <c r="K22" i="9"/>
  <c r="K21" i="9"/>
  <c r="K20" i="9"/>
  <c r="K24" i="9"/>
  <c r="K19" i="9"/>
  <c r="K18" i="9"/>
  <c r="K17" i="9"/>
  <c r="K28" i="9"/>
  <c r="K14" i="9"/>
  <c r="K16" i="9"/>
  <c r="K12" i="9"/>
  <c r="K11" i="9"/>
  <c r="K10" i="9"/>
  <c r="K9" i="9"/>
  <c r="K15" i="9"/>
  <c r="K7" i="9"/>
  <c r="K6" i="9"/>
  <c r="K5" i="9"/>
  <c r="K4" i="9"/>
  <c r="K3" i="9"/>
  <c r="K2" i="9"/>
  <c r="C466" i="9"/>
  <c r="C465" i="9"/>
  <c r="C464" i="9"/>
  <c r="C463" i="9"/>
  <c r="C462" i="9"/>
  <c r="C461" i="9"/>
  <c r="C460" i="9"/>
  <c r="C459" i="9"/>
  <c r="C458" i="9"/>
  <c r="C457" i="9"/>
  <c r="C453" i="9"/>
  <c r="C455" i="9"/>
  <c r="C454" i="9"/>
  <c r="C452" i="9"/>
  <c r="C412" i="9"/>
  <c r="C408" i="9"/>
  <c r="C407" i="9"/>
  <c r="C406" i="9"/>
  <c r="C448" i="9"/>
  <c r="C404" i="9"/>
  <c r="C443" i="9"/>
  <c r="C402" i="9"/>
  <c r="C401" i="9"/>
  <c r="C400" i="9"/>
  <c r="C441" i="9"/>
  <c r="C398" i="9"/>
  <c r="C397" i="9"/>
  <c r="C396" i="9"/>
  <c r="C395" i="9"/>
  <c r="C394" i="9"/>
  <c r="C393" i="9"/>
  <c r="C391" i="9"/>
  <c r="C389" i="9"/>
  <c r="C456" i="9"/>
  <c r="C450" i="9"/>
  <c r="C440" i="9"/>
  <c r="C387" i="9"/>
  <c r="C386" i="9"/>
  <c r="C385" i="9"/>
  <c r="C384" i="9"/>
  <c r="C439" i="9"/>
  <c r="C438" i="9"/>
  <c r="C381" i="9"/>
  <c r="C437" i="9"/>
  <c r="C436" i="9"/>
  <c r="C378" i="9"/>
  <c r="C449" i="9"/>
  <c r="C376" i="9"/>
  <c r="C374" i="9"/>
  <c r="C373" i="9"/>
  <c r="C372" i="9"/>
  <c r="C371" i="9"/>
  <c r="C370" i="9"/>
  <c r="C369" i="9"/>
  <c r="C368" i="9"/>
  <c r="C367" i="9"/>
  <c r="C364" i="9"/>
  <c r="C445" i="9"/>
  <c r="C435" i="9"/>
  <c r="C363" i="9"/>
  <c r="C361" i="9"/>
  <c r="C442" i="9"/>
  <c r="C433" i="9"/>
  <c r="C360" i="9"/>
  <c r="C359" i="9"/>
  <c r="C434" i="9"/>
  <c r="C358" i="9"/>
  <c r="C357" i="9"/>
  <c r="C431" i="9"/>
  <c r="C428" i="9"/>
  <c r="C426" i="9"/>
  <c r="C424" i="9"/>
  <c r="C356" i="9"/>
  <c r="C354" i="9"/>
  <c r="C351" i="9"/>
  <c r="C350" i="9"/>
  <c r="C423" i="9"/>
  <c r="C348" i="9"/>
  <c r="C346" i="9"/>
  <c r="C345" i="9"/>
  <c r="C344" i="9"/>
  <c r="C418" i="9"/>
  <c r="C343" i="9"/>
  <c r="C341" i="9"/>
  <c r="C340" i="9"/>
  <c r="C414" i="9"/>
  <c r="C430" i="9"/>
  <c r="C429" i="9"/>
  <c r="C339" i="9"/>
  <c r="C410" i="9"/>
  <c r="C335" i="9"/>
  <c r="C333" i="9"/>
  <c r="C332" i="9"/>
  <c r="C331" i="9"/>
  <c r="C409" i="9"/>
  <c r="C328" i="9"/>
  <c r="C392" i="9"/>
  <c r="C326" i="9"/>
  <c r="C390" i="9"/>
  <c r="C324" i="9"/>
  <c r="C323" i="9"/>
  <c r="C427" i="9"/>
  <c r="C321" i="9"/>
  <c r="C320" i="9"/>
  <c r="C318" i="9"/>
  <c r="C316" i="9"/>
  <c r="C377" i="9"/>
  <c r="C375" i="9"/>
  <c r="C319" i="9"/>
  <c r="C315" i="9"/>
  <c r="C314" i="9"/>
  <c r="C313" i="9"/>
  <c r="C311" i="9"/>
  <c r="C310" i="9"/>
  <c r="C312" i="9"/>
  <c r="C366" i="9"/>
  <c r="C309" i="9"/>
  <c r="C307" i="9"/>
  <c r="C305" i="9"/>
  <c r="C306" i="9"/>
  <c r="C304" i="9"/>
  <c r="C303" i="9"/>
  <c r="C362" i="9"/>
  <c r="C302" i="9"/>
  <c r="C300" i="9"/>
  <c r="C299" i="9"/>
  <c r="C422" i="9"/>
  <c r="C296" i="9"/>
  <c r="C295" i="9"/>
  <c r="C294" i="9"/>
  <c r="C292" i="9"/>
  <c r="C291" i="9"/>
  <c r="C290" i="9"/>
  <c r="C289" i="9"/>
  <c r="C288" i="9"/>
  <c r="C285" i="9"/>
  <c r="C353" i="9"/>
  <c r="C284" i="9"/>
  <c r="C283" i="9"/>
  <c r="C282" i="9"/>
  <c r="C281" i="9"/>
  <c r="C280" i="9"/>
  <c r="C279" i="9"/>
  <c r="C278" i="9"/>
  <c r="C277" i="9"/>
  <c r="C276" i="9"/>
  <c r="C275" i="9"/>
  <c r="C274" i="9"/>
  <c r="C272" i="9"/>
  <c r="C421" i="9"/>
  <c r="C271" i="9"/>
  <c r="C270" i="9"/>
  <c r="C267" i="9"/>
  <c r="C352" i="9"/>
  <c r="C420" i="9"/>
  <c r="C262" i="9"/>
  <c r="C349" i="9"/>
  <c r="C415" i="9"/>
  <c r="C411" i="9"/>
  <c r="C405" i="9"/>
  <c r="C261" i="9"/>
  <c r="C260" i="9"/>
  <c r="C258" i="9"/>
  <c r="C347" i="9"/>
  <c r="C257" i="9"/>
  <c r="C256" i="9"/>
  <c r="C255" i="9"/>
  <c r="C253" i="9"/>
  <c r="C342" i="9"/>
  <c r="C252" i="9"/>
  <c r="C251" i="9"/>
  <c r="C244" i="9"/>
  <c r="C403" i="9"/>
  <c r="C399" i="9"/>
  <c r="C388" i="9"/>
  <c r="C338" i="9"/>
  <c r="C334" i="9"/>
  <c r="C245" i="9"/>
  <c r="C243" i="9"/>
  <c r="C240" i="9"/>
  <c r="C383" i="9"/>
  <c r="C330" i="9"/>
  <c r="C329" i="9"/>
  <c r="C317" i="9"/>
  <c r="C301" i="9"/>
  <c r="C380" i="9"/>
  <c r="C379" i="9"/>
  <c r="C242" i="9"/>
  <c r="C365" i="9"/>
  <c r="C355" i="9"/>
  <c r="C337" i="9"/>
  <c r="C322" i="9"/>
  <c r="C297" i="9"/>
  <c r="C268" i="9"/>
  <c r="C265" i="9"/>
  <c r="C298" i="9"/>
  <c r="C264" i="9"/>
  <c r="C263" i="9"/>
  <c r="C250" i="9"/>
  <c r="C235" i="9"/>
  <c r="C249" i="9"/>
  <c r="C248" i="9"/>
  <c r="C237" i="9"/>
  <c r="C234" i="9"/>
  <c r="C232" i="9"/>
  <c r="C231" i="9"/>
  <c r="C230" i="9"/>
  <c r="C222" i="9"/>
  <c r="C216" i="9"/>
  <c r="C287" i="9"/>
  <c r="C214" i="9"/>
  <c r="C286" i="9"/>
  <c r="C229" i="9"/>
  <c r="C227" i="9"/>
  <c r="C213" i="9"/>
  <c r="C225" i="9"/>
  <c r="C224" i="9"/>
  <c r="C269" i="9"/>
  <c r="C266" i="9"/>
  <c r="C259" i="9"/>
  <c r="C254" i="9"/>
  <c r="C223" i="9"/>
  <c r="C217" i="9"/>
  <c r="C211" i="9"/>
  <c r="C247" i="9"/>
  <c r="C209" i="9"/>
  <c r="C221" i="9"/>
  <c r="C207" i="9"/>
  <c r="C204" i="9"/>
  <c r="C201" i="9"/>
  <c r="C196" i="9"/>
  <c r="C194" i="9"/>
  <c r="C193" i="9"/>
  <c r="C192" i="9"/>
  <c r="C191" i="9"/>
  <c r="C190" i="9"/>
  <c r="C246" i="9"/>
  <c r="C189" i="9"/>
  <c r="C187" i="9"/>
  <c r="C220" i="9"/>
  <c r="C218" i="9"/>
  <c r="C205" i="9"/>
  <c r="C206" i="9"/>
  <c r="C202" i="9"/>
  <c r="C200" i="9"/>
  <c r="C198" i="9"/>
  <c r="C195" i="9"/>
  <c r="C241" i="9"/>
  <c r="C188" i="9"/>
  <c r="C184" i="9"/>
  <c r="C182" i="9"/>
  <c r="C181" i="9"/>
  <c r="C239" i="9"/>
  <c r="C178" i="9"/>
  <c r="C183" i="9"/>
  <c r="C177" i="9"/>
  <c r="C238" i="9"/>
  <c r="C176" i="9"/>
  <c r="C175" i="9"/>
  <c r="C186" i="9"/>
  <c r="C167" i="9"/>
  <c r="C160" i="9"/>
  <c r="C226" i="9"/>
  <c r="C212" i="9"/>
  <c r="C173" i="9"/>
  <c r="C172" i="9"/>
  <c r="C159" i="9"/>
  <c r="C166" i="9"/>
  <c r="C164" i="9"/>
  <c r="C163" i="9"/>
  <c r="C162" i="9"/>
  <c r="C203" i="9"/>
  <c r="C161" i="9"/>
  <c r="C155" i="9"/>
  <c r="C197" i="9"/>
  <c r="C151" i="9"/>
  <c r="C148" i="9"/>
  <c r="C157" i="9"/>
  <c r="C146" i="9"/>
  <c r="C185" i="9"/>
  <c r="C154" i="9"/>
  <c r="C153" i="9"/>
  <c r="C152" i="9"/>
  <c r="C149" i="9"/>
  <c r="C144" i="9"/>
  <c r="C145" i="9"/>
  <c r="C179" i="9"/>
  <c r="C142" i="9"/>
  <c r="C141" i="9"/>
  <c r="C143" i="9"/>
  <c r="C136" i="9"/>
  <c r="C132" i="9"/>
  <c r="C131" i="9"/>
  <c r="C174" i="9"/>
  <c r="C129" i="9"/>
  <c r="C171" i="9"/>
  <c r="C169" i="9"/>
  <c r="C158" i="9"/>
  <c r="C127" i="9"/>
  <c r="C147" i="9"/>
  <c r="C150" i="9"/>
  <c r="C123" i="9"/>
  <c r="C120" i="9"/>
  <c r="C119" i="9"/>
  <c r="C130" i="9"/>
  <c r="C118" i="9"/>
  <c r="C140" i="9"/>
  <c r="C126" i="9"/>
  <c r="C125" i="9"/>
  <c r="C122" i="9"/>
  <c r="C117" i="9"/>
  <c r="C116" i="9"/>
  <c r="C112" i="9"/>
  <c r="C110" i="9"/>
  <c r="C108" i="9"/>
  <c r="C111" i="9"/>
  <c r="C107" i="9"/>
  <c r="C101" i="9"/>
  <c r="C109" i="9"/>
  <c r="C106" i="9"/>
  <c r="C105" i="9"/>
  <c r="C100" i="9"/>
  <c r="C99" i="9"/>
  <c r="C98" i="9"/>
  <c r="C97" i="9"/>
  <c r="C96" i="9"/>
  <c r="C104" i="9"/>
  <c r="C103" i="9"/>
  <c r="C93" i="9"/>
  <c r="C92" i="9"/>
  <c r="C139" i="9"/>
  <c r="C90" i="9"/>
  <c r="C89" i="9"/>
  <c r="C102" i="9"/>
  <c r="C87" i="9"/>
  <c r="C134" i="9"/>
  <c r="C133" i="9"/>
  <c r="C84" i="9"/>
  <c r="C83" i="9"/>
  <c r="C82" i="9"/>
  <c r="C81" i="9"/>
  <c r="C79" i="9"/>
  <c r="C78" i="9"/>
  <c r="C74" i="9"/>
  <c r="C95" i="9"/>
  <c r="C94" i="9"/>
  <c r="C91" i="9"/>
  <c r="C71" i="9"/>
  <c r="C115" i="9"/>
  <c r="C88" i="9"/>
  <c r="C70" i="9"/>
  <c r="C69" i="9"/>
  <c r="C67" i="9"/>
  <c r="C77" i="9"/>
  <c r="C66" i="9"/>
  <c r="C65" i="9"/>
  <c r="C64" i="9"/>
  <c r="C60" i="9"/>
  <c r="C76" i="9"/>
  <c r="C113" i="9"/>
  <c r="C75" i="9"/>
  <c r="C59" i="9"/>
  <c r="C58" i="9"/>
  <c r="C54" i="9"/>
  <c r="C73" i="9"/>
  <c r="C57" i="9"/>
  <c r="C72" i="9"/>
  <c r="C52" i="9"/>
  <c r="C68" i="9"/>
  <c r="C48" i="9"/>
  <c r="C63" i="9"/>
  <c r="C55" i="9"/>
  <c r="C53" i="9"/>
  <c r="C47" i="9"/>
  <c r="C46" i="9"/>
  <c r="C43" i="9"/>
  <c r="C51" i="9"/>
  <c r="C50" i="9"/>
  <c r="C42" i="9"/>
  <c r="C40" i="9"/>
  <c r="C36" i="9"/>
  <c r="C56" i="9"/>
  <c r="C49" i="9"/>
  <c r="C45" i="9"/>
  <c r="C35" i="9"/>
  <c r="C44" i="9"/>
  <c r="C38" i="9"/>
  <c r="C37" i="9"/>
  <c r="C33" i="9"/>
  <c r="C32" i="9"/>
  <c r="C31" i="9"/>
  <c r="C30" i="9"/>
  <c r="C29" i="9"/>
  <c r="C39" i="9"/>
  <c r="C27" i="9"/>
  <c r="C26" i="9"/>
  <c r="C34" i="9"/>
  <c r="C25" i="9"/>
  <c r="C22" i="9"/>
  <c r="C21" i="9"/>
  <c r="C20" i="9"/>
  <c r="C24" i="9"/>
  <c r="C19" i="9"/>
  <c r="C18" i="9"/>
  <c r="C17" i="9"/>
  <c r="C28" i="9"/>
  <c r="C14" i="9"/>
  <c r="C16" i="9"/>
  <c r="C12" i="9"/>
  <c r="C11" i="9"/>
  <c r="C10" i="9"/>
  <c r="C9" i="9"/>
  <c r="C15" i="9"/>
  <c r="C7" i="9"/>
  <c r="C6" i="9"/>
  <c r="C5" i="9"/>
  <c r="C4" i="9"/>
  <c r="C3" i="9"/>
  <c r="H467" i="9" l="1"/>
</calcChain>
</file>

<file path=xl/comments1.xml><?xml version="1.0" encoding="utf-8"?>
<comments xmlns="http://schemas.openxmlformats.org/spreadsheetml/2006/main">
  <authors>
    <author>i068253</author>
  </authors>
  <commentList>
    <comment ref="AO1" authorId="0">
      <text>
        <r>
          <rPr>
            <b/>
            <sz val="8"/>
            <color indexed="81"/>
            <rFont val="Tahoma"/>
            <family val="2"/>
          </rPr>
          <t>i068253:</t>
        </r>
        <r>
          <rPr>
            <sz val="8"/>
            <color indexed="81"/>
            <rFont val="Tahoma"/>
            <family val="2"/>
          </rPr>
          <t xml:space="preserve">
Hors Equitation</t>
        </r>
      </text>
    </comment>
    <comment ref="AP1" authorId="0">
      <text>
        <r>
          <rPr>
            <b/>
            <sz val="8"/>
            <color indexed="81"/>
            <rFont val="Tahoma"/>
            <family val="2"/>
          </rPr>
          <t>i068253:</t>
        </r>
        <r>
          <rPr>
            <sz val="8"/>
            <color indexed="81"/>
            <rFont val="Tahoma"/>
            <family val="2"/>
          </rPr>
          <t xml:space="preserve">
Hors Equitation</t>
        </r>
      </text>
    </comment>
    <comment ref="AR1" authorId="0">
      <text>
        <r>
          <rPr>
            <b/>
            <sz val="8"/>
            <color indexed="81"/>
            <rFont val="Tahoma"/>
            <family val="2"/>
          </rPr>
          <t>i068253:</t>
        </r>
        <r>
          <rPr>
            <sz val="8"/>
            <color indexed="81"/>
            <rFont val="Tahoma"/>
            <family val="2"/>
          </rPr>
          <t xml:space="preserve">
Hors Equitation</t>
        </r>
      </text>
    </comment>
  </commentList>
</comments>
</file>

<file path=xl/sharedStrings.xml><?xml version="1.0" encoding="utf-8"?>
<sst xmlns="http://schemas.openxmlformats.org/spreadsheetml/2006/main" count="280" uniqueCount="157">
  <si>
    <t>ANIMALIS</t>
  </si>
  <si>
    <t>L'ESPRIT JARDILAND</t>
  </si>
  <si>
    <t>FRANCE RURALE</t>
  </si>
  <si>
    <t>BRICOMARCHE</t>
  </si>
  <si>
    <t>COTE NATURE</t>
  </si>
  <si>
    <t>Sans enseigne</t>
  </si>
  <si>
    <t>JARDILAND</t>
  </si>
  <si>
    <t>VIVE LE JARDIN</t>
  </si>
  <si>
    <t>DELBARD</t>
  </si>
  <si>
    <t>NALOD'S</t>
  </si>
  <si>
    <t>BAOBAB</t>
  </si>
  <si>
    <t>VILLAVERDE</t>
  </si>
  <si>
    <t>SEVEA</t>
  </si>
  <si>
    <t>BRICO LECLERC</t>
  </si>
  <si>
    <t>JARDI LECLERC</t>
  </si>
  <si>
    <t>TRUFFAUT</t>
  </si>
  <si>
    <t>ESPACE EMERAUDE</t>
  </si>
  <si>
    <t>RURAL EXPERT</t>
  </si>
  <si>
    <t>KIRIEL</t>
  </si>
  <si>
    <t>RELAIS FRANCE RURALE</t>
  </si>
  <si>
    <t>INEDIS</t>
  </si>
  <si>
    <t>CENTRALE</t>
  </si>
  <si>
    <t>ENSEIGNE</t>
  </si>
  <si>
    <t>BOTANIC</t>
  </si>
  <si>
    <t>BRICO PRO</t>
  </si>
  <si>
    <t>MR BRICOLAGE</t>
  </si>
  <si>
    <t>DECATHLON</t>
  </si>
  <si>
    <t>POLE VERT</t>
  </si>
  <si>
    <t>INDOORS GARDEN</t>
  </si>
  <si>
    <t>WELDOM</t>
  </si>
  <si>
    <t>TERRES ET EAUX</t>
  </si>
  <si>
    <t>MAXI ZOO</t>
  </si>
  <si>
    <t>LEROY MERLIN</t>
  </si>
  <si>
    <t>CASTORAMA</t>
  </si>
  <si>
    <t>CIRCUIT</t>
  </si>
  <si>
    <t>JARDINERIES</t>
  </si>
  <si>
    <t>GSB</t>
  </si>
  <si>
    <t>AUTRES</t>
  </si>
  <si>
    <t>SAEE</t>
  </si>
  <si>
    <t>LISA</t>
  </si>
  <si>
    <t>ANIMALERIE</t>
  </si>
  <si>
    <t>GALEC</t>
  </si>
  <si>
    <t>BRICO DEPOT</t>
  </si>
  <si>
    <t>COFAQ</t>
  </si>
  <si>
    <t>DIVERS</t>
  </si>
  <si>
    <t>1</t>
  </si>
  <si>
    <t>A. BELAUD</t>
  </si>
  <si>
    <t>J. BARANGER</t>
  </si>
  <si>
    <t>2</t>
  </si>
  <si>
    <t>P. MASSON</t>
  </si>
  <si>
    <t>B. THEVENOT</t>
  </si>
  <si>
    <t>3</t>
  </si>
  <si>
    <t>D. COTTIN</t>
  </si>
  <si>
    <t>4</t>
  </si>
  <si>
    <t>M. MELLET</t>
  </si>
  <si>
    <t>5</t>
  </si>
  <si>
    <t>6</t>
  </si>
  <si>
    <t>7</t>
  </si>
  <si>
    <t>8</t>
  </si>
  <si>
    <t>10</t>
  </si>
  <si>
    <t>G. BEHAEGHEL</t>
  </si>
  <si>
    <t>13</t>
  </si>
  <si>
    <t>15</t>
  </si>
  <si>
    <t>E. BURDIN</t>
  </si>
  <si>
    <t>E. MENTION</t>
  </si>
  <si>
    <t>21</t>
  </si>
  <si>
    <t>26</t>
  </si>
  <si>
    <t>30</t>
  </si>
  <si>
    <t>34</t>
  </si>
  <si>
    <t>C. VARSI</t>
  </si>
  <si>
    <t>38</t>
  </si>
  <si>
    <t>39</t>
  </si>
  <si>
    <t>42</t>
  </si>
  <si>
    <t>43</t>
  </si>
  <si>
    <t>48</t>
  </si>
  <si>
    <t>51</t>
  </si>
  <si>
    <t>52</t>
  </si>
  <si>
    <t>54</t>
  </si>
  <si>
    <t>55</t>
  </si>
  <si>
    <t>57</t>
  </si>
  <si>
    <t>58</t>
  </si>
  <si>
    <t>60</t>
  </si>
  <si>
    <t>E. FEILLET</t>
  </si>
  <si>
    <t>63</t>
  </si>
  <si>
    <t>68</t>
  </si>
  <si>
    <t>69</t>
  </si>
  <si>
    <t>70</t>
  </si>
  <si>
    <t>71</t>
  </si>
  <si>
    <t>73</t>
  </si>
  <si>
    <t>74</t>
  </si>
  <si>
    <t>75</t>
  </si>
  <si>
    <t>77</t>
  </si>
  <si>
    <t>83</t>
  </si>
  <si>
    <t>84</t>
  </si>
  <si>
    <t>88</t>
  </si>
  <si>
    <t>89</t>
  </si>
  <si>
    <t>CAMINEL</t>
  </si>
  <si>
    <t>BASSE-COUR CA FY2012</t>
  </si>
  <si>
    <t>BASSE-COUR CA FY2013</t>
  </si>
  <si>
    <t>BASSE-COUR  CA FY2014</t>
  </si>
  <si>
    <t>PETFOOD CA FY2012</t>
  </si>
  <si>
    <t>PETFOOD CA FY2013</t>
  </si>
  <si>
    <t>PETFOOD CA FY2014</t>
  </si>
  <si>
    <t>BIOTOP CA FY2012</t>
  </si>
  <si>
    <t>BIOTOP CA FY2013</t>
  </si>
  <si>
    <t>BIOTOP CA FY2014</t>
  </si>
  <si>
    <t>EVOLUTION FY 2013</t>
  </si>
  <si>
    <t>EVOLUTION BC FY 2013</t>
  </si>
  <si>
    <t>EVOLUTION PET FY 2013</t>
  </si>
  <si>
    <t>EVOLUTION BIO FY 2013</t>
  </si>
  <si>
    <t>TOTAL FY2012</t>
  </si>
  <si>
    <t>TOTAL FY2013</t>
  </si>
  <si>
    <t>TOTAL FY2014</t>
  </si>
  <si>
    <t>EVOLUTION PET FY 2014</t>
  </si>
  <si>
    <t>EVOLUTION BIO FY 2014</t>
  </si>
  <si>
    <t>EVOLUTION BC FY 2014</t>
  </si>
  <si>
    <t>RAF POUR OBJ FY2014</t>
  </si>
  <si>
    <t>TOTAL OBJECTIF FY2014</t>
  </si>
  <si>
    <t>OBJECTIF BIO FY2014</t>
  </si>
  <si>
    <t>OBJECTIF PET FY2014</t>
  </si>
  <si>
    <t>RAF POUR OBJ PET FY2014</t>
  </si>
  <si>
    <t>RAF CA PET FY 2014</t>
  </si>
  <si>
    <t>RAF POUR CA BC FY 2014</t>
  </si>
  <si>
    <t>OBJECTIF BC FY2014</t>
  </si>
  <si>
    <t>RAF POUR OBJ BC FY2014</t>
  </si>
  <si>
    <t>RAF BIO FY 2014</t>
  </si>
  <si>
    <t>RAF POUR TOTAL OBJ FY2014</t>
  </si>
  <si>
    <t>RAF TOTAL FY 2014</t>
  </si>
  <si>
    <t>TOTAL EVOLUTION FY 2014</t>
  </si>
  <si>
    <t>MYRIAD CA FY2012</t>
  </si>
  <si>
    <t>MYRIAD CA FY2013</t>
  </si>
  <si>
    <t>EVOLUTION MY FY 2013</t>
  </si>
  <si>
    <t>MYRIAD CA FY2014</t>
  </si>
  <si>
    <t>EVOLUTION MY FY 2014</t>
  </si>
  <si>
    <t>RAF MY FY 2014</t>
  </si>
  <si>
    <t>OBJECTIF MY FY2014</t>
  </si>
  <si>
    <t>INSECTICIDE CA FY2012</t>
  </si>
  <si>
    <t>INSECTICIDE CA FY2013</t>
  </si>
  <si>
    <t>INSECTICIDE CA FY2014</t>
  </si>
  <si>
    <t>EVOLUTION INS FY 2013</t>
  </si>
  <si>
    <t>EVOLUTION INS FY 2014</t>
  </si>
  <si>
    <t>RAF INS FY 2014</t>
  </si>
  <si>
    <t>OBJECTIF INS FY2014</t>
  </si>
  <si>
    <t>ELEVAGE CA FY2012</t>
  </si>
  <si>
    <t>ELEVAGE CA FY2013</t>
  </si>
  <si>
    <t>ELEVAGE CA FY2014</t>
  </si>
  <si>
    <t>EVOLUTION ELV FY 2013</t>
  </si>
  <si>
    <t>EVOLUTION ELV FY 2014</t>
  </si>
  <si>
    <t>RAF ELV FY 2014</t>
  </si>
  <si>
    <t>OBJECTIF ELV FY2014</t>
  </si>
  <si>
    <t>HYGIENE CA FY2012</t>
  </si>
  <si>
    <t>HYGIENE CA FY2013</t>
  </si>
  <si>
    <t>HYGIENE CA FY2014</t>
  </si>
  <si>
    <t>EVOLUTION HY FY 2013</t>
  </si>
  <si>
    <t>EVOLUTION HY FY 2014</t>
  </si>
  <si>
    <t>RAF HY FY 2014</t>
  </si>
  <si>
    <t>OBJECTIF HYFY2014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</si>
</sst>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€&quot;;\-#,##0\ &quot;€&quot;"/>
    <numFmt numFmtId="44" formatCode="_-* #,##0.00\ &quot;€&quot;_-;\-* #,##0.00\ &quot;€&quot;_-;_-* &quot;-&quot;??\ &quot;€&quot;_-;_-@_-"/>
    <numFmt numFmtId="164" formatCode="#,##0\ &quot;€&quot;"/>
    <numFmt numFmtId="166" formatCode="_-* #,##0\ [$€-40C]_-;\-* #,##0\ [$€-40C]_-;_-* &quot;-&quot;??\ [$€-40C]_-;_-@_-"/>
    <numFmt numFmtId="167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8FBD1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166" fontId="2" fillId="0" borderId="0"/>
    <xf numFmtId="44" fontId="2" fillId="0" borderId="0" applyFont="0" applyFill="0" applyBorder="0" applyAlignment="0" applyProtection="0"/>
  </cellStyleXfs>
  <cellXfs count="71">
    <xf numFmtId="0" fontId="0" fillId="0" borderId="0" xfId="0"/>
    <xf numFmtId="49" fontId="0" fillId="0" borderId="0" xfId="0" applyNumberFormat="1"/>
    <xf numFmtId="164" fontId="0" fillId="0" borderId="20" xfId="0" applyNumberFormat="1" applyBorder="1"/>
    <xf numFmtId="164" fontId="0" fillId="0" borderId="3" xfId="0" applyNumberFormat="1" applyBorder="1"/>
    <xf numFmtId="164" fontId="0" fillId="0" borderId="3" xfId="0" applyNumberFormat="1" applyFill="1" applyBorder="1"/>
    <xf numFmtId="164" fontId="0" fillId="0" borderId="17" xfId="0" applyNumberFormat="1" applyBorder="1"/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164" fontId="0" fillId="0" borderId="6" xfId="0" applyNumberFormat="1" applyBorder="1"/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164" fontId="0" fillId="0" borderId="5" xfId="2" applyNumberFormat="1" applyFont="1" applyBorder="1"/>
    <xf numFmtId="164" fontId="0" fillId="0" borderId="2" xfId="2" applyNumberFormat="1" applyFont="1" applyBorder="1"/>
    <xf numFmtId="164" fontId="0" fillId="0" borderId="2" xfId="0" applyNumberFormat="1" applyBorder="1"/>
    <xf numFmtId="164" fontId="0" fillId="0" borderId="16" xfId="0" applyNumberFormat="1" applyBorder="1"/>
    <xf numFmtId="0" fontId="0" fillId="4" borderId="15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164" fontId="0" fillId="2" borderId="18" xfId="0" applyNumberFormat="1" applyFill="1" applyBorder="1"/>
    <xf numFmtId="164" fontId="0" fillId="2" borderId="6" xfId="0" applyNumberFormat="1" applyFill="1" applyBorder="1"/>
    <xf numFmtId="9" fontId="0" fillId="2" borderId="4" xfId="2" applyFont="1" applyFill="1" applyBorder="1"/>
    <xf numFmtId="164" fontId="0" fillId="2" borderId="12" xfId="0" applyNumberFormat="1" applyFill="1" applyBorder="1"/>
    <xf numFmtId="164" fontId="0" fillId="2" borderId="3" xfId="0" applyNumberFormat="1" applyFill="1" applyBorder="1"/>
    <xf numFmtId="9" fontId="0" fillId="2" borderId="1" xfId="2" applyFont="1" applyFill="1" applyBorder="1"/>
    <xf numFmtId="164" fontId="0" fillId="2" borderId="13" xfId="0" applyNumberFormat="1" applyFill="1" applyBorder="1"/>
    <xf numFmtId="164" fontId="0" fillId="2" borderId="17" xfId="0" applyNumberFormat="1" applyFill="1" applyBorder="1"/>
    <xf numFmtId="9" fontId="0" fillId="2" borderId="14" xfId="2" applyFont="1" applyFill="1" applyBorder="1"/>
    <xf numFmtId="164" fontId="0" fillId="2" borderId="4" xfId="2" applyNumberFormat="1" applyFont="1" applyFill="1" applyBorder="1"/>
    <xf numFmtId="164" fontId="0" fillId="2" borderId="1" xfId="2" applyNumberFormat="1" applyFont="1" applyFill="1" applyBorder="1"/>
    <xf numFmtId="164" fontId="0" fillId="2" borderId="1" xfId="0" applyNumberFormat="1" applyFill="1" applyBorder="1"/>
    <xf numFmtId="164" fontId="0" fillId="2" borderId="14" xfId="0" applyNumberFormat="1" applyFill="1" applyBorder="1"/>
    <xf numFmtId="164" fontId="0" fillId="2" borderId="10" xfId="0" applyNumberFormat="1" applyFill="1" applyBorder="1"/>
    <xf numFmtId="164" fontId="0" fillId="2" borderId="20" xfId="0" applyNumberFormat="1" applyFill="1" applyBorder="1"/>
    <xf numFmtId="9" fontId="0" fillId="2" borderId="11" xfId="2" applyFont="1" applyFill="1" applyBorder="1"/>
    <xf numFmtId="164" fontId="0" fillId="2" borderId="11" xfId="2" applyNumberFormat="1" applyFont="1" applyFill="1" applyBorder="1"/>
    <xf numFmtId="164" fontId="0" fillId="0" borderId="19" xfId="2" applyNumberFormat="1" applyFont="1" applyBorder="1"/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164" fontId="0" fillId="0" borderId="7" xfId="0" applyNumberFormat="1" applyBorder="1"/>
    <xf numFmtId="164" fontId="0" fillId="0" borderId="21" xfId="0" applyNumberFormat="1" applyBorder="1"/>
    <xf numFmtId="9" fontId="0" fillId="0" borderId="8" xfId="2" applyFont="1" applyBorder="1"/>
    <xf numFmtId="167" fontId="0" fillId="0" borderId="8" xfId="8" applyNumberFormat="1" applyFont="1" applyBorder="1"/>
    <xf numFmtId="164" fontId="0" fillId="0" borderId="8" xfId="0" applyNumberFormat="1" applyBorder="1"/>
    <xf numFmtId="164" fontId="0" fillId="0" borderId="9" xfId="0" applyNumberFormat="1" applyBorder="1"/>
    <xf numFmtId="5" fontId="0" fillId="2" borderId="11" xfId="8" applyNumberFormat="1" applyFont="1" applyFill="1" applyBorder="1" applyAlignment="1">
      <alignment horizontal="right"/>
    </xf>
    <xf numFmtId="164" fontId="0" fillId="2" borderId="1" xfId="2" applyNumberFormat="1" applyFont="1" applyFill="1" applyBorder="1" applyAlignment="1">
      <alignment horizontal="right"/>
    </xf>
    <xf numFmtId="164" fontId="0" fillId="2" borderId="1" xfId="0" applyNumberFormat="1" applyFill="1" applyBorder="1" applyAlignment="1">
      <alignment horizontal="right"/>
    </xf>
    <xf numFmtId="164" fontId="0" fillId="2" borderId="14" xfId="0" applyNumberFormat="1" applyFill="1" applyBorder="1" applyAlignment="1">
      <alignment horizontal="right"/>
    </xf>
  </cellXfs>
  <cellStyles count="9">
    <cellStyle name="Monétaire" xfId="8" builtinId="4"/>
    <cellStyle name="Normal" xfId="0" builtinId="0"/>
    <cellStyle name="Normal 2" xfId="1"/>
    <cellStyle name="Normal 3" xfId="3"/>
    <cellStyle name="Normal 4" xfId="4"/>
    <cellStyle name="Normal 4 2" xfId="5"/>
    <cellStyle name="Normal 5" xfId="6"/>
    <cellStyle name="Normal 6" xfId="7"/>
    <cellStyle name="Pourcentage" xfId="2" builtinId="5"/>
  </cellStyles>
  <dxfs count="51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F8FBD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L467"/>
  <sheetViews>
    <sheetView tabSelected="1" topLeftCell="AY1" zoomScale="90" zoomScaleNormal="90" workbookViewId="0">
      <selection activeCell="BL2" sqref="BL2"/>
    </sheetView>
  </sheetViews>
  <sheetFormatPr baseColWidth="10" defaultRowHeight="15" x14ac:dyDescent="0.25"/>
  <cols>
    <col min="6" max="6" width="12.28515625" customWidth="1"/>
    <col min="8" max="8" width="13" customWidth="1"/>
    <col min="16" max="16" width="13.42578125" customWidth="1"/>
  </cols>
  <sheetData>
    <row r="1" spans="1:64" ht="37.5" customHeight="1" thickBot="1" x14ac:dyDescent="0.3">
      <c r="A1" s="11" t="s">
        <v>97</v>
      </c>
      <c r="B1" s="12" t="s">
        <v>98</v>
      </c>
      <c r="C1" s="13" t="s">
        <v>107</v>
      </c>
      <c r="D1" s="12" t="s">
        <v>99</v>
      </c>
      <c r="E1" s="13" t="s">
        <v>115</v>
      </c>
      <c r="F1" s="12" t="s">
        <v>122</v>
      </c>
      <c r="G1" s="13" t="s">
        <v>123</v>
      </c>
      <c r="H1" s="14" t="s">
        <v>124</v>
      </c>
      <c r="I1" s="23" t="s">
        <v>100</v>
      </c>
      <c r="J1" s="24" t="s">
        <v>101</v>
      </c>
      <c r="K1" s="19" t="s">
        <v>108</v>
      </c>
      <c r="L1" s="24" t="s">
        <v>102</v>
      </c>
      <c r="M1" s="19" t="s">
        <v>113</v>
      </c>
      <c r="N1" s="24" t="s">
        <v>121</v>
      </c>
      <c r="O1" s="24" t="s">
        <v>119</v>
      </c>
      <c r="P1" s="20" t="s">
        <v>120</v>
      </c>
      <c r="Q1" s="25" t="s">
        <v>103</v>
      </c>
      <c r="R1" s="26" t="s">
        <v>104</v>
      </c>
      <c r="S1" s="21" t="s">
        <v>109</v>
      </c>
      <c r="T1" s="26" t="s">
        <v>105</v>
      </c>
      <c r="U1" s="21" t="s">
        <v>114</v>
      </c>
      <c r="V1" s="26" t="s">
        <v>125</v>
      </c>
      <c r="W1" s="26" t="s">
        <v>118</v>
      </c>
      <c r="X1" s="22" t="s">
        <v>116</v>
      </c>
      <c r="Y1" s="45" t="s">
        <v>129</v>
      </c>
      <c r="Z1" s="46" t="s">
        <v>130</v>
      </c>
      <c r="AA1" s="47" t="s">
        <v>131</v>
      </c>
      <c r="AB1" s="46" t="s">
        <v>132</v>
      </c>
      <c r="AC1" s="47" t="s">
        <v>133</v>
      </c>
      <c r="AD1" s="46" t="s">
        <v>134</v>
      </c>
      <c r="AE1" s="46" t="s">
        <v>135</v>
      </c>
      <c r="AF1" s="48" t="s">
        <v>116</v>
      </c>
      <c r="AG1" s="49" t="s">
        <v>136</v>
      </c>
      <c r="AH1" s="50" t="s">
        <v>137</v>
      </c>
      <c r="AI1" s="51" t="s">
        <v>139</v>
      </c>
      <c r="AJ1" s="50" t="s">
        <v>138</v>
      </c>
      <c r="AK1" s="51" t="s">
        <v>140</v>
      </c>
      <c r="AL1" s="50" t="s">
        <v>141</v>
      </c>
      <c r="AM1" s="50" t="s">
        <v>142</v>
      </c>
      <c r="AN1" s="52" t="s">
        <v>116</v>
      </c>
      <c r="AO1" s="53" t="s">
        <v>143</v>
      </c>
      <c r="AP1" s="54" t="s">
        <v>144</v>
      </c>
      <c r="AQ1" s="55" t="s">
        <v>146</v>
      </c>
      <c r="AR1" s="54" t="s">
        <v>145</v>
      </c>
      <c r="AS1" s="55" t="s">
        <v>147</v>
      </c>
      <c r="AT1" s="54" t="s">
        <v>148</v>
      </c>
      <c r="AU1" s="54" t="s">
        <v>149</v>
      </c>
      <c r="AV1" s="56" t="s">
        <v>116</v>
      </c>
      <c r="AW1" s="57" t="s">
        <v>150</v>
      </c>
      <c r="AX1" s="58" t="s">
        <v>151</v>
      </c>
      <c r="AY1" s="59" t="s">
        <v>153</v>
      </c>
      <c r="AZ1" s="58" t="s">
        <v>152</v>
      </c>
      <c r="BA1" s="59" t="s">
        <v>154</v>
      </c>
      <c r="BB1" s="58" t="s">
        <v>155</v>
      </c>
      <c r="BC1" s="58" t="s">
        <v>156</v>
      </c>
      <c r="BD1" s="60" t="s">
        <v>116</v>
      </c>
      <c r="BE1" s="6" t="s">
        <v>110</v>
      </c>
      <c r="BF1" s="7" t="s">
        <v>111</v>
      </c>
      <c r="BG1" s="8" t="s">
        <v>106</v>
      </c>
      <c r="BH1" s="7" t="s">
        <v>112</v>
      </c>
      <c r="BI1" s="8" t="s">
        <v>128</v>
      </c>
      <c r="BJ1" s="7" t="s">
        <v>127</v>
      </c>
      <c r="BK1" s="7" t="s">
        <v>117</v>
      </c>
      <c r="BL1" s="9" t="s">
        <v>126</v>
      </c>
    </row>
    <row r="2" spans="1:64" x14ac:dyDescent="0.25">
      <c r="A2" s="40"/>
      <c r="B2" s="41"/>
      <c r="C2" s="42"/>
      <c r="D2" s="2"/>
      <c r="E2" s="42" t="str">
        <f t="shared" ref="E2:E7" si="0">IF(B2=""," ",(D2-B2)/B2)</f>
        <v xml:space="preserve"> </v>
      </c>
      <c r="F2" s="43">
        <f t="shared" ref="F2:F65" si="1">IF(D2&gt;B2,0,(-(D2-B2)))</f>
        <v>0</v>
      </c>
      <c r="G2" s="44"/>
      <c r="H2" s="43">
        <f>IF(G2="",0,IF(D2&gt;G2,+(G2-D2),G2-D2))</f>
        <v>0</v>
      </c>
      <c r="I2" s="27"/>
      <c r="J2" s="28"/>
      <c r="K2" s="29" t="str">
        <f t="shared" ref="K2:K7" si="2">IF(I2=""," ",(J2-I2)/I2)</f>
        <v xml:space="preserve"> </v>
      </c>
      <c r="L2" s="10"/>
      <c r="M2" s="29" t="str">
        <f t="shared" ref="M2:M7" si="3">IF(J2=""," ",(L2-J2)/J2)</f>
        <v xml:space="preserve"> </v>
      </c>
      <c r="N2" s="43">
        <f t="shared" ref="N2:N65" si="4">IF(L2&gt;J2,0,(-(L2-J2)))</f>
        <v>0</v>
      </c>
      <c r="O2" s="15"/>
      <c r="P2" s="43">
        <f>IF(O2="",0,IF(L2&gt;O2,+(O2-L2),O2-L2))</f>
        <v>0</v>
      </c>
      <c r="Q2" s="27"/>
      <c r="R2" s="28"/>
      <c r="S2" s="29" t="str">
        <f t="shared" ref="S2:S7" si="5">IF(Q2=""," ",(R2-Q2)/Q2)</f>
        <v xml:space="preserve"> </v>
      </c>
      <c r="T2" s="10"/>
      <c r="U2" s="29" t="str">
        <f t="shared" ref="U2:U7" si="6">IF(R2=""," ",(T2-R2)/R2)</f>
        <v xml:space="preserve"> </v>
      </c>
      <c r="V2" s="43">
        <f t="shared" ref="V2:V65" si="7">IF(T2&gt;R2,0,(-(T2-R2)))</f>
        <v>0</v>
      </c>
      <c r="W2" s="15"/>
      <c r="X2" s="43">
        <f>IF(W2="",0,IF(T2&gt;W2,+(W2-T2),W2-T2))</f>
        <v>0</v>
      </c>
      <c r="Y2" s="27"/>
      <c r="Z2" s="28"/>
      <c r="AA2" s="29" t="str">
        <f t="shared" ref="AA2:AA7" si="8">IF(Y2=""," ",(Z2-Y2)/Y2)</f>
        <v xml:space="preserve"> </v>
      </c>
      <c r="AB2" s="10"/>
      <c r="AC2" s="29" t="str">
        <f t="shared" ref="AC2:AC7" si="9">IF(Z2=""," ",(AB2-Z2)/Z2)</f>
        <v xml:space="preserve"> </v>
      </c>
      <c r="AD2" s="43">
        <f t="shared" ref="AD2:AD65" si="10">IF(AB2&gt;Z2,0,(-(AB2-Z2)))</f>
        <v>0</v>
      </c>
      <c r="AE2" s="15"/>
      <c r="AF2" s="43">
        <f>IF(AE2="",0,IF(AB2&gt;AE2,+(AE2-AB2),AE2-AB2))</f>
        <v>0</v>
      </c>
      <c r="AG2" s="27"/>
      <c r="AH2" s="28"/>
      <c r="AI2" s="29" t="str">
        <f t="shared" ref="AI2:AI7" si="11">IF(AG2=""," ",(AH2-AG2)/AG2)</f>
        <v xml:space="preserve"> </v>
      </c>
      <c r="AJ2" s="10"/>
      <c r="AK2" s="29" t="str">
        <f t="shared" ref="AK2:AK7" si="12">IF(AH2=""," ",(AJ2-AH2)/AH2)</f>
        <v xml:space="preserve"> </v>
      </c>
      <c r="AL2" s="43">
        <f t="shared" ref="AL2:AL65" si="13">IF(AJ2&gt;AH2,0,(-(AJ2-AH2)))</f>
        <v>0</v>
      </c>
      <c r="AM2" s="15"/>
      <c r="AN2" s="43">
        <f>IF(AM2="",0,IF(AJ2&gt;AM2,+(AM2-AJ2),AM2-AJ2))</f>
        <v>0</v>
      </c>
      <c r="AO2" s="27"/>
      <c r="AP2" s="28"/>
      <c r="AQ2" s="29" t="str">
        <f t="shared" ref="AQ2:AQ7" si="14">IF(AO2=""," ",(AP2-AO2)/AO2)</f>
        <v xml:space="preserve"> </v>
      </c>
      <c r="AR2" s="10"/>
      <c r="AS2" s="29" t="str">
        <f t="shared" ref="AS2:AS7" si="15">IF(AP2=""," ",(AR2-AP2)/AP2)</f>
        <v xml:space="preserve"> </v>
      </c>
      <c r="AT2" s="43">
        <f t="shared" ref="AT2:AT65" si="16">IF(AR2&gt;AP2,0,(-(AR2-AP2)))</f>
        <v>0</v>
      </c>
      <c r="AU2" s="15"/>
      <c r="AV2" s="43">
        <f>IF(AU2="",0,IF(AR2&gt;AU2,+(AU2-AR2),AU2-AR2))</f>
        <v>0</v>
      </c>
      <c r="AW2" s="27"/>
      <c r="AX2" s="28"/>
      <c r="AY2" s="29" t="str">
        <f t="shared" ref="AY2:AY7" si="17">IF(AW2=""," ",(AX2-AW2)/AW2)</f>
        <v xml:space="preserve"> </v>
      </c>
      <c r="AZ2" s="10"/>
      <c r="BA2" s="29" t="str">
        <f t="shared" ref="BA2:BA7" si="18">IF(AX2=""," ",(AZ2-AX2)/AX2)</f>
        <v xml:space="preserve"> </v>
      </c>
      <c r="BB2" s="43">
        <f t="shared" ref="BB2:BB65" si="19">IF(AZ2&gt;AX2,0,(-(AZ2-AX2)))</f>
        <v>0</v>
      </c>
      <c r="BC2" s="15"/>
      <c r="BD2" s="43">
        <f>IF(BC2="",0,IF(AZ2&gt;BC2,+(BC2-AZ2),BC2-AZ2))</f>
        <v>0</v>
      </c>
      <c r="BE2" s="27">
        <f t="shared" ref="BE2:BE40" si="20">A2+I2+Q2+Y2+AG2+AO2+AW2</f>
        <v>0</v>
      </c>
      <c r="BF2" s="28">
        <f t="shared" ref="BF2:BF40" si="21">B2+J2+R2+Z2+AH2+AP2+AX2</f>
        <v>0</v>
      </c>
      <c r="BG2" s="29" t="e">
        <f>IF(BE2=""," ",(BF2-BE2)/BE2)</f>
        <v>#DIV/0!</v>
      </c>
      <c r="BH2" s="28">
        <f t="shared" ref="BH2:BH40" si="22">D2+L2+T2+AB2+AJ2+AR2+AZ2</f>
        <v>0</v>
      </c>
      <c r="BI2" s="29" t="e">
        <f t="shared" ref="BI2:BI40" si="23">IF(BF2=""," ",(BH2-BF2)/BF2)</f>
        <v>#DIV/0!</v>
      </c>
      <c r="BJ2" s="43">
        <f t="shared" ref="BJ2:BJ65" si="24">IF(BH2&gt;BF2,0,(-(BH2-BF2)))</f>
        <v>0</v>
      </c>
      <c r="BK2" s="36">
        <f t="shared" ref="BK2:BK40" si="25">G2+O2+W2+AE2+AM2+AU2+BC2</f>
        <v>0</v>
      </c>
      <c r="BL2" s="67" t="str">
        <f>IF(OR(BK2={"",0}),"0 €",IF(BH2&gt;BK2,+(BK2-BH2),BK2-BH2))</f>
        <v>0 €</v>
      </c>
    </row>
    <row r="3" spans="1:64" x14ac:dyDescent="0.25">
      <c r="A3" s="30"/>
      <c r="B3" s="31"/>
      <c r="C3" s="32" t="str">
        <f>IF(A3=""," ",(B3-A3)/A3)</f>
        <v xml:space="preserve"> </v>
      </c>
      <c r="D3" s="3"/>
      <c r="E3" s="32" t="str">
        <f t="shared" si="0"/>
        <v xml:space="preserve"> </v>
      </c>
      <c r="F3" s="37">
        <f t="shared" si="1"/>
        <v>0</v>
      </c>
      <c r="G3" s="16"/>
      <c r="H3" s="37">
        <f t="shared" ref="H3:H66" si="26">IF(G3="",0,IF(D3&gt;G3,+(G3-D3),G3-D3))</f>
        <v>0</v>
      </c>
      <c r="I3" s="30"/>
      <c r="J3" s="31"/>
      <c r="K3" s="32" t="str">
        <f t="shared" si="2"/>
        <v xml:space="preserve"> </v>
      </c>
      <c r="L3" s="3"/>
      <c r="M3" s="32" t="str">
        <f t="shared" si="3"/>
        <v xml:space="preserve"> </v>
      </c>
      <c r="N3" s="37">
        <f t="shared" si="4"/>
        <v>0</v>
      </c>
      <c r="O3" s="16"/>
      <c r="P3" s="37">
        <f t="shared" ref="P3:P66" si="27">IF(O3="",0,IF(L3&gt;O3,+(O3-L3),O3-L3))</f>
        <v>0</v>
      </c>
      <c r="Q3" s="30">
        <v>1438</v>
      </c>
      <c r="R3" s="31">
        <v>228</v>
      </c>
      <c r="S3" s="32">
        <f t="shared" si="5"/>
        <v>-0.84144645340751045</v>
      </c>
      <c r="T3" s="3"/>
      <c r="U3" s="32">
        <f t="shared" si="6"/>
        <v>-1</v>
      </c>
      <c r="V3" s="37">
        <f t="shared" si="7"/>
        <v>228</v>
      </c>
      <c r="W3" s="16">
        <v>600</v>
      </c>
      <c r="X3" s="37">
        <f t="shared" ref="X3:X66" si="28">IF(W3="",0,IF(T3&gt;W3,+(W3-T3),W3-T3))</f>
        <v>600</v>
      </c>
      <c r="Y3" s="30"/>
      <c r="Z3" s="31"/>
      <c r="AA3" s="32" t="str">
        <f t="shared" si="8"/>
        <v xml:space="preserve"> </v>
      </c>
      <c r="AB3" s="3"/>
      <c r="AC3" s="32" t="str">
        <f t="shared" si="9"/>
        <v xml:space="preserve"> </v>
      </c>
      <c r="AD3" s="37">
        <f t="shared" si="10"/>
        <v>0</v>
      </c>
      <c r="AE3" s="16"/>
      <c r="AF3" s="37">
        <f t="shared" ref="AF3:AF66" si="29">IF(AE3="",0,IF(AB3&gt;AE3,+(AE3-AB3),AE3-AB3))</f>
        <v>0</v>
      </c>
      <c r="AG3" s="30"/>
      <c r="AH3" s="31"/>
      <c r="AI3" s="32" t="str">
        <f t="shared" si="11"/>
        <v xml:space="preserve"> </v>
      </c>
      <c r="AJ3" s="3"/>
      <c r="AK3" s="32" t="str">
        <f t="shared" si="12"/>
        <v xml:space="preserve"> </v>
      </c>
      <c r="AL3" s="37">
        <f t="shared" si="13"/>
        <v>0</v>
      </c>
      <c r="AM3" s="16"/>
      <c r="AN3" s="37">
        <f t="shared" ref="AN3:AN66" si="30">IF(AM3="",0,IF(AJ3&gt;AM3,+(AM3-AJ3),AM3-AJ3))</f>
        <v>0</v>
      </c>
      <c r="AO3" s="30"/>
      <c r="AP3" s="31"/>
      <c r="AQ3" s="32" t="str">
        <f t="shared" si="14"/>
        <v xml:space="preserve"> </v>
      </c>
      <c r="AR3" s="3"/>
      <c r="AS3" s="32" t="str">
        <f t="shared" si="15"/>
        <v xml:space="preserve"> </v>
      </c>
      <c r="AT3" s="37">
        <f t="shared" si="16"/>
        <v>0</v>
      </c>
      <c r="AU3" s="16"/>
      <c r="AV3" s="37">
        <f t="shared" ref="AV3:AV66" si="31">IF(AU3="",0,IF(AR3&gt;AU3,+(AU3-AR3),AU3-AR3))</f>
        <v>0</v>
      </c>
      <c r="AW3" s="30"/>
      <c r="AX3" s="31"/>
      <c r="AY3" s="32" t="str">
        <f t="shared" si="17"/>
        <v xml:space="preserve"> </v>
      </c>
      <c r="AZ3" s="3"/>
      <c r="BA3" s="32" t="str">
        <f t="shared" si="18"/>
        <v xml:space="preserve"> </v>
      </c>
      <c r="BB3" s="37">
        <f t="shared" si="19"/>
        <v>0</v>
      </c>
      <c r="BC3" s="16"/>
      <c r="BD3" s="37">
        <f t="shared" ref="BD3:BD66" si="32">IF(BC3="",0,IF(AZ3&gt;BC3,+(BC3-AZ3),BC3-AZ3))</f>
        <v>0</v>
      </c>
      <c r="BE3" s="27">
        <f t="shared" si="20"/>
        <v>1438</v>
      </c>
      <c r="BF3" s="28">
        <f t="shared" si="21"/>
        <v>228</v>
      </c>
      <c r="BG3" s="32">
        <f t="shared" ref="BG3:BG40" si="33">IF(BE3="0"," ",(BF3-BE3)/BE3)</f>
        <v>-0.84144645340751045</v>
      </c>
      <c r="BH3" s="28">
        <f t="shared" si="22"/>
        <v>0</v>
      </c>
      <c r="BI3" s="32">
        <f t="shared" si="23"/>
        <v>-1</v>
      </c>
      <c r="BJ3" s="37">
        <f t="shared" si="24"/>
        <v>228</v>
      </c>
      <c r="BK3" s="36">
        <f t="shared" si="25"/>
        <v>600</v>
      </c>
      <c r="BL3" s="68">
        <f>IF(OR(BK3={"",0}),"0 €",IF(BH3&gt;BK3,+(BK3-BH3),BK3-BH3))</f>
        <v>600</v>
      </c>
    </row>
    <row r="4" spans="1:64" x14ac:dyDescent="0.25">
      <c r="A4" s="30"/>
      <c r="B4" s="31"/>
      <c r="C4" s="32" t="str">
        <f>IF(A4=""," ",(B4-A4)/A4)</f>
        <v xml:space="preserve"> </v>
      </c>
      <c r="D4" s="3"/>
      <c r="E4" s="32" t="str">
        <f t="shared" si="0"/>
        <v xml:space="preserve"> </v>
      </c>
      <c r="F4" s="37">
        <f t="shared" si="1"/>
        <v>0</v>
      </c>
      <c r="G4" s="16"/>
      <c r="H4" s="37">
        <f t="shared" si="26"/>
        <v>0</v>
      </c>
      <c r="I4" s="30"/>
      <c r="J4" s="31"/>
      <c r="K4" s="32" t="str">
        <f t="shared" si="2"/>
        <v xml:space="preserve"> </v>
      </c>
      <c r="L4" s="3"/>
      <c r="M4" s="32" t="str">
        <f t="shared" si="3"/>
        <v xml:space="preserve"> </v>
      </c>
      <c r="N4" s="37">
        <f t="shared" si="4"/>
        <v>0</v>
      </c>
      <c r="O4" s="16"/>
      <c r="P4" s="37">
        <f t="shared" si="27"/>
        <v>0</v>
      </c>
      <c r="Q4" s="30"/>
      <c r="R4" s="31"/>
      <c r="S4" s="32" t="str">
        <f t="shared" si="5"/>
        <v xml:space="preserve"> </v>
      </c>
      <c r="T4" s="3"/>
      <c r="U4" s="32" t="str">
        <f t="shared" si="6"/>
        <v xml:space="preserve"> </v>
      </c>
      <c r="V4" s="37">
        <f t="shared" si="7"/>
        <v>0</v>
      </c>
      <c r="W4" s="16"/>
      <c r="X4" s="37">
        <f t="shared" si="28"/>
        <v>0</v>
      </c>
      <c r="Y4" s="30"/>
      <c r="Z4" s="31"/>
      <c r="AA4" s="32" t="str">
        <f t="shared" si="8"/>
        <v xml:space="preserve"> </v>
      </c>
      <c r="AB4" s="3"/>
      <c r="AC4" s="32" t="str">
        <f t="shared" si="9"/>
        <v xml:space="preserve"> </v>
      </c>
      <c r="AD4" s="37">
        <f t="shared" si="10"/>
        <v>0</v>
      </c>
      <c r="AE4" s="16"/>
      <c r="AF4" s="37">
        <f t="shared" si="29"/>
        <v>0</v>
      </c>
      <c r="AG4" s="30"/>
      <c r="AH4" s="31"/>
      <c r="AI4" s="32" t="str">
        <f t="shared" si="11"/>
        <v xml:space="preserve"> </v>
      </c>
      <c r="AJ4" s="3"/>
      <c r="AK4" s="32" t="str">
        <f t="shared" si="12"/>
        <v xml:space="preserve"> </v>
      </c>
      <c r="AL4" s="37">
        <f t="shared" si="13"/>
        <v>0</v>
      </c>
      <c r="AM4" s="16"/>
      <c r="AN4" s="37">
        <f t="shared" si="30"/>
        <v>0</v>
      </c>
      <c r="AO4" s="30"/>
      <c r="AP4" s="31"/>
      <c r="AQ4" s="32" t="str">
        <f t="shared" si="14"/>
        <v xml:space="preserve"> </v>
      </c>
      <c r="AR4" s="3"/>
      <c r="AS4" s="32" t="str">
        <f t="shared" si="15"/>
        <v xml:space="preserve"> </v>
      </c>
      <c r="AT4" s="37">
        <f t="shared" si="16"/>
        <v>0</v>
      </c>
      <c r="AU4" s="16"/>
      <c r="AV4" s="37">
        <f t="shared" si="31"/>
        <v>0</v>
      </c>
      <c r="AW4" s="30"/>
      <c r="AX4" s="31"/>
      <c r="AY4" s="32" t="str">
        <f t="shared" si="17"/>
        <v xml:space="preserve"> </v>
      </c>
      <c r="AZ4" s="3"/>
      <c r="BA4" s="32" t="str">
        <f t="shared" si="18"/>
        <v xml:space="preserve"> </v>
      </c>
      <c r="BB4" s="37">
        <f t="shared" si="19"/>
        <v>0</v>
      </c>
      <c r="BC4" s="16"/>
      <c r="BD4" s="37">
        <f t="shared" si="32"/>
        <v>0</v>
      </c>
      <c r="BE4" s="27">
        <f t="shared" si="20"/>
        <v>0</v>
      </c>
      <c r="BF4" s="28">
        <f t="shared" si="21"/>
        <v>0</v>
      </c>
      <c r="BG4" s="32" t="e">
        <f t="shared" si="33"/>
        <v>#DIV/0!</v>
      </c>
      <c r="BH4" s="28">
        <f t="shared" si="22"/>
        <v>0</v>
      </c>
      <c r="BI4" s="32" t="e">
        <f t="shared" si="23"/>
        <v>#DIV/0!</v>
      </c>
      <c r="BJ4" s="37">
        <f t="shared" si="24"/>
        <v>0</v>
      </c>
      <c r="BK4" s="36">
        <f t="shared" si="25"/>
        <v>0</v>
      </c>
      <c r="BL4" s="68" t="str">
        <f>IF(OR(BK4={"",0}),"0 €",IF(BH4&gt;BK4,+(BK4-BH4),BK4-BH4))</f>
        <v>0 €</v>
      </c>
    </row>
    <row r="5" spans="1:64" x14ac:dyDescent="0.25">
      <c r="A5" s="30"/>
      <c r="B5" s="31"/>
      <c r="C5" s="32" t="str">
        <f>IF(A5=""," ",(B5-A5)/A5)</f>
        <v xml:space="preserve"> </v>
      </c>
      <c r="D5" s="3"/>
      <c r="E5" s="32" t="str">
        <f t="shared" si="0"/>
        <v xml:space="preserve"> </v>
      </c>
      <c r="F5" s="37">
        <f t="shared" si="1"/>
        <v>0</v>
      </c>
      <c r="G5" s="16"/>
      <c r="H5" s="37">
        <f t="shared" si="26"/>
        <v>0</v>
      </c>
      <c r="I5" s="30"/>
      <c r="J5" s="31"/>
      <c r="K5" s="32" t="str">
        <f t="shared" si="2"/>
        <v xml:space="preserve"> </v>
      </c>
      <c r="L5" s="3"/>
      <c r="M5" s="32" t="str">
        <f t="shared" si="3"/>
        <v xml:space="preserve"> </v>
      </c>
      <c r="N5" s="37">
        <f t="shared" si="4"/>
        <v>0</v>
      </c>
      <c r="O5" s="16"/>
      <c r="P5" s="37">
        <f t="shared" si="27"/>
        <v>0</v>
      </c>
      <c r="Q5" s="30"/>
      <c r="R5" s="31"/>
      <c r="S5" s="32" t="str">
        <f t="shared" si="5"/>
        <v xml:space="preserve"> </v>
      </c>
      <c r="T5" s="3"/>
      <c r="U5" s="32" t="str">
        <f t="shared" si="6"/>
        <v xml:space="preserve"> </v>
      </c>
      <c r="V5" s="37">
        <f t="shared" si="7"/>
        <v>0</v>
      </c>
      <c r="W5" s="16"/>
      <c r="X5" s="37">
        <f t="shared" si="28"/>
        <v>0</v>
      </c>
      <c r="Y5" s="30"/>
      <c r="Z5" s="31"/>
      <c r="AA5" s="32" t="str">
        <f t="shared" si="8"/>
        <v xml:space="preserve"> </v>
      </c>
      <c r="AB5" s="3"/>
      <c r="AC5" s="32" t="str">
        <f t="shared" si="9"/>
        <v xml:space="preserve"> </v>
      </c>
      <c r="AD5" s="37">
        <f t="shared" si="10"/>
        <v>0</v>
      </c>
      <c r="AE5" s="16"/>
      <c r="AF5" s="37">
        <f t="shared" si="29"/>
        <v>0</v>
      </c>
      <c r="AG5" s="30"/>
      <c r="AH5" s="31"/>
      <c r="AI5" s="32" t="str">
        <f t="shared" si="11"/>
        <v xml:space="preserve"> </v>
      </c>
      <c r="AJ5" s="3"/>
      <c r="AK5" s="32" t="str">
        <f t="shared" si="12"/>
        <v xml:space="preserve"> </v>
      </c>
      <c r="AL5" s="37">
        <f t="shared" si="13"/>
        <v>0</v>
      </c>
      <c r="AM5" s="16"/>
      <c r="AN5" s="37">
        <f t="shared" si="30"/>
        <v>0</v>
      </c>
      <c r="AO5" s="30"/>
      <c r="AP5" s="31"/>
      <c r="AQ5" s="32" t="str">
        <f t="shared" si="14"/>
        <v xml:space="preserve"> </v>
      </c>
      <c r="AR5" s="3"/>
      <c r="AS5" s="32" t="str">
        <f t="shared" si="15"/>
        <v xml:space="preserve"> </v>
      </c>
      <c r="AT5" s="37">
        <f t="shared" si="16"/>
        <v>0</v>
      </c>
      <c r="AU5" s="16"/>
      <c r="AV5" s="37">
        <f t="shared" si="31"/>
        <v>0</v>
      </c>
      <c r="AW5" s="30"/>
      <c r="AX5" s="31"/>
      <c r="AY5" s="32" t="str">
        <f t="shared" si="17"/>
        <v xml:space="preserve"> </v>
      </c>
      <c r="AZ5" s="3"/>
      <c r="BA5" s="32" t="str">
        <f t="shared" si="18"/>
        <v xml:space="preserve"> </v>
      </c>
      <c r="BB5" s="37">
        <f t="shared" si="19"/>
        <v>0</v>
      </c>
      <c r="BC5" s="16"/>
      <c r="BD5" s="37">
        <f t="shared" si="32"/>
        <v>0</v>
      </c>
      <c r="BE5" s="27">
        <f t="shared" si="20"/>
        <v>0</v>
      </c>
      <c r="BF5" s="28">
        <f t="shared" si="21"/>
        <v>0</v>
      </c>
      <c r="BG5" s="32" t="e">
        <f t="shared" si="33"/>
        <v>#DIV/0!</v>
      </c>
      <c r="BH5" s="28">
        <f t="shared" si="22"/>
        <v>0</v>
      </c>
      <c r="BI5" s="32" t="e">
        <f t="shared" si="23"/>
        <v>#DIV/0!</v>
      </c>
      <c r="BJ5" s="37">
        <f t="shared" si="24"/>
        <v>0</v>
      </c>
      <c r="BK5" s="36">
        <f t="shared" si="25"/>
        <v>0</v>
      </c>
      <c r="BL5" s="68" t="str">
        <f>IF(OR(BK5={"",0}),"0 €",IF(BH5&gt;BK5,+(BK5-BH5),BK5-BH5))</f>
        <v>0 €</v>
      </c>
    </row>
    <row r="6" spans="1:64" x14ac:dyDescent="0.25">
      <c r="A6" s="30"/>
      <c r="B6" s="31"/>
      <c r="C6" s="32" t="str">
        <f>IF(A6=""," ",(B6-A6)/A6)</f>
        <v xml:space="preserve"> </v>
      </c>
      <c r="D6" s="3"/>
      <c r="E6" s="32" t="str">
        <f t="shared" si="0"/>
        <v xml:space="preserve"> </v>
      </c>
      <c r="F6" s="37">
        <f t="shared" si="1"/>
        <v>0</v>
      </c>
      <c r="G6" s="16"/>
      <c r="H6" s="37">
        <f t="shared" si="26"/>
        <v>0</v>
      </c>
      <c r="I6" s="30"/>
      <c r="J6" s="31"/>
      <c r="K6" s="32" t="str">
        <f t="shared" si="2"/>
        <v xml:space="preserve"> </v>
      </c>
      <c r="L6" s="3"/>
      <c r="M6" s="32" t="str">
        <f t="shared" si="3"/>
        <v xml:space="preserve"> </v>
      </c>
      <c r="N6" s="37">
        <f t="shared" si="4"/>
        <v>0</v>
      </c>
      <c r="O6" s="16"/>
      <c r="P6" s="37">
        <f t="shared" si="27"/>
        <v>0</v>
      </c>
      <c r="Q6" s="30"/>
      <c r="R6" s="31"/>
      <c r="S6" s="32" t="str">
        <f t="shared" si="5"/>
        <v xml:space="preserve"> </v>
      </c>
      <c r="T6" s="3"/>
      <c r="U6" s="32" t="str">
        <f t="shared" si="6"/>
        <v xml:space="preserve"> </v>
      </c>
      <c r="V6" s="37">
        <f t="shared" si="7"/>
        <v>0</v>
      </c>
      <c r="W6" s="16"/>
      <c r="X6" s="37">
        <f t="shared" si="28"/>
        <v>0</v>
      </c>
      <c r="Y6" s="30">
        <v>1640</v>
      </c>
      <c r="Z6" s="31">
        <v>1022</v>
      </c>
      <c r="AA6" s="32">
        <f t="shared" si="8"/>
        <v>-0.37682926829268293</v>
      </c>
      <c r="AB6" s="3">
        <v>1623</v>
      </c>
      <c r="AC6" s="32">
        <f t="shared" si="9"/>
        <v>0.5880626223091977</v>
      </c>
      <c r="AD6" s="37">
        <f t="shared" si="10"/>
        <v>0</v>
      </c>
      <c r="AE6" s="16"/>
      <c r="AF6" s="37">
        <f t="shared" si="29"/>
        <v>0</v>
      </c>
      <c r="AG6" s="30"/>
      <c r="AH6" s="31"/>
      <c r="AI6" s="32" t="str">
        <f t="shared" si="11"/>
        <v xml:space="preserve"> </v>
      </c>
      <c r="AJ6" s="3"/>
      <c r="AK6" s="32" t="str">
        <f t="shared" si="12"/>
        <v xml:space="preserve"> </v>
      </c>
      <c r="AL6" s="37">
        <f t="shared" si="13"/>
        <v>0</v>
      </c>
      <c r="AM6" s="16"/>
      <c r="AN6" s="37">
        <f t="shared" si="30"/>
        <v>0</v>
      </c>
      <c r="AO6" s="30"/>
      <c r="AP6" s="31"/>
      <c r="AQ6" s="32" t="str">
        <f t="shared" si="14"/>
        <v xml:space="preserve"> </v>
      </c>
      <c r="AR6" s="3"/>
      <c r="AS6" s="32" t="str">
        <f t="shared" si="15"/>
        <v xml:space="preserve"> </v>
      </c>
      <c r="AT6" s="37">
        <f t="shared" si="16"/>
        <v>0</v>
      </c>
      <c r="AU6" s="16"/>
      <c r="AV6" s="37">
        <f t="shared" si="31"/>
        <v>0</v>
      </c>
      <c r="AW6" s="30"/>
      <c r="AX6" s="31"/>
      <c r="AY6" s="32" t="str">
        <f t="shared" si="17"/>
        <v xml:space="preserve"> </v>
      </c>
      <c r="AZ6" s="3"/>
      <c r="BA6" s="32" t="str">
        <f t="shared" si="18"/>
        <v xml:space="preserve"> </v>
      </c>
      <c r="BB6" s="37">
        <f t="shared" si="19"/>
        <v>0</v>
      </c>
      <c r="BC6" s="16"/>
      <c r="BD6" s="37">
        <f t="shared" si="32"/>
        <v>0</v>
      </c>
      <c r="BE6" s="27">
        <f t="shared" si="20"/>
        <v>1640</v>
      </c>
      <c r="BF6" s="28">
        <f t="shared" si="21"/>
        <v>1022</v>
      </c>
      <c r="BG6" s="32">
        <f t="shared" si="33"/>
        <v>-0.37682926829268293</v>
      </c>
      <c r="BH6" s="28">
        <f t="shared" si="22"/>
        <v>1623</v>
      </c>
      <c r="BI6" s="32">
        <f t="shared" si="23"/>
        <v>0.5880626223091977</v>
      </c>
      <c r="BJ6" s="37">
        <f t="shared" si="24"/>
        <v>0</v>
      </c>
      <c r="BK6" s="36">
        <f t="shared" si="25"/>
        <v>0</v>
      </c>
      <c r="BL6" s="68" t="str">
        <f>IF(OR(BK6={"",0}),"0 €",IF(BH6&gt;BK6,+(BK6-BH6),BK6-BH6))</f>
        <v>0 €</v>
      </c>
    </row>
    <row r="7" spans="1:64" x14ac:dyDescent="0.25">
      <c r="A7" s="30"/>
      <c r="B7" s="31"/>
      <c r="C7" s="32" t="str">
        <f>IF(A7=""," ",(B7-A7)/A7)</f>
        <v xml:space="preserve"> </v>
      </c>
      <c r="D7" s="3"/>
      <c r="E7" s="32" t="str">
        <f t="shared" si="0"/>
        <v xml:space="preserve"> </v>
      </c>
      <c r="F7" s="37">
        <f t="shared" si="1"/>
        <v>0</v>
      </c>
      <c r="G7" s="16"/>
      <c r="H7" s="37">
        <f t="shared" si="26"/>
        <v>0</v>
      </c>
      <c r="I7" s="30"/>
      <c r="J7" s="31"/>
      <c r="K7" s="32" t="str">
        <f t="shared" si="2"/>
        <v xml:space="preserve"> </v>
      </c>
      <c r="L7" s="3"/>
      <c r="M7" s="32" t="str">
        <f t="shared" si="3"/>
        <v xml:space="preserve"> </v>
      </c>
      <c r="N7" s="37">
        <f t="shared" si="4"/>
        <v>0</v>
      </c>
      <c r="O7" s="16"/>
      <c r="P7" s="37">
        <f t="shared" si="27"/>
        <v>0</v>
      </c>
      <c r="Q7" s="30"/>
      <c r="R7" s="31"/>
      <c r="S7" s="32" t="str">
        <f t="shared" si="5"/>
        <v xml:space="preserve"> </v>
      </c>
      <c r="T7" s="3"/>
      <c r="U7" s="32" t="str">
        <f t="shared" si="6"/>
        <v xml:space="preserve"> </v>
      </c>
      <c r="V7" s="37">
        <f t="shared" si="7"/>
        <v>0</v>
      </c>
      <c r="W7" s="16"/>
      <c r="X7" s="37">
        <f t="shared" si="28"/>
        <v>0</v>
      </c>
      <c r="Y7" s="30"/>
      <c r="Z7" s="31"/>
      <c r="AA7" s="32" t="str">
        <f t="shared" si="8"/>
        <v xml:space="preserve"> </v>
      </c>
      <c r="AB7" s="3"/>
      <c r="AC7" s="32" t="str">
        <f t="shared" si="9"/>
        <v xml:space="preserve"> </v>
      </c>
      <c r="AD7" s="37">
        <f t="shared" si="10"/>
        <v>0</v>
      </c>
      <c r="AE7" s="16"/>
      <c r="AF7" s="37">
        <f t="shared" si="29"/>
        <v>0</v>
      </c>
      <c r="AG7" s="30"/>
      <c r="AH7" s="31"/>
      <c r="AI7" s="32" t="str">
        <f t="shared" si="11"/>
        <v xml:space="preserve"> </v>
      </c>
      <c r="AJ7" s="3"/>
      <c r="AK7" s="32" t="str">
        <f t="shared" si="12"/>
        <v xml:space="preserve"> </v>
      </c>
      <c r="AL7" s="37">
        <f t="shared" si="13"/>
        <v>0</v>
      </c>
      <c r="AM7" s="16"/>
      <c r="AN7" s="37">
        <f t="shared" si="30"/>
        <v>0</v>
      </c>
      <c r="AO7" s="30"/>
      <c r="AP7" s="31"/>
      <c r="AQ7" s="32" t="str">
        <f t="shared" si="14"/>
        <v xml:space="preserve"> </v>
      </c>
      <c r="AR7" s="3"/>
      <c r="AS7" s="32" t="str">
        <f t="shared" si="15"/>
        <v xml:space="preserve"> </v>
      </c>
      <c r="AT7" s="37">
        <f t="shared" si="16"/>
        <v>0</v>
      </c>
      <c r="AU7" s="16"/>
      <c r="AV7" s="37">
        <f t="shared" si="31"/>
        <v>0</v>
      </c>
      <c r="AW7" s="30"/>
      <c r="AX7" s="31"/>
      <c r="AY7" s="32" t="str">
        <f t="shared" si="17"/>
        <v xml:space="preserve"> </v>
      </c>
      <c r="AZ7" s="3"/>
      <c r="BA7" s="32" t="str">
        <f t="shared" si="18"/>
        <v xml:space="preserve"> </v>
      </c>
      <c r="BB7" s="37">
        <f t="shared" si="19"/>
        <v>0</v>
      </c>
      <c r="BC7" s="16"/>
      <c r="BD7" s="37">
        <f t="shared" si="32"/>
        <v>0</v>
      </c>
      <c r="BE7" s="27">
        <f t="shared" si="20"/>
        <v>0</v>
      </c>
      <c r="BF7" s="28">
        <f t="shared" si="21"/>
        <v>0</v>
      </c>
      <c r="BG7" s="32" t="e">
        <f t="shared" si="33"/>
        <v>#DIV/0!</v>
      </c>
      <c r="BH7" s="28">
        <f t="shared" si="22"/>
        <v>0</v>
      </c>
      <c r="BI7" s="32" t="e">
        <f t="shared" si="23"/>
        <v>#DIV/0!</v>
      </c>
      <c r="BJ7" s="37">
        <f t="shared" si="24"/>
        <v>0</v>
      </c>
      <c r="BK7" s="36">
        <f t="shared" si="25"/>
        <v>0</v>
      </c>
      <c r="BL7" s="68" t="str">
        <f>IF(OR(BK7={"",0}),"0 €",IF(BH7&gt;BK7,+(BK7-BH7),BK7-BH7))</f>
        <v>0 €</v>
      </c>
    </row>
    <row r="8" spans="1:64" x14ac:dyDescent="0.25">
      <c r="A8" s="30"/>
      <c r="B8" s="31"/>
      <c r="C8" s="32"/>
      <c r="D8" s="3"/>
      <c r="E8" s="32"/>
      <c r="F8" s="38">
        <f t="shared" si="1"/>
        <v>0</v>
      </c>
      <c r="G8" s="17"/>
      <c r="H8" s="38">
        <f t="shared" si="26"/>
        <v>0</v>
      </c>
      <c r="I8" s="30"/>
      <c r="J8" s="31"/>
      <c r="K8" s="32"/>
      <c r="L8" s="3"/>
      <c r="M8" s="32"/>
      <c r="N8" s="38">
        <f t="shared" si="4"/>
        <v>0</v>
      </c>
      <c r="O8" s="17"/>
      <c r="P8" s="38">
        <f t="shared" si="27"/>
        <v>0</v>
      </c>
      <c r="Q8" s="30"/>
      <c r="R8" s="31"/>
      <c r="S8" s="32"/>
      <c r="T8" s="3"/>
      <c r="U8" s="32"/>
      <c r="V8" s="38">
        <f t="shared" si="7"/>
        <v>0</v>
      </c>
      <c r="W8" s="17"/>
      <c r="X8" s="38">
        <f t="shared" si="28"/>
        <v>0</v>
      </c>
      <c r="Y8" s="30"/>
      <c r="Z8" s="31"/>
      <c r="AA8" s="32"/>
      <c r="AB8" s="3"/>
      <c r="AC8" s="32"/>
      <c r="AD8" s="38">
        <f t="shared" si="10"/>
        <v>0</v>
      </c>
      <c r="AE8" s="17"/>
      <c r="AF8" s="38">
        <f t="shared" si="29"/>
        <v>0</v>
      </c>
      <c r="AG8" s="30"/>
      <c r="AH8" s="31"/>
      <c r="AI8" s="32"/>
      <c r="AJ8" s="3"/>
      <c r="AK8" s="32"/>
      <c r="AL8" s="38">
        <f t="shared" si="13"/>
        <v>0</v>
      </c>
      <c r="AM8" s="17"/>
      <c r="AN8" s="38">
        <f t="shared" si="30"/>
        <v>0</v>
      </c>
      <c r="AO8" s="30"/>
      <c r="AP8" s="31"/>
      <c r="AQ8" s="32"/>
      <c r="AR8" s="3"/>
      <c r="AS8" s="32"/>
      <c r="AT8" s="38">
        <f t="shared" si="16"/>
        <v>0</v>
      </c>
      <c r="AU8" s="17"/>
      <c r="AV8" s="38">
        <f t="shared" si="31"/>
        <v>0</v>
      </c>
      <c r="AW8" s="30"/>
      <c r="AX8" s="31"/>
      <c r="AY8" s="32"/>
      <c r="AZ8" s="3"/>
      <c r="BA8" s="32"/>
      <c r="BB8" s="38">
        <f t="shared" si="19"/>
        <v>0</v>
      </c>
      <c r="BC8" s="17"/>
      <c r="BD8" s="38">
        <f t="shared" si="32"/>
        <v>0</v>
      </c>
      <c r="BE8" s="27">
        <f t="shared" si="20"/>
        <v>0</v>
      </c>
      <c r="BF8" s="28">
        <f t="shared" si="21"/>
        <v>0</v>
      </c>
      <c r="BG8" s="32" t="e">
        <f t="shared" si="33"/>
        <v>#DIV/0!</v>
      </c>
      <c r="BH8" s="28">
        <f t="shared" si="22"/>
        <v>0</v>
      </c>
      <c r="BI8" s="32" t="e">
        <f t="shared" si="23"/>
        <v>#DIV/0!</v>
      </c>
      <c r="BJ8" s="38">
        <f t="shared" si="24"/>
        <v>0</v>
      </c>
      <c r="BK8" s="36">
        <f t="shared" si="25"/>
        <v>0</v>
      </c>
      <c r="BL8" s="69" t="str">
        <f>IF(OR(BK8={"",0}),"0 €",IF(BH8&gt;BK8,+(BK8-BH8),BK8-BH8))</f>
        <v>0 €</v>
      </c>
    </row>
    <row r="9" spans="1:64" x14ac:dyDescent="0.25">
      <c r="A9" s="30"/>
      <c r="B9" s="31"/>
      <c r="C9" s="32" t="str">
        <f>IF(A9=""," ",(B9-A9)/A9)</f>
        <v xml:space="preserve"> </v>
      </c>
      <c r="D9" s="3"/>
      <c r="E9" s="32" t="str">
        <f>IF(B9=""," ",(D9-B9)/B9)</f>
        <v xml:space="preserve"> </v>
      </c>
      <c r="F9" s="37">
        <f t="shared" si="1"/>
        <v>0</v>
      </c>
      <c r="G9" s="16"/>
      <c r="H9" s="37">
        <f t="shared" si="26"/>
        <v>0</v>
      </c>
      <c r="I9" s="30"/>
      <c r="J9" s="31"/>
      <c r="K9" s="32" t="str">
        <f>IF(I9=""," ",(J9-I9)/I9)</f>
        <v xml:space="preserve"> </v>
      </c>
      <c r="L9" s="3"/>
      <c r="M9" s="32" t="str">
        <f>IF(J9=""," ",(L9-J9)/J9)</f>
        <v xml:space="preserve"> </v>
      </c>
      <c r="N9" s="37">
        <f t="shared" si="4"/>
        <v>0</v>
      </c>
      <c r="O9" s="16"/>
      <c r="P9" s="37">
        <f t="shared" si="27"/>
        <v>0</v>
      </c>
      <c r="Q9" s="30"/>
      <c r="R9" s="31"/>
      <c r="S9" s="32" t="str">
        <f>IF(Q9=""," ",(R9-Q9)/Q9)</f>
        <v xml:space="preserve"> </v>
      </c>
      <c r="T9" s="3"/>
      <c r="U9" s="32" t="str">
        <f>IF(R9=""," ",(T9-R9)/R9)</f>
        <v xml:space="preserve"> </v>
      </c>
      <c r="V9" s="37">
        <f t="shared" si="7"/>
        <v>0</v>
      </c>
      <c r="W9" s="16"/>
      <c r="X9" s="37">
        <f t="shared" si="28"/>
        <v>0</v>
      </c>
      <c r="Y9" s="30"/>
      <c r="Z9" s="31"/>
      <c r="AA9" s="32" t="str">
        <f>IF(Y9=""," ",(Z9-Y9)/Y9)</f>
        <v xml:space="preserve"> </v>
      </c>
      <c r="AB9" s="3"/>
      <c r="AC9" s="32" t="str">
        <f>IF(Z9=""," ",(AB9-Z9)/Z9)</f>
        <v xml:space="preserve"> </v>
      </c>
      <c r="AD9" s="37">
        <f t="shared" si="10"/>
        <v>0</v>
      </c>
      <c r="AE9" s="16"/>
      <c r="AF9" s="37">
        <f t="shared" si="29"/>
        <v>0</v>
      </c>
      <c r="AG9" s="30"/>
      <c r="AH9" s="31"/>
      <c r="AI9" s="32" t="str">
        <f>IF(AG9=""," ",(AH9-AG9)/AG9)</f>
        <v xml:space="preserve"> </v>
      </c>
      <c r="AJ9" s="3"/>
      <c r="AK9" s="32" t="str">
        <f>IF(AH9=""," ",(AJ9-AH9)/AH9)</f>
        <v xml:space="preserve"> </v>
      </c>
      <c r="AL9" s="37">
        <f t="shared" si="13"/>
        <v>0</v>
      </c>
      <c r="AM9" s="16"/>
      <c r="AN9" s="37">
        <f t="shared" si="30"/>
        <v>0</v>
      </c>
      <c r="AO9" s="30"/>
      <c r="AP9" s="31"/>
      <c r="AQ9" s="32" t="str">
        <f>IF(AO9=""," ",(AP9-AO9)/AO9)</f>
        <v xml:space="preserve"> </v>
      </c>
      <c r="AR9" s="3"/>
      <c r="AS9" s="32" t="str">
        <f>IF(AP9=""," ",(AR9-AP9)/AP9)</f>
        <v xml:space="preserve"> </v>
      </c>
      <c r="AT9" s="37">
        <f t="shared" si="16"/>
        <v>0</v>
      </c>
      <c r="AU9" s="16"/>
      <c r="AV9" s="37">
        <f t="shared" si="31"/>
        <v>0</v>
      </c>
      <c r="AW9" s="30"/>
      <c r="AX9" s="31"/>
      <c r="AY9" s="32" t="str">
        <f>IF(AW9=""," ",(AX9-AW9)/AW9)</f>
        <v xml:space="preserve"> </v>
      </c>
      <c r="AZ9" s="3"/>
      <c r="BA9" s="32" t="str">
        <f>IF(AX9=""," ",(AZ9-AX9)/AX9)</f>
        <v xml:space="preserve"> </v>
      </c>
      <c r="BB9" s="37">
        <f t="shared" si="19"/>
        <v>0</v>
      </c>
      <c r="BC9" s="16"/>
      <c r="BD9" s="37">
        <f t="shared" si="32"/>
        <v>0</v>
      </c>
      <c r="BE9" s="27">
        <f t="shared" si="20"/>
        <v>0</v>
      </c>
      <c r="BF9" s="28">
        <f t="shared" si="21"/>
        <v>0</v>
      </c>
      <c r="BG9" s="32" t="e">
        <f t="shared" si="33"/>
        <v>#DIV/0!</v>
      </c>
      <c r="BH9" s="28">
        <f t="shared" si="22"/>
        <v>0</v>
      </c>
      <c r="BI9" s="32" t="e">
        <f t="shared" si="23"/>
        <v>#DIV/0!</v>
      </c>
      <c r="BJ9" s="37">
        <f t="shared" si="24"/>
        <v>0</v>
      </c>
      <c r="BK9" s="36">
        <f t="shared" si="25"/>
        <v>0</v>
      </c>
      <c r="BL9" s="68" t="str">
        <f>IF(OR(BK9={"",0}),"0 €",IF(BH9&gt;BK9,+(BK9-BH9),BK9-BH9))</f>
        <v>0 €</v>
      </c>
    </row>
    <row r="10" spans="1:64" x14ac:dyDescent="0.25">
      <c r="A10" s="30"/>
      <c r="B10" s="31"/>
      <c r="C10" s="32" t="str">
        <f>IF(A10=""," ",(B10-A10)/A10)</f>
        <v xml:space="preserve"> </v>
      </c>
      <c r="D10" s="3"/>
      <c r="E10" s="32" t="str">
        <f>IF(B10=""," ",(D10-B10)/B10)</f>
        <v xml:space="preserve"> </v>
      </c>
      <c r="F10" s="37">
        <f t="shared" si="1"/>
        <v>0</v>
      </c>
      <c r="G10" s="16"/>
      <c r="H10" s="37">
        <f t="shared" si="26"/>
        <v>0</v>
      </c>
      <c r="I10" s="30"/>
      <c r="J10" s="31"/>
      <c r="K10" s="32" t="str">
        <f>IF(I10=""," ",(J10-I10)/I10)</f>
        <v xml:space="preserve"> </v>
      </c>
      <c r="L10" s="3"/>
      <c r="M10" s="32" t="str">
        <f>IF(J10=""," ",(L10-J10)/J10)</f>
        <v xml:space="preserve"> </v>
      </c>
      <c r="N10" s="37">
        <f t="shared" si="4"/>
        <v>0</v>
      </c>
      <c r="O10" s="16"/>
      <c r="P10" s="37">
        <f t="shared" si="27"/>
        <v>0</v>
      </c>
      <c r="Q10" s="30">
        <v>850</v>
      </c>
      <c r="R10" s="31">
        <v>220</v>
      </c>
      <c r="S10" s="32">
        <f>IF(Q10=""," ",(R10-Q10)/Q10)</f>
        <v>-0.74117647058823533</v>
      </c>
      <c r="T10" s="3"/>
      <c r="U10" s="32">
        <f>IF(R10=""," ",(T10-R10)/R10)</f>
        <v>-1</v>
      </c>
      <c r="V10" s="37">
        <f t="shared" si="7"/>
        <v>220</v>
      </c>
      <c r="W10" s="16">
        <v>300</v>
      </c>
      <c r="X10" s="37">
        <f t="shared" si="28"/>
        <v>300</v>
      </c>
      <c r="Y10" s="30"/>
      <c r="Z10" s="31"/>
      <c r="AA10" s="32" t="str">
        <f>IF(Y10=""," ",(Z10-Y10)/Y10)</f>
        <v xml:space="preserve"> </v>
      </c>
      <c r="AB10" s="3"/>
      <c r="AC10" s="32" t="str">
        <f>IF(Z10=""," ",(AB10-Z10)/Z10)</f>
        <v xml:space="preserve"> </v>
      </c>
      <c r="AD10" s="37">
        <f t="shared" si="10"/>
        <v>0</v>
      </c>
      <c r="AE10" s="16"/>
      <c r="AF10" s="37">
        <f t="shared" si="29"/>
        <v>0</v>
      </c>
      <c r="AG10" s="30"/>
      <c r="AH10" s="31"/>
      <c r="AI10" s="32" t="str">
        <f>IF(AG10=""," ",(AH10-AG10)/AG10)</f>
        <v xml:space="preserve"> </v>
      </c>
      <c r="AJ10" s="3"/>
      <c r="AK10" s="32" t="str">
        <f>IF(AH10=""," ",(AJ10-AH10)/AH10)</f>
        <v xml:space="preserve"> </v>
      </c>
      <c r="AL10" s="37">
        <f t="shared" si="13"/>
        <v>0</v>
      </c>
      <c r="AM10" s="16"/>
      <c r="AN10" s="37">
        <f t="shared" si="30"/>
        <v>0</v>
      </c>
      <c r="AO10" s="30"/>
      <c r="AP10" s="31"/>
      <c r="AQ10" s="32" t="str">
        <f>IF(AO10=""," ",(AP10-AO10)/AO10)</f>
        <v xml:space="preserve"> </v>
      </c>
      <c r="AR10" s="3"/>
      <c r="AS10" s="32" t="str">
        <f>IF(AP10=""," ",(AR10-AP10)/AP10)</f>
        <v xml:space="preserve"> </v>
      </c>
      <c r="AT10" s="37">
        <f t="shared" si="16"/>
        <v>0</v>
      </c>
      <c r="AU10" s="16"/>
      <c r="AV10" s="37">
        <f t="shared" si="31"/>
        <v>0</v>
      </c>
      <c r="AW10" s="30"/>
      <c r="AX10" s="31"/>
      <c r="AY10" s="32" t="str">
        <f>IF(AW10=""," ",(AX10-AW10)/AW10)</f>
        <v xml:space="preserve"> </v>
      </c>
      <c r="AZ10" s="3"/>
      <c r="BA10" s="32" t="str">
        <f>IF(AX10=""," ",(AZ10-AX10)/AX10)</f>
        <v xml:space="preserve"> </v>
      </c>
      <c r="BB10" s="37">
        <f t="shared" si="19"/>
        <v>0</v>
      </c>
      <c r="BC10" s="16"/>
      <c r="BD10" s="37">
        <f t="shared" si="32"/>
        <v>0</v>
      </c>
      <c r="BE10" s="27">
        <f t="shared" si="20"/>
        <v>850</v>
      </c>
      <c r="BF10" s="28">
        <f t="shared" si="21"/>
        <v>220</v>
      </c>
      <c r="BG10" s="32">
        <f t="shared" si="33"/>
        <v>-0.74117647058823533</v>
      </c>
      <c r="BH10" s="28">
        <f t="shared" si="22"/>
        <v>0</v>
      </c>
      <c r="BI10" s="32">
        <f t="shared" si="23"/>
        <v>-1</v>
      </c>
      <c r="BJ10" s="37">
        <f t="shared" si="24"/>
        <v>220</v>
      </c>
      <c r="BK10" s="36">
        <f t="shared" si="25"/>
        <v>300</v>
      </c>
      <c r="BL10" s="68">
        <f>IF(OR(BK10={"",0}),"0 €",IF(BH10&gt;BK10,+(BK10-BH10),BK10-BH10))</f>
        <v>300</v>
      </c>
    </row>
    <row r="11" spans="1:64" x14ac:dyDescent="0.25">
      <c r="A11" s="30"/>
      <c r="B11" s="31"/>
      <c r="C11" s="32" t="str">
        <f>IF(A11=""," ",(B11-A11)/A11)</f>
        <v xml:space="preserve"> </v>
      </c>
      <c r="D11" s="3"/>
      <c r="E11" s="32" t="str">
        <f>IF(B11=""," ",(D11-B11)/B11)</f>
        <v xml:space="preserve"> </v>
      </c>
      <c r="F11" s="37">
        <f t="shared" si="1"/>
        <v>0</v>
      </c>
      <c r="G11" s="16"/>
      <c r="H11" s="37">
        <f t="shared" si="26"/>
        <v>0</v>
      </c>
      <c r="I11" s="30"/>
      <c r="J11" s="31"/>
      <c r="K11" s="32" t="str">
        <f>IF(I11=""," ",(J11-I11)/I11)</f>
        <v xml:space="preserve"> </v>
      </c>
      <c r="L11" s="3"/>
      <c r="M11" s="32" t="str">
        <f>IF(J11=""," ",(L11-J11)/J11)</f>
        <v xml:space="preserve"> </v>
      </c>
      <c r="N11" s="37">
        <f t="shared" si="4"/>
        <v>0</v>
      </c>
      <c r="O11" s="16"/>
      <c r="P11" s="37">
        <f t="shared" si="27"/>
        <v>0</v>
      </c>
      <c r="Q11" s="30"/>
      <c r="R11" s="31"/>
      <c r="S11" s="32" t="str">
        <f>IF(Q11=""," ",(R11-Q11)/Q11)</f>
        <v xml:space="preserve"> </v>
      </c>
      <c r="T11" s="3"/>
      <c r="U11" s="32" t="str">
        <f>IF(R11=""," ",(T11-R11)/R11)</f>
        <v xml:space="preserve"> </v>
      </c>
      <c r="V11" s="37">
        <f t="shared" si="7"/>
        <v>0</v>
      </c>
      <c r="W11" s="16"/>
      <c r="X11" s="37">
        <f t="shared" si="28"/>
        <v>0</v>
      </c>
      <c r="Y11" s="30"/>
      <c r="Z11" s="31"/>
      <c r="AA11" s="32" t="str">
        <f>IF(Y11=""," ",(Z11-Y11)/Y11)</f>
        <v xml:space="preserve"> </v>
      </c>
      <c r="AB11" s="3"/>
      <c r="AC11" s="32" t="str">
        <f>IF(Z11=""," ",(AB11-Z11)/Z11)</f>
        <v xml:space="preserve"> </v>
      </c>
      <c r="AD11" s="37">
        <f t="shared" si="10"/>
        <v>0</v>
      </c>
      <c r="AE11" s="16"/>
      <c r="AF11" s="37">
        <f t="shared" si="29"/>
        <v>0</v>
      </c>
      <c r="AG11" s="30"/>
      <c r="AH11" s="31"/>
      <c r="AI11" s="32" t="str">
        <f>IF(AG11=""," ",(AH11-AG11)/AG11)</f>
        <v xml:space="preserve"> </v>
      </c>
      <c r="AJ11" s="3"/>
      <c r="AK11" s="32" t="str">
        <f>IF(AH11=""," ",(AJ11-AH11)/AH11)</f>
        <v xml:space="preserve"> </v>
      </c>
      <c r="AL11" s="37">
        <f t="shared" si="13"/>
        <v>0</v>
      </c>
      <c r="AM11" s="16"/>
      <c r="AN11" s="37">
        <f t="shared" si="30"/>
        <v>0</v>
      </c>
      <c r="AO11" s="30"/>
      <c r="AP11" s="31"/>
      <c r="AQ11" s="32" t="str">
        <f>IF(AO11=""," ",(AP11-AO11)/AO11)</f>
        <v xml:space="preserve"> </v>
      </c>
      <c r="AR11" s="3"/>
      <c r="AS11" s="32" t="str">
        <f>IF(AP11=""," ",(AR11-AP11)/AP11)</f>
        <v xml:space="preserve"> </v>
      </c>
      <c r="AT11" s="37">
        <f t="shared" si="16"/>
        <v>0</v>
      </c>
      <c r="AU11" s="16"/>
      <c r="AV11" s="37">
        <f t="shared" si="31"/>
        <v>0</v>
      </c>
      <c r="AW11" s="30"/>
      <c r="AX11" s="31"/>
      <c r="AY11" s="32" t="str">
        <f>IF(AW11=""," ",(AX11-AW11)/AW11)</f>
        <v xml:space="preserve"> </v>
      </c>
      <c r="AZ11" s="3"/>
      <c r="BA11" s="32" t="str">
        <f>IF(AX11=""," ",(AZ11-AX11)/AX11)</f>
        <v xml:space="preserve"> </v>
      </c>
      <c r="BB11" s="37">
        <f t="shared" si="19"/>
        <v>0</v>
      </c>
      <c r="BC11" s="16"/>
      <c r="BD11" s="37">
        <f t="shared" si="32"/>
        <v>0</v>
      </c>
      <c r="BE11" s="27">
        <f t="shared" si="20"/>
        <v>0</v>
      </c>
      <c r="BF11" s="28">
        <f t="shared" si="21"/>
        <v>0</v>
      </c>
      <c r="BG11" s="32" t="e">
        <f t="shared" si="33"/>
        <v>#DIV/0!</v>
      </c>
      <c r="BH11" s="28">
        <f t="shared" si="22"/>
        <v>0</v>
      </c>
      <c r="BI11" s="32" t="e">
        <f t="shared" si="23"/>
        <v>#DIV/0!</v>
      </c>
      <c r="BJ11" s="37">
        <f t="shared" si="24"/>
        <v>0</v>
      </c>
      <c r="BK11" s="36">
        <f t="shared" si="25"/>
        <v>0</v>
      </c>
      <c r="BL11" s="68" t="str">
        <f>IF(OR(BK11={"",0}),"0 €",IF(BH11&gt;BK11,+(BK11-BH11),BK11-BH11))</f>
        <v>0 €</v>
      </c>
    </row>
    <row r="12" spans="1:64" x14ac:dyDescent="0.25">
      <c r="A12" s="30"/>
      <c r="B12" s="31"/>
      <c r="C12" s="32" t="str">
        <f>IF(A12=""," ",(B12-A12)/A12)</f>
        <v xml:space="preserve"> </v>
      </c>
      <c r="D12" s="3"/>
      <c r="E12" s="32" t="str">
        <f>IF(B12=""," ",(D12-B12)/B12)</f>
        <v xml:space="preserve"> </v>
      </c>
      <c r="F12" s="37">
        <f t="shared" si="1"/>
        <v>0</v>
      </c>
      <c r="G12" s="16"/>
      <c r="H12" s="37">
        <f t="shared" si="26"/>
        <v>0</v>
      </c>
      <c r="I12" s="30"/>
      <c r="J12" s="31"/>
      <c r="K12" s="32" t="str">
        <f>IF(I12=""," ",(J12-I12)/I12)</f>
        <v xml:space="preserve"> </v>
      </c>
      <c r="L12" s="3"/>
      <c r="M12" s="32" t="str">
        <f>IF(J12=""," ",(L12-J12)/J12)</f>
        <v xml:space="preserve"> </v>
      </c>
      <c r="N12" s="37">
        <f t="shared" si="4"/>
        <v>0</v>
      </c>
      <c r="O12" s="16"/>
      <c r="P12" s="37">
        <f t="shared" si="27"/>
        <v>0</v>
      </c>
      <c r="Q12" s="30"/>
      <c r="R12" s="31"/>
      <c r="S12" s="32" t="str">
        <f>IF(Q12=""," ",(R12-Q12)/Q12)</f>
        <v xml:space="preserve"> </v>
      </c>
      <c r="T12" s="3"/>
      <c r="U12" s="32" t="str">
        <f>IF(R12=""," ",(T12-R12)/R12)</f>
        <v xml:space="preserve"> </v>
      </c>
      <c r="V12" s="37">
        <f t="shared" si="7"/>
        <v>0</v>
      </c>
      <c r="W12" s="16"/>
      <c r="X12" s="37">
        <f t="shared" si="28"/>
        <v>0</v>
      </c>
      <c r="Y12" s="30"/>
      <c r="Z12" s="31"/>
      <c r="AA12" s="32" t="str">
        <f>IF(Y12=""," ",(Z12-Y12)/Y12)</f>
        <v xml:space="preserve"> </v>
      </c>
      <c r="AB12" s="3"/>
      <c r="AC12" s="32" t="str">
        <f>IF(Z12=""," ",(AB12-Z12)/Z12)</f>
        <v xml:space="preserve"> </v>
      </c>
      <c r="AD12" s="37">
        <f t="shared" si="10"/>
        <v>0</v>
      </c>
      <c r="AE12" s="16"/>
      <c r="AF12" s="37">
        <f t="shared" si="29"/>
        <v>0</v>
      </c>
      <c r="AG12" s="30"/>
      <c r="AH12" s="31"/>
      <c r="AI12" s="32" t="str">
        <f>IF(AG12=""," ",(AH12-AG12)/AG12)</f>
        <v xml:space="preserve"> </v>
      </c>
      <c r="AJ12" s="3"/>
      <c r="AK12" s="32" t="str">
        <f>IF(AH12=""," ",(AJ12-AH12)/AH12)</f>
        <v xml:space="preserve"> </v>
      </c>
      <c r="AL12" s="37">
        <f t="shared" si="13"/>
        <v>0</v>
      </c>
      <c r="AM12" s="16"/>
      <c r="AN12" s="37">
        <f t="shared" si="30"/>
        <v>0</v>
      </c>
      <c r="AO12" s="30"/>
      <c r="AP12" s="31"/>
      <c r="AQ12" s="32" t="str">
        <f>IF(AO12=""," ",(AP12-AO12)/AO12)</f>
        <v xml:space="preserve"> </v>
      </c>
      <c r="AR12" s="3"/>
      <c r="AS12" s="32" t="str">
        <f>IF(AP12=""," ",(AR12-AP12)/AP12)</f>
        <v xml:space="preserve"> </v>
      </c>
      <c r="AT12" s="37">
        <f t="shared" si="16"/>
        <v>0</v>
      </c>
      <c r="AU12" s="16"/>
      <c r="AV12" s="37">
        <f t="shared" si="31"/>
        <v>0</v>
      </c>
      <c r="AW12" s="30"/>
      <c r="AX12" s="31"/>
      <c r="AY12" s="32" t="str">
        <f>IF(AW12=""," ",(AX12-AW12)/AW12)</f>
        <v xml:space="preserve"> </v>
      </c>
      <c r="AZ12" s="3"/>
      <c r="BA12" s="32" t="str">
        <f>IF(AX12=""," ",(AZ12-AX12)/AX12)</f>
        <v xml:space="preserve"> </v>
      </c>
      <c r="BB12" s="37">
        <f t="shared" si="19"/>
        <v>0</v>
      </c>
      <c r="BC12" s="16"/>
      <c r="BD12" s="37">
        <f t="shared" si="32"/>
        <v>0</v>
      </c>
      <c r="BE12" s="27">
        <f t="shared" si="20"/>
        <v>0</v>
      </c>
      <c r="BF12" s="28">
        <f t="shared" si="21"/>
        <v>0</v>
      </c>
      <c r="BG12" s="32" t="e">
        <f t="shared" si="33"/>
        <v>#DIV/0!</v>
      </c>
      <c r="BH12" s="28">
        <f t="shared" si="22"/>
        <v>0</v>
      </c>
      <c r="BI12" s="32" t="e">
        <f t="shared" si="23"/>
        <v>#DIV/0!</v>
      </c>
      <c r="BJ12" s="37">
        <f t="shared" si="24"/>
        <v>0</v>
      </c>
      <c r="BK12" s="36">
        <f t="shared" si="25"/>
        <v>0</v>
      </c>
      <c r="BL12" s="68" t="str">
        <f>IF(OR(BK12={"",0}),"0 €",IF(BH12&gt;BK12,+(BK12-BH12),BK12-BH12))</f>
        <v>0 €</v>
      </c>
    </row>
    <row r="13" spans="1:64" x14ac:dyDescent="0.25">
      <c r="A13" s="30"/>
      <c r="B13" s="31"/>
      <c r="C13" s="32"/>
      <c r="D13" s="3"/>
      <c r="E13" s="32"/>
      <c r="F13" s="38">
        <f t="shared" si="1"/>
        <v>0</v>
      </c>
      <c r="G13" s="17"/>
      <c r="H13" s="38">
        <f t="shared" si="26"/>
        <v>0</v>
      </c>
      <c r="I13" s="30"/>
      <c r="J13" s="31"/>
      <c r="K13" s="32"/>
      <c r="L13" s="3"/>
      <c r="M13" s="32"/>
      <c r="N13" s="38">
        <f t="shared" si="4"/>
        <v>0</v>
      </c>
      <c r="O13" s="17"/>
      <c r="P13" s="38">
        <f t="shared" si="27"/>
        <v>0</v>
      </c>
      <c r="Q13" s="30"/>
      <c r="R13" s="31"/>
      <c r="S13" s="32"/>
      <c r="T13" s="3"/>
      <c r="U13" s="32"/>
      <c r="V13" s="38">
        <f t="shared" si="7"/>
        <v>0</v>
      </c>
      <c r="W13" s="17"/>
      <c r="X13" s="38">
        <f t="shared" si="28"/>
        <v>0</v>
      </c>
      <c r="Y13" s="30"/>
      <c r="Z13" s="31"/>
      <c r="AA13" s="32"/>
      <c r="AB13" s="3"/>
      <c r="AC13" s="32"/>
      <c r="AD13" s="38">
        <f t="shared" si="10"/>
        <v>0</v>
      </c>
      <c r="AE13" s="17"/>
      <c r="AF13" s="38">
        <f t="shared" si="29"/>
        <v>0</v>
      </c>
      <c r="AG13" s="30"/>
      <c r="AH13" s="31"/>
      <c r="AI13" s="32"/>
      <c r="AJ13" s="3"/>
      <c r="AK13" s="32"/>
      <c r="AL13" s="38">
        <f t="shared" si="13"/>
        <v>0</v>
      </c>
      <c r="AM13" s="17"/>
      <c r="AN13" s="38">
        <f t="shared" si="30"/>
        <v>0</v>
      </c>
      <c r="AO13" s="30"/>
      <c r="AP13" s="31"/>
      <c r="AQ13" s="32"/>
      <c r="AR13" s="3"/>
      <c r="AS13" s="32"/>
      <c r="AT13" s="38">
        <f t="shared" si="16"/>
        <v>0</v>
      </c>
      <c r="AU13" s="17"/>
      <c r="AV13" s="38">
        <f t="shared" si="31"/>
        <v>0</v>
      </c>
      <c r="AW13" s="30"/>
      <c r="AX13" s="31"/>
      <c r="AY13" s="32"/>
      <c r="AZ13" s="3"/>
      <c r="BA13" s="32"/>
      <c r="BB13" s="38">
        <f t="shared" si="19"/>
        <v>0</v>
      </c>
      <c r="BC13" s="17"/>
      <c r="BD13" s="38">
        <f t="shared" si="32"/>
        <v>0</v>
      </c>
      <c r="BE13" s="27">
        <f t="shared" si="20"/>
        <v>0</v>
      </c>
      <c r="BF13" s="28">
        <f t="shared" si="21"/>
        <v>0</v>
      </c>
      <c r="BG13" s="32" t="e">
        <f t="shared" si="33"/>
        <v>#DIV/0!</v>
      </c>
      <c r="BH13" s="28">
        <f t="shared" si="22"/>
        <v>0</v>
      </c>
      <c r="BI13" s="32" t="e">
        <f t="shared" si="23"/>
        <v>#DIV/0!</v>
      </c>
      <c r="BJ13" s="38">
        <f t="shared" si="24"/>
        <v>0</v>
      </c>
      <c r="BK13" s="36">
        <f t="shared" si="25"/>
        <v>0</v>
      </c>
      <c r="BL13" s="69" t="str">
        <f>IF(OR(BK13={"",0}),"0 €",IF(BH13&gt;BK13,+(BK13-BH13),BK13-BH13))</f>
        <v>0 €</v>
      </c>
    </row>
    <row r="14" spans="1:64" x14ac:dyDescent="0.25">
      <c r="A14" s="30"/>
      <c r="B14" s="31"/>
      <c r="C14" s="32" t="str">
        <f t="shared" ref="C14:C22" si="34">IF(A14=""," ",(B14-A14)/A14)</f>
        <v xml:space="preserve"> </v>
      </c>
      <c r="D14" s="3"/>
      <c r="E14" s="32" t="str">
        <f t="shared" ref="E14:E22" si="35">IF(B14=""," ",(D14-B14)/B14)</f>
        <v xml:space="preserve"> </v>
      </c>
      <c r="F14" s="37">
        <f t="shared" si="1"/>
        <v>0</v>
      </c>
      <c r="G14" s="16"/>
      <c r="H14" s="37">
        <f t="shared" si="26"/>
        <v>0</v>
      </c>
      <c r="I14" s="30"/>
      <c r="J14" s="31"/>
      <c r="K14" s="32" t="str">
        <f t="shared" ref="K14:K22" si="36">IF(I14=""," ",(J14-I14)/I14)</f>
        <v xml:space="preserve"> </v>
      </c>
      <c r="L14" s="3"/>
      <c r="M14" s="32" t="str">
        <f t="shared" ref="M14:M22" si="37">IF(J14=""," ",(L14-J14)/J14)</f>
        <v xml:space="preserve"> </v>
      </c>
      <c r="N14" s="37">
        <f t="shared" si="4"/>
        <v>0</v>
      </c>
      <c r="O14" s="16"/>
      <c r="P14" s="37">
        <f t="shared" si="27"/>
        <v>0</v>
      </c>
      <c r="Q14" s="30"/>
      <c r="R14" s="31"/>
      <c r="S14" s="32" t="str">
        <f t="shared" ref="S14:S22" si="38">IF(Q14=""," ",(R14-Q14)/Q14)</f>
        <v xml:space="preserve"> </v>
      </c>
      <c r="T14" s="3"/>
      <c r="U14" s="32" t="str">
        <f t="shared" ref="U14:U22" si="39">IF(R14=""," ",(T14-R14)/R14)</f>
        <v xml:space="preserve"> </v>
      </c>
      <c r="V14" s="37">
        <f t="shared" si="7"/>
        <v>0</v>
      </c>
      <c r="W14" s="16"/>
      <c r="X14" s="37">
        <f t="shared" si="28"/>
        <v>0</v>
      </c>
      <c r="Y14" s="30"/>
      <c r="Z14" s="31"/>
      <c r="AA14" s="32" t="str">
        <f t="shared" ref="AA14:AA22" si="40">IF(Y14=""," ",(Z14-Y14)/Y14)</f>
        <v xml:space="preserve"> </v>
      </c>
      <c r="AB14" s="3"/>
      <c r="AC14" s="32" t="str">
        <f t="shared" ref="AC14:AC22" si="41">IF(Z14=""," ",(AB14-Z14)/Z14)</f>
        <v xml:space="preserve"> </v>
      </c>
      <c r="AD14" s="37">
        <f t="shared" si="10"/>
        <v>0</v>
      </c>
      <c r="AE14" s="16"/>
      <c r="AF14" s="37">
        <f t="shared" si="29"/>
        <v>0</v>
      </c>
      <c r="AG14" s="30"/>
      <c r="AH14" s="31"/>
      <c r="AI14" s="32" t="str">
        <f t="shared" ref="AI14:AI22" si="42">IF(AG14=""," ",(AH14-AG14)/AG14)</f>
        <v xml:space="preserve"> </v>
      </c>
      <c r="AJ14" s="3"/>
      <c r="AK14" s="32" t="str">
        <f t="shared" ref="AK14:AK22" si="43">IF(AH14=""," ",(AJ14-AH14)/AH14)</f>
        <v xml:space="preserve"> </v>
      </c>
      <c r="AL14" s="37">
        <f t="shared" si="13"/>
        <v>0</v>
      </c>
      <c r="AM14" s="16"/>
      <c r="AN14" s="37">
        <f t="shared" si="30"/>
        <v>0</v>
      </c>
      <c r="AO14" s="30"/>
      <c r="AP14" s="31"/>
      <c r="AQ14" s="32" t="str">
        <f t="shared" ref="AQ14:AQ22" si="44">IF(AO14=""," ",(AP14-AO14)/AO14)</f>
        <v xml:space="preserve"> </v>
      </c>
      <c r="AR14" s="3"/>
      <c r="AS14" s="32" t="str">
        <f t="shared" ref="AS14:AS22" si="45">IF(AP14=""," ",(AR14-AP14)/AP14)</f>
        <v xml:space="preserve"> </v>
      </c>
      <c r="AT14" s="37">
        <f t="shared" si="16"/>
        <v>0</v>
      </c>
      <c r="AU14" s="16"/>
      <c r="AV14" s="37">
        <f t="shared" si="31"/>
        <v>0</v>
      </c>
      <c r="AW14" s="30"/>
      <c r="AX14" s="31"/>
      <c r="AY14" s="32" t="str">
        <f t="shared" ref="AY14:AY22" si="46">IF(AW14=""," ",(AX14-AW14)/AW14)</f>
        <v xml:space="preserve"> </v>
      </c>
      <c r="AZ14" s="3"/>
      <c r="BA14" s="32" t="str">
        <f t="shared" ref="BA14:BA22" si="47">IF(AX14=""," ",(AZ14-AX14)/AX14)</f>
        <v xml:space="preserve"> </v>
      </c>
      <c r="BB14" s="37">
        <f t="shared" si="19"/>
        <v>0</v>
      </c>
      <c r="BC14" s="16"/>
      <c r="BD14" s="37">
        <f t="shared" si="32"/>
        <v>0</v>
      </c>
      <c r="BE14" s="27">
        <f t="shared" si="20"/>
        <v>0</v>
      </c>
      <c r="BF14" s="28">
        <f t="shared" si="21"/>
        <v>0</v>
      </c>
      <c r="BG14" s="32" t="e">
        <f t="shared" si="33"/>
        <v>#DIV/0!</v>
      </c>
      <c r="BH14" s="28">
        <f t="shared" si="22"/>
        <v>0</v>
      </c>
      <c r="BI14" s="32" t="e">
        <f t="shared" si="23"/>
        <v>#DIV/0!</v>
      </c>
      <c r="BJ14" s="37">
        <f t="shared" si="24"/>
        <v>0</v>
      </c>
      <c r="BK14" s="36">
        <f t="shared" si="25"/>
        <v>0</v>
      </c>
      <c r="BL14" s="68" t="str">
        <f>IF(OR(BK14={"",0}),"0 €",IF(BH14&gt;BK14,+(BK14-BH14),BK14-BH14))</f>
        <v>0 €</v>
      </c>
    </row>
    <row r="15" spans="1:64" x14ac:dyDescent="0.25">
      <c r="A15" s="30">
        <v>421</v>
      </c>
      <c r="B15" s="31"/>
      <c r="C15" s="32">
        <f t="shared" si="34"/>
        <v>-1</v>
      </c>
      <c r="D15" s="3"/>
      <c r="E15" s="32" t="str">
        <f t="shared" si="35"/>
        <v xml:space="preserve"> </v>
      </c>
      <c r="F15" s="37">
        <f t="shared" si="1"/>
        <v>0</v>
      </c>
      <c r="G15" s="16">
        <v>400</v>
      </c>
      <c r="H15" s="37">
        <f t="shared" si="26"/>
        <v>400</v>
      </c>
      <c r="I15" s="30"/>
      <c r="J15" s="31"/>
      <c r="K15" s="32" t="str">
        <f t="shared" si="36"/>
        <v xml:space="preserve"> </v>
      </c>
      <c r="L15" s="3"/>
      <c r="M15" s="32" t="str">
        <f t="shared" si="37"/>
        <v xml:space="preserve"> </v>
      </c>
      <c r="N15" s="37">
        <f t="shared" si="4"/>
        <v>0</v>
      </c>
      <c r="O15" s="16"/>
      <c r="P15" s="37">
        <f t="shared" si="27"/>
        <v>0</v>
      </c>
      <c r="Q15" s="30">
        <v>1649</v>
      </c>
      <c r="R15" s="31">
        <v>151</v>
      </c>
      <c r="S15" s="32">
        <f t="shared" si="38"/>
        <v>-0.90842935112189205</v>
      </c>
      <c r="T15" s="3"/>
      <c r="U15" s="32">
        <f t="shared" si="39"/>
        <v>-1</v>
      </c>
      <c r="V15" s="37">
        <f t="shared" si="7"/>
        <v>151</v>
      </c>
      <c r="W15" s="16">
        <v>800</v>
      </c>
      <c r="X15" s="37">
        <f t="shared" si="28"/>
        <v>800</v>
      </c>
      <c r="Y15" s="30"/>
      <c r="Z15" s="31"/>
      <c r="AA15" s="32" t="str">
        <f t="shared" si="40"/>
        <v xml:space="preserve"> </v>
      </c>
      <c r="AB15" s="3"/>
      <c r="AC15" s="32" t="str">
        <f t="shared" si="41"/>
        <v xml:space="preserve"> </v>
      </c>
      <c r="AD15" s="37">
        <f t="shared" si="10"/>
        <v>0</v>
      </c>
      <c r="AE15" s="16"/>
      <c r="AF15" s="37">
        <f t="shared" si="29"/>
        <v>0</v>
      </c>
      <c r="AG15" s="30"/>
      <c r="AH15" s="31"/>
      <c r="AI15" s="32" t="str">
        <f t="shared" si="42"/>
        <v xml:space="preserve"> </v>
      </c>
      <c r="AJ15" s="3"/>
      <c r="AK15" s="32" t="str">
        <f t="shared" si="43"/>
        <v xml:space="preserve"> </v>
      </c>
      <c r="AL15" s="37">
        <f t="shared" si="13"/>
        <v>0</v>
      </c>
      <c r="AM15" s="16"/>
      <c r="AN15" s="37">
        <f t="shared" si="30"/>
        <v>0</v>
      </c>
      <c r="AO15" s="30">
        <v>140</v>
      </c>
      <c r="AP15" s="31"/>
      <c r="AQ15" s="32">
        <f t="shared" si="44"/>
        <v>-1</v>
      </c>
      <c r="AR15" s="3"/>
      <c r="AS15" s="32" t="str">
        <f t="shared" si="45"/>
        <v xml:space="preserve"> </v>
      </c>
      <c r="AT15" s="37">
        <f t="shared" si="16"/>
        <v>0</v>
      </c>
      <c r="AU15" s="16"/>
      <c r="AV15" s="37">
        <f t="shared" si="31"/>
        <v>0</v>
      </c>
      <c r="AW15" s="30"/>
      <c r="AX15" s="31"/>
      <c r="AY15" s="32" t="str">
        <f t="shared" si="46"/>
        <v xml:space="preserve"> </v>
      </c>
      <c r="AZ15" s="3"/>
      <c r="BA15" s="32" t="str">
        <f t="shared" si="47"/>
        <v xml:space="preserve"> </v>
      </c>
      <c r="BB15" s="37">
        <f t="shared" si="19"/>
        <v>0</v>
      </c>
      <c r="BC15" s="16"/>
      <c r="BD15" s="37">
        <f t="shared" si="32"/>
        <v>0</v>
      </c>
      <c r="BE15" s="27">
        <f t="shared" si="20"/>
        <v>2210</v>
      </c>
      <c r="BF15" s="28">
        <f t="shared" si="21"/>
        <v>151</v>
      </c>
      <c r="BG15" s="32">
        <f t="shared" si="33"/>
        <v>-0.9316742081447964</v>
      </c>
      <c r="BH15" s="28">
        <f t="shared" si="22"/>
        <v>0</v>
      </c>
      <c r="BI15" s="32">
        <f t="shared" si="23"/>
        <v>-1</v>
      </c>
      <c r="BJ15" s="37">
        <f t="shared" si="24"/>
        <v>151</v>
      </c>
      <c r="BK15" s="36">
        <f t="shared" si="25"/>
        <v>1200</v>
      </c>
      <c r="BL15" s="68">
        <f>IF(OR(BK15={"",0}),"0 €",IF(BH15&gt;BK15,+(BK15-BH15),BK15-BH15))</f>
        <v>1200</v>
      </c>
    </row>
    <row r="16" spans="1:64" x14ac:dyDescent="0.25">
      <c r="A16" s="30">
        <v>559</v>
      </c>
      <c r="B16" s="31">
        <v>423</v>
      </c>
      <c r="C16" s="32">
        <f t="shared" si="34"/>
        <v>-0.24329159212880144</v>
      </c>
      <c r="D16" s="3"/>
      <c r="E16" s="32">
        <f t="shared" si="35"/>
        <v>-1</v>
      </c>
      <c r="F16" s="37">
        <f t="shared" si="1"/>
        <v>423</v>
      </c>
      <c r="G16" s="16">
        <v>800</v>
      </c>
      <c r="H16" s="37">
        <f t="shared" si="26"/>
        <v>800</v>
      </c>
      <c r="I16" s="30"/>
      <c r="J16" s="31"/>
      <c r="K16" s="32" t="str">
        <f t="shared" si="36"/>
        <v xml:space="preserve"> </v>
      </c>
      <c r="L16" s="3"/>
      <c r="M16" s="32" t="str">
        <f t="shared" si="37"/>
        <v xml:space="preserve"> </v>
      </c>
      <c r="N16" s="37">
        <f t="shared" si="4"/>
        <v>0</v>
      </c>
      <c r="O16" s="16"/>
      <c r="P16" s="37">
        <f t="shared" si="27"/>
        <v>0</v>
      </c>
      <c r="Q16" s="30"/>
      <c r="R16" s="31"/>
      <c r="S16" s="32" t="str">
        <f t="shared" si="38"/>
        <v xml:space="preserve"> </v>
      </c>
      <c r="T16" s="3"/>
      <c r="U16" s="32" t="str">
        <f t="shared" si="39"/>
        <v xml:space="preserve"> </v>
      </c>
      <c r="V16" s="37">
        <f t="shared" si="7"/>
        <v>0</v>
      </c>
      <c r="W16" s="16"/>
      <c r="X16" s="37">
        <f t="shared" si="28"/>
        <v>0</v>
      </c>
      <c r="Y16" s="30"/>
      <c r="Z16" s="31"/>
      <c r="AA16" s="32" t="str">
        <f t="shared" si="40"/>
        <v xml:space="preserve"> </v>
      </c>
      <c r="AB16" s="3"/>
      <c r="AC16" s="32" t="str">
        <f t="shared" si="41"/>
        <v xml:space="preserve"> </v>
      </c>
      <c r="AD16" s="37">
        <f t="shared" si="10"/>
        <v>0</v>
      </c>
      <c r="AE16" s="16"/>
      <c r="AF16" s="37">
        <f t="shared" si="29"/>
        <v>0</v>
      </c>
      <c r="AG16" s="30"/>
      <c r="AH16" s="31"/>
      <c r="AI16" s="32" t="str">
        <f t="shared" si="42"/>
        <v xml:space="preserve"> </v>
      </c>
      <c r="AJ16" s="3"/>
      <c r="AK16" s="32" t="str">
        <f t="shared" si="43"/>
        <v xml:space="preserve"> </v>
      </c>
      <c r="AL16" s="37">
        <f t="shared" si="13"/>
        <v>0</v>
      </c>
      <c r="AM16" s="16"/>
      <c r="AN16" s="37">
        <f t="shared" si="30"/>
        <v>0</v>
      </c>
      <c r="AO16" s="30"/>
      <c r="AP16" s="31">
        <v>288</v>
      </c>
      <c r="AQ16" s="32" t="str">
        <f t="shared" si="44"/>
        <v xml:space="preserve"> </v>
      </c>
      <c r="AR16" s="3"/>
      <c r="AS16" s="32">
        <f t="shared" si="45"/>
        <v>-1</v>
      </c>
      <c r="AT16" s="37">
        <f t="shared" si="16"/>
        <v>288</v>
      </c>
      <c r="AU16" s="16"/>
      <c r="AV16" s="37">
        <f t="shared" si="31"/>
        <v>0</v>
      </c>
      <c r="AW16" s="30"/>
      <c r="AX16" s="31"/>
      <c r="AY16" s="32" t="str">
        <f t="shared" si="46"/>
        <v xml:space="preserve"> </v>
      </c>
      <c r="AZ16" s="3"/>
      <c r="BA16" s="32" t="str">
        <f t="shared" si="47"/>
        <v xml:space="preserve"> </v>
      </c>
      <c r="BB16" s="37">
        <f t="shared" si="19"/>
        <v>0</v>
      </c>
      <c r="BC16" s="16"/>
      <c r="BD16" s="37">
        <f t="shared" si="32"/>
        <v>0</v>
      </c>
      <c r="BE16" s="27">
        <f t="shared" si="20"/>
        <v>559</v>
      </c>
      <c r="BF16" s="28">
        <f t="shared" si="21"/>
        <v>711</v>
      </c>
      <c r="BG16" s="32">
        <f t="shared" si="33"/>
        <v>0.27191413237924866</v>
      </c>
      <c r="BH16" s="28">
        <f t="shared" si="22"/>
        <v>0</v>
      </c>
      <c r="BI16" s="32">
        <f t="shared" si="23"/>
        <v>-1</v>
      </c>
      <c r="BJ16" s="37">
        <f t="shared" si="24"/>
        <v>711</v>
      </c>
      <c r="BK16" s="36">
        <f t="shared" si="25"/>
        <v>800</v>
      </c>
      <c r="BL16" s="68">
        <f>IF(OR(BK16={"",0}),"0 €",IF(BH16&gt;BK16,+(BK16-BH16),BK16-BH16))</f>
        <v>800</v>
      </c>
    </row>
    <row r="17" spans="1:64" x14ac:dyDescent="0.25">
      <c r="A17" s="30"/>
      <c r="B17" s="31"/>
      <c r="C17" s="32" t="str">
        <f t="shared" si="34"/>
        <v xml:space="preserve"> </v>
      </c>
      <c r="D17" s="3"/>
      <c r="E17" s="32" t="str">
        <f t="shared" si="35"/>
        <v xml:space="preserve"> </v>
      </c>
      <c r="F17" s="37">
        <f t="shared" si="1"/>
        <v>0</v>
      </c>
      <c r="G17" s="16"/>
      <c r="H17" s="37">
        <f t="shared" si="26"/>
        <v>0</v>
      </c>
      <c r="I17" s="30"/>
      <c r="J17" s="31"/>
      <c r="K17" s="32" t="str">
        <f t="shared" si="36"/>
        <v xml:space="preserve"> </v>
      </c>
      <c r="L17" s="3"/>
      <c r="M17" s="32" t="str">
        <f t="shared" si="37"/>
        <v xml:space="preserve"> </v>
      </c>
      <c r="N17" s="37">
        <f t="shared" si="4"/>
        <v>0</v>
      </c>
      <c r="O17" s="16"/>
      <c r="P17" s="37">
        <f t="shared" si="27"/>
        <v>0</v>
      </c>
      <c r="Q17" s="30"/>
      <c r="R17" s="31"/>
      <c r="S17" s="32" t="str">
        <f t="shared" si="38"/>
        <v xml:space="preserve"> </v>
      </c>
      <c r="T17" s="3"/>
      <c r="U17" s="32" t="str">
        <f t="shared" si="39"/>
        <v xml:space="preserve"> </v>
      </c>
      <c r="V17" s="37">
        <f t="shared" si="7"/>
        <v>0</v>
      </c>
      <c r="W17" s="16"/>
      <c r="X17" s="37">
        <f t="shared" si="28"/>
        <v>0</v>
      </c>
      <c r="Y17" s="30"/>
      <c r="Z17" s="31"/>
      <c r="AA17" s="32" t="str">
        <f t="shared" si="40"/>
        <v xml:space="preserve"> </v>
      </c>
      <c r="AB17" s="3"/>
      <c r="AC17" s="32" t="str">
        <f t="shared" si="41"/>
        <v xml:space="preserve"> </v>
      </c>
      <c r="AD17" s="37">
        <f t="shared" si="10"/>
        <v>0</v>
      </c>
      <c r="AE17" s="16"/>
      <c r="AF17" s="37">
        <f t="shared" si="29"/>
        <v>0</v>
      </c>
      <c r="AG17" s="30"/>
      <c r="AH17" s="31"/>
      <c r="AI17" s="32" t="str">
        <f t="shared" si="42"/>
        <v xml:space="preserve"> </v>
      </c>
      <c r="AJ17" s="3"/>
      <c r="AK17" s="32" t="str">
        <f t="shared" si="43"/>
        <v xml:space="preserve"> </v>
      </c>
      <c r="AL17" s="37">
        <f t="shared" si="13"/>
        <v>0</v>
      </c>
      <c r="AM17" s="16"/>
      <c r="AN17" s="37">
        <f t="shared" si="30"/>
        <v>0</v>
      </c>
      <c r="AO17" s="30"/>
      <c r="AP17" s="31"/>
      <c r="AQ17" s="32" t="str">
        <f t="shared" si="44"/>
        <v xml:space="preserve"> </v>
      </c>
      <c r="AR17" s="3"/>
      <c r="AS17" s="32" t="str">
        <f t="shared" si="45"/>
        <v xml:space="preserve"> </v>
      </c>
      <c r="AT17" s="37">
        <f t="shared" si="16"/>
        <v>0</v>
      </c>
      <c r="AU17" s="16"/>
      <c r="AV17" s="37">
        <f t="shared" si="31"/>
        <v>0</v>
      </c>
      <c r="AW17" s="30"/>
      <c r="AX17" s="31"/>
      <c r="AY17" s="32" t="str">
        <f t="shared" si="46"/>
        <v xml:space="preserve"> </v>
      </c>
      <c r="AZ17" s="3"/>
      <c r="BA17" s="32" t="str">
        <f t="shared" si="47"/>
        <v xml:space="preserve"> </v>
      </c>
      <c r="BB17" s="37">
        <f t="shared" si="19"/>
        <v>0</v>
      </c>
      <c r="BC17" s="16"/>
      <c r="BD17" s="37">
        <f t="shared" si="32"/>
        <v>0</v>
      </c>
      <c r="BE17" s="27">
        <f t="shared" si="20"/>
        <v>0</v>
      </c>
      <c r="BF17" s="28">
        <f t="shared" si="21"/>
        <v>0</v>
      </c>
      <c r="BG17" s="32" t="e">
        <f t="shared" si="33"/>
        <v>#DIV/0!</v>
      </c>
      <c r="BH17" s="28">
        <f t="shared" si="22"/>
        <v>0</v>
      </c>
      <c r="BI17" s="32" t="e">
        <f t="shared" si="23"/>
        <v>#DIV/0!</v>
      </c>
      <c r="BJ17" s="37">
        <f t="shared" si="24"/>
        <v>0</v>
      </c>
      <c r="BK17" s="36">
        <f t="shared" si="25"/>
        <v>0</v>
      </c>
      <c r="BL17" s="68" t="str">
        <f>IF(OR(BK17={"",0}),"0 €",IF(BH17&gt;BK17,+(BK17-BH17),BK17-BH17))</f>
        <v>0 €</v>
      </c>
    </row>
    <row r="18" spans="1:64" x14ac:dyDescent="0.25">
      <c r="A18" s="30"/>
      <c r="B18" s="31"/>
      <c r="C18" s="32" t="str">
        <f t="shared" si="34"/>
        <v xml:space="preserve"> </v>
      </c>
      <c r="D18" s="3"/>
      <c r="E18" s="32" t="str">
        <f t="shared" si="35"/>
        <v xml:space="preserve"> </v>
      </c>
      <c r="F18" s="37">
        <f t="shared" si="1"/>
        <v>0</v>
      </c>
      <c r="G18" s="16"/>
      <c r="H18" s="37">
        <f t="shared" si="26"/>
        <v>0</v>
      </c>
      <c r="I18" s="30"/>
      <c r="J18" s="31"/>
      <c r="K18" s="32" t="str">
        <f t="shared" si="36"/>
        <v xml:space="preserve"> </v>
      </c>
      <c r="L18" s="3"/>
      <c r="M18" s="32" t="str">
        <f t="shared" si="37"/>
        <v xml:space="preserve"> </v>
      </c>
      <c r="N18" s="37">
        <f t="shared" si="4"/>
        <v>0</v>
      </c>
      <c r="O18" s="16"/>
      <c r="P18" s="37">
        <f t="shared" si="27"/>
        <v>0</v>
      </c>
      <c r="Q18" s="30">
        <v>1107</v>
      </c>
      <c r="R18" s="31">
        <v>1575</v>
      </c>
      <c r="S18" s="32">
        <f t="shared" si="38"/>
        <v>0.42276422764227645</v>
      </c>
      <c r="T18" s="3"/>
      <c r="U18" s="32">
        <f t="shared" si="39"/>
        <v>-1</v>
      </c>
      <c r="V18" s="37">
        <f t="shared" si="7"/>
        <v>1575</v>
      </c>
      <c r="W18" s="16">
        <v>1580</v>
      </c>
      <c r="X18" s="37">
        <f t="shared" si="28"/>
        <v>1580</v>
      </c>
      <c r="Y18" s="30"/>
      <c r="Z18" s="31"/>
      <c r="AA18" s="32" t="str">
        <f t="shared" si="40"/>
        <v xml:space="preserve"> </v>
      </c>
      <c r="AB18" s="3"/>
      <c r="AC18" s="32" t="str">
        <f t="shared" si="41"/>
        <v xml:space="preserve"> </v>
      </c>
      <c r="AD18" s="37">
        <f t="shared" si="10"/>
        <v>0</v>
      </c>
      <c r="AE18" s="16"/>
      <c r="AF18" s="37">
        <f t="shared" si="29"/>
        <v>0</v>
      </c>
      <c r="AG18" s="30"/>
      <c r="AH18" s="31"/>
      <c r="AI18" s="32" t="str">
        <f t="shared" si="42"/>
        <v xml:space="preserve"> </v>
      </c>
      <c r="AJ18" s="3"/>
      <c r="AK18" s="32" t="str">
        <f t="shared" si="43"/>
        <v xml:space="preserve"> </v>
      </c>
      <c r="AL18" s="37">
        <f t="shared" si="13"/>
        <v>0</v>
      </c>
      <c r="AM18" s="16"/>
      <c r="AN18" s="37">
        <f t="shared" si="30"/>
        <v>0</v>
      </c>
      <c r="AO18" s="30"/>
      <c r="AP18" s="31"/>
      <c r="AQ18" s="32" t="str">
        <f t="shared" si="44"/>
        <v xml:space="preserve"> </v>
      </c>
      <c r="AR18" s="3"/>
      <c r="AS18" s="32" t="str">
        <f t="shared" si="45"/>
        <v xml:space="preserve"> </v>
      </c>
      <c r="AT18" s="37">
        <f t="shared" si="16"/>
        <v>0</v>
      </c>
      <c r="AU18" s="16"/>
      <c r="AV18" s="37">
        <f t="shared" si="31"/>
        <v>0</v>
      </c>
      <c r="AW18" s="30"/>
      <c r="AX18" s="31"/>
      <c r="AY18" s="32" t="str">
        <f t="shared" si="46"/>
        <v xml:space="preserve"> </v>
      </c>
      <c r="AZ18" s="3"/>
      <c r="BA18" s="32" t="str">
        <f t="shared" si="47"/>
        <v xml:space="preserve"> </v>
      </c>
      <c r="BB18" s="37">
        <f t="shared" si="19"/>
        <v>0</v>
      </c>
      <c r="BC18" s="16"/>
      <c r="BD18" s="37">
        <f t="shared" si="32"/>
        <v>0</v>
      </c>
      <c r="BE18" s="27">
        <f t="shared" si="20"/>
        <v>1107</v>
      </c>
      <c r="BF18" s="28">
        <f t="shared" si="21"/>
        <v>1575</v>
      </c>
      <c r="BG18" s="32">
        <f t="shared" si="33"/>
        <v>0.42276422764227645</v>
      </c>
      <c r="BH18" s="28">
        <f t="shared" si="22"/>
        <v>0</v>
      </c>
      <c r="BI18" s="32">
        <f t="shared" si="23"/>
        <v>-1</v>
      </c>
      <c r="BJ18" s="37">
        <f t="shared" si="24"/>
        <v>1575</v>
      </c>
      <c r="BK18" s="36">
        <f t="shared" si="25"/>
        <v>1580</v>
      </c>
      <c r="BL18" s="68">
        <f>IF(OR(BK18={"",0}),"0 €",IF(BH18&gt;BK18,+(BK18-BH18),BK18-BH18))</f>
        <v>1580</v>
      </c>
    </row>
    <row r="19" spans="1:64" x14ac:dyDescent="0.25">
      <c r="A19" s="30"/>
      <c r="B19" s="31"/>
      <c r="C19" s="32" t="str">
        <f t="shared" si="34"/>
        <v xml:space="preserve"> </v>
      </c>
      <c r="D19" s="3"/>
      <c r="E19" s="32" t="str">
        <f t="shared" si="35"/>
        <v xml:space="preserve"> </v>
      </c>
      <c r="F19" s="37">
        <f t="shared" si="1"/>
        <v>0</v>
      </c>
      <c r="G19" s="16"/>
      <c r="H19" s="37">
        <f t="shared" si="26"/>
        <v>0</v>
      </c>
      <c r="I19" s="30"/>
      <c r="J19" s="31"/>
      <c r="K19" s="32" t="str">
        <f t="shared" si="36"/>
        <v xml:space="preserve"> </v>
      </c>
      <c r="L19" s="3"/>
      <c r="M19" s="32" t="str">
        <f t="shared" si="37"/>
        <v xml:space="preserve"> </v>
      </c>
      <c r="N19" s="37">
        <f t="shared" si="4"/>
        <v>0</v>
      </c>
      <c r="O19" s="16"/>
      <c r="P19" s="37">
        <f t="shared" si="27"/>
        <v>0</v>
      </c>
      <c r="Q19" s="30"/>
      <c r="R19" s="31"/>
      <c r="S19" s="32" t="str">
        <f t="shared" si="38"/>
        <v xml:space="preserve"> </v>
      </c>
      <c r="T19" s="3"/>
      <c r="U19" s="32" t="str">
        <f t="shared" si="39"/>
        <v xml:space="preserve"> </v>
      </c>
      <c r="V19" s="37">
        <f t="shared" si="7"/>
        <v>0</v>
      </c>
      <c r="W19" s="16"/>
      <c r="X19" s="37">
        <f t="shared" si="28"/>
        <v>0</v>
      </c>
      <c r="Y19" s="30"/>
      <c r="Z19" s="31"/>
      <c r="AA19" s="32" t="str">
        <f t="shared" si="40"/>
        <v xml:space="preserve"> </v>
      </c>
      <c r="AB19" s="3"/>
      <c r="AC19" s="32" t="str">
        <f t="shared" si="41"/>
        <v xml:space="preserve"> </v>
      </c>
      <c r="AD19" s="37">
        <f t="shared" si="10"/>
        <v>0</v>
      </c>
      <c r="AE19" s="16"/>
      <c r="AF19" s="37">
        <f t="shared" si="29"/>
        <v>0</v>
      </c>
      <c r="AG19" s="30"/>
      <c r="AH19" s="31"/>
      <c r="AI19" s="32" t="str">
        <f t="shared" si="42"/>
        <v xml:space="preserve"> </v>
      </c>
      <c r="AJ19" s="3"/>
      <c r="AK19" s="32" t="str">
        <f t="shared" si="43"/>
        <v xml:space="preserve"> </v>
      </c>
      <c r="AL19" s="37">
        <f t="shared" si="13"/>
        <v>0</v>
      </c>
      <c r="AM19" s="16"/>
      <c r="AN19" s="37">
        <f t="shared" si="30"/>
        <v>0</v>
      </c>
      <c r="AO19" s="30"/>
      <c r="AP19" s="31"/>
      <c r="AQ19" s="32" t="str">
        <f t="shared" si="44"/>
        <v xml:space="preserve"> </v>
      </c>
      <c r="AR19" s="3"/>
      <c r="AS19" s="32" t="str">
        <f t="shared" si="45"/>
        <v xml:space="preserve"> </v>
      </c>
      <c r="AT19" s="37">
        <f t="shared" si="16"/>
        <v>0</v>
      </c>
      <c r="AU19" s="16"/>
      <c r="AV19" s="37">
        <f t="shared" si="31"/>
        <v>0</v>
      </c>
      <c r="AW19" s="30"/>
      <c r="AX19" s="31"/>
      <c r="AY19" s="32" t="str">
        <f t="shared" si="46"/>
        <v xml:space="preserve"> </v>
      </c>
      <c r="AZ19" s="3"/>
      <c r="BA19" s="32" t="str">
        <f t="shared" si="47"/>
        <v xml:space="preserve"> </v>
      </c>
      <c r="BB19" s="37">
        <f t="shared" si="19"/>
        <v>0</v>
      </c>
      <c r="BC19" s="16"/>
      <c r="BD19" s="37">
        <f t="shared" si="32"/>
        <v>0</v>
      </c>
      <c r="BE19" s="27">
        <f t="shared" si="20"/>
        <v>0</v>
      </c>
      <c r="BF19" s="28">
        <f t="shared" si="21"/>
        <v>0</v>
      </c>
      <c r="BG19" s="32" t="e">
        <f t="shared" si="33"/>
        <v>#DIV/0!</v>
      </c>
      <c r="BH19" s="28">
        <f t="shared" si="22"/>
        <v>0</v>
      </c>
      <c r="BI19" s="32" t="e">
        <f t="shared" si="23"/>
        <v>#DIV/0!</v>
      </c>
      <c r="BJ19" s="37">
        <f t="shared" si="24"/>
        <v>0</v>
      </c>
      <c r="BK19" s="36">
        <f t="shared" si="25"/>
        <v>0</v>
      </c>
      <c r="BL19" s="68" t="str">
        <f>IF(OR(BK19={"",0}),"0 €",IF(BH19&gt;BK19,+(BK19-BH19),BK19-BH19))</f>
        <v>0 €</v>
      </c>
    </row>
    <row r="20" spans="1:64" x14ac:dyDescent="0.25">
      <c r="A20" s="30"/>
      <c r="B20" s="31"/>
      <c r="C20" s="32" t="str">
        <f t="shared" si="34"/>
        <v xml:space="preserve"> </v>
      </c>
      <c r="D20" s="3"/>
      <c r="E20" s="32" t="str">
        <f t="shared" si="35"/>
        <v xml:space="preserve"> </v>
      </c>
      <c r="F20" s="37">
        <f t="shared" si="1"/>
        <v>0</v>
      </c>
      <c r="G20" s="16"/>
      <c r="H20" s="37">
        <f t="shared" si="26"/>
        <v>0</v>
      </c>
      <c r="I20" s="30"/>
      <c r="J20" s="31"/>
      <c r="K20" s="32" t="str">
        <f t="shared" si="36"/>
        <v xml:space="preserve"> </v>
      </c>
      <c r="L20" s="3"/>
      <c r="M20" s="32" t="str">
        <f t="shared" si="37"/>
        <v xml:space="preserve"> </v>
      </c>
      <c r="N20" s="37">
        <f t="shared" si="4"/>
        <v>0</v>
      </c>
      <c r="O20" s="16"/>
      <c r="P20" s="37">
        <f t="shared" si="27"/>
        <v>0</v>
      </c>
      <c r="Q20" s="30"/>
      <c r="R20" s="31"/>
      <c r="S20" s="32" t="str">
        <f t="shared" si="38"/>
        <v xml:space="preserve"> </v>
      </c>
      <c r="T20" s="3">
        <v>1450</v>
      </c>
      <c r="U20" s="32" t="str">
        <f t="shared" si="39"/>
        <v xml:space="preserve"> </v>
      </c>
      <c r="V20" s="37">
        <f t="shared" si="7"/>
        <v>0</v>
      </c>
      <c r="W20" s="16">
        <v>1700</v>
      </c>
      <c r="X20" s="37">
        <f t="shared" si="28"/>
        <v>250</v>
      </c>
      <c r="Y20" s="30"/>
      <c r="Z20" s="31"/>
      <c r="AA20" s="32" t="str">
        <f t="shared" si="40"/>
        <v xml:space="preserve"> </v>
      </c>
      <c r="AB20" s="3"/>
      <c r="AC20" s="32" t="str">
        <f t="shared" si="41"/>
        <v xml:space="preserve"> </v>
      </c>
      <c r="AD20" s="37">
        <f t="shared" si="10"/>
        <v>0</v>
      </c>
      <c r="AE20" s="16"/>
      <c r="AF20" s="37">
        <f t="shared" si="29"/>
        <v>0</v>
      </c>
      <c r="AG20" s="30"/>
      <c r="AH20" s="31"/>
      <c r="AI20" s="32" t="str">
        <f t="shared" si="42"/>
        <v xml:space="preserve"> </v>
      </c>
      <c r="AJ20" s="3"/>
      <c r="AK20" s="32" t="str">
        <f t="shared" si="43"/>
        <v xml:space="preserve"> </v>
      </c>
      <c r="AL20" s="37">
        <f t="shared" si="13"/>
        <v>0</v>
      </c>
      <c r="AM20" s="16"/>
      <c r="AN20" s="37">
        <f t="shared" si="30"/>
        <v>0</v>
      </c>
      <c r="AO20" s="30"/>
      <c r="AP20" s="31"/>
      <c r="AQ20" s="32" t="str">
        <f t="shared" si="44"/>
        <v xml:space="preserve"> </v>
      </c>
      <c r="AR20" s="3"/>
      <c r="AS20" s="32" t="str">
        <f t="shared" si="45"/>
        <v xml:space="preserve"> </v>
      </c>
      <c r="AT20" s="37">
        <f t="shared" si="16"/>
        <v>0</v>
      </c>
      <c r="AU20" s="16"/>
      <c r="AV20" s="37">
        <f t="shared" si="31"/>
        <v>0</v>
      </c>
      <c r="AW20" s="30"/>
      <c r="AX20" s="31"/>
      <c r="AY20" s="32" t="str">
        <f t="shared" si="46"/>
        <v xml:space="preserve"> </v>
      </c>
      <c r="AZ20" s="3"/>
      <c r="BA20" s="32" t="str">
        <f t="shared" si="47"/>
        <v xml:space="preserve"> </v>
      </c>
      <c r="BB20" s="37">
        <f t="shared" si="19"/>
        <v>0</v>
      </c>
      <c r="BC20" s="16"/>
      <c r="BD20" s="37">
        <f t="shared" si="32"/>
        <v>0</v>
      </c>
      <c r="BE20" s="27">
        <f t="shared" si="20"/>
        <v>0</v>
      </c>
      <c r="BF20" s="28">
        <f t="shared" si="21"/>
        <v>0</v>
      </c>
      <c r="BG20" s="32" t="e">
        <f t="shared" si="33"/>
        <v>#DIV/0!</v>
      </c>
      <c r="BH20" s="28">
        <f t="shared" si="22"/>
        <v>1450</v>
      </c>
      <c r="BI20" s="32" t="e">
        <f t="shared" si="23"/>
        <v>#DIV/0!</v>
      </c>
      <c r="BJ20" s="37">
        <f t="shared" si="24"/>
        <v>0</v>
      </c>
      <c r="BK20" s="36">
        <f t="shared" si="25"/>
        <v>1700</v>
      </c>
      <c r="BL20" s="68">
        <f>IF(OR(BK20={"",0}),"0 €",IF(BH20&gt;BK20,+(BK20-BH20),BK20-BH20))</f>
        <v>250</v>
      </c>
    </row>
    <row r="21" spans="1:64" x14ac:dyDescent="0.25">
      <c r="A21" s="30"/>
      <c r="B21" s="31"/>
      <c r="C21" s="32" t="str">
        <f t="shared" si="34"/>
        <v xml:space="preserve"> </v>
      </c>
      <c r="D21" s="3"/>
      <c r="E21" s="32" t="str">
        <f t="shared" si="35"/>
        <v xml:space="preserve"> </v>
      </c>
      <c r="F21" s="37">
        <f t="shared" si="1"/>
        <v>0</v>
      </c>
      <c r="G21" s="16"/>
      <c r="H21" s="37">
        <f t="shared" si="26"/>
        <v>0</v>
      </c>
      <c r="I21" s="30"/>
      <c r="J21" s="31"/>
      <c r="K21" s="32" t="str">
        <f t="shared" si="36"/>
        <v xml:space="preserve"> </v>
      </c>
      <c r="L21" s="3"/>
      <c r="M21" s="32" t="str">
        <f t="shared" si="37"/>
        <v xml:space="preserve"> </v>
      </c>
      <c r="N21" s="37">
        <f t="shared" si="4"/>
        <v>0</v>
      </c>
      <c r="O21" s="16"/>
      <c r="P21" s="37">
        <f t="shared" si="27"/>
        <v>0</v>
      </c>
      <c r="Q21" s="30"/>
      <c r="R21" s="31"/>
      <c r="S21" s="32" t="str">
        <f t="shared" si="38"/>
        <v xml:space="preserve"> </v>
      </c>
      <c r="T21" s="3"/>
      <c r="U21" s="32" t="str">
        <f t="shared" si="39"/>
        <v xml:space="preserve"> </v>
      </c>
      <c r="V21" s="37">
        <f t="shared" si="7"/>
        <v>0</v>
      </c>
      <c r="W21" s="16"/>
      <c r="X21" s="37">
        <f t="shared" si="28"/>
        <v>0</v>
      </c>
      <c r="Y21" s="30"/>
      <c r="Z21" s="31"/>
      <c r="AA21" s="32" t="str">
        <f t="shared" si="40"/>
        <v xml:space="preserve"> </v>
      </c>
      <c r="AB21" s="3"/>
      <c r="AC21" s="32" t="str">
        <f t="shared" si="41"/>
        <v xml:space="preserve"> </v>
      </c>
      <c r="AD21" s="37">
        <f t="shared" si="10"/>
        <v>0</v>
      </c>
      <c r="AE21" s="16"/>
      <c r="AF21" s="37">
        <f t="shared" si="29"/>
        <v>0</v>
      </c>
      <c r="AG21" s="30"/>
      <c r="AH21" s="31"/>
      <c r="AI21" s="32" t="str">
        <f t="shared" si="42"/>
        <v xml:space="preserve"> </v>
      </c>
      <c r="AJ21" s="3"/>
      <c r="AK21" s="32" t="str">
        <f t="shared" si="43"/>
        <v xml:space="preserve"> </v>
      </c>
      <c r="AL21" s="37">
        <f t="shared" si="13"/>
        <v>0</v>
      </c>
      <c r="AM21" s="16"/>
      <c r="AN21" s="37">
        <f t="shared" si="30"/>
        <v>0</v>
      </c>
      <c r="AO21" s="30"/>
      <c r="AP21" s="31"/>
      <c r="AQ21" s="32" t="str">
        <f t="shared" si="44"/>
        <v xml:space="preserve"> </v>
      </c>
      <c r="AR21" s="3"/>
      <c r="AS21" s="32" t="str">
        <f t="shared" si="45"/>
        <v xml:space="preserve"> </v>
      </c>
      <c r="AT21" s="37">
        <f t="shared" si="16"/>
        <v>0</v>
      </c>
      <c r="AU21" s="16"/>
      <c r="AV21" s="37">
        <f t="shared" si="31"/>
        <v>0</v>
      </c>
      <c r="AW21" s="30"/>
      <c r="AX21" s="31"/>
      <c r="AY21" s="32" t="str">
        <f t="shared" si="46"/>
        <v xml:space="preserve"> </v>
      </c>
      <c r="AZ21" s="3"/>
      <c r="BA21" s="32" t="str">
        <f t="shared" si="47"/>
        <v xml:space="preserve"> </v>
      </c>
      <c r="BB21" s="37">
        <f t="shared" si="19"/>
        <v>0</v>
      </c>
      <c r="BC21" s="16"/>
      <c r="BD21" s="37">
        <f t="shared" si="32"/>
        <v>0</v>
      </c>
      <c r="BE21" s="27">
        <f t="shared" si="20"/>
        <v>0</v>
      </c>
      <c r="BF21" s="28">
        <f t="shared" si="21"/>
        <v>0</v>
      </c>
      <c r="BG21" s="32" t="e">
        <f t="shared" si="33"/>
        <v>#DIV/0!</v>
      </c>
      <c r="BH21" s="28">
        <f t="shared" si="22"/>
        <v>0</v>
      </c>
      <c r="BI21" s="32" t="e">
        <f t="shared" si="23"/>
        <v>#DIV/0!</v>
      </c>
      <c r="BJ21" s="37">
        <f t="shared" si="24"/>
        <v>0</v>
      </c>
      <c r="BK21" s="36">
        <f t="shared" si="25"/>
        <v>0</v>
      </c>
      <c r="BL21" s="68" t="str">
        <f>IF(OR(BK21={"",0}),"0 €",IF(BH21&gt;BK21,+(BK21-BH21),BK21-BH21))</f>
        <v>0 €</v>
      </c>
    </row>
    <row r="22" spans="1:64" x14ac:dyDescent="0.25">
      <c r="A22" s="30">
        <v>224</v>
      </c>
      <c r="B22" s="31">
        <v>0</v>
      </c>
      <c r="C22" s="32">
        <f t="shared" si="34"/>
        <v>-1</v>
      </c>
      <c r="D22" s="3"/>
      <c r="E22" s="32" t="e">
        <f t="shared" si="35"/>
        <v>#DIV/0!</v>
      </c>
      <c r="F22" s="37">
        <f t="shared" si="1"/>
        <v>0</v>
      </c>
      <c r="G22" s="16">
        <v>0</v>
      </c>
      <c r="H22" s="37">
        <f t="shared" si="26"/>
        <v>0</v>
      </c>
      <c r="I22" s="30"/>
      <c r="J22" s="31"/>
      <c r="K22" s="32" t="str">
        <f t="shared" si="36"/>
        <v xml:space="preserve"> </v>
      </c>
      <c r="L22" s="3"/>
      <c r="M22" s="32" t="str">
        <f t="shared" si="37"/>
        <v xml:space="preserve"> </v>
      </c>
      <c r="N22" s="37">
        <f t="shared" si="4"/>
        <v>0</v>
      </c>
      <c r="O22" s="16"/>
      <c r="P22" s="37">
        <f t="shared" si="27"/>
        <v>0</v>
      </c>
      <c r="Q22" s="30"/>
      <c r="R22" s="31"/>
      <c r="S22" s="32" t="str">
        <f t="shared" si="38"/>
        <v xml:space="preserve"> </v>
      </c>
      <c r="T22" s="3"/>
      <c r="U22" s="32" t="str">
        <f t="shared" si="39"/>
        <v xml:space="preserve"> </v>
      </c>
      <c r="V22" s="37">
        <f t="shared" si="7"/>
        <v>0</v>
      </c>
      <c r="W22" s="16"/>
      <c r="X22" s="37">
        <f t="shared" si="28"/>
        <v>0</v>
      </c>
      <c r="Y22" s="30"/>
      <c r="Z22" s="31"/>
      <c r="AA22" s="32" t="str">
        <f t="shared" si="40"/>
        <v xml:space="preserve"> </v>
      </c>
      <c r="AB22" s="3"/>
      <c r="AC22" s="32" t="str">
        <f t="shared" si="41"/>
        <v xml:space="preserve"> </v>
      </c>
      <c r="AD22" s="37">
        <f t="shared" si="10"/>
        <v>0</v>
      </c>
      <c r="AE22" s="16"/>
      <c r="AF22" s="37">
        <f t="shared" si="29"/>
        <v>0</v>
      </c>
      <c r="AG22" s="30"/>
      <c r="AH22" s="31"/>
      <c r="AI22" s="32" t="str">
        <f t="shared" si="42"/>
        <v xml:space="preserve"> </v>
      </c>
      <c r="AJ22" s="3"/>
      <c r="AK22" s="32" t="str">
        <f t="shared" si="43"/>
        <v xml:space="preserve"> </v>
      </c>
      <c r="AL22" s="37">
        <f t="shared" si="13"/>
        <v>0</v>
      </c>
      <c r="AM22" s="16"/>
      <c r="AN22" s="37">
        <f t="shared" si="30"/>
        <v>0</v>
      </c>
      <c r="AO22" s="30">
        <v>160</v>
      </c>
      <c r="AP22" s="31"/>
      <c r="AQ22" s="32">
        <f t="shared" si="44"/>
        <v>-1</v>
      </c>
      <c r="AR22" s="3"/>
      <c r="AS22" s="32" t="str">
        <f t="shared" si="45"/>
        <v xml:space="preserve"> </v>
      </c>
      <c r="AT22" s="37">
        <f t="shared" si="16"/>
        <v>0</v>
      </c>
      <c r="AU22" s="16"/>
      <c r="AV22" s="37">
        <f t="shared" si="31"/>
        <v>0</v>
      </c>
      <c r="AW22" s="30"/>
      <c r="AX22" s="31"/>
      <c r="AY22" s="32" t="str">
        <f t="shared" si="46"/>
        <v xml:space="preserve"> </v>
      </c>
      <c r="AZ22" s="3"/>
      <c r="BA22" s="32" t="str">
        <f t="shared" si="47"/>
        <v xml:space="preserve"> </v>
      </c>
      <c r="BB22" s="37">
        <f t="shared" si="19"/>
        <v>0</v>
      </c>
      <c r="BC22" s="16"/>
      <c r="BD22" s="37">
        <f t="shared" si="32"/>
        <v>0</v>
      </c>
      <c r="BE22" s="27">
        <f t="shared" si="20"/>
        <v>384</v>
      </c>
      <c r="BF22" s="28">
        <f t="shared" si="21"/>
        <v>0</v>
      </c>
      <c r="BG22" s="32">
        <f t="shared" si="33"/>
        <v>-1</v>
      </c>
      <c r="BH22" s="28">
        <f t="shared" si="22"/>
        <v>0</v>
      </c>
      <c r="BI22" s="32" t="e">
        <f t="shared" si="23"/>
        <v>#DIV/0!</v>
      </c>
      <c r="BJ22" s="37">
        <f t="shared" si="24"/>
        <v>0</v>
      </c>
      <c r="BK22" s="36">
        <f t="shared" si="25"/>
        <v>0</v>
      </c>
      <c r="BL22" s="68" t="str">
        <f>IF(OR(BK22={"",0}),"0 €",IF(BH22&gt;BK22,+(BK22-BH22),BK22-BH22))</f>
        <v>0 €</v>
      </c>
    </row>
    <row r="23" spans="1:64" x14ac:dyDescent="0.25">
      <c r="A23" s="30"/>
      <c r="B23" s="31"/>
      <c r="C23" s="32"/>
      <c r="D23" s="3"/>
      <c r="E23" s="32"/>
      <c r="F23" s="38">
        <f t="shared" si="1"/>
        <v>0</v>
      </c>
      <c r="G23" s="17"/>
      <c r="H23" s="38">
        <f t="shared" si="26"/>
        <v>0</v>
      </c>
      <c r="I23" s="30"/>
      <c r="J23" s="31"/>
      <c r="K23" s="32"/>
      <c r="L23" s="3"/>
      <c r="M23" s="32"/>
      <c r="N23" s="38">
        <f t="shared" si="4"/>
        <v>0</v>
      </c>
      <c r="O23" s="17"/>
      <c r="P23" s="38">
        <f t="shared" si="27"/>
        <v>0</v>
      </c>
      <c r="Q23" s="30"/>
      <c r="R23" s="31"/>
      <c r="S23" s="32"/>
      <c r="T23" s="3"/>
      <c r="U23" s="32"/>
      <c r="V23" s="38">
        <f t="shared" si="7"/>
        <v>0</v>
      </c>
      <c r="W23" s="17"/>
      <c r="X23" s="38">
        <f t="shared" si="28"/>
        <v>0</v>
      </c>
      <c r="Y23" s="30"/>
      <c r="Z23" s="31"/>
      <c r="AA23" s="32"/>
      <c r="AB23" s="3"/>
      <c r="AC23" s="32"/>
      <c r="AD23" s="38">
        <f t="shared" si="10"/>
        <v>0</v>
      </c>
      <c r="AE23" s="17"/>
      <c r="AF23" s="38">
        <f t="shared" si="29"/>
        <v>0</v>
      </c>
      <c r="AG23" s="30"/>
      <c r="AH23" s="31"/>
      <c r="AI23" s="32"/>
      <c r="AJ23" s="3"/>
      <c r="AK23" s="32"/>
      <c r="AL23" s="38">
        <f t="shared" si="13"/>
        <v>0</v>
      </c>
      <c r="AM23" s="17"/>
      <c r="AN23" s="38">
        <f t="shared" si="30"/>
        <v>0</v>
      </c>
      <c r="AO23" s="30"/>
      <c r="AP23" s="31"/>
      <c r="AQ23" s="32"/>
      <c r="AR23" s="3"/>
      <c r="AS23" s="32"/>
      <c r="AT23" s="38">
        <f t="shared" si="16"/>
        <v>0</v>
      </c>
      <c r="AU23" s="17"/>
      <c r="AV23" s="38">
        <f t="shared" si="31"/>
        <v>0</v>
      </c>
      <c r="AW23" s="30"/>
      <c r="AX23" s="31"/>
      <c r="AY23" s="32"/>
      <c r="AZ23" s="3"/>
      <c r="BA23" s="32"/>
      <c r="BB23" s="38">
        <f t="shared" si="19"/>
        <v>0</v>
      </c>
      <c r="BC23" s="17"/>
      <c r="BD23" s="38">
        <f t="shared" si="32"/>
        <v>0</v>
      </c>
      <c r="BE23" s="27">
        <f t="shared" si="20"/>
        <v>0</v>
      </c>
      <c r="BF23" s="28">
        <f t="shared" si="21"/>
        <v>0</v>
      </c>
      <c r="BG23" s="32" t="e">
        <f t="shared" si="33"/>
        <v>#DIV/0!</v>
      </c>
      <c r="BH23" s="28">
        <f t="shared" si="22"/>
        <v>0</v>
      </c>
      <c r="BI23" s="32" t="e">
        <f t="shared" si="23"/>
        <v>#DIV/0!</v>
      </c>
      <c r="BJ23" s="38">
        <f t="shared" si="24"/>
        <v>0</v>
      </c>
      <c r="BK23" s="36">
        <f t="shared" si="25"/>
        <v>0</v>
      </c>
      <c r="BL23" s="69" t="str">
        <f>IF(OR(BK23={"",0}),"0 €",IF(BH23&gt;BK23,+(BK23-BH23),BK23-BH23))</f>
        <v>0 €</v>
      </c>
    </row>
    <row r="24" spans="1:64" x14ac:dyDescent="0.25">
      <c r="A24" s="30"/>
      <c r="B24" s="31"/>
      <c r="C24" s="32" t="str">
        <f t="shared" ref="C24:C40" si="48">IF(A24=""," ",(B24-A24)/A24)</f>
        <v xml:space="preserve"> </v>
      </c>
      <c r="D24" s="3"/>
      <c r="E24" s="32" t="str">
        <f t="shared" ref="E24:E40" si="49">IF(B24=""," ",(D24-B24)/B24)</f>
        <v xml:space="preserve"> </v>
      </c>
      <c r="F24" s="37">
        <f t="shared" si="1"/>
        <v>0</v>
      </c>
      <c r="G24" s="16"/>
      <c r="H24" s="37">
        <f t="shared" si="26"/>
        <v>0</v>
      </c>
      <c r="I24" s="30"/>
      <c r="J24" s="31"/>
      <c r="K24" s="32" t="str">
        <f t="shared" ref="K24:K40" si="50">IF(I24=""," ",(J24-I24)/I24)</f>
        <v xml:space="preserve"> </v>
      </c>
      <c r="L24" s="3"/>
      <c r="M24" s="32" t="str">
        <f t="shared" ref="M24:M40" si="51">IF(J24=""," ",(L24-J24)/J24)</f>
        <v xml:space="preserve"> </v>
      </c>
      <c r="N24" s="37">
        <f t="shared" si="4"/>
        <v>0</v>
      </c>
      <c r="O24" s="16"/>
      <c r="P24" s="37">
        <f t="shared" si="27"/>
        <v>0</v>
      </c>
      <c r="Q24" s="30"/>
      <c r="R24" s="31"/>
      <c r="S24" s="32" t="str">
        <f t="shared" ref="S24:S40" si="52">IF(Q24=""," ",(R24-Q24)/Q24)</f>
        <v xml:space="preserve"> </v>
      </c>
      <c r="T24" s="3"/>
      <c r="U24" s="32" t="str">
        <f t="shared" ref="U24:U40" si="53">IF(R24=""," ",(T24-R24)/R24)</f>
        <v xml:space="preserve"> </v>
      </c>
      <c r="V24" s="37">
        <f t="shared" si="7"/>
        <v>0</v>
      </c>
      <c r="W24" s="16"/>
      <c r="X24" s="37">
        <f t="shared" si="28"/>
        <v>0</v>
      </c>
      <c r="Y24" s="30"/>
      <c r="Z24" s="31"/>
      <c r="AA24" s="32" t="str">
        <f t="shared" ref="AA24:AA40" si="54">IF(Y24=""," ",(Z24-Y24)/Y24)</f>
        <v xml:space="preserve"> </v>
      </c>
      <c r="AB24" s="3"/>
      <c r="AC24" s="32" t="str">
        <f t="shared" ref="AC24:AC40" si="55">IF(Z24=""," ",(AB24-Z24)/Z24)</f>
        <v xml:space="preserve"> </v>
      </c>
      <c r="AD24" s="37">
        <f t="shared" si="10"/>
        <v>0</v>
      </c>
      <c r="AE24" s="16"/>
      <c r="AF24" s="37">
        <f t="shared" si="29"/>
        <v>0</v>
      </c>
      <c r="AG24" s="30"/>
      <c r="AH24" s="31"/>
      <c r="AI24" s="32" t="str">
        <f t="shared" ref="AI24:AI40" si="56">IF(AG24=""," ",(AH24-AG24)/AG24)</f>
        <v xml:space="preserve"> </v>
      </c>
      <c r="AJ24" s="3"/>
      <c r="AK24" s="32" t="str">
        <f t="shared" ref="AK24:AK40" si="57">IF(AH24=""," ",(AJ24-AH24)/AH24)</f>
        <v xml:space="preserve"> </v>
      </c>
      <c r="AL24" s="37">
        <f t="shared" si="13"/>
        <v>0</v>
      </c>
      <c r="AM24" s="16"/>
      <c r="AN24" s="37">
        <f t="shared" si="30"/>
        <v>0</v>
      </c>
      <c r="AO24" s="30"/>
      <c r="AP24" s="31"/>
      <c r="AQ24" s="32" t="str">
        <f t="shared" ref="AQ24:AQ40" si="58">IF(AO24=""," ",(AP24-AO24)/AO24)</f>
        <v xml:space="preserve"> </v>
      </c>
      <c r="AR24" s="3"/>
      <c r="AS24" s="32" t="str">
        <f t="shared" ref="AS24:AS40" si="59">IF(AP24=""," ",(AR24-AP24)/AP24)</f>
        <v xml:space="preserve"> </v>
      </c>
      <c r="AT24" s="37">
        <f t="shared" si="16"/>
        <v>0</v>
      </c>
      <c r="AU24" s="16"/>
      <c r="AV24" s="37">
        <f t="shared" si="31"/>
        <v>0</v>
      </c>
      <c r="AW24" s="30"/>
      <c r="AX24" s="31"/>
      <c r="AY24" s="32" t="str">
        <f t="shared" ref="AY24:AY40" si="60">IF(AW24=""," ",(AX24-AW24)/AW24)</f>
        <v xml:space="preserve"> </v>
      </c>
      <c r="AZ24" s="3"/>
      <c r="BA24" s="32" t="str">
        <f t="shared" ref="BA24:BA40" si="61">IF(AX24=""," ",(AZ24-AX24)/AX24)</f>
        <v xml:space="preserve"> </v>
      </c>
      <c r="BB24" s="37">
        <f t="shared" si="19"/>
        <v>0</v>
      </c>
      <c r="BC24" s="16"/>
      <c r="BD24" s="37">
        <f t="shared" si="32"/>
        <v>0</v>
      </c>
      <c r="BE24" s="27">
        <f t="shared" si="20"/>
        <v>0</v>
      </c>
      <c r="BF24" s="28">
        <f t="shared" si="21"/>
        <v>0</v>
      </c>
      <c r="BG24" s="32" t="e">
        <f t="shared" si="33"/>
        <v>#DIV/0!</v>
      </c>
      <c r="BH24" s="28">
        <f t="shared" si="22"/>
        <v>0</v>
      </c>
      <c r="BI24" s="32" t="e">
        <f t="shared" si="23"/>
        <v>#DIV/0!</v>
      </c>
      <c r="BJ24" s="37">
        <f t="shared" si="24"/>
        <v>0</v>
      </c>
      <c r="BK24" s="36">
        <f t="shared" si="25"/>
        <v>0</v>
      </c>
      <c r="BL24" s="68" t="str">
        <f>IF(OR(BK24={"",0}),"0 €",IF(BH24&gt;BK24,+(BK24-BH24),BK24-BH24))</f>
        <v>0 €</v>
      </c>
    </row>
    <row r="25" spans="1:64" x14ac:dyDescent="0.25">
      <c r="A25" s="30">
        <v>368</v>
      </c>
      <c r="B25" s="31">
        <v>0</v>
      </c>
      <c r="C25" s="32">
        <f t="shared" si="48"/>
        <v>-1</v>
      </c>
      <c r="D25" s="3"/>
      <c r="E25" s="32" t="e">
        <f t="shared" si="49"/>
        <v>#DIV/0!</v>
      </c>
      <c r="F25" s="37">
        <f t="shared" si="1"/>
        <v>0</v>
      </c>
      <c r="G25" s="16">
        <v>500</v>
      </c>
      <c r="H25" s="37">
        <f t="shared" si="26"/>
        <v>500</v>
      </c>
      <c r="I25" s="30"/>
      <c r="J25" s="31"/>
      <c r="K25" s="32" t="str">
        <f t="shared" si="50"/>
        <v xml:space="preserve"> </v>
      </c>
      <c r="L25" s="3"/>
      <c r="M25" s="32" t="str">
        <f t="shared" si="51"/>
        <v xml:space="preserve"> </v>
      </c>
      <c r="N25" s="37">
        <f t="shared" si="4"/>
        <v>0</v>
      </c>
      <c r="O25" s="16"/>
      <c r="P25" s="37">
        <f t="shared" si="27"/>
        <v>0</v>
      </c>
      <c r="Q25" s="30"/>
      <c r="R25" s="31"/>
      <c r="S25" s="32" t="str">
        <f t="shared" si="52"/>
        <v xml:space="preserve"> </v>
      </c>
      <c r="T25" s="3"/>
      <c r="U25" s="32" t="str">
        <f t="shared" si="53"/>
        <v xml:space="preserve"> </v>
      </c>
      <c r="V25" s="37">
        <f t="shared" si="7"/>
        <v>0</v>
      </c>
      <c r="W25" s="16"/>
      <c r="X25" s="37">
        <f t="shared" si="28"/>
        <v>0</v>
      </c>
      <c r="Y25" s="30"/>
      <c r="Z25" s="31"/>
      <c r="AA25" s="32" t="str">
        <f t="shared" si="54"/>
        <v xml:space="preserve"> </v>
      </c>
      <c r="AB25" s="3"/>
      <c r="AC25" s="32" t="str">
        <f t="shared" si="55"/>
        <v xml:space="preserve"> </v>
      </c>
      <c r="AD25" s="37">
        <f t="shared" si="10"/>
        <v>0</v>
      </c>
      <c r="AE25" s="16"/>
      <c r="AF25" s="37">
        <f t="shared" si="29"/>
        <v>0</v>
      </c>
      <c r="AG25" s="30"/>
      <c r="AH25" s="31"/>
      <c r="AI25" s="32" t="str">
        <f t="shared" si="56"/>
        <v xml:space="preserve"> </v>
      </c>
      <c r="AJ25" s="3"/>
      <c r="AK25" s="32" t="str">
        <f t="shared" si="57"/>
        <v xml:space="preserve"> </v>
      </c>
      <c r="AL25" s="37">
        <f t="shared" si="13"/>
        <v>0</v>
      </c>
      <c r="AM25" s="16"/>
      <c r="AN25" s="37">
        <f t="shared" si="30"/>
        <v>0</v>
      </c>
      <c r="AO25" s="30">
        <v>128</v>
      </c>
      <c r="AP25" s="31"/>
      <c r="AQ25" s="32">
        <f t="shared" si="58"/>
        <v>-1</v>
      </c>
      <c r="AR25" s="3"/>
      <c r="AS25" s="32" t="str">
        <f t="shared" si="59"/>
        <v xml:space="preserve"> </v>
      </c>
      <c r="AT25" s="37">
        <f t="shared" si="16"/>
        <v>0</v>
      </c>
      <c r="AU25" s="16"/>
      <c r="AV25" s="37">
        <f t="shared" si="31"/>
        <v>0</v>
      </c>
      <c r="AW25" s="30"/>
      <c r="AX25" s="31"/>
      <c r="AY25" s="32" t="str">
        <f t="shared" si="60"/>
        <v xml:space="preserve"> </v>
      </c>
      <c r="AZ25" s="3"/>
      <c r="BA25" s="32" t="str">
        <f t="shared" si="61"/>
        <v xml:space="preserve"> </v>
      </c>
      <c r="BB25" s="37">
        <f t="shared" si="19"/>
        <v>0</v>
      </c>
      <c r="BC25" s="16"/>
      <c r="BD25" s="37">
        <f t="shared" si="32"/>
        <v>0</v>
      </c>
      <c r="BE25" s="27">
        <f t="shared" si="20"/>
        <v>496</v>
      </c>
      <c r="BF25" s="28">
        <f t="shared" si="21"/>
        <v>0</v>
      </c>
      <c r="BG25" s="32">
        <f t="shared" si="33"/>
        <v>-1</v>
      </c>
      <c r="BH25" s="28">
        <f t="shared" si="22"/>
        <v>0</v>
      </c>
      <c r="BI25" s="32" t="e">
        <f t="shared" si="23"/>
        <v>#DIV/0!</v>
      </c>
      <c r="BJ25" s="37">
        <f t="shared" si="24"/>
        <v>0</v>
      </c>
      <c r="BK25" s="36">
        <f t="shared" si="25"/>
        <v>500</v>
      </c>
      <c r="BL25" s="68">
        <f>IF(OR(BK25={"",0}),"0 €",IF(BH25&gt;BK25,+(BK25-BH25),BK25-BH25))</f>
        <v>500</v>
      </c>
    </row>
    <row r="26" spans="1:64" x14ac:dyDescent="0.25">
      <c r="A26" s="30"/>
      <c r="B26" s="31"/>
      <c r="C26" s="32" t="str">
        <f t="shared" si="48"/>
        <v xml:space="preserve"> </v>
      </c>
      <c r="D26" s="3"/>
      <c r="E26" s="32" t="str">
        <f t="shared" si="49"/>
        <v xml:space="preserve"> </v>
      </c>
      <c r="F26" s="37">
        <f t="shared" si="1"/>
        <v>0</v>
      </c>
      <c r="G26" s="16"/>
      <c r="H26" s="37">
        <f t="shared" si="26"/>
        <v>0</v>
      </c>
      <c r="I26" s="30"/>
      <c r="J26" s="31"/>
      <c r="K26" s="32" t="str">
        <f t="shared" si="50"/>
        <v xml:space="preserve"> </v>
      </c>
      <c r="L26" s="3"/>
      <c r="M26" s="32" t="str">
        <f t="shared" si="51"/>
        <v xml:space="preserve"> </v>
      </c>
      <c r="N26" s="37">
        <f t="shared" si="4"/>
        <v>0</v>
      </c>
      <c r="O26" s="16"/>
      <c r="P26" s="37">
        <f t="shared" si="27"/>
        <v>0</v>
      </c>
      <c r="Q26" s="30"/>
      <c r="R26" s="31"/>
      <c r="S26" s="32" t="str">
        <f t="shared" si="52"/>
        <v xml:space="preserve"> </v>
      </c>
      <c r="T26" s="3"/>
      <c r="U26" s="32" t="str">
        <f t="shared" si="53"/>
        <v xml:space="preserve"> </v>
      </c>
      <c r="V26" s="37">
        <f t="shared" si="7"/>
        <v>0</v>
      </c>
      <c r="W26" s="16"/>
      <c r="X26" s="37">
        <f t="shared" si="28"/>
        <v>0</v>
      </c>
      <c r="Y26" s="30"/>
      <c r="Z26" s="31"/>
      <c r="AA26" s="32" t="str">
        <f t="shared" si="54"/>
        <v xml:space="preserve"> </v>
      </c>
      <c r="AB26" s="3"/>
      <c r="AC26" s="32" t="str">
        <f t="shared" si="55"/>
        <v xml:space="preserve"> </v>
      </c>
      <c r="AD26" s="37">
        <f t="shared" si="10"/>
        <v>0</v>
      </c>
      <c r="AE26" s="16"/>
      <c r="AF26" s="37">
        <f t="shared" si="29"/>
        <v>0</v>
      </c>
      <c r="AG26" s="30"/>
      <c r="AH26" s="31"/>
      <c r="AI26" s="32" t="str">
        <f t="shared" si="56"/>
        <v xml:space="preserve"> </v>
      </c>
      <c r="AJ26" s="3"/>
      <c r="AK26" s="32" t="str">
        <f t="shared" si="57"/>
        <v xml:space="preserve"> </v>
      </c>
      <c r="AL26" s="37">
        <f t="shared" si="13"/>
        <v>0</v>
      </c>
      <c r="AM26" s="16"/>
      <c r="AN26" s="37">
        <f t="shared" si="30"/>
        <v>0</v>
      </c>
      <c r="AO26" s="30"/>
      <c r="AP26" s="31"/>
      <c r="AQ26" s="32" t="str">
        <f t="shared" si="58"/>
        <v xml:space="preserve"> </v>
      </c>
      <c r="AR26" s="3"/>
      <c r="AS26" s="32" t="str">
        <f t="shared" si="59"/>
        <v xml:space="preserve"> </v>
      </c>
      <c r="AT26" s="37">
        <f t="shared" si="16"/>
        <v>0</v>
      </c>
      <c r="AU26" s="16"/>
      <c r="AV26" s="37">
        <f t="shared" si="31"/>
        <v>0</v>
      </c>
      <c r="AW26" s="30"/>
      <c r="AX26" s="31"/>
      <c r="AY26" s="32" t="str">
        <f t="shared" si="60"/>
        <v xml:space="preserve"> </v>
      </c>
      <c r="AZ26" s="3"/>
      <c r="BA26" s="32" t="str">
        <f t="shared" si="61"/>
        <v xml:space="preserve"> </v>
      </c>
      <c r="BB26" s="37">
        <f t="shared" si="19"/>
        <v>0</v>
      </c>
      <c r="BC26" s="16"/>
      <c r="BD26" s="37">
        <f t="shared" si="32"/>
        <v>0</v>
      </c>
      <c r="BE26" s="27">
        <f t="shared" si="20"/>
        <v>0</v>
      </c>
      <c r="BF26" s="28">
        <f t="shared" si="21"/>
        <v>0</v>
      </c>
      <c r="BG26" s="32" t="e">
        <f t="shared" si="33"/>
        <v>#DIV/0!</v>
      </c>
      <c r="BH26" s="28">
        <f t="shared" si="22"/>
        <v>0</v>
      </c>
      <c r="BI26" s="32" t="e">
        <f t="shared" si="23"/>
        <v>#DIV/0!</v>
      </c>
      <c r="BJ26" s="37">
        <f t="shared" si="24"/>
        <v>0</v>
      </c>
      <c r="BK26" s="36">
        <f t="shared" si="25"/>
        <v>0</v>
      </c>
      <c r="BL26" s="68" t="str">
        <f>IF(OR(BK26={"",0}),"0 €",IF(BH26&gt;BK26,+(BK26-BH26),BK26-BH26))</f>
        <v>0 €</v>
      </c>
    </row>
    <row r="27" spans="1:64" x14ac:dyDescent="0.25">
      <c r="A27" s="30"/>
      <c r="B27" s="31"/>
      <c r="C27" s="32" t="str">
        <f t="shared" si="48"/>
        <v xml:space="preserve"> </v>
      </c>
      <c r="D27" s="3"/>
      <c r="E27" s="32" t="str">
        <f t="shared" si="49"/>
        <v xml:space="preserve"> </v>
      </c>
      <c r="F27" s="37">
        <f t="shared" si="1"/>
        <v>0</v>
      </c>
      <c r="G27" s="16"/>
      <c r="H27" s="37">
        <f t="shared" si="26"/>
        <v>0</v>
      </c>
      <c r="I27" s="30"/>
      <c r="J27" s="31"/>
      <c r="K27" s="32" t="str">
        <f t="shared" si="50"/>
        <v xml:space="preserve"> </v>
      </c>
      <c r="L27" s="3"/>
      <c r="M27" s="32" t="str">
        <f t="shared" si="51"/>
        <v xml:space="preserve"> </v>
      </c>
      <c r="N27" s="37">
        <f t="shared" si="4"/>
        <v>0</v>
      </c>
      <c r="O27" s="16"/>
      <c r="P27" s="37">
        <f t="shared" si="27"/>
        <v>0</v>
      </c>
      <c r="Q27" s="30"/>
      <c r="R27" s="31"/>
      <c r="S27" s="32" t="str">
        <f t="shared" si="52"/>
        <v xml:space="preserve"> </v>
      </c>
      <c r="T27" s="3"/>
      <c r="U27" s="32" t="str">
        <f t="shared" si="53"/>
        <v xml:space="preserve"> </v>
      </c>
      <c r="V27" s="37">
        <f t="shared" si="7"/>
        <v>0</v>
      </c>
      <c r="W27" s="16"/>
      <c r="X27" s="37">
        <f t="shared" si="28"/>
        <v>0</v>
      </c>
      <c r="Y27" s="30"/>
      <c r="Z27" s="31"/>
      <c r="AA27" s="32" t="str">
        <f t="shared" si="54"/>
        <v xml:space="preserve"> </v>
      </c>
      <c r="AB27" s="3"/>
      <c r="AC27" s="32" t="str">
        <f t="shared" si="55"/>
        <v xml:space="preserve"> </v>
      </c>
      <c r="AD27" s="37">
        <f t="shared" si="10"/>
        <v>0</v>
      </c>
      <c r="AE27" s="16"/>
      <c r="AF27" s="37">
        <f t="shared" si="29"/>
        <v>0</v>
      </c>
      <c r="AG27" s="30"/>
      <c r="AH27" s="31"/>
      <c r="AI27" s="32" t="str">
        <f t="shared" si="56"/>
        <v xml:space="preserve"> </v>
      </c>
      <c r="AJ27" s="3"/>
      <c r="AK27" s="32" t="str">
        <f t="shared" si="57"/>
        <v xml:space="preserve"> </v>
      </c>
      <c r="AL27" s="37">
        <f t="shared" si="13"/>
        <v>0</v>
      </c>
      <c r="AM27" s="16"/>
      <c r="AN27" s="37">
        <f t="shared" si="30"/>
        <v>0</v>
      </c>
      <c r="AO27" s="30"/>
      <c r="AP27" s="31"/>
      <c r="AQ27" s="32" t="str">
        <f t="shared" si="58"/>
        <v xml:space="preserve"> </v>
      </c>
      <c r="AR27" s="3"/>
      <c r="AS27" s="32" t="str">
        <f t="shared" si="59"/>
        <v xml:space="preserve"> </v>
      </c>
      <c r="AT27" s="37">
        <f t="shared" si="16"/>
        <v>0</v>
      </c>
      <c r="AU27" s="16"/>
      <c r="AV27" s="37">
        <f t="shared" si="31"/>
        <v>0</v>
      </c>
      <c r="AW27" s="30"/>
      <c r="AX27" s="31"/>
      <c r="AY27" s="32" t="str">
        <f t="shared" si="60"/>
        <v xml:space="preserve"> </v>
      </c>
      <c r="AZ27" s="3"/>
      <c r="BA27" s="32" t="str">
        <f t="shared" si="61"/>
        <v xml:space="preserve"> </v>
      </c>
      <c r="BB27" s="37">
        <f t="shared" si="19"/>
        <v>0</v>
      </c>
      <c r="BC27" s="16"/>
      <c r="BD27" s="37">
        <f t="shared" si="32"/>
        <v>0</v>
      </c>
      <c r="BE27" s="27">
        <f t="shared" si="20"/>
        <v>0</v>
      </c>
      <c r="BF27" s="28">
        <f t="shared" si="21"/>
        <v>0</v>
      </c>
      <c r="BG27" s="32" t="e">
        <f t="shared" si="33"/>
        <v>#DIV/0!</v>
      </c>
      <c r="BH27" s="28">
        <f t="shared" si="22"/>
        <v>0</v>
      </c>
      <c r="BI27" s="32" t="e">
        <f t="shared" si="23"/>
        <v>#DIV/0!</v>
      </c>
      <c r="BJ27" s="37">
        <f t="shared" si="24"/>
        <v>0</v>
      </c>
      <c r="BK27" s="36">
        <f t="shared" si="25"/>
        <v>0</v>
      </c>
      <c r="BL27" s="68" t="str">
        <f>IF(OR(BK27={"",0}),"0 €",IF(BH27&gt;BK27,+(BK27-BH27),BK27-BH27))</f>
        <v>0 €</v>
      </c>
    </row>
    <row r="28" spans="1:64" x14ac:dyDescent="0.25">
      <c r="A28" s="30"/>
      <c r="B28" s="31"/>
      <c r="C28" s="32" t="str">
        <f t="shared" si="48"/>
        <v xml:space="preserve"> </v>
      </c>
      <c r="D28" s="3"/>
      <c r="E28" s="32" t="str">
        <f t="shared" si="49"/>
        <v xml:space="preserve"> </v>
      </c>
      <c r="F28" s="37">
        <f t="shared" si="1"/>
        <v>0</v>
      </c>
      <c r="G28" s="16"/>
      <c r="H28" s="37">
        <f t="shared" si="26"/>
        <v>0</v>
      </c>
      <c r="I28" s="30"/>
      <c r="J28" s="31"/>
      <c r="K28" s="32" t="str">
        <f t="shared" si="50"/>
        <v xml:space="preserve"> </v>
      </c>
      <c r="L28" s="3"/>
      <c r="M28" s="32" t="str">
        <f t="shared" si="51"/>
        <v xml:space="preserve"> </v>
      </c>
      <c r="N28" s="37">
        <f t="shared" si="4"/>
        <v>0</v>
      </c>
      <c r="O28" s="16"/>
      <c r="P28" s="37">
        <f t="shared" si="27"/>
        <v>0</v>
      </c>
      <c r="Q28" s="30"/>
      <c r="R28" s="31"/>
      <c r="S28" s="32" t="str">
        <f t="shared" si="52"/>
        <v xml:space="preserve"> </v>
      </c>
      <c r="T28" s="3"/>
      <c r="U28" s="32" t="str">
        <f t="shared" si="53"/>
        <v xml:space="preserve"> </v>
      </c>
      <c r="V28" s="37">
        <f t="shared" si="7"/>
        <v>0</v>
      </c>
      <c r="W28" s="16"/>
      <c r="X28" s="37">
        <f t="shared" si="28"/>
        <v>0</v>
      </c>
      <c r="Y28" s="30"/>
      <c r="Z28" s="31"/>
      <c r="AA28" s="32" t="str">
        <f t="shared" si="54"/>
        <v xml:space="preserve"> </v>
      </c>
      <c r="AB28" s="3"/>
      <c r="AC28" s="32" t="str">
        <f t="shared" si="55"/>
        <v xml:space="preserve"> </v>
      </c>
      <c r="AD28" s="37">
        <f t="shared" si="10"/>
        <v>0</v>
      </c>
      <c r="AE28" s="16"/>
      <c r="AF28" s="37">
        <f t="shared" si="29"/>
        <v>0</v>
      </c>
      <c r="AG28" s="30"/>
      <c r="AH28" s="31"/>
      <c r="AI28" s="32" t="str">
        <f t="shared" si="56"/>
        <v xml:space="preserve"> </v>
      </c>
      <c r="AJ28" s="3"/>
      <c r="AK28" s="32" t="str">
        <f t="shared" si="57"/>
        <v xml:space="preserve"> </v>
      </c>
      <c r="AL28" s="37">
        <f t="shared" si="13"/>
        <v>0</v>
      </c>
      <c r="AM28" s="16"/>
      <c r="AN28" s="37">
        <f t="shared" si="30"/>
        <v>0</v>
      </c>
      <c r="AO28" s="30"/>
      <c r="AP28" s="31"/>
      <c r="AQ28" s="32" t="str">
        <f t="shared" si="58"/>
        <v xml:space="preserve"> </v>
      </c>
      <c r="AR28" s="3"/>
      <c r="AS28" s="32" t="str">
        <f t="shared" si="59"/>
        <v xml:space="preserve"> </v>
      </c>
      <c r="AT28" s="37">
        <f t="shared" si="16"/>
        <v>0</v>
      </c>
      <c r="AU28" s="16"/>
      <c r="AV28" s="37">
        <f t="shared" si="31"/>
        <v>0</v>
      </c>
      <c r="AW28" s="30"/>
      <c r="AX28" s="31"/>
      <c r="AY28" s="32" t="str">
        <f t="shared" si="60"/>
        <v xml:space="preserve"> </v>
      </c>
      <c r="AZ28" s="3"/>
      <c r="BA28" s="32" t="str">
        <f t="shared" si="61"/>
        <v xml:space="preserve"> </v>
      </c>
      <c r="BB28" s="37">
        <f t="shared" si="19"/>
        <v>0</v>
      </c>
      <c r="BC28" s="16"/>
      <c r="BD28" s="37">
        <f t="shared" si="32"/>
        <v>0</v>
      </c>
      <c r="BE28" s="27">
        <f t="shared" si="20"/>
        <v>0</v>
      </c>
      <c r="BF28" s="28">
        <f t="shared" si="21"/>
        <v>0</v>
      </c>
      <c r="BG28" s="32" t="e">
        <f t="shared" si="33"/>
        <v>#DIV/0!</v>
      </c>
      <c r="BH28" s="28">
        <f t="shared" si="22"/>
        <v>0</v>
      </c>
      <c r="BI28" s="32" t="e">
        <f t="shared" si="23"/>
        <v>#DIV/0!</v>
      </c>
      <c r="BJ28" s="37">
        <f t="shared" si="24"/>
        <v>0</v>
      </c>
      <c r="BK28" s="36">
        <f t="shared" si="25"/>
        <v>0</v>
      </c>
      <c r="BL28" s="68" t="str">
        <f>IF(OR(BK28={"",0}),"0 €",IF(BH28&gt;BK28,+(BK28-BH28),BK28-BH28))</f>
        <v>0 €</v>
      </c>
    </row>
    <row r="29" spans="1:64" x14ac:dyDescent="0.25">
      <c r="A29" s="30"/>
      <c r="B29" s="31">
        <v>930</v>
      </c>
      <c r="C29" s="32" t="str">
        <f t="shared" si="48"/>
        <v xml:space="preserve"> </v>
      </c>
      <c r="D29" s="3"/>
      <c r="E29" s="32">
        <f t="shared" si="49"/>
        <v>-1</v>
      </c>
      <c r="F29" s="37">
        <f t="shared" si="1"/>
        <v>930</v>
      </c>
      <c r="G29" s="16">
        <v>1200</v>
      </c>
      <c r="H29" s="37">
        <f t="shared" si="26"/>
        <v>1200</v>
      </c>
      <c r="I29" s="30"/>
      <c r="J29" s="31"/>
      <c r="K29" s="32" t="str">
        <f t="shared" si="50"/>
        <v xml:space="preserve"> </v>
      </c>
      <c r="L29" s="3"/>
      <c r="M29" s="32" t="str">
        <f t="shared" si="51"/>
        <v xml:space="preserve"> </v>
      </c>
      <c r="N29" s="37">
        <f t="shared" si="4"/>
        <v>0</v>
      </c>
      <c r="O29" s="16"/>
      <c r="P29" s="37">
        <f t="shared" si="27"/>
        <v>0</v>
      </c>
      <c r="Q29" s="30"/>
      <c r="R29" s="31"/>
      <c r="S29" s="32" t="str">
        <f t="shared" si="52"/>
        <v xml:space="preserve"> </v>
      </c>
      <c r="T29" s="3"/>
      <c r="U29" s="32" t="str">
        <f t="shared" si="53"/>
        <v xml:space="preserve"> </v>
      </c>
      <c r="V29" s="37">
        <f t="shared" si="7"/>
        <v>0</v>
      </c>
      <c r="W29" s="16"/>
      <c r="X29" s="37">
        <f t="shared" si="28"/>
        <v>0</v>
      </c>
      <c r="Y29" s="30"/>
      <c r="Z29" s="31"/>
      <c r="AA29" s="32" t="str">
        <f t="shared" si="54"/>
        <v xml:space="preserve"> </v>
      </c>
      <c r="AB29" s="3"/>
      <c r="AC29" s="32" t="str">
        <f t="shared" si="55"/>
        <v xml:space="preserve"> </v>
      </c>
      <c r="AD29" s="37">
        <f t="shared" si="10"/>
        <v>0</v>
      </c>
      <c r="AE29" s="16"/>
      <c r="AF29" s="37">
        <f t="shared" si="29"/>
        <v>0</v>
      </c>
      <c r="AG29" s="30"/>
      <c r="AH29" s="31"/>
      <c r="AI29" s="32" t="str">
        <f t="shared" si="56"/>
        <v xml:space="preserve"> </v>
      </c>
      <c r="AJ29" s="3"/>
      <c r="AK29" s="32" t="str">
        <f t="shared" si="57"/>
        <v xml:space="preserve"> </v>
      </c>
      <c r="AL29" s="37">
        <f t="shared" si="13"/>
        <v>0</v>
      </c>
      <c r="AM29" s="16"/>
      <c r="AN29" s="37">
        <f t="shared" si="30"/>
        <v>0</v>
      </c>
      <c r="AO29" s="30"/>
      <c r="AP29" s="31">
        <v>224</v>
      </c>
      <c r="AQ29" s="32" t="str">
        <f t="shared" si="58"/>
        <v xml:space="preserve"> </v>
      </c>
      <c r="AR29" s="3">
        <v>-69</v>
      </c>
      <c r="AS29" s="32">
        <f t="shared" si="59"/>
        <v>-1.3080357142857142</v>
      </c>
      <c r="AT29" s="37">
        <f t="shared" si="16"/>
        <v>293</v>
      </c>
      <c r="AU29" s="16"/>
      <c r="AV29" s="37">
        <f t="shared" si="31"/>
        <v>0</v>
      </c>
      <c r="AW29" s="30"/>
      <c r="AX29" s="31"/>
      <c r="AY29" s="32" t="str">
        <f t="shared" si="60"/>
        <v xml:space="preserve"> </v>
      </c>
      <c r="AZ29" s="3"/>
      <c r="BA29" s="32" t="str">
        <f t="shared" si="61"/>
        <v xml:space="preserve"> </v>
      </c>
      <c r="BB29" s="37">
        <f t="shared" si="19"/>
        <v>0</v>
      </c>
      <c r="BC29" s="16"/>
      <c r="BD29" s="37">
        <f t="shared" si="32"/>
        <v>0</v>
      </c>
      <c r="BE29" s="27">
        <f t="shared" si="20"/>
        <v>0</v>
      </c>
      <c r="BF29" s="28">
        <f t="shared" si="21"/>
        <v>1154</v>
      </c>
      <c r="BG29" s="32" t="e">
        <f t="shared" si="33"/>
        <v>#DIV/0!</v>
      </c>
      <c r="BH29" s="28">
        <f t="shared" si="22"/>
        <v>-69</v>
      </c>
      <c r="BI29" s="32">
        <f t="shared" si="23"/>
        <v>-1.059792027729636</v>
      </c>
      <c r="BJ29" s="37">
        <f t="shared" si="24"/>
        <v>1223</v>
      </c>
      <c r="BK29" s="36">
        <f t="shared" si="25"/>
        <v>1200</v>
      </c>
      <c r="BL29" s="68">
        <f>IF(OR(BK29={"",0}),"0 €",IF(BH29&gt;BK29,+(BK29-BH29),BK29-BH29))</f>
        <v>1269</v>
      </c>
    </row>
    <row r="30" spans="1:64" x14ac:dyDescent="0.25">
      <c r="A30" s="30"/>
      <c r="B30" s="31"/>
      <c r="C30" s="32" t="str">
        <f t="shared" si="48"/>
        <v xml:space="preserve"> </v>
      </c>
      <c r="D30" s="3"/>
      <c r="E30" s="32" t="str">
        <f t="shared" si="49"/>
        <v xml:space="preserve"> </v>
      </c>
      <c r="F30" s="37">
        <f t="shared" si="1"/>
        <v>0</v>
      </c>
      <c r="G30" s="16"/>
      <c r="H30" s="37">
        <f t="shared" si="26"/>
        <v>0</v>
      </c>
      <c r="I30" s="30"/>
      <c r="J30" s="31"/>
      <c r="K30" s="32" t="str">
        <f t="shared" si="50"/>
        <v xml:space="preserve"> </v>
      </c>
      <c r="L30" s="3"/>
      <c r="M30" s="32" t="str">
        <f t="shared" si="51"/>
        <v xml:space="preserve"> </v>
      </c>
      <c r="N30" s="37">
        <f t="shared" si="4"/>
        <v>0</v>
      </c>
      <c r="O30" s="16"/>
      <c r="P30" s="37">
        <f t="shared" si="27"/>
        <v>0</v>
      </c>
      <c r="Q30" s="30">
        <v>0</v>
      </c>
      <c r="R30" s="31">
        <v>626</v>
      </c>
      <c r="S30" s="32" t="e">
        <f t="shared" si="52"/>
        <v>#DIV/0!</v>
      </c>
      <c r="T30" s="3"/>
      <c r="U30" s="32">
        <f t="shared" si="53"/>
        <v>-1</v>
      </c>
      <c r="V30" s="37">
        <f t="shared" si="7"/>
        <v>626</v>
      </c>
      <c r="W30" s="16">
        <v>650</v>
      </c>
      <c r="X30" s="37">
        <f t="shared" si="28"/>
        <v>650</v>
      </c>
      <c r="Y30" s="30"/>
      <c r="Z30" s="31"/>
      <c r="AA30" s="32" t="str">
        <f t="shared" si="54"/>
        <v xml:space="preserve"> </v>
      </c>
      <c r="AB30" s="3"/>
      <c r="AC30" s="32" t="str">
        <f t="shared" si="55"/>
        <v xml:space="preserve"> </v>
      </c>
      <c r="AD30" s="37">
        <f t="shared" si="10"/>
        <v>0</v>
      </c>
      <c r="AE30" s="16"/>
      <c r="AF30" s="37">
        <f t="shared" si="29"/>
        <v>0</v>
      </c>
      <c r="AG30" s="30"/>
      <c r="AH30" s="31"/>
      <c r="AI30" s="32" t="str">
        <f t="shared" si="56"/>
        <v xml:space="preserve"> </v>
      </c>
      <c r="AJ30" s="3"/>
      <c r="AK30" s="32" t="str">
        <f t="shared" si="57"/>
        <v xml:space="preserve"> </v>
      </c>
      <c r="AL30" s="37">
        <f t="shared" si="13"/>
        <v>0</v>
      </c>
      <c r="AM30" s="16"/>
      <c r="AN30" s="37">
        <f t="shared" si="30"/>
        <v>0</v>
      </c>
      <c r="AO30" s="30"/>
      <c r="AP30" s="31"/>
      <c r="AQ30" s="32" t="str">
        <f t="shared" si="58"/>
        <v xml:space="preserve"> </v>
      </c>
      <c r="AR30" s="3"/>
      <c r="AS30" s="32" t="str">
        <f t="shared" si="59"/>
        <v xml:space="preserve"> </v>
      </c>
      <c r="AT30" s="37">
        <f t="shared" si="16"/>
        <v>0</v>
      </c>
      <c r="AU30" s="16"/>
      <c r="AV30" s="37">
        <f t="shared" si="31"/>
        <v>0</v>
      </c>
      <c r="AW30" s="30"/>
      <c r="AX30" s="31"/>
      <c r="AY30" s="32" t="str">
        <f t="shared" si="60"/>
        <v xml:space="preserve"> </v>
      </c>
      <c r="AZ30" s="3"/>
      <c r="BA30" s="32" t="str">
        <f t="shared" si="61"/>
        <v xml:space="preserve"> </v>
      </c>
      <c r="BB30" s="37">
        <f t="shared" si="19"/>
        <v>0</v>
      </c>
      <c r="BC30" s="16"/>
      <c r="BD30" s="37">
        <f t="shared" si="32"/>
        <v>0</v>
      </c>
      <c r="BE30" s="27">
        <f t="shared" si="20"/>
        <v>0</v>
      </c>
      <c r="BF30" s="28">
        <f t="shared" si="21"/>
        <v>626</v>
      </c>
      <c r="BG30" s="32" t="e">
        <f t="shared" si="33"/>
        <v>#DIV/0!</v>
      </c>
      <c r="BH30" s="28">
        <f t="shared" si="22"/>
        <v>0</v>
      </c>
      <c r="BI30" s="32">
        <f t="shared" si="23"/>
        <v>-1</v>
      </c>
      <c r="BJ30" s="37">
        <f t="shared" si="24"/>
        <v>626</v>
      </c>
      <c r="BK30" s="36">
        <f t="shared" si="25"/>
        <v>650</v>
      </c>
      <c r="BL30" s="68">
        <f>IF(OR(BK30={"",0}),"0 €",IF(BH30&gt;BK30,+(BK30-BH30),BK30-BH30))</f>
        <v>650</v>
      </c>
    </row>
    <row r="31" spans="1:64" x14ac:dyDescent="0.25">
      <c r="A31" s="30"/>
      <c r="B31" s="31"/>
      <c r="C31" s="32" t="str">
        <f t="shared" si="48"/>
        <v xml:space="preserve"> </v>
      </c>
      <c r="D31" s="3"/>
      <c r="E31" s="32" t="str">
        <f t="shared" si="49"/>
        <v xml:space="preserve"> </v>
      </c>
      <c r="F31" s="37">
        <f t="shared" si="1"/>
        <v>0</v>
      </c>
      <c r="G31" s="16"/>
      <c r="H31" s="37">
        <f t="shared" si="26"/>
        <v>0</v>
      </c>
      <c r="I31" s="30"/>
      <c r="J31" s="31"/>
      <c r="K31" s="32" t="str">
        <f t="shared" si="50"/>
        <v xml:space="preserve"> </v>
      </c>
      <c r="L31" s="3"/>
      <c r="M31" s="32" t="str">
        <f t="shared" si="51"/>
        <v xml:space="preserve"> </v>
      </c>
      <c r="N31" s="37">
        <f t="shared" si="4"/>
        <v>0</v>
      </c>
      <c r="O31" s="16"/>
      <c r="P31" s="37">
        <f t="shared" si="27"/>
        <v>0</v>
      </c>
      <c r="Q31" s="30"/>
      <c r="R31" s="31"/>
      <c r="S31" s="32" t="str">
        <f t="shared" si="52"/>
        <v xml:space="preserve"> </v>
      </c>
      <c r="T31" s="3"/>
      <c r="U31" s="32" t="str">
        <f t="shared" si="53"/>
        <v xml:space="preserve"> </v>
      </c>
      <c r="V31" s="37">
        <f t="shared" si="7"/>
        <v>0</v>
      </c>
      <c r="W31" s="16"/>
      <c r="X31" s="37">
        <f t="shared" si="28"/>
        <v>0</v>
      </c>
      <c r="Y31" s="30"/>
      <c r="Z31" s="31"/>
      <c r="AA31" s="32" t="str">
        <f t="shared" si="54"/>
        <v xml:space="preserve"> </v>
      </c>
      <c r="AB31" s="3"/>
      <c r="AC31" s="32" t="str">
        <f t="shared" si="55"/>
        <v xml:space="preserve"> </v>
      </c>
      <c r="AD31" s="37">
        <f t="shared" si="10"/>
        <v>0</v>
      </c>
      <c r="AE31" s="16"/>
      <c r="AF31" s="37">
        <f t="shared" si="29"/>
        <v>0</v>
      </c>
      <c r="AG31" s="30"/>
      <c r="AH31" s="31"/>
      <c r="AI31" s="32" t="str">
        <f t="shared" si="56"/>
        <v xml:space="preserve"> </v>
      </c>
      <c r="AJ31" s="3"/>
      <c r="AK31" s="32" t="str">
        <f t="shared" si="57"/>
        <v xml:space="preserve"> </v>
      </c>
      <c r="AL31" s="37">
        <f t="shared" si="13"/>
        <v>0</v>
      </c>
      <c r="AM31" s="16"/>
      <c r="AN31" s="37">
        <f t="shared" si="30"/>
        <v>0</v>
      </c>
      <c r="AO31" s="30"/>
      <c r="AP31" s="31"/>
      <c r="AQ31" s="32" t="str">
        <f t="shared" si="58"/>
        <v xml:space="preserve"> </v>
      </c>
      <c r="AR31" s="3"/>
      <c r="AS31" s="32" t="str">
        <f t="shared" si="59"/>
        <v xml:space="preserve"> </v>
      </c>
      <c r="AT31" s="37">
        <f t="shared" si="16"/>
        <v>0</v>
      </c>
      <c r="AU31" s="16"/>
      <c r="AV31" s="37">
        <f t="shared" si="31"/>
        <v>0</v>
      </c>
      <c r="AW31" s="30"/>
      <c r="AX31" s="31"/>
      <c r="AY31" s="32" t="str">
        <f t="shared" si="60"/>
        <v xml:space="preserve"> </v>
      </c>
      <c r="AZ31" s="3"/>
      <c r="BA31" s="32" t="str">
        <f t="shared" si="61"/>
        <v xml:space="preserve"> </v>
      </c>
      <c r="BB31" s="37">
        <f t="shared" si="19"/>
        <v>0</v>
      </c>
      <c r="BC31" s="16"/>
      <c r="BD31" s="37">
        <f t="shared" si="32"/>
        <v>0</v>
      </c>
      <c r="BE31" s="27">
        <f t="shared" si="20"/>
        <v>0</v>
      </c>
      <c r="BF31" s="28">
        <f t="shared" si="21"/>
        <v>0</v>
      </c>
      <c r="BG31" s="32" t="e">
        <f t="shared" si="33"/>
        <v>#DIV/0!</v>
      </c>
      <c r="BH31" s="28">
        <f t="shared" si="22"/>
        <v>0</v>
      </c>
      <c r="BI31" s="32" t="e">
        <f t="shared" si="23"/>
        <v>#DIV/0!</v>
      </c>
      <c r="BJ31" s="37">
        <f t="shared" si="24"/>
        <v>0</v>
      </c>
      <c r="BK31" s="36">
        <f t="shared" si="25"/>
        <v>0</v>
      </c>
      <c r="BL31" s="68" t="str">
        <f>IF(OR(BK31={"",0}),"0 €",IF(BH31&gt;BK31,+(BK31-BH31),BK31-BH31))</f>
        <v>0 €</v>
      </c>
    </row>
    <row r="32" spans="1:64" x14ac:dyDescent="0.25">
      <c r="A32" s="30"/>
      <c r="B32" s="31"/>
      <c r="C32" s="32" t="str">
        <f t="shared" si="48"/>
        <v xml:space="preserve"> </v>
      </c>
      <c r="D32" s="3"/>
      <c r="E32" s="32" t="str">
        <f t="shared" si="49"/>
        <v xml:space="preserve"> </v>
      </c>
      <c r="F32" s="37">
        <f t="shared" si="1"/>
        <v>0</v>
      </c>
      <c r="G32" s="16"/>
      <c r="H32" s="37">
        <f t="shared" si="26"/>
        <v>0</v>
      </c>
      <c r="I32" s="30"/>
      <c r="J32" s="31"/>
      <c r="K32" s="32" t="str">
        <f t="shared" si="50"/>
        <v xml:space="preserve"> </v>
      </c>
      <c r="L32" s="3"/>
      <c r="M32" s="32" t="str">
        <f t="shared" si="51"/>
        <v xml:space="preserve"> </v>
      </c>
      <c r="N32" s="37">
        <f t="shared" si="4"/>
        <v>0</v>
      </c>
      <c r="O32" s="16"/>
      <c r="P32" s="37">
        <f t="shared" si="27"/>
        <v>0</v>
      </c>
      <c r="Q32" s="30"/>
      <c r="R32" s="31"/>
      <c r="S32" s="32" t="str">
        <f t="shared" si="52"/>
        <v xml:space="preserve"> </v>
      </c>
      <c r="T32" s="3"/>
      <c r="U32" s="32" t="str">
        <f t="shared" si="53"/>
        <v xml:space="preserve"> </v>
      </c>
      <c r="V32" s="37">
        <f t="shared" si="7"/>
        <v>0</v>
      </c>
      <c r="W32" s="16"/>
      <c r="X32" s="37">
        <f t="shared" si="28"/>
        <v>0</v>
      </c>
      <c r="Y32" s="30"/>
      <c r="Z32" s="31"/>
      <c r="AA32" s="32" t="str">
        <f t="shared" si="54"/>
        <v xml:space="preserve"> </v>
      </c>
      <c r="AB32" s="3"/>
      <c r="AC32" s="32" t="str">
        <f t="shared" si="55"/>
        <v xml:space="preserve"> </v>
      </c>
      <c r="AD32" s="37">
        <f t="shared" si="10"/>
        <v>0</v>
      </c>
      <c r="AE32" s="16"/>
      <c r="AF32" s="37">
        <f t="shared" si="29"/>
        <v>0</v>
      </c>
      <c r="AG32" s="30"/>
      <c r="AH32" s="31"/>
      <c r="AI32" s="32" t="str">
        <f t="shared" si="56"/>
        <v xml:space="preserve"> </v>
      </c>
      <c r="AJ32" s="3"/>
      <c r="AK32" s="32" t="str">
        <f t="shared" si="57"/>
        <v xml:space="preserve"> </v>
      </c>
      <c r="AL32" s="37">
        <f t="shared" si="13"/>
        <v>0</v>
      </c>
      <c r="AM32" s="16"/>
      <c r="AN32" s="37">
        <f t="shared" si="30"/>
        <v>0</v>
      </c>
      <c r="AO32" s="30"/>
      <c r="AP32" s="31"/>
      <c r="AQ32" s="32" t="str">
        <f t="shared" si="58"/>
        <v xml:space="preserve"> </v>
      </c>
      <c r="AR32" s="3"/>
      <c r="AS32" s="32" t="str">
        <f t="shared" si="59"/>
        <v xml:space="preserve"> </v>
      </c>
      <c r="AT32" s="37">
        <f t="shared" si="16"/>
        <v>0</v>
      </c>
      <c r="AU32" s="16"/>
      <c r="AV32" s="37">
        <f t="shared" si="31"/>
        <v>0</v>
      </c>
      <c r="AW32" s="30"/>
      <c r="AX32" s="31"/>
      <c r="AY32" s="32" t="str">
        <f t="shared" si="60"/>
        <v xml:space="preserve"> </v>
      </c>
      <c r="AZ32" s="3"/>
      <c r="BA32" s="32" t="str">
        <f t="shared" si="61"/>
        <v xml:space="preserve"> </v>
      </c>
      <c r="BB32" s="37">
        <f t="shared" si="19"/>
        <v>0</v>
      </c>
      <c r="BC32" s="16"/>
      <c r="BD32" s="37">
        <f t="shared" si="32"/>
        <v>0</v>
      </c>
      <c r="BE32" s="27">
        <f t="shared" si="20"/>
        <v>0</v>
      </c>
      <c r="BF32" s="28">
        <f t="shared" si="21"/>
        <v>0</v>
      </c>
      <c r="BG32" s="32" t="e">
        <f t="shared" si="33"/>
        <v>#DIV/0!</v>
      </c>
      <c r="BH32" s="28">
        <f t="shared" si="22"/>
        <v>0</v>
      </c>
      <c r="BI32" s="32" t="e">
        <f t="shared" si="23"/>
        <v>#DIV/0!</v>
      </c>
      <c r="BJ32" s="37">
        <f t="shared" si="24"/>
        <v>0</v>
      </c>
      <c r="BK32" s="36">
        <f t="shared" si="25"/>
        <v>0</v>
      </c>
      <c r="BL32" s="68" t="str">
        <f>IF(OR(BK32={"",0}),"0 €",IF(BH32&gt;BK32,+(BK32-BH32),BK32-BH32))</f>
        <v>0 €</v>
      </c>
    </row>
    <row r="33" spans="1:64" x14ac:dyDescent="0.25">
      <c r="A33" s="30"/>
      <c r="B33" s="31"/>
      <c r="C33" s="32" t="str">
        <f t="shared" si="48"/>
        <v xml:space="preserve"> </v>
      </c>
      <c r="D33" s="3"/>
      <c r="E33" s="32" t="str">
        <f t="shared" si="49"/>
        <v xml:space="preserve"> </v>
      </c>
      <c r="F33" s="37">
        <f t="shared" si="1"/>
        <v>0</v>
      </c>
      <c r="G33" s="16"/>
      <c r="H33" s="37">
        <f t="shared" si="26"/>
        <v>0</v>
      </c>
      <c r="I33" s="30"/>
      <c r="J33" s="31"/>
      <c r="K33" s="32" t="str">
        <f t="shared" si="50"/>
        <v xml:space="preserve"> </v>
      </c>
      <c r="L33" s="3"/>
      <c r="M33" s="32" t="str">
        <f t="shared" si="51"/>
        <v xml:space="preserve"> </v>
      </c>
      <c r="N33" s="37">
        <f t="shared" si="4"/>
        <v>0</v>
      </c>
      <c r="O33" s="16"/>
      <c r="P33" s="37">
        <f t="shared" si="27"/>
        <v>0</v>
      </c>
      <c r="Q33" s="30"/>
      <c r="R33" s="31"/>
      <c r="S33" s="32" t="str">
        <f t="shared" si="52"/>
        <v xml:space="preserve"> </v>
      </c>
      <c r="T33" s="3"/>
      <c r="U33" s="32" t="str">
        <f t="shared" si="53"/>
        <v xml:space="preserve"> </v>
      </c>
      <c r="V33" s="37">
        <f t="shared" si="7"/>
        <v>0</v>
      </c>
      <c r="W33" s="16"/>
      <c r="X33" s="37">
        <f t="shared" si="28"/>
        <v>0</v>
      </c>
      <c r="Y33" s="30"/>
      <c r="Z33" s="31"/>
      <c r="AA33" s="32" t="str">
        <f t="shared" si="54"/>
        <v xml:space="preserve"> </v>
      </c>
      <c r="AB33" s="3"/>
      <c r="AC33" s="32" t="str">
        <f t="shared" si="55"/>
        <v xml:space="preserve"> </v>
      </c>
      <c r="AD33" s="37">
        <f t="shared" si="10"/>
        <v>0</v>
      </c>
      <c r="AE33" s="16"/>
      <c r="AF33" s="37">
        <f t="shared" si="29"/>
        <v>0</v>
      </c>
      <c r="AG33" s="30"/>
      <c r="AH33" s="31"/>
      <c r="AI33" s="32" t="str">
        <f t="shared" si="56"/>
        <v xml:space="preserve"> </v>
      </c>
      <c r="AJ33" s="3"/>
      <c r="AK33" s="32" t="str">
        <f t="shared" si="57"/>
        <v xml:space="preserve"> </v>
      </c>
      <c r="AL33" s="37">
        <f t="shared" si="13"/>
        <v>0</v>
      </c>
      <c r="AM33" s="16"/>
      <c r="AN33" s="37">
        <f t="shared" si="30"/>
        <v>0</v>
      </c>
      <c r="AO33" s="30"/>
      <c r="AP33" s="31"/>
      <c r="AQ33" s="32" t="str">
        <f t="shared" si="58"/>
        <v xml:space="preserve"> </v>
      </c>
      <c r="AR33" s="3"/>
      <c r="AS33" s="32" t="str">
        <f t="shared" si="59"/>
        <v xml:space="preserve"> </v>
      </c>
      <c r="AT33" s="37">
        <f t="shared" si="16"/>
        <v>0</v>
      </c>
      <c r="AU33" s="16"/>
      <c r="AV33" s="37">
        <f t="shared" si="31"/>
        <v>0</v>
      </c>
      <c r="AW33" s="30"/>
      <c r="AX33" s="31"/>
      <c r="AY33" s="32" t="str">
        <f t="shared" si="60"/>
        <v xml:space="preserve"> </v>
      </c>
      <c r="AZ33" s="3"/>
      <c r="BA33" s="32" t="str">
        <f t="shared" si="61"/>
        <v xml:space="preserve"> </v>
      </c>
      <c r="BB33" s="37">
        <f t="shared" si="19"/>
        <v>0</v>
      </c>
      <c r="BC33" s="16"/>
      <c r="BD33" s="37">
        <f t="shared" si="32"/>
        <v>0</v>
      </c>
      <c r="BE33" s="27">
        <f t="shared" si="20"/>
        <v>0</v>
      </c>
      <c r="BF33" s="28">
        <f t="shared" si="21"/>
        <v>0</v>
      </c>
      <c r="BG33" s="32" t="e">
        <f t="shared" si="33"/>
        <v>#DIV/0!</v>
      </c>
      <c r="BH33" s="28">
        <f t="shared" si="22"/>
        <v>0</v>
      </c>
      <c r="BI33" s="32" t="e">
        <f t="shared" si="23"/>
        <v>#DIV/0!</v>
      </c>
      <c r="BJ33" s="37">
        <f t="shared" si="24"/>
        <v>0</v>
      </c>
      <c r="BK33" s="36">
        <f t="shared" si="25"/>
        <v>0</v>
      </c>
      <c r="BL33" s="68" t="str">
        <f>IF(OR(BK33={"",0}),"0 €",IF(BH33&gt;BK33,+(BK33-BH33),BK33-BH33))</f>
        <v>0 €</v>
      </c>
    </row>
    <row r="34" spans="1:64" x14ac:dyDescent="0.25">
      <c r="A34" s="30"/>
      <c r="B34" s="31"/>
      <c r="C34" s="32" t="str">
        <f t="shared" si="48"/>
        <v xml:space="preserve"> </v>
      </c>
      <c r="D34" s="3"/>
      <c r="E34" s="32" t="str">
        <f t="shared" si="49"/>
        <v xml:space="preserve"> </v>
      </c>
      <c r="F34" s="37">
        <f t="shared" si="1"/>
        <v>0</v>
      </c>
      <c r="G34" s="16"/>
      <c r="H34" s="37">
        <f t="shared" si="26"/>
        <v>0</v>
      </c>
      <c r="I34" s="30"/>
      <c r="J34" s="31"/>
      <c r="K34" s="32" t="str">
        <f t="shared" si="50"/>
        <v xml:space="preserve"> </v>
      </c>
      <c r="L34" s="3"/>
      <c r="M34" s="32" t="str">
        <f t="shared" si="51"/>
        <v xml:space="preserve"> </v>
      </c>
      <c r="N34" s="37">
        <f t="shared" si="4"/>
        <v>0</v>
      </c>
      <c r="O34" s="16"/>
      <c r="P34" s="37">
        <f t="shared" si="27"/>
        <v>0</v>
      </c>
      <c r="Q34" s="30"/>
      <c r="R34" s="31"/>
      <c r="S34" s="32" t="str">
        <f t="shared" si="52"/>
        <v xml:space="preserve"> </v>
      </c>
      <c r="T34" s="3"/>
      <c r="U34" s="32" t="str">
        <f t="shared" si="53"/>
        <v xml:space="preserve"> </v>
      </c>
      <c r="V34" s="37">
        <f t="shared" si="7"/>
        <v>0</v>
      </c>
      <c r="W34" s="16"/>
      <c r="X34" s="37">
        <f t="shared" si="28"/>
        <v>0</v>
      </c>
      <c r="Y34" s="30"/>
      <c r="Z34" s="31"/>
      <c r="AA34" s="32" t="str">
        <f t="shared" si="54"/>
        <v xml:space="preserve"> </v>
      </c>
      <c r="AB34" s="3"/>
      <c r="AC34" s="32" t="str">
        <f t="shared" si="55"/>
        <v xml:space="preserve"> </v>
      </c>
      <c r="AD34" s="37">
        <f t="shared" si="10"/>
        <v>0</v>
      </c>
      <c r="AE34" s="16"/>
      <c r="AF34" s="37">
        <f t="shared" si="29"/>
        <v>0</v>
      </c>
      <c r="AG34" s="30"/>
      <c r="AH34" s="31"/>
      <c r="AI34" s="32" t="str">
        <f t="shared" si="56"/>
        <v xml:space="preserve"> </v>
      </c>
      <c r="AJ34" s="3"/>
      <c r="AK34" s="32" t="str">
        <f t="shared" si="57"/>
        <v xml:space="preserve"> </v>
      </c>
      <c r="AL34" s="37">
        <f t="shared" si="13"/>
        <v>0</v>
      </c>
      <c r="AM34" s="16"/>
      <c r="AN34" s="37">
        <f t="shared" si="30"/>
        <v>0</v>
      </c>
      <c r="AO34" s="30"/>
      <c r="AP34" s="31"/>
      <c r="AQ34" s="32" t="str">
        <f t="shared" si="58"/>
        <v xml:space="preserve"> </v>
      </c>
      <c r="AR34" s="3"/>
      <c r="AS34" s="32" t="str">
        <f t="shared" si="59"/>
        <v xml:space="preserve"> </v>
      </c>
      <c r="AT34" s="37">
        <f t="shared" si="16"/>
        <v>0</v>
      </c>
      <c r="AU34" s="16"/>
      <c r="AV34" s="37">
        <f t="shared" si="31"/>
        <v>0</v>
      </c>
      <c r="AW34" s="30"/>
      <c r="AX34" s="31"/>
      <c r="AY34" s="32" t="str">
        <f t="shared" si="60"/>
        <v xml:space="preserve"> </v>
      </c>
      <c r="AZ34" s="3"/>
      <c r="BA34" s="32" t="str">
        <f t="shared" si="61"/>
        <v xml:space="preserve"> </v>
      </c>
      <c r="BB34" s="37">
        <f t="shared" si="19"/>
        <v>0</v>
      </c>
      <c r="BC34" s="16"/>
      <c r="BD34" s="37">
        <f t="shared" si="32"/>
        <v>0</v>
      </c>
      <c r="BE34" s="27">
        <f t="shared" si="20"/>
        <v>0</v>
      </c>
      <c r="BF34" s="28">
        <f t="shared" si="21"/>
        <v>0</v>
      </c>
      <c r="BG34" s="32" t="e">
        <f t="shared" si="33"/>
        <v>#DIV/0!</v>
      </c>
      <c r="BH34" s="28">
        <f t="shared" si="22"/>
        <v>0</v>
      </c>
      <c r="BI34" s="32" t="e">
        <f t="shared" si="23"/>
        <v>#DIV/0!</v>
      </c>
      <c r="BJ34" s="37">
        <f t="shared" si="24"/>
        <v>0</v>
      </c>
      <c r="BK34" s="36">
        <f t="shared" si="25"/>
        <v>0</v>
      </c>
      <c r="BL34" s="68" t="str">
        <f>IF(OR(BK34={"",0}),"0 €",IF(BH34&gt;BK34,+(BK34-BH34),BK34-BH34))</f>
        <v>0 €</v>
      </c>
    </row>
    <row r="35" spans="1:64" x14ac:dyDescent="0.25">
      <c r="A35" s="30">
        <v>135</v>
      </c>
      <c r="B35" s="31">
        <v>1461</v>
      </c>
      <c r="C35" s="32">
        <f t="shared" si="48"/>
        <v>9.8222222222222229</v>
      </c>
      <c r="D35" s="3">
        <v>194</v>
      </c>
      <c r="E35" s="32">
        <f t="shared" si="49"/>
        <v>-0.86721423682409304</v>
      </c>
      <c r="F35" s="37">
        <f t="shared" si="1"/>
        <v>1267</v>
      </c>
      <c r="G35" s="16">
        <v>1500</v>
      </c>
      <c r="H35" s="37">
        <f t="shared" si="26"/>
        <v>1306</v>
      </c>
      <c r="I35" s="30">
        <v>1043</v>
      </c>
      <c r="J35" s="31">
        <v>0</v>
      </c>
      <c r="K35" s="32">
        <f t="shared" si="50"/>
        <v>-1</v>
      </c>
      <c r="L35" s="3"/>
      <c r="M35" s="32" t="e">
        <f t="shared" si="51"/>
        <v>#DIV/0!</v>
      </c>
      <c r="N35" s="37">
        <f t="shared" si="4"/>
        <v>0</v>
      </c>
      <c r="O35" s="16">
        <v>0</v>
      </c>
      <c r="P35" s="37">
        <f t="shared" si="27"/>
        <v>0</v>
      </c>
      <c r="Q35" s="30">
        <v>9351</v>
      </c>
      <c r="R35" s="31">
        <v>9516</v>
      </c>
      <c r="S35" s="32">
        <f t="shared" si="52"/>
        <v>1.7645171639396856E-2</v>
      </c>
      <c r="T35" s="3">
        <v>3285</v>
      </c>
      <c r="U35" s="32">
        <f t="shared" si="53"/>
        <v>-0.6547919293820933</v>
      </c>
      <c r="V35" s="37">
        <f t="shared" si="7"/>
        <v>6231</v>
      </c>
      <c r="W35" s="16">
        <v>10000</v>
      </c>
      <c r="X35" s="37">
        <f t="shared" si="28"/>
        <v>6715</v>
      </c>
      <c r="Y35" s="30">
        <v>1043</v>
      </c>
      <c r="Z35" s="31">
        <v>3883</v>
      </c>
      <c r="AA35" s="32">
        <f t="shared" si="54"/>
        <v>2.7229146692233939</v>
      </c>
      <c r="AB35" s="3">
        <v>3193</v>
      </c>
      <c r="AC35" s="32">
        <f t="shared" si="55"/>
        <v>-0.17769765645119753</v>
      </c>
      <c r="AD35" s="37">
        <f t="shared" si="10"/>
        <v>690</v>
      </c>
      <c r="AE35" s="16"/>
      <c r="AF35" s="37">
        <f t="shared" si="29"/>
        <v>0</v>
      </c>
      <c r="AG35" s="30">
        <v>3287</v>
      </c>
      <c r="AH35" s="31">
        <v>2959</v>
      </c>
      <c r="AI35" s="32">
        <f t="shared" si="56"/>
        <v>-9.978703985397018E-2</v>
      </c>
      <c r="AJ35" s="3">
        <v>887</v>
      </c>
      <c r="AK35" s="32">
        <f t="shared" si="57"/>
        <v>-0.70023656640757015</v>
      </c>
      <c r="AL35" s="37">
        <f t="shared" si="13"/>
        <v>2072</v>
      </c>
      <c r="AM35" s="16"/>
      <c r="AN35" s="37">
        <f t="shared" si="30"/>
        <v>0</v>
      </c>
      <c r="AO35" s="30">
        <v>92</v>
      </c>
      <c r="AP35" s="31"/>
      <c r="AQ35" s="32">
        <f t="shared" si="58"/>
        <v>-1</v>
      </c>
      <c r="AR35" s="3"/>
      <c r="AS35" s="32" t="str">
        <f t="shared" si="59"/>
        <v xml:space="preserve"> </v>
      </c>
      <c r="AT35" s="37">
        <f t="shared" si="16"/>
        <v>0</v>
      </c>
      <c r="AU35" s="16"/>
      <c r="AV35" s="37">
        <f t="shared" si="31"/>
        <v>0</v>
      </c>
      <c r="AW35" s="30">
        <v>5231</v>
      </c>
      <c r="AX35" s="31">
        <v>5833</v>
      </c>
      <c r="AY35" s="32">
        <f t="shared" si="60"/>
        <v>0.11508315809596635</v>
      </c>
      <c r="AZ35" s="3">
        <v>2373</v>
      </c>
      <c r="BA35" s="32">
        <f t="shared" si="61"/>
        <v>-0.59317675295731187</v>
      </c>
      <c r="BB35" s="37">
        <f t="shared" si="19"/>
        <v>3460</v>
      </c>
      <c r="BC35" s="16"/>
      <c r="BD35" s="37">
        <f t="shared" si="32"/>
        <v>0</v>
      </c>
      <c r="BE35" s="27">
        <f t="shared" si="20"/>
        <v>20182</v>
      </c>
      <c r="BF35" s="28">
        <f t="shared" si="21"/>
        <v>23652</v>
      </c>
      <c r="BG35" s="32">
        <f t="shared" si="33"/>
        <v>0.17193538796947774</v>
      </c>
      <c r="BH35" s="28">
        <f t="shared" si="22"/>
        <v>9932</v>
      </c>
      <c r="BI35" s="32">
        <f t="shared" si="23"/>
        <v>-0.5800777946896668</v>
      </c>
      <c r="BJ35" s="37">
        <f t="shared" si="24"/>
        <v>13720</v>
      </c>
      <c r="BK35" s="36">
        <f t="shared" si="25"/>
        <v>11500</v>
      </c>
      <c r="BL35" s="68">
        <f>IF(OR(BK35={"",0}),"0 €",IF(BH35&gt;BK35,+(BK35-BH35),BK35-BH35))</f>
        <v>1568</v>
      </c>
    </row>
    <row r="36" spans="1:64" x14ac:dyDescent="0.25">
      <c r="A36" s="30">
        <v>509</v>
      </c>
      <c r="B36" s="31">
        <v>1037</v>
      </c>
      <c r="C36" s="32">
        <f t="shared" si="48"/>
        <v>1.037328094302554</v>
      </c>
      <c r="D36" s="3"/>
      <c r="E36" s="32">
        <f t="shared" si="49"/>
        <v>-1</v>
      </c>
      <c r="F36" s="38">
        <f t="shared" si="1"/>
        <v>1037</v>
      </c>
      <c r="G36" s="17">
        <v>1500</v>
      </c>
      <c r="H36" s="38">
        <f t="shared" si="26"/>
        <v>1500</v>
      </c>
      <c r="I36" s="30"/>
      <c r="J36" s="31"/>
      <c r="K36" s="32" t="str">
        <f t="shared" si="50"/>
        <v xml:space="preserve"> </v>
      </c>
      <c r="L36" s="3"/>
      <c r="M36" s="32" t="str">
        <f t="shared" si="51"/>
        <v xml:space="preserve"> </v>
      </c>
      <c r="N36" s="38">
        <f t="shared" si="4"/>
        <v>0</v>
      </c>
      <c r="O36" s="17"/>
      <c r="P36" s="38">
        <f t="shared" si="27"/>
        <v>0</v>
      </c>
      <c r="Q36" s="30"/>
      <c r="R36" s="31"/>
      <c r="S36" s="32" t="str">
        <f t="shared" si="52"/>
        <v xml:space="preserve"> </v>
      </c>
      <c r="T36" s="3"/>
      <c r="U36" s="32" t="str">
        <f t="shared" si="53"/>
        <v xml:space="preserve"> </v>
      </c>
      <c r="V36" s="38">
        <f t="shared" si="7"/>
        <v>0</v>
      </c>
      <c r="W36" s="17"/>
      <c r="X36" s="38">
        <f t="shared" si="28"/>
        <v>0</v>
      </c>
      <c r="Y36" s="30"/>
      <c r="Z36" s="31"/>
      <c r="AA36" s="32" t="str">
        <f t="shared" si="54"/>
        <v xml:space="preserve"> </v>
      </c>
      <c r="AB36" s="3"/>
      <c r="AC36" s="32" t="str">
        <f t="shared" si="55"/>
        <v xml:space="preserve"> </v>
      </c>
      <c r="AD36" s="38">
        <f t="shared" si="10"/>
        <v>0</v>
      </c>
      <c r="AE36" s="17"/>
      <c r="AF36" s="38">
        <f t="shared" si="29"/>
        <v>0</v>
      </c>
      <c r="AG36" s="30"/>
      <c r="AH36" s="31"/>
      <c r="AI36" s="32" t="str">
        <f t="shared" si="56"/>
        <v xml:space="preserve"> </v>
      </c>
      <c r="AJ36" s="3"/>
      <c r="AK36" s="32" t="str">
        <f t="shared" si="57"/>
        <v xml:space="preserve"> </v>
      </c>
      <c r="AL36" s="38">
        <f t="shared" si="13"/>
        <v>0</v>
      </c>
      <c r="AM36" s="17"/>
      <c r="AN36" s="38">
        <f t="shared" si="30"/>
        <v>0</v>
      </c>
      <c r="AO36" s="30">
        <v>65</v>
      </c>
      <c r="AP36" s="31">
        <v>186</v>
      </c>
      <c r="AQ36" s="32">
        <f t="shared" si="58"/>
        <v>1.8615384615384616</v>
      </c>
      <c r="AR36" s="3">
        <v>-19</v>
      </c>
      <c r="AS36" s="32">
        <f t="shared" si="59"/>
        <v>-1.1021505376344085</v>
      </c>
      <c r="AT36" s="38">
        <f t="shared" si="16"/>
        <v>205</v>
      </c>
      <c r="AU36" s="17"/>
      <c r="AV36" s="38">
        <f t="shared" si="31"/>
        <v>0</v>
      </c>
      <c r="AW36" s="30"/>
      <c r="AX36" s="31"/>
      <c r="AY36" s="32" t="str">
        <f t="shared" si="60"/>
        <v xml:space="preserve"> </v>
      </c>
      <c r="AZ36" s="3"/>
      <c r="BA36" s="32" t="str">
        <f t="shared" si="61"/>
        <v xml:space="preserve"> </v>
      </c>
      <c r="BB36" s="38">
        <f t="shared" si="19"/>
        <v>0</v>
      </c>
      <c r="BC36" s="17"/>
      <c r="BD36" s="38">
        <f t="shared" si="32"/>
        <v>0</v>
      </c>
      <c r="BE36" s="27">
        <f t="shared" si="20"/>
        <v>574</v>
      </c>
      <c r="BF36" s="28">
        <f t="shared" si="21"/>
        <v>1223</v>
      </c>
      <c r="BG36" s="32">
        <f t="shared" si="33"/>
        <v>1.1306620209059233</v>
      </c>
      <c r="BH36" s="28">
        <f t="shared" si="22"/>
        <v>-19</v>
      </c>
      <c r="BI36" s="32">
        <f t="shared" si="23"/>
        <v>-1.0155355682747342</v>
      </c>
      <c r="BJ36" s="38">
        <f t="shared" si="24"/>
        <v>1242</v>
      </c>
      <c r="BK36" s="36">
        <f t="shared" si="25"/>
        <v>1500</v>
      </c>
      <c r="BL36" s="69">
        <f>IF(OR(BK36={"",0}),"0 €",IF(BH36&gt;BK36,+(BK36-BH36),BK36-BH36))</f>
        <v>1519</v>
      </c>
    </row>
    <row r="37" spans="1:64" x14ac:dyDescent="0.25">
      <c r="A37" s="30"/>
      <c r="B37" s="31"/>
      <c r="C37" s="32" t="str">
        <f t="shared" si="48"/>
        <v xml:space="preserve"> </v>
      </c>
      <c r="D37" s="3"/>
      <c r="E37" s="32" t="str">
        <f t="shared" si="49"/>
        <v xml:space="preserve"> </v>
      </c>
      <c r="F37" s="37">
        <f t="shared" si="1"/>
        <v>0</v>
      </c>
      <c r="G37" s="16"/>
      <c r="H37" s="37">
        <f t="shared" si="26"/>
        <v>0</v>
      </c>
      <c r="I37" s="30"/>
      <c r="J37" s="31"/>
      <c r="K37" s="32" t="str">
        <f t="shared" si="50"/>
        <v xml:space="preserve"> </v>
      </c>
      <c r="L37" s="3"/>
      <c r="M37" s="32" t="str">
        <f t="shared" si="51"/>
        <v xml:space="preserve"> </v>
      </c>
      <c r="N37" s="37">
        <f t="shared" si="4"/>
        <v>0</v>
      </c>
      <c r="O37" s="16"/>
      <c r="P37" s="37">
        <f t="shared" si="27"/>
        <v>0</v>
      </c>
      <c r="Q37" s="30"/>
      <c r="R37" s="31"/>
      <c r="S37" s="32" t="str">
        <f t="shared" si="52"/>
        <v xml:space="preserve"> </v>
      </c>
      <c r="T37" s="3"/>
      <c r="U37" s="32" t="str">
        <f t="shared" si="53"/>
        <v xml:space="preserve"> </v>
      </c>
      <c r="V37" s="37">
        <f t="shared" si="7"/>
        <v>0</v>
      </c>
      <c r="W37" s="16"/>
      <c r="X37" s="37">
        <f t="shared" si="28"/>
        <v>0</v>
      </c>
      <c r="Y37" s="30"/>
      <c r="Z37" s="31"/>
      <c r="AA37" s="32" t="str">
        <f t="shared" si="54"/>
        <v xml:space="preserve"> </v>
      </c>
      <c r="AB37" s="3"/>
      <c r="AC37" s="32" t="str">
        <f t="shared" si="55"/>
        <v xml:space="preserve"> </v>
      </c>
      <c r="AD37" s="37">
        <f t="shared" si="10"/>
        <v>0</v>
      </c>
      <c r="AE37" s="16"/>
      <c r="AF37" s="37">
        <f t="shared" si="29"/>
        <v>0</v>
      </c>
      <c r="AG37" s="30"/>
      <c r="AH37" s="31"/>
      <c r="AI37" s="32" t="str">
        <f t="shared" si="56"/>
        <v xml:space="preserve"> </v>
      </c>
      <c r="AJ37" s="3"/>
      <c r="AK37" s="32" t="str">
        <f t="shared" si="57"/>
        <v xml:space="preserve"> </v>
      </c>
      <c r="AL37" s="37">
        <f t="shared" si="13"/>
        <v>0</v>
      </c>
      <c r="AM37" s="16"/>
      <c r="AN37" s="37">
        <f t="shared" si="30"/>
        <v>0</v>
      </c>
      <c r="AO37" s="30"/>
      <c r="AP37" s="31"/>
      <c r="AQ37" s="32" t="str">
        <f t="shared" si="58"/>
        <v xml:space="preserve"> </v>
      </c>
      <c r="AR37" s="3"/>
      <c r="AS37" s="32" t="str">
        <f t="shared" si="59"/>
        <v xml:space="preserve"> </v>
      </c>
      <c r="AT37" s="37">
        <f t="shared" si="16"/>
        <v>0</v>
      </c>
      <c r="AU37" s="16"/>
      <c r="AV37" s="37">
        <f t="shared" si="31"/>
        <v>0</v>
      </c>
      <c r="AW37" s="30"/>
      <c r="AX37" s="31"/>
      <c r="AY37" s="32" t="str">
        <f t="shared" si="60"/>
        <v xml:space="preserve"> </v>
      </c>
      <c r="AZ37" s="3"/>
      <c r="BA37" s="32" t="str">
        <f t="shared" si="61"/>
        <v xml:space="preserve"> </v>
      </c>
      <c r="BB37" s="37">
        <f t="shared" si="19"/>
        <v>0</v>
      </c>
      <c r="BC37" s="16"/>
      <c r="BD37" s="37">
        <f t="shared" si="32"/>
        <v>0</v>
      </c>
      <c r="BE37" s="27">
        <f t="shared" si="20"/>
        <v>0</v>
      </c>
      <c r="BF37" s="28">
        <f t="shared" si="21"/>
        <v>0</v>
      </c>
      <c r="BG37" s="32" t="e">
        <f t="shared" si="33"/>
        <v>#DIV/0!</v>
      </c>
      <c r="BH37" s="28">
        <f t="shared" si="22"/>
        <v>0</v>
      </c>
      <c r="BI37" s="32" t="e">
        <f t="shared" si="23"/>
        <v>#DIV/0!</v>
      </c>
      <c r="BJ37" s="37">
        <f t="shared" si="24"/>
        <v>0</v>
      </c>
      <c r="BK37" s="36">
        <f t="shared" si="25"/>
        <v>0</v>
      </c>
      <c r="BL37" s="68" t="str">
        <f>IF(OR(BK37={"",0}),"0 €",IF(BH37&gt;BK37,+(BK37-BH37),BK37-BH37))</f>
        <v>0 €</v>
      </c>
    </row>
    <row r="38" spans="1:64" x14ac:dyDescent="0.25">
      <c r="A38" s="30"/>
      <c r="B38" s="31"/>
      <c r="C38" s="32" t="str">
        <f t="shared" si="48"/>
        <v xml:space="preserve"> </v>
      </c>
      <c r="D38" s="3"/>
      <c r="E38" s="32" t="str">
        <f t="shared" si="49"/>
        <v xml:space="preserve"> </v>
      </c>
      <c r="F38" s="37">
        <f t="shared" si="1"/>
        <v>0</v>
      </c>
      <c r="G38" s="16"/>
      <c r="H38" s="37">
        <f t="shared" si="26"/>
        <v>0</v>
      </c>
      <c r="I38" s="30"/>
      <c r="J38" s="31"/>
      <c r="K38" s="32" t="str">
        <f t="shared" si="50"/>
        <v xml:space="preserve"> </v>
      </c>
      <c r="L38" s="3"/>
      <c r="M38" s="32" t="str">
        <f t="shared" si="51"/>
        <v xml:space="preserve"> </v>
      </c>
      <c r="N38" s="37">
        <f t="shared" si="4"/>
        <v>0</v>
      </c>
      <c r="O38" s="16"/>
      <c r="P38" s="37">
        <f t="shared" si="27"/>
        <v>0</v>
      </c>
      <c r="Q38" s="30"/>
      <c r="R38" s="31"/>
      <c r="S38" s="32" t="str">
        <f t="shared" si="52"/>
        <v xml:space="preserve"> </v>
      </c>
      <c r="T38" s="3"/>
      <c r="U38" s="32" t="str">
        <f t="shared" si="53"/>
        <v xml:space="preserve"> </v>
      </c>
      <c r="V38" s="37">
        <f t="shared" si="7"/>
        <v>0</v>
      </c>
      <c r="W38" s="16"/>
      <c r="X38" s="37">
        <f t="shared" si="28"/>
        <v>0</v>
      </c>
      <c r="Y38" s="30"/>
      <c r="Z38" s="31"/>
      <c r="AA38" s="32" t="str">
        <f t="shared" si="54"/>
        <v xml:space="preserve"> </v>
      </c>
      <c r="AB38" s="3"/>
      <c r="AC38" s="32" t="str">
        <f t="shared" si="55"/>
        <v xml:space="preserve"> </v>
      </c>
      <c r="AD38" s="37">
        <f t="shared" si="10"/>
        <v>0</v>
      </c>
      <c r="AE38" s="16"/>
      <c r="AF38" s="37">
        <f t="shared" si="29"/>
        <v>0</v>
      </c>
      <c r="AG38" s="30"/>
      <c r="AH38" s="31"/>
      <c r="AI38" s="32" t="str">
        <f t="shared" si="56"/>
        <v xml:space="preserve"> </v>
      </c>
      <c r="AJ38" s="3"/>
      <c r="AK38" s="32" t="str">
        <f t="shared" si="57"/>
        <v xml:space="preserve"> </v>
      </c>
      <c r="AL38" s="37">
        <f t="shared" si="13"/>
        <v>0</v>
      </c>
      <c r="AM38" s="16"/>
      <c r="AN38" s="37">
        <f t="shared" si="30"/>
        <v>0</v>
      </c>
      <c r="AO38" s="30"/>
      <c r="AP38" s="31"/>
      <c r="AQ38" s="32" t="str">
        <f t="shared" si="58"/>
        <v xml:space="preserve"> </v>
      </c>
      <c r="AR38" s="3"/>
      <c r="AS38" s="32" t="str">
        <f t="shared" si="59"/>
        <v xml:space="preserve"> </v>
      </c>
      <c r="AT38" s="37">
        <f t="shared" si="16"/>
        <v>0</v>
      </c>
      <c r="AU38" s="16"/>
      <c r="AV38" s="37">
        <f t="shared" si="31"/>
        <v>0</v>
      </c>
      <c r="AW38" s="30"/>
      <c r="AX38" s="31"/>
      <c r="AY38" s="32" t="str">
        <f t="shared" si="60"/>
        <v xml:space="preserve"> </v>
      </c>
      <c r="AZ38" s="3"/>
      <c r="BA38" s="32" t="str">
        <f t="shared" si="61"/>
        <v xml:space="preserve"> </v>
      </c>
      <c r="BB38" s="37">
        <f t="shared" si="19"/>
        <v>0</v>
      </c>
      <c r="BC38" s="16"/>
      <c r="BD38" s="37">
        <f t="shared" si="32"/>
        <v>0</v>
      </c>
      <c r="BE38" s="27">
        <f t="shared" si="20"/>
        <v>0</v>
      </c>
      <c r="BF38" s="28">
        <f t="shared" si="21"/>
        <v>0</v>
      </c>
      <c r="BG38" s="32" t="e">
        <f t="shared" si="33"/>
        <v>#DIV/0!</v>
      </c>
      <c r="BH38" s="28">
        <f t="shared" si="22"/>
        <v>0</v>
      </c>
      <c r="BI38" s="32" t="e">
        <f t="shared" si="23"/>
        <v>#DIV/0!</v>
      </c>
      <c r="BJ38" s="37">
        <f t="shared" si="24"/>
        <v>0</v>
      </c>
      <c r="BK38" s="36">
        <f t="shared" si="25"/>
        <v>0</v>
      </c>
      <c r="BL38" s="68" t="str">
        <f>IF(OR(BK38={"",0}),"0 €",IF(BH38&gt;BK38,+(BK38-BH38),BK38-BH38))</f>
        <v>0 €</v>
      </c>
    </row>
    <row r="39" spans="1:64" x14ac:dyDescent="0.25">
      <c r="A39" s="30"/>
      <c r="B39" s="31"/>
      <c r="C39" s="32" t="str">
        <f t="shared" si="48"/>
        <v xml:space="preserve"> </v>
      </c>
      <c r="D39" s="3"/>
      <c r="E39" s="32" t="str">
        <f t="shared" si="49"/>
        <v xml:space="preserve"> </v>
      </c>
      <c r="F39" s="37">
        <f t="shared" si="1"/>
        <v>0</v>
      </c>
      <c r="G39" s="16"/>
      <c r="H39" s="37">
        <f t="shared" si="26"/>
        <v>0</v>
      </c>
      <c r="I39" s="30"/>
      <c r="J39" s="31"/>
      <c r="K39" s="32" t="str">
        <f t="shared" si="50"/>
        <v xml:space="preserve"> </v>
      </c>
      <c r="L39" s="3"/>
      <c r="M39" s="32" t="str">
        <f t="shared" si="51"/>
        <v xml:space="preserve"> </v>
      </c>
      <c r="N39" s="37">
        <f t="shared" si="4"/>
        <v>0</v>
      </c>
      <c r="O39" s="16"/>
      <c r="P39" s="37">
        <f t="shared" si="27"/>
        <v>0</v>
      </c>
      <c r="Q39" s="30"/>
      <c r="R39" s="31"/>
      <c r="S39" s="32" t="str">
        <f t="shared" si="52"/>
        <v xml:space="preserve"> </v>
      </c>
      <c r="T39" s="3"/>
      <c r="U39" s="32" t="str">
        <f t="shared" si="53"/>
        <v xml:space="preserve"> </v>
      </c>
      <c r="V39" s="37">
        <f t="shared" si="7"/>
        <v>0</v>
      </c>
      <c r="W39" s="16"/>
      <c r="X39" s="37">
        <f t="shared" si="28"/>
        <v>0</v>
      </c>
      <c r="Y39" s="30"/>
      <c r="Z39" s="31"/>
      <c r="AA39" s="32" t="str">
        <f t="shared" si="54"/>
        <v xml:space="preserve"> </v>
      </c>
      <c r="AB39" s="3"/>
      <c r="AC39" s="32" t="str">
        <f t="shared" si="55"/>
        <v xml:space="preserve"> </v>
      </c>
      <c r="AD39" s="37">
        <f t="shared" si="10"/>
        <v>0</v>
      </c>
      <c r="AE39" s="16"/>
      <c r="AF39" s="37">
        <f t="shared" si="29"/>
        <v>0</v>
      </c>
      <c r="AG39" s="30"/>
      <c r="AH39" s="31"/>
      <c r="AI39" s="32" t="str">
        <f t="shared" si="56"/>
        <v xml:space="preserve"> </v>
      </c>
      <c r="AJ39" s="3"/>
      <c r="AK39" s="32" t="str">
        <f t="shared" si="57"/>
        <v xml:space="preserve"> </v>
      </c>
      <c r="AL39" s="37">
        <f t="shared" si="13"/>
        <v>0</v>
      </c>
      <c r="AM39" s="16"/>
      <c r="AN39" s="37">
        <f t="shared" si="30"/>
        <v>0</v>
      </c>
      <c r="AO39" s="30"/>
      <c r="AP39" s="31"/>
      <c r="AQ39" s="32" t="str">
        <f t="shared" si="58"/>
        <v xml:space="preserve"> </v>
      </c>
      <c r="AR39" s="3"/>
      <c r="AS39" s="32" t="str">
        <f t="shared" si="59"/>
        <v xml:space="preserve"> </v>
      </c>
      <c r="AT39" s="37">
        <f t="shared" si="16"/>
        <v>0</v>
      </c>
      <c r="AU39" s="16"/>
      <c r="AV39" s="37">
        <f t="shared" si="31"/>
        <v>0</v>
      </c>
      <c r="AW39" s="30"/>
      <c r="AX39" s="31"/>
      <c r="AY39" s="32" t="str">
        <f t="shared" si="60"/>
        <v xml:space="preserve"> </v>
      </c>
      <c r="AZ39" s="3"/>
      <c r="BA39" s="32" t="str">
        <f t="shared" si="61"/>
        <v xml:space="preserve"> </v>
      </c>
      <c r="BB39" s="37">
        <f t="shared" si="19"/>
        <v>0</v>
      </c>
      <c r="BC39" s="16"/>
      <c r="BD39" s="37">
        <f t="shared" si="32"/>
        <v>0</v>
      </c>
      <c r="BE39" s="27">
        <f t="shared" si="20"/>
        <v>0</v>
      </c>
      <c r="BF39" s="28">
        <f t="shared" si="21"/>
        <v>0</v>
      </c>
      <c r="BG39" s="32" t="e">
        <f t="shared" si="33"/>
        <v>#DIV/0!</v>
      </c>
      <c r="BH39" s="28">
        <f t="shared" si="22"/>
        <v>0</v>
      </c>
      <c r="BI39" s="32" t="e">
        <f t="shared" si="23"/>
        <v>#DIV/0!</v>
      </c>
      <c r="BJ39" s="37">
        <f t="shared" si="24"/>
        <v>0</v>
      </c>
      <c r="BK39" s="36">
        <f t="shared" si="25"/>
        <v>0</v>
      </c>
      <c r="BL39" s="68" t="str">
        <f>IF(OR(BK39={"",0}),"0 €",IF(BH39&gt;BK39,+(BK39-BH39),BK39-BH39))</f>
        <v>0 €</v>
      </c>
    </row>
    <row r="40" spans="1:64" x14ac:dyDescent="0.25">
      <c r="A40" s="30">
        <v>606</v>
      </c>
      <c r="B40" s="31">
        <v>829</v>
      </c>
      <c r="C40" s="32">
        <f t="shared" si="48"/>
        <v>0.367986798679868</v>
      </c>
      <c r="D40" s="3">
        <v>6</v>
      </c>
      <c r="E40" s="32">
        <f t="shared" si="49"/>
        <v>-0.99276236429433051</v>
      </c>
      <c r="F40" s="38">
        <f t="shared" si="1"/>
        <v>823</v>
      </c>
      <c r="G40" s="17">
        <v>1000</v>
      </c>
      <c r="H40" s="38">
        <f t="shared" si="26"/>
        <v>994</v>
      </c>
      <c r="I40" s="30"/>
      <c r="J40" s="31"/>
      <c r="K40" s="32" t="str">
        <f t="shared" si="50"/>
        <v xml:space="preserve"> </v>
      </c>
      <c r="L40" s="3"/>
      <c r="M40" s="32" t="str">
        <f t="shared" si="51"/>
        <v xml:space="preserve"> </v>
      </c>
      <c r="N40" s="38">
        <f t="shared" si="4"/>
        <v>0</v>
      </c>
      <c r="O40" s="17"/>
      <c r="P40" s="38">
        <f t="shared" si="27"/>
        <v>0</v>
      </c>
      <c r="Q40" s="30"/>
      <c r="R40" s="31"/>
      <c r="S40" s="32" t="str">
        <f t="shared" si="52"/>
        <v xml:space="preserve"> </v>
      </c>
      <c r="T40" s="3"/>
      <c r="U40" s="32" t="str">
        <f t="shared" si="53"/>
        <v xml:space="preserve"> </v>
      </c>
      <c r="V40" s="38">
        <f t="shared" si="7"/>
        <v>0</v>
      </c>
      <c r="W40" s="17"/>
      <c r="X40" s="38">
        <f t="shared" si="28"/>
        <v>0</v>
      </c>
      <c r="Y40" s="30"/>
      <c r="Z40" s="31"/>
      <c r="AA40" s="32" t="str">
        <f t="shared" si="54"/>
        <v xml:space="preserve"> </v>
      </c>
      <c r="AB40" s="3"/>
      <c r="AC40" s="32" t="str">
        <f t="shared" si="55"/>
        <v xml:space="preserve"> </v>
      </c>
      <c r="AD40" s="38">
        <f t="shared" si="10"/>
        <v>0</v>
      </c>
      <c r="AE40" s="17"/>
      <c r="AF40" s="38">
        <f t="shared" si="29"/>
        <v>0</v>
      </c>
      <c r="AG40" s="30"/>
      <c r="AH40" s="31"/>
      <c r="AI40" s="32" t="str">
        <f t="shared" si="56"/>
        <v xml:space="preserve"> </v>
      </c>
      <c r="AJ40" s="3"/>
      <c r="AK40" s="32" t="str">
        <f t="shared" si="57"/>
        <v xml:space="preserve"> </v>
      </c>
      <c r="AL40" s="38">
        <f t="shared" si="13"/>
        <v>0</v>
      </c>
      <c r="AM40" s="17"/>
      <c r="AN40" s="38">
        <f t="shared" si="30"/>
        <v>0</v>
      </c>
      <c r="AO40" s="30">
        <v>4421</v>
      </c>
      <c r="AP40" s="31">
        <v>4428</v>
      </c>
      <c r="AQ40" s="32">
        <f t="shared" si="58"/>
        <v>1.5833521827640805E-3</v>
      </c>
      <c r="AR40" s="3">
        <v>692</v>
      </c>
      <c r="AS40" s="32">
        <f t="shared" si="59"/>
        <v>-0.84372177055103881</v>
      </c>
      <c r="AT40" s="38">
        <f t="shared" si="16"/>
        <v>3736</v>
      </c>
      <c r="AU40" s="17"/>
      <c r="AV40" s="38">
        <f t="shared" si="31"/>
        <v>0</v>
      </c>
      <c r="AW40" s="30"/>
      <c r="AX40" s="31"/>
      <c r="AY40" s="32" t="str">
        <f t="shared" si="60"/>
        <v xml:space="preserve"> </v>
      </c>
      <c r="AZ40" s="3"/>
      <c r="BA40" s="32" t="str">
        <f t="shared" si="61"/>
        <v xml:space="preserve"> </v>
      </c>
      <c r="BB40" s="38">
        <f t="shared" si="19"/>
        <v>0</v>
      </c>
      <c r="BC40" s="17"/>
      <c r="BD40" s="38">
        <f t="shared" si="32"/>
        <v>0</v>
      </c>
      <c r="BE40" s="27">
        <f t="shared" si="20"/>
        <v>5027</v>
      </c>
      <c r="BF40" s="28">
        <f t="shared" si="21"/>
        <v>5257</v>
      </c>
      <c r="BG40" s="32">
        <f t="shared" si="33"/>
        <v>4.5752934155559977E-2</v>
      </c>
      <c r="BH40" s="28">
        <f t="shared" si="22"/>
        <v>698</v>
      </c>
      <c r="BI40" s="32">
        <f t="shared" si="23"/>
        <v>-0.86722465284382733</v>
      </c>
      <c r="BJ40" s="38">
        <f t="shared" si="24"/>
        <v>4559</v>
      </c>
      <c r="BK40" s="36">
        <f t="shared" si="25"/>
        <v>1000</v>
      </c>
      <c r="BL40" s="69">
        <f>IF(OR(BK40={"",0}),"0 €",IF(BH40&gt;BK40,+(BK40-BH40),BK40-BH40))</f>
        <v>302</v>
      </c>
    </row>
    <row r="41" spans="1:64" x14ac:dyDescent="0.25">
      <c r="A41" s="30"/>
      <c r="B41" s="31"/>
      <c r="C41" s="32"/>
      <c r="D41" s="3"/>
      <c r="E41" s="32"/>
      <c r="F41" s="38">
        <f t="shared" si="1"/>
        <v>0</v>
      </c>
      <c r="G41" s="17"/>
      <c r="H41" s="38">
        <f t="shared" si="26"/>
        <v>0</v>
      </c>
      <c r="I41" s="30"/>
      <c r="J41" s="31"/>
      <c r="K41" s="32"/>
      <c r="L41" s="3"/>
      <c r="M41" s="32"/>
      <c r="N41" s="38">
        <f t="shared" si="4"/>
        <v>0</v>
      </c>
      <c r="O41" s="17"/>
      <c r="P41" s="38">
        <f t="shared" si="27"/>
        <v>0</v>
      </c>
      <c r="Q41" s="30"/>
      <c r="R41" s="31"/>
      <c r="S41" s="32"/>
      <c r="T41" s="3"/>
      <c r="U41" s="32"/>
      <c r="V41" s="38">
        <f t="shared" si="7"/>
        <v>0</v>
      </c>
      <c r="W41" s="17"/>
      <c r="X41" s="38">
        <f t="shared" si="28"/>
        <v>0</v>
      </c>
      <c r="Y41" s="30">
        <v>2393</v>
      </c>
      <c r="Z41" s="31">
        <v>939</v>
      </c>
      <c r="AA41" s="32"/>
      <c r="AB41" s="3"/>
      <c r="AC41" s="32"/>
      <c r="AD41" s="38">
        <f t="shared" si="10"/>
        <v>939</v>
      </c>
      <c r="AE41" s="17"/>
      <c r="AF41" s="38">
        <f t="shared" si="29"/>
        <v>0</v>
      </c>
      <c r="AG41" s="30"/>
      <c r="AH41" s="31"/>
      <c r="AI41" s="32"/>
      <c r="AJ41" s="3"/>
      <c r="AK41" s="32"/>
      <c r="AL41" s="38">
        <f t="shared" si="13"/>
        <v>0</v>
      </c>
      <c r="AM41" s="17"/>
      <c r="AN41" s="38">
        <f t="shared" si="30"/>
        <v>0</v>
      </c>
      <c r="AO41" s="30"/>
      <c r="AP41" s="31"/>
      <c r="AQ41" s="32"/>
      <c r="AR41" s="3"/>
      <c r="AS41" s="32"/>
      <c r="AT41" s="38">
        <f t="shared" si="16"/>
        <v>0</v>
      </c>
      <c r="AU41" s="17"/>
      <c r="AV41" s="38">
        <f t="shared" si="31"/>
        <v>0</v>
      </c>
      <c r="AW41" s="30"/>
      <c r="AX41" s="31"/>
      <c r="AY41" s="32"/>
      <c r="AZ41" s="3"/>
      <c r="BA41" s="32"/>
      <c r="BB41" s="38">
        <f t="shared" si="19"/>
        <v>0</v>
      </c>
      <c r="BC41" s="17"/>
      <c r="BD41" s="38">
        <f t="shared" si="32"/>
        <v>0</v>
      </c>
      <c r="BE41" s="27"/>
      <c r="BF41" s="28"/>
      <c r="BG41" s="32"/>
      <c r="BH41" s="28"/>
      <c r="BI41" s="32"/>
      <c r="BJ41" s="38">
        <f t="shared" si="24"/>
        <v>0</v>
      </c>
      <c r="BK41" s="36"/>
      <c r="BL41" s="69" t="str">
        <f>IF(OR(BK41={"",0}),"0 €",IF(BH41&gt;BK41,+(BK41-BH41),BK41-BH41))</f>
        <v>0 €</v>
      </c>
    </row>
    <row r="42" spans="1:64" x14ac:dyDescent="0.25">
      <c r="A42" s="30"/>
      <c r="B42" s="31"/>
      <c r="C42" s="32" t="str">
        <f t="shared" ref="C42:C60" si="62">IF(A42=""," ",(B42-A42)/A42)</f>
        <v xml:space="preserve"> </v>
      </c>
      <c r="D42" s="3"/>
      <c r="E42" s="32" t="str">
        <f t="shared" ref="E42:E60" si="63">IF(B42=""," ",(D42-B42)/B42)</f>
        <v xml:space="preserve"> </v>
      </c>
      <c r="F42" s="38">
        <f t="shared" si="1"/>
        <v>0</v>
      </c>
      <c r="G42" s="17"/>
      <c r="H42" s="38">
        <f t="shared" si="26"/>
        <v>0</v>
      </c>
      <c r="I42" s="30"/>
      <c r="J42" s="31"/>
      <c r="K42" s="32" t="str">
        <f t="shared" ref="K42:K60" si="64">IF(I42=""," ",(J42-I42)/I42)</f>
        <v xml:space="preserve"> </v>
      </c>
      <c r="L42" s="3"/>
      <c r="M42" s="32" t="str">
        <f t="shared" ref="M42:M60" si="65">IF(J42=""," ",(L42-J42)/J42)</f>
        <v xml:space="preserve"> </v>
      </c>
      <c r="N42" s="38">
        <f t="shared" si="4"/>
        <v>0</v>
      </c>
      <c r="O42" s="17"/>
      <c r="P42" s="38">
        <f t="shared" si="27"/>
        <v>0</v>
      </c>
      <c r="Q42" s="30"/>
      <c r="R42" s="31"/>
      <c r="S42" s="32" t="str">
        <f t="shared" ref="S42:S60" si="66">IF(Q42=""," ",(R42-Q42)/Q42)</f>
        <v xml:space="preserve"> </v>
      </c>
      <c r="T42" s="3"/>
      <c r="U42" s="32" t="str">
        <f t="shared" ref="U42:U60" si="67">IF(R42=""," ",(T42-R42)/R42)</f>
        <v xml:space="preserve"> </v>
      </c>
      <c r="V42" s="38">
        <f t="shared" si="7"/>
        <v>0</v>
      </c>
      <c r="W42" s="17"/>
      <c r="X42" s="38">
        <f t="shared" si="28"/>
        <v>0</v>
      </c>
      <c r="Y42" s="30"/>
      <c r="Z42" s="31"/>
      <c r="AA42" s="32" t="str">
        <f t="shared" ref="AA42:AA60" si="68">IF(Y42=""," ",(Z42-Y42)/Y42)</f>
        <v xml:space="preserve"> </v>
      </c>
      <c r="AB42" s="3"/>
      <c r="AC42" s="32" t="str">
        <f t="shared" ref="AC42:AC60" si="69">IF(Z42=""," ",(AB42-Z42)/Z42)</f>
        <v xml:space="preserve"> </v>
      </c>
      <c r="AD42" s="38">
        <f t="shared" si="10"/>
        <v>0</v>
      </c>
      <c r="AE42" s="17"/>
      <c r="AF42" s="38">
        <f t="shared" si="29"/>
        <v>0</v>
      </c>
      <c r="AG42" s="30"/>
      <c r="AH42" s="31"/>
      <c r="AI42" s="32" t="str">
        <f t="shared" ref="AI42:AI60" si="70">IF(AG42=""," ",(AH42-AG42)/AG42)</f>
        <v xml:space="preserve"> </v>
      </c>
      <c r="AJ42" s="3"/>
      <c r="AK42" s="32" t="str">
        <f t="shared" ref="AK42:AK60" si="71">IF(AH42=""," ",(AJ42-AH42)/AH42)</f>
        <v xml:space="preserve"> </v>
      </c>
      <c r="AL42" s="38">
        <f t="shared" si="13"/>
        <v>0</v>
      </c>
      <c r="AM42" s="17"/>
      <c r="AN42" s="38">
        <f t="shared" si="30"/>
        <v>0</v>
      </c>
      <c r="AO42" s="30"/>
      <c r="AP42" s="31"/>
      <c r="AQ42" s="32" t="str">
        <f t="shared" ref="AQ42:AQ60" si="72">IF(AO42=""," ",(AP42-AO42)/AO42)</f>
        <v xml:space="preserve"> </v>
      </c>
      <c r="AR42" s="3"/>
      <c r="AS42" s="32" t="str">
        <f t="shared" ref="AS42:AS60" si="73">IF(AP42=""," ",(AR42-AP42)/AP42)</f>
        <v xml:space="preserve"> </v>
      </c>
      <c r="AT42" s="38">
        <f t="shared" si="16"/>
        <v>0</v>
      </c>
      <c r="AU42" s="17"/>
      <c r="AV42" s="38">
        <f t="shared" si="31"/>
        <v>0</v>
      </c>
      <c r="AW42" s="30"/>
      <c r="AX42" s="31"/>
      <c r="AY42" s="32" t="str">
        <f t="shared" ref="AY42:AY60" si="74">IF(AW42=""," ",(AX42-AW42)/AW42)</f>
        <v xml:space="preserve"> </v>
      </c>
      <c r="AZ42" s="3"/>
      <c r="BA42" s="32" t="str">
        <f t="shared" ref="BA42:BA60" si="75">IF(AX42=""," ",(AZ42-AX42)/AX42)</f>
        <v xml:space="preserve"> </v>
      </c>
      <c r="BB42" s="38">
        <f t="shared" si="19"/>
        <v>0</v>
      </c>
      <c r="BC42" s="17"/>
      <c r="BD42" s="38">
        <f t="shared" si="32"/>
        <v>0</v>
      </c>
      <c r="BE42" s="27">
        <f t="shared" ref="BE42:BE73" si="76">A42+I42+Q42+Y42+AG42+AO42+AW42</f>
        <v>0</v>
      </c>
      <c r="BF42" s="28">
        <f t="shared" ref="BF42:BF73" si="77">B42+J42+R42+Z42+AH42+AP42+AX42</f>
        <v>0</v>
      </c>
      <c r="BG42" s="32" t="e">
        <f t="shared" ref="BG42:BG73" si="78">IF(BE42="0"," ",(BF42-BE42)/BE42)</f>
        <v>#DIV/0!</v>
      </c>
      <c r="BH42" s="28">
        <f t="shared" ref="BH42:BH73" si="79">D42+L42+T42+AB42+AJ42+AR42+AZ42</f>
        <v>0</v>
      </c>
      <c r="BI42" s="32" t="e">
        <f t="shared" ref="BI42:BI73" si="80">IF(BF42=""," ",(BH42-BF42)/BF42)</f>
        <v>#DIV/0!</v>
      </c>
      <c r="BJ42" s="38">
        <f t="shared" si="24"/>
        <v>0</v>
      </c>
      <c r="BK42" s="36">
        <f t="shared" ref="BK42:BK73" si="81">G42+O42+W42+AE42+AM42+AU42+BC42</f>
        <v>0</v>
      </c>
      <c r="BL42" s="69" t="str">
        <f>IF(OR(BK42={"",0}),"0 €",IF(BH42&gt;BK42,+(BK42-BH42),BK42-BH42))</f>
        <v>0 €</v>
      </c>
    </row>
    <row r="43" spans="1:64" x14ac:dyDescent="0.25">
      <c r="A43" s="30"/>
      <c r="B43" s="31"/>
      <c r="C43" s="32" t="str">
        <f t="shared" si="62"/>
        <v xml:space="preserve"> </v>
      </c>
      <c r="D43" s="3"/>
      <c r="E43" s="32" t="str">
        <f t="shared" si="63"/>
        <v xml:space="preserve"> </v>
      </c>
      <c r="F43" s="38">
        <f t="shared" si="1"/>
        <v>0</v>
      </c>
      <c r="G43" s="17"/>
      <c r="H43" s="38">
        <f t="shared" si="26"/>
        <v>0</v>
      </c>
      <c r="I43" s="30"/>
      <c r="J43" s="31"/>
      <c r="K43" s="32" t="str">
        <f t="shared" si="64"/>
        <v xml:space="preserve"> </v>
      </c>
      <c r="L43" s="3"/>
      <c r="M43" s="32" t="str">
        <f t="shared" si="65"/>
        <v xml:space="preserve"> </v>
      </c>
      <c r="N43" s="38">
        <f t="shared" si="4"/>
        <v>0</v>
      </c>
      <c r="O43" s="17"/>
      <c r="P43" s="38">
        <f t="shared" si="27"/>
        <v>0</v>
      </c>
      <c r="Q43" s="30">
        <v>0</v>
      </c>
      <c r="R43" s="31">
        <v>3674</v>
      </c>
      <c r="S43" s="32" t="e">
        <f t="shared" si="66"/>
        <v>#DIV/0!</v>
      </c>
      <c r="T43" s="3"/>
      <c r="U43" s="32">
        <f t="shared" si="67"/>
        <v>-1</v>
      </c>
      <c r="V43" s="38">
        <f t="shared" si="7"/>
        <v>3674</v>
      </c>
      <c r="W43" s="17">
        <v>3680</v>
      </c>
      <c r="X43" s="38">
        <f t="shared" si="28"/>
        <v>3680</v>
      </c>
      <c r="Y43" s="30"/>
      <c r="Z43" s="31">
        <v>1517</v>
      </c>
      <c r="AA43" s="32" t="str">
        <f t="shared" si="68"/>
        <v xml:space="preserve"> </v>
      </c>
      <c r="AB43" s="3"/>
      <c r="AC43" s="32">
        <f t="shared" si="69"/>
        <v>-1</v>
      </c>
      <c r="AD43" s="38">
        <f t="shared" si="10"/>
        <v>1517</v>
      </c>
      <c r="AE43" s="17"/>
      <c r="AF43" s="38">
        <f t="shared" si="29"/>
        <v>0</v>
      </c>
      <c r="AG43" s="30"/>
      <c r="AH43" s="31"/>
      <c r="AI43" s="32" t="str">
        <f t="shared" si="70"/>
        <v xml:space="preserve"> </v>
      </c>
      <c r="AJ43" s="3"/>
      <c r="AK43" s="32" t="str">
        <f t="shared" si="71"/>
        <v xml:space="preserve"> </v>
      </c>
      <c r="AL43" s="38">
        <f t="shared" si="13"/>
        <v>0</v>
      </c>
      <c r="AM43" s="17"/>
      <c r="AN43" s="38">
        <f t="shared" si="30"/>
        <v>0</v>
      </c>
      <c r="AO43" s="30"/>
      <c r="AP43" s="31"/>
      <c r="AQ43" s="32" t="str">
        <f t="shared" si="72"/>
        <v xml:space="preserve"> </v>
      </c>
      <c r="AR43" s="3"/>
      <c r="AS43" s="32" t="str">
        <f t="shared" si="73"/>
        <v xml:space="preserve"> </v>
      </c>
      <c r="AT43" s="38">
        <f t="shared" si="16"/>
        <v>0</v>
      </c>
      <c r="AU43" s="17"/>
      <c r="AV43" s="38">
        <f t="shared" si="31"/>
        <v>0</v>
      </c>
      <c r="AW43" s="30"/>
      <c r="AX43" s="31"/>
      <c r="AY43" s="32" t="str">
        <f t="shared" si="74"/>
        <v xml:space="preserve"> </v>
      </c>
      <c r="AZ43" s="3"/>
      <c r="BA43" s="32" t="str">
        <f t="shared" si="75"/>
        <v xml:space="preserve"> </v>
      </c>
      <c r="BB43" s="38">
        <f t="shared" si="19"/>
        <v>0</v>
      </c>
      <c r="BC43" s="17"/>
      <c r="BD43" s="38">
        <f t="shared" si="32"/>
        <v>0</v>
      </c>
      <c r="BE43" s="27">
        <f t="shared" si="76"/>
        <v>0</v>
      </c>
      <c r="BF43" s="28">
        <f t="shared" si="77"/>
        <v>5191</v>
      </c>
      <c r="BG43" s="32" t="e">
        <f t="shared" si="78"/>
        <v>#DIV/0!</v>
      </c>
      <c r="BH43" s="28">
        <f t="shared" si="79"/>
        <v>0</v>
      </c>
      <c r="BI43" s="32">
        <f t="shared" si="80"/>
        <v>-1</v>
      </c>
      <c r="BJ43" s="38">
        <f t="shared" si="24"/>
        <v>5191</v>
      </c>
      <c r="BK43" s="36">
        <f t="shared" si="81"/>
        <v>3680</v>
      </c>
      <c r="BL43" s="69">
        <f>IF(OR(BK43={"",0}),"0 €",IF(BH43&gt;BK43,+(BK43-BH43),BK43-BH43))</f>
        <v>3680</v>
      </c>
    </row>
    <row r="44" spans="1:64" x14ac:dyDescent="0.25">
      <c r="A44" s="30"/>
      <c r="B44" s="31"/>
      <c r="C44" s="32" t="str">
        <f t="shared" si="62"/>
        <v xml:space="preserve"> </v>
      </c>
      <c r="D44" s="3"/>
      <c r="E44" s="32" t="str">
        <f t="shared" si="63"/>
        <v xml:space="preserve"> </v>
      </c>
      <c r="F44" s="37">
        <f t="shared" si="1"/>
        <v>0</v>
      </c>
      <c r="G44" s="16"/>
      <c r="H44" s="37">
        <f t="shared" si="26"/>
        <v>0</v>
      </c>
      <c r="I44" s="30"/>
      <c r="J44" s="31"/>
      <c r="K44" s="32" t="str">
        <f t="shared" si="64"/>
        <v xml:space="preserve"> </v>
      </c>
      <c r="L44" s="3"/>
      <c r="M44" s="32" t="str">
        <f t="shared" si="65"/>
        <v xml:space="preserve"> </v>
      </c>
      <c r="N44" s="37">
        <f t="shared" si="4"/>
        <v>0</v>
      </c>
      <c r="O44" s="16"/>
      <c r="P44" s="37">
        <f t="shared" si="27"/>
        <v>0</v>
      </c>
      <c r="Q44" s="30"/>
      <c r="R44" s="31"/>
      <c r="S44" s="32" t="str">
        <f t="shared" si="66"/>
        <v xml:space="preserve"> </v>
      </c>
      <c r="T44" s="3"/>
      <c r="U44" s="32" t="str">
        <f t="shared" si="67"/>
        <v xml:space="preserve"> </v>
      </c>
      <c r="V44" s="37">
        <f t="shared" si="7"/>
        <v>0</v>
      </c>
      <c r="W44" s="16"/>
      <c r="X44" s="37">
        <f t="shared" si="28"/>
        <v>0</v>
      </c>
      <c r="Y44" s="30"/>
      <c r="Z44" s="31"/>
      <c r="AA44" s="32" t="str">
        <f t="shared" si="68"/>
        <v xml:space="preserve"> </v>
      </c>
      <c r="AB44" s="3"/>
      <c r="AC44" s="32" t="str">
        <f t="shared" si="69"/>
        <v xml:space="preserve"> </v>
      </c>
      <c r="AD44" s="37">
        <f t="shared" si="10"/>
        <v>0</v>
      </c>
      <c r="AE44" s="16"/>
      <c r="AF44" s="37">
        <f t="shared" si="29"/>
        <v>0</v>
      </c>
      <c r="AG44" s="30"/>
      <c r="AH44" s="31"/>
      <c r="AI44" s="32" t="str">
        <f t="shared" si="70"/>
        <v xml:space="preserve"> </v>
      </c>
      <c r="AJ44" s="3"/>
      <c r="AK44" s="32" t="str">
        <f t="shared" si="71"/>
        <v xml:space="preserve"> </v>
      </c>
      <c r="AL44" s="37">
        <f t="shared" si="13"/>
        <v>0</v>
      </c>
      <c r="AM44" s="16"/>
      <c r="AN44" s="37">
        <f t="shared" si="30"/>
        <v>0</v>
      </c>
      <c r="AO44" s="30"/>
      <c r="AP44" s="31"/>
      <c r="AQ44" s="32" t="str">
        <f t="shared" si="72"/>
        <v xml:space="preserve"> </v>
      </c>
      <c r="AR44" s="3"/>
      <c r="AS44" s="32" t="str">
        <f t="shared" si="73"/>
        <v xml:space="preserve"> </v>
      </c>
      <c r="AT44" s="37">
        <f t="shared" si="16"/>
        <v>0</v>
      </c>
      <c r="AU44" s="16"/>
      <c r="AV44" s="37">
        <f t="shared" si="31"/>
        <v>0</v>
      </c>
      <c r="AW44" s="30"/>
      <c r="AX44" s="31"/>
      <c r="AY44" s="32" t="str">
        <f t="shared" si="74"/>
        <v xml:space="preserve"> </v>
      </c>
      <c r="AZ44" s="3"/>
      <c r="BA44" s="32" t="str">
        <f t="shared" si="75"/>
        <v xml:space="preserve"> </v>
      </c>
      <c r="BB44" s="37">
        <f t="shared" si="19"/>
        <v>0</v>
      </c>
      <c r="BC44" s="16"/>
      <c r="BD44" s="37">
        <f t="shared" si="32"/>
        <v>0</v>
      </c>
      <c r="BE44" s="27">
        <f t="shared" si="76"/>
        <v>0</v>
      </c>
      <c r="BF44" s="28">
        <f t="shared" si="77"/>
        <v>0</v>
      </c>
      <c r="BG44" s="32" t="e">
        <f t="shared" si="78"/>
        <v>#DIV/0!</v>
      </c>
      <c r="BH44" s="28">
        <f t="shared" si="79"/>
        <v>0</v>
      </c>
      <c r="BI44" s="32" t="e">
        <f t="shared" si="80"/>
        <v>#DIV/0!</v>
      </c>
      <c r="BJ44" s="37">
        <f t="shared" si="24"/>
        <v>0</v>
      </c>
      <c r="BK44" s="36">
        <f t="shared" si="81"/>
        <v>0</v>
      </c>
      <c r="BL44" s="68" t="str">
        <f>IF(OR(BK44={"",0}),"0 €",IF(BH44&gt;BK44,+(BK44-BH44),BK44-BH44))</f>
        <v>0 €</v>
      </c>
    </row>
    <row r="45" spans="1:64" x14ac:dyDescent="0.25">
      <c r="A45" s="30"/>
      <c r="B45" s="31"/>
      <c r="C45" s="32" t="str">
        <f t="shared" si="62"/>
        <v xml:space="preserve"> </v>
      </c>
      <c r="D45" s="3"/>
      <c r="E45" s="32" t="str">
        <f t="shared" si="63"/>
        <v xml:space="preserve"> </v>
      </c>
      <c r="F45" s="37">
        <f t="shared" si="1"/>
        <v>0</v>
      </c>
      <c r="G45" s="16"/>
      <c r="H45" s="37">
        <f t="shared" si="26"/>
        <v>0</v>
      </c>
      <c r="I45" s="30"/>
      <c r="J45" s="31"/>
      <c r="K45" s="32" t="str">
        <f t="shared" si="64"/>
        <v xml:space="preserve"> </v>
      </c>
      <c r="L45" s="3"/>
      <c r="M45" s="32" t="str">
        <f t="shared" si="65"/>
        <v xml:space="preserve"> </v>
      </c>
      <c r="N45" s="37">
        <f t="shared" si="4"/>
        <v>0</v>
      </c>
      <c r="O45" s="16"/>
      <c r="P45" s="37">
        <f t="shared" si="27"/>
        <v>0</v>
      </c>
      <c r="Q45" s="30"/>
      <c r="R45" s="31"/>
      <c r="S45" s="32" t="str">
        <f t="shared" si="66"/>
        <v xml:space="preserve"> </v>
      </c>
      <c r="T45" s="3"/>
      <c r="U45" s="32" t="str">
        <f t="shared" si="67"/>
        <v xml:space="preserve"> </v>
      </c>
      <c r="V45" s="37">
        <f t="shared" si="7"/>
        <v>0</v>
      </c>
      <c r="W45" s="16"/>
      <c r="X45" s="37">
        <f t="shared" si="28"/>
        <v>0</v>
      </c>
      <c r="Y45" s="30"/>
      <c r="Z45" s="31"/>
      <c r="AA45" s="32" t="str">
        <f t="shared" si="68"/>
        <v xml:space="preserve"> </v>
      </c>
      <c r="AB45" s="3"/>
      <c r="AC45" s="32" t="str">
        <f t="shared" si="69"/>
        <v xml:space="preserve"> </v>
      </c>
      <c r="AD45" s="37">
        <f t="shared" si="10"/>
        <v>0</v>
      </c>
      <c r="AE45" s="16"/>
      <c r="AF45" s="37">
        <f t="shared" si="29"/>
        <v>0</v>
      </c>
      <c r="AG45" s="30"/>
      <c r="AH45" s="31"/>
      <c r="AI45" s="32" t="str">
        <f t="shared" si="70"/>
        <v xml:space="preserve"> </v>
      </c>
      <c r="AJ45" s="3"/>
      <c r="AK45" s="32" t="str">
        <f t="shared" si="71"/>
        <v xml:space="preserve"> </v>
      </c>
      <c r="AL45" s="37">
        <f t="shared" si="13"/>
        <v>0</v>
      </c>
      <c r="AM45" s="16"/>
      <c r="AN45" s="37">
        <f t="shared" si="30"/>
        <v>0</v>
      </c>
      <c r="AO45" s="30"/>
      <c r="AP45" s="31"/>
      <c r="AQ45" s="32" t="str">
        <f t="shared" si="72"/>
        <v xml:space="preserve"> </v>
      </c>
      <c r="AR45" s="3"/>
      <c r="AS45" s="32" t="str">
        <f t="shared" si="73"/>
        <v xml:space="preserve"> </v>
      </c>
      <c r="AT45" s="37">
        <f t="shared" si="16"/>
        <v>0</v>
      </c>
      <c r="AU45" s="16"/>
      <c r="AV45" s="37">
        <f t="shared" si="31"/>
        <v>0</v>
      </c>
      <c r="AW45" s="30"/>
      <c r="AX45" s="31"/>
      <c r="AY45" s="32" t="str">
        <f t="shared" si="74"/>
        <v xml:space="preserve"> </v>
      </c>
      <c r="AZ45" s="3"/>
      <c r="BA45" s="32" t="str">
        <f t="shared" si="75"/>
        <v xml:space="preserve"> </v>
      </c>
      <c r="BB45" s="37">
        <f t="shared" si="19"/>
        <v>0</v>
      </c>
      <c r="BC45" s="16"/>
      <c r="BD45" s="37">
        <f t="shared" si="32"/>
        <v>0</v>
      </c>
      <c r="BE45" s="27">
        <f t="shared" si="76"/>
        <v>0</v>
      </c>
      <c r="BF45" s="28">
        <f t="shared" si="77"/>
        <v>0</v>
      </c>
      <c r="BG45" s="32" t="e">
        <f t="shared" si="78"/>
        <v>#DIV/0!</v>
      </c>
      <c r="BH45" s="28">
        <f t="shared" si="79"/>
        <v>0</v>
      </c>
      <c r="BI45" s="32" t="e">
        <f t="shared" si="80"/>
        <v>#DIV/0!</v>
      </c>
      <c r="BJ45" s="37">
        <f t="shared" si="24"/>
        <v>0</v>
      </c>
      <c r="BK45" s="36">
        <f t="shared" si="81"/>
        <v>0</v>
      </c>
      <c r="BL45" s="68" t="str">
        <f>IF(OR(BK45={"",0}),"0 €",IF(BH45&gt;BK45,+(BK45-BH45),BK45-BH45))</f>
        <v>0 €</v>
      </c>
    </row>
    <row r="46" spans="1:64" x14ac:dyDescent="0.25">
      <c r="A46" s="30"/>
      <c r="B46" s="31"/>
      <c r="C46" s="32" t="str">
        <f t="shared" si="62"/>
        <v xml:space="preserve"> </v>
      </c>
      <c r="D46" s="3"/>
      <c r="E46" s="32" t="str">
        <f t="shared" si="63"/>
        <v xml:space="preserve"> </v>
      </c>
      <c r="F46" s="38">
        <f t="shared" si="1"/>
        <v>0</v>
      </c>
      <c r="G46" s="17"/>
      <c r="H46" s="38">
        <f t="shared" si="26"/>
        <v>0</v>
      </c>
      <c r="I46" s="30"/>
      <c r="J46" s="31"/>
      <c r="K46" s="32" t="str">
        <f t="shared" si="64"/>
        <v xml:space="preserve"> </v>
      </c>
      <c r="L46" s="3"/>
      <c r="M46" s="32" t="str">
        <f t="shared" si="65"/>
        <v xml:space="preserve"> </v>
      </c>
      <c r="N46" s="38">
        <f t="shared" si="4"/>
        <v>0</v>
      </c>
      <c r="O46" s="17"/>
      <c r="P46" s="38">
        <f t="shared" si="27"/>
        <v>0</v>
      </c>
      <c r="Q46" s="30">
        <v>1274</v>
      </c>
      <c r="R46" s="31">
        <v>384</v>
      </c>
      <c r="S46" s="32">
        <f t="shared" si="66"/>
        <v>-0.69858712715855575</v>
      </c>
      <c r="T46" s="3"/>
      <c r="U46" s="32">
        <f t="shared" si="67"/>
        <v>-1</v>
      </c>
      <c r="V46" s="38">
        <f t="shared" si="7"/>
        <v>384</v>
      </c>
      <c r="W46" s="17">
        <v>0</v>
      </c>
      <c r="X46" s="38">
        <f t="shared" si="28"/>
        <v>0</v>
      </c>
      <c r="Y46" s="30">
        <v>540</v>
      </c>
      <c r="Z46" s="31">
        <v>540</v>
      </c>
      <c r="AA46" s="32">
        <f t="shared" si="68"/>
        <v>0</v>
      </c>
      <c r="AB46" s="3"/>
      <c r="AC46" s="32">
        <f t="shared" si="69"/>
        <v>-1</v>
      </c>
      <c r="AD46" s="38">
        <f t="shared" si="10"/>
        <v>540</v>
      </c>
      <c r="AE46" s="17"/>
      <c r="AF46" s="38">
        <f t="shared" si="29"/>
        <v>0</v>
      </c>
      <c r="AG46" s="30"/>
      <c r="AH46" s="31"/>
      <c r="AI46" s="32" t="str">
        <f t="shared" si="70"/>
        <v xml:space="preserve"> </v>
      </c>
      <c r="AJ46" s="3"/>
      <c r="AK46" s="32" t="str">
        <f t="shared" si="71"/>
        <v xml:space="preserve"> </v>
      </c>
      <c r="AL46" s="38">
        <f t="shared" si="13"/>
        <v>0</v>
      </c>
      <c r="AM46" s="17"/>
      <c r="AN46" s="38">
        <f t="shared" si="30"/>
        <v>0</v>
      </c>
      <c r="AO46" s="30"/>
      <c r="AP46" s="31"/>
      <c r="AQ46" s="32" t="str">
        <f t="shared" si="72"/>
        <v xml:space="preserve"> </v>
      </c>
      <c r="AR46" s="3"/>
      <c r="AS46" s="32" t="str">
        <f t="shared" si="73"/>
        <v xml:space="preserve"> </v>
      </c>
      <c r="AT46" s="38">
        <f t="shared" si="16"/>
        <v>0</v>
      </c>
      <c r="AU46" s="17"/>
      <c r="AV46" s="38">
        <f t="shared" si="31"/>
        <v>0</v>
      </c>
      <c r="AW46" s="30"/>
      <c r="AX46" s="31"/>
      <c r="AY46" s="32" t="str">
        <f t="shared" si="74"/>
        <v xml:space="preserve"> </v>
      </c>
      <c r="AZ46" s="3"/>
      <c r="BA46" s="32" t="str">
        <f t="shared" si="75"/>
        <v xml:space="preserve"> </v>
      </c>
      <c r="BB46" s="38">
        <f t="shared" si="19"/>
        <v>0</v>
      </c>
      <c r="BC46" s="17"/>
      <c r="BD46" s="38">
        <f t="shared" si="32"/>
        <v>0</v>
      </c>
      <c r="BE46" s="27">
        <f t="shared" si="76"/>
        <v>1814</v>
      </c>
      <c r="BF46" s="28">
        <f t="shared" si="77"/>
        <v>924</v>
      </c>
      <c r="BG46" s="32">
        <f t="shared" si="78"/>
        <v>-0.49062844542447631</v>
      </c>
      <c r="BH46" s="28">
        <f t="shared" si="79"/>
        <v>0</v>
      </c>
      <c r="BI46" s="32">
        <f t="shared" si="80"/>
        <v>-1</v>
      </c>
      <c r="BJ46" s="38">
        <f t="shared" si="24"/>
        <v>924</v>
      </c>
      <c r="BK46" s="36">
        <f t="shared" si="81"/>
        <v>0</v>
      </c>
      <c r="BL46" s="69" t="str">
        <f>IF(OR(BK46={"",0}),"0 €",IF(BH46&gt;BK46,+(BK46-BH46),BK46-BH46))</f>
        <v>0 €</v>
      </c>
    </row>
    <row r="47" spans="1:64" x14ac:dyDescent="0.25">
      <c r="A47" s="30"/>
      <c r="B47" s="31"/>
      <c r="C47" s="32" t="str">
        <f t="shared" si="62"/>
        <v xml:space="preserve"> </v>
      </c>
      <c r="D47" s="3">
        <v>407</v>
      </c>
      <c r="E47" s="32" t="str">
        <f t="shared" si="63"/>
        <v xml:space="preserve"> </v>
      </c>
      <c r="F47" s="38">
        <f t="shared" si="1"/>
        <v>0</v>
      </c>
      <c r="G47" s="17"/>
      <c r="H47" s="38">
        <f t="shared" si="26"/>
        <v>0</v>
      </c>
      <c r="I47" s="30"/>
      <c r="J47" s="31"/>
      <c r="K47" s="32" t="str">
        <f t="shared" si="64"/>
        <v xml:space="preserve"> </v>
      </c>
      <c r="L47" s="3"/>
      <c r="M47" s="32" t="str">
        <f t="shared" si="65"/>
        <v xml:space="preserve"> </v>
      </c>
      <c r="N47" s="38">
        <f t="shared" si="4"/>
        <v>0</v>
      </c>
      <c r="O47" s="17"/>
      <c r="P47" s="38">
        <f t="shared" si="27"/>
        <v>0</v>
      </c>
      <c r="Q47" s="30"/>
      <c r="R47" s="31"/>
      <c r="S47" s="32" t="str">
        <f t="shared" si="66"/>
        <v xml:space="preserve"> </v>
      </c>
      <c r="T47" s="3"/>
      <c r="U47" s="32" t="str">
        <f t="shared" si="67"/>
        <v xml:space="preserve"> </v>
      </c>
      <c r="V47" s="38">
        <f t="shared" si="7"/>
        <v>0</v>
      </c>
      <c r="W47" s="17"/>
      <c r="X47" s="38">
        <f t="shared" si="28"/>
        <v>0</v>
      </c>
      <c r="Y47" s="30"/>
      <c r="Z47" s="31"/>
      <c r="AA47" s="32" t="str">
        <f t="shared" si="68"/>
        <v xml:space="preserve"> </v>
      </c>
      <c r="AB47" s="3"/>
      <c r="AC47" s="32" t="str">
        <f t="shared" si="69"/>
        <v xml:space="preserve"> </v>
      </c>
      <c r="AD47" s="38">
        <f t="shared" si="10"/>
        <v>0</v>
      </c>
      <c r="AE47" s="17"/>
      <c r="AF47" s="38">
        <f t="shared" si="29"/>
        <v>0</v>
      </c>
      <c r="AG47" s="30"/>
      <c r="AH47" s="31"/>
      <c r="AI47" s="32" t="str">
        <f t="shared" si="70"/>
        <v xml:space="preserve"> </v>
      </c>
      <c r="AJ47" s="3"/>
      <c r="AK47" s="32" t="str">
        <f t="shared" si="71"/>
        <v xml:space="preserve"> </v>
      </c>
      <c r="AL47" s="38">
        <f t="shared" si="13"/>
        <v>0</v>
      </c>
      <c r="AM47" s="17"/>
      <c r="AN47" s="38">
        <f t="shared" si="30"/>
        <v>0</v>
      </c>
      <c r="AO47" s="30"/>
      <c r="AP47" s="31"/>
      <c r="AQ47" s="32" t="str">
        <f t="shared" si="72"/>
        <v xml:space="preserve"> </v>
      </c>
      <c r="AR47" s="3">
        <v>120</v>
      </c>
      <c r="AS47" s="32" t="str">
        <f t="shared" si="73"/>
        <v xml:space="preserve"> </v>
      </c>
      <c r="AT47" s="38">
        <f t="shared" si="16"/>
        <v>0</v>
      </c>
      <c r="AU47" s="17"/>
      <c r="AV47" s="38">
        <f t="shared" si="31"/>
        <v>0</v>
      </c>
      <c r="AW47" s="30"/>
      <c r="AX47" s="31"/>
      <c r="AY47" s="32" t="str">
        <f t="shared" si="74"/>
        <v xml:space="preserve"> </v>
      </c>
      <c r="AZ47" s="3"/>
      <c r="BA47" s="32" t="str">
        <f t="shared" si="75"/>
        <v xml:space="preserve"> </v>
      </c>
      <c r="BB47" s="38">
        <f t="shared" si="19"/>
        <v>0</v>
      </c>
      <c r="BC47" s="17"/>
      <c r="BD47" s="38">
        <f t="shared" si="32"/>
        <v>0</v>
      </c>
      <c r="BE47" s="27">
        <f t="shared" si="76"/>
        <v>0</v>
      </c>
      <c r="BF47" s="28">
        <f t="shared" si="77"/>
        <v>0</v>
      </c>
      <c r="BG47" s="32" t="e">
        <f t="shared" si="78"/>
        <v>#DIV/0!</v>
      </c>
      <c r="BH47" s="28">
        <f t="shared" si="79"/>
        <v>527</v>
      </c>
      <c r="BI47" s="32" t="e">
        <f t="shared" si="80"/>
        <v>#DIV/0!</v>
      </c>
      <c r="BJ47" s="38">
        <f t="shared" si="24"/>
        <v>0</v>
      </c>
      <c r="BK47" s="36">
        <f t="shared" si="81"/>
        <v>0</v>
      </c>
      <c r="BL47" s="69" t="str">
        <f>IF(OR(BK47={"",0}),"0 €",IF(BH47&gt;BK47,+(BK47-BH47),BK47-BH47))</f>
        <v>0 €</v>
      </c>
    </row>
    <row r="48" spans="1:64" x14ac:dyDescent="0.25">
      <c r="A48" s="30"/>
      <c r="B48" s="31"/>
      <c r="C48" s="32" t="str">
        <f t="shared" si="62"/>
        <v xml:space="preserve"> </v>
      </c>
      <c r="D48" s="3"/>
      <c r="E48" s="32" t="str">
        <f t="shared" si="63"/>
        <v xml:space="preserve"> </v>
      </c>
      <c r="F48" s="38">
        <f t="shared" si="1"/>
        <v>0</v>
      </c>
      <c r="G48" s="17"/>
      <c r="H48" s="38">
        <f t="shared" si="26"/>
        <v>0</v>
      </c>
      <c r="I48" s="30"/>
      <c r="J48" s="31"/>
      <c r="K48" s="32" t="str">
        <f t="shared" si="64"/>
        <v xml:space="preserve"> </v>
      </c>
      <c r="L48" s="3"/>
      <c r="M48" s="32" t="str">
        <f t="shared" si="65"/>
        <v xml:space="preserve"> </v>
      </c>
      <c r="N48" s="38">
        <f t="shared" si="4"/>
        <v>0</v>
      </c>
      <c r="O48" s="17"/>
      <c r="P48" s="38">
        <f t="shared" si="27"/>
        <v>0</v>
      </c>
      <c r="Q48" s="30"/>
      <c r="R48" s="31"/>
      <c r="S48" s="32" t="str">
        <f t="shared" si="66"/>
        <v xml:space="preserve"> </v>
      </c>
      <c r="T48" s="3"/>
      <c r="U48" s="32" t="str">
        <f t="shared" si="67"/>
        <v xml:space="preserve"> </v>
      </c>
      <c r="V48" s="38">
        <f t="shared" si="7"/>
        <v>0</v>
      </c>
      <c r="W48" s="17"/>
      <c r="X48" s="38">
        <f t="shared" si="28"/>
        <v>0</v>
      </c>
      <c r="Y48" s="30"/>
      <c r="Z48" s="31"/>
      <c r="AA48" s="32" t="str">
        <f t="shared" si="68"/>
        <v xml:space="preserve"> </v>
      </c>
      <c r="AB48" s="3"/>
      <c r="AC48" s="32" t="str">
        <f t="shared" si="69"/>
        <v xml:space="preserve"> </v>
      </c>
      <c r="AD48" s="38">
        <f t="shared" si="10"/>
        <v>0</v>
      </c>
      <c r="AE48" s="17"/>
      <c r="AF48" s="38">
        <f t="shared" si="29"/>
        <v>0</v>
      </c>
      <c r="AG48" s="30"/>
      <c r="AH48" s="31"/>
      <c r="AI48" s="32" t="str">
        <f t="shared" si="70"/>
        <v xml:space="preserve"> </v>
      </c>
      <c r="AJ48" s="3"/>
      <c r="AK48" s="32" t="str">
        <f t="shared" si="71"/>
        <v xml:space="preserve"> </v>
      </c>
      <c r="AL48" s="38">
        <f t="shared" si="13"/>
        <v>0</v>
      </c>
      <c r="AM48" s="17"/>
      <c r="AN48" s="38">
        <f t="shared" si="30"/>
        <v>0</v>
      </c>
      <c r="AO48" s="30"/>
      <c r="AP48" s="31"/>
      <c r="AQ48" s="32" t="str">
        <f t="shared" si="72"/>
        <v xml:space="preserve"> </v>
      </c>
      <c r="AR48" s="3"/>
      <c r="AS48" s="32" t="str">
        <f t="shared" si="73"/>
        <v xml:space="preserve"> </v>
      </c>
      <c r="AT48" s="38">
        <f t="shared" si="16"/>
        <v>0</v>
      </c>
      <c r="AU48" s="17"/>
      <c r="AV48" s="38">
        <f t="shared" si="31"/>
        <v>0</v>
      </c>
      <c r="AW48" s="30"/>
      <c r="AX48" s="31"/>
      <c r="AY48" s="32" t="str">
        <f t="shared" si="74"/>
        <v xml:space="preserve"> </v>
      </c>
      <c r="AZ48" s="3"/>
      <c r="BA48" s="32" t="str">
        <f t="shared" si="75"/>
        <v xml:space="preserve"> </v>
      </c>
      <c r="BB48" s="38">
        <f t="shared" si="19"/>
        <v>0</v>
      </c>
      <c r="BC48" s="17"/>
      <c r="BD48" s="38">
        <f t="shared" si="32"/>
        <v>0</v>
      </c>
      <c r="BE48" s="27">
        <f t="shared" si="76"/>
        <v>0</v>
      </c>
      <c r="BF48" s="28">
        <f t="shared" si="77"/>
        <v>0</v>
      </c>
      <c r="BG48" s="32" t="e">
        <f t="shared" si="78"/>
        <v>#DIV/0!</v>
      </c>
      <c r="BH48" s="28">
        <f t="shared" si="79"/>
        <v>0</v>
      </c>
      <c r="BI48" s="32" t="e">
        <f t="shared" si="80"/>
        <v>#DIV/0!</v>
      </c>
      <c r="BJ48" s="38">
        <f t="shared" si="24"/>
        <v>0</v>
      </c>
      <c r="BK48" s="36">
        <f t="shared" si="81"/>
        <v>0</v>
      </c>
      <c r="BL48" s="69" t="str">
        <f>IF(OR(BK48={"",0}),"0 €",IF(BH48&gt;BK48,+(BK48-BH48),BK48-BH48))</f>
        <v>0 €</v>
      </c>
    </row>
    <row r="49" spans="1:64" x14ac:dyDescent="0.25">
      <c r="A49" s="30"/>
      <c r="B49" s="31"/>
      <c r="C49" s="32" t="str">
        <f t="shared" si="62"/>
        <v xml:space="preserve"> </v>
      </c>
      <c r="D49" s="3"/>
      <c r="E49" s="32" t="str">
        <f t="shared" si="63"/>
        <v xml:space="preserve"> </v>
      </c>
      <c r="F49" s="37">
        <f t="shared" si="1"/>
        <v>0</v>
      </c>
      <c r="G49" s="16"/>
      <c r="H49" s="37">
        <f t="shared" si="26"/>
        <v>0</v>
      </c>
      <c r="I49" s="30">
        <v>5316</v>
      </c>
      <c r="J49" s="31">
        <v>4032</v>
      </c>
      <c r="K49" s="32">
        <f t="shared" si="64"/>
        <v>-0.24153498871331827</v>
      </c>
      <c r="L49" s="3"/>
      <c r="M49" s="32">
        <f t="shared" si="65"/>
        <v>-1</v>
      </c>
      <c r="N49" s="37">
        <f>IF(L49&gt;J49,0,(-(L49-J49)))</f>
        <v>4032</v>
      </c>
      <c r="O49" s="16">
        <v>1500</v>
      </c>
      <c r="P49" s="37">
        <f t="shared" si="27"/>
        <v>1500</v>
      </c>
      <c r="Q49" s="30"/>
      <c r="R49" s="31"/>
      <c r="S49" s="32" t="str">
        <f t="shared" si="66"/>
        <v xml:space="preserve"> </v>
      </c>
      <c r="T49" s="3"/>
      <c r="U49" s="32" t="str">
        <f t="shared" si="67"/>
        <v xml:space="preserve"> </v>
      </c>
      <c r="V49" s="37">
        <f>IF(T49&gt;R49,0,(-(T49-R49)))</f>
        <v>0</v>
      </c>
      <c r="W49" s="16"/>
      <c r="X49" s="37">
        <f t="shared" si="28"/>
        <v>0</v>
      </c>
      <c r="Y49" s="30"/>
      <c r="Z49" s="31"/>
      <c r="AA49" s="32" t="str">
        <f t="shared" si="68"/>
        <v xml:space="preserve"> </v>
      </c>
      <c r="AB49" s="3"/>
      <c r="AC49" s="32" t="str">
        <f t="shared" si="69"/>
        <v xml:space="preserve"> </v>
      </c>
      <c r="AD49" s="37">
        <f>IF(AB49&gt;Z49,0,(-(AB49-Z49)))</f>
        <v>0</v>
      </c>
      <c r="AE49" s="16"/>
      <c r="AF49" s="37">
        <f t="shared" si="29"/>
        <v>0</v>
      </c>
      <c r="AG49" s="30"/>
      <c r="AH49" s="31"/>
      <c r="AI49" s="32" t="str">
        <f t="shared" si="70"/>
        <v xml:space="preserve"> </v>
      </c>
      <c r="AJ49" s="3"/>
      <c r="AK49" s="32" t="str">
        <f t="shared" si="71"/>
        <v xml:space="preserve"> </v>
      </c>
      <c r="AL49" s="37">
        <f>IF(AJ49&gt;AH49,0,(-(AJ49-AH49)))</f>
        <v>0</v>
      </c>
      <c r="AM49" s="16"/>
      <c r="AN49" s="37">
        <f t="shared" si="30"/>
        <v>0</v>
      </c>
      <c r="AO49" s="30"/>
      <c r="AP49" s="31"/>
      <c r="AQ49" s="32" t="str">
        <f t="shared" si="72"/>
        <v xml:space="preserve"> </v>
      </c>
      <c r="AR49" s="3"/>
      <c r="AS49" s="32" t="str">
        <f t="shared" si="73"/>
        <v xml:space="preserve"> </v>
      </c>
      <c r="AT49" s="37">
        <f>IF(AR49&gt;AP49,0,(-(AR49-AP49)))</f>
        <v>0</v>
      </c>
      <c r="AU49" s="16"/>
      <c r="AV49" s="37">
        <f t="shared" si="31"/>
        <v>0</v>
      </c>
      <c r="AW49" s="30"/>
      <c r="AX49" s="31"/>
      <c r="AY49" s="32" t="str">
        <f t="shared" si="74"/>
        <v xml:space="preserve"> </v>
      </c>
      <c r="AZ49" s="3"/>
      <c r="BA49" s="32" t="str">
        <f t="shared" si="75"/>
        <v xml:space="preserve"> </v>
      </c>
      <c r="BB49" s="37">
        <f>IF(AZ49&gt;AX49,0,(-(AZ49-AX49)))</f>
        <v>0</v>
      </c>
      <c r="BC49" s="16"/>
      <c r="BD49" s="37">
        <f t="shared" si="32"/>
        <v>0</v>
      </c>
      <c r="BE49" s="27">
        <f t="shared" si="76"/>
        <v>5316</v>
      </c>
      <c r="BF49" s="28">
        <f t="shared" si="77"/>
        <v>4032</v>
      </c>
      <c r="BG49" s="32">
        <f t="shared" si="78"/>
        <v>-0.24153498871331827</v>
      </c>
      <c r="BH49" s="28">
        <f t="shared" si="79"/>
        <v>0</v>
      </c>
      <c r="BI49" s="32">
        <f t="shared" si="80"/>
        <v>-1</v>
      </c>
      <c r="BJ49" s="37">
        <f>IF(BH49&gt;BF49,0,(-(BH49-BF49)))</f>
        <v>4032</v>
      </c>
      <c r="BK49" s="36">
        <f t="shared" si="81"/>
        <v>1500</v>
      </c>
      <c r="BL49" s="68">
        <f>IF(OR(BK49={"",0}),"0 €",IF(BH49&gt;BK49,+(BK49-BH49),BK49-BH49))</f>
        <v>1500</v>
      </c>
    </row>
    <row r="50" spans="1:64" x14ac:dyDescent="0.25">
      <c r="A50" s="30"/>
      <c r="B50" s="31"/>
      <c r="C50" s="32" t="str">
        <f t="shared" si="62"/>
        <v xml:space="preserve"> </v>
      </c>
      <c r="D50" s="3"/>
      <c r="E50" s="32" t="str">
        <f t="shared" si="63"/>
        <v xml:space="preserve"> </v>
      </c>
      <c r="F50" s="38">
        <f t="shared" si="1"/>
        <v>0</v>
      </c>
      <c r="G50" s="17"/>
      <c r="H50" s="38">
        <f t="shared" si="26"/>
        <v>0</v>
      </c>
      <c r="I50" s="30"/>
      <c r="J50" s="31"/>
      <c r="K50" s="32" t="str">
        <f t="shared" si="64"/>
        <v xml:space="preserve"> </v>
      </c>
      <c r="L50" s="3"/>
      <c r="M50" s="32" t="str">
        <f t="shared" si="65"/>
        <v xml:space="preserve"> </v>
      </c>
      <c r="N50" s="38">
        <f t="shared" si="4"/>
        <v>0</v>
      </c>
      <c r="O50" s="17"/>
      <c r="P50" s="38">
        <f t="shared" si="27"/>
        <v>0</v>
      </c>
      <c r="Q50" s="30"/>
      <c r="R50" s="31"/>
      <c r="S50" s="32" t="str">
        <f t="shared" si="66"/>
        <v xml:space="preserve"> </v>
      </c>
      <c r="T50" s="3"/>
      <c r="U50" s="32" t="str">
        <f t="shared" si="67"/>
        <v xml:space="preserve"> </v>
      </c>
      <c r="V50" s="38">
        <f t="shared" si="7"/>
        <v>0</v>
      </c>
      <c r="W50" s="17"/>
      <c r="X50" s="38">
        <f t="shared" si="28"/>
        <v>0</v>
      </c>
      <c r="Y50" s="30"/>
      <c r="Z50" s="31"/>
      <c r="AA50" s="32" t="str">
        <f t="shared" si="68"/>
        <v xml:space="preserve"> </v>
      </c>
      <c r="AB50" s="3"/>
      <c r="AC50" s="32" t="str">
        <f t="shared" si="69"/>
        <v xml:space="preserve"> </v>
      </c>
      <c r="AD50" s="38">
        <f t="shared" si="10"/>
        <v>0</v>
      </c>
      <c r="AE50" s="17"/>
      <c r="AF50" s="38">
        <f t="shared" si="29"/>
        <v>0</v>
      </c>
      <c r="AG50" s="30"/>
      <c r="AH50" s="31"/>
      <c r="AI50" s="32" t="str">
        <f t="shared" si="70"/>
        <v xml:space="preserve"> </v>
      </c>
      <c r="AJ50" s="3"/>
      <c r="AK50" s="32" t="str">
        <f t="shared" si="71"/>
        <v xml:space="preserve"> </v>
      </c>
      <c r="AL50" s="38">
        <f t="shared" si="13"/>
        <v>0</v>
      </c>
      <c r="AM50" s="17"/>
      <c r="AN50" s="38">
        <f t="shared" si="30"/>
        <v>0</v>
      </c>
      <c r="AO50" s="30"/>
      <c r="AP50" s="31"/>
      <c r="AQ50" s="32" t="str">
        <f t="shared" si="72"/>
        <v xml:space="preserve"> </v>
      </c>
      <c r="AR50" s="3"/>
      <c r="AS50" s="32" t="str">
        <f t="shared" si="73"/>
        <v xml:space="preserve"> </v>
      </c>
      <c r="AT50" s="38">
        <f t="shared" si="16"/>
        <v>0</v>
      </c>
      <c r="AU50" s="17"/>
      <c r="AV50" s="38">
        <f t="shared" si="31"/>
        <v>0</v>
      </c>
      <c r="AW50" s="30"/>
      <c r="AX50" s="31"/>
      <c r="AY50" s="32" t="str">
        <f t="shared" si="74"/>
        <v xml:space="preserve"> </v>
      </c>
      <c r="AZ50" s="3"/>
      <c r="BA50" s="32" t="str">
        <f t="shared" si="75"/>
        <v xml:space="preserve"> </v>
      </c>
      <c r="BB50" s="38">
        <f t="shared" si="19"/>
        <v>0</v>
      </c>
      <c r="BC50" s="17"/>
      <c r="BD50" s="38">
        <f t="shared" si="32"/>
        <v>0</v>
      </c>
      <c r="BE50" s="27">
        <f t="shared" si="76"/>
        <v>0</v>
      </c>
      <c r="BF50" s="28">
        <f t="shared" si="77"/>
        <v>0</v>
      </c>
      <c r="BG50" s="32" t="e">
        <f t="shared" si="78"/>
        <v>#DIV/0!</v>
      </c>
      <c r="BH50" s="28">
        <f t="shared" si="79"/>
        <v>0</v>
      </c>
      <c r="BI50" s="32" t="e">
        <f t="shared" si="80"/>
        <v>#DIV/0!</v>
      </c>
      <c r="BJ50" s="38">
        <f t="shared" si="24"/>
        <v>0</v>
      </c>
      <c r="BK50" s="36">
        <f t="shared" si="81"/>
        <v>0</v>
      </c>
      <c r="BL50" s="69" t="str">
        <f>IF(OR(BK50={"",0}),"0 €",IF(BH50&gt;BK50,+(BK50-BH50),BK50-BH50))</f>
        <v>0 €</v>
      </c>
    </row>
    <row r="51" spans="1:64" x14ac:dyDescent="0.25">
      <c r="A51" s="30"/>
      <c r="B51" s="31"/>
      <c r="C51" s="32" t="str">
        <f t="shared" si="62"/>
        <v xml:space="preserve"> </v>
      </c>
      <c r="D51" s="3"/>
      <c r="E51" s="32" t="str">
        <f t="shared" si="63"/>
        <v xml:space="preserve"> </v>
      </c>
      <c r="F51" s="38">
        <f t="shared" si="1"/>
        <v>0</v>
      </c>
      <c r="G51" s="17"/>
      <c r="H51" s="38">
        <f t="shared" si="26"/>
        <v>0</v>
      </c>
      <c r="I51" s="30"/>
      <c r="J51" s="31"/>
      <c r="K51" s="32" t="str">
        <f t="shared" si="64"/>
        <v xml:space="preserve"> </v>
      </c>
      <c r="L51" s="3"/>
      <c r="M51" s="32" t="str">
        <f t="shared" si="65"/>
        <v xml:space="preserve"> </v>
      </c>
      <c r="N51" s="38">
        <f t="shared" si="4"/>
        <v>0</v>
      </c>
      <c r="O51" s="17"/>
      <c r="P51" s="38">
        <f t="shared" si="27"/>
        <v>0</v>
      </c>
      <c r="Q51" s="30"/>
      <c r="R51" s="31"/>
      <c r="S51" s="32" t="str">
        <f t="shared" si="66"/>
        <v xml:space="preserve"> </v>
      </c>
      <c r="T51" s="3"/>
      <c r="U51" s="32" t="str">
        <f t="shared" si="67"/>
        <v xml:space="preserve"> </v>
      </c>
      <c r="V51" s="38">
        <f t="shared" si="7"/>
        <v>0</v>
      </c>
      <c r="W51" s="17"/>
      <c r="X51" s="38">
        <f t="shared" si="28"/>
        <v>0</v>
      </c>
      <c r="Y51" s="30"/>
      <c r="Z51" s="31"/>
      <c r="AA51" s="32" t="str">
        <f t="shared" si="68"/>
        <v xml:space="preserve"> </v>
      </c>
      <c r="AB51" s="3"/>
      <c r="AC51" s="32" t="str">
        <f t="shared" si="69"/>
        <v xml:space="preserve"> </v>
      </c>
      <c r="AD51" s="38">
        <f t="shared" si="10"/>
        <v>0</v>
      </c>
      <c r="AE51" s="17"/>
      <c r="AF51" s="38">
        <f t="shared" si="29"/>
        <v>0</v>
      </c>
      <c r="AG51" s="30"/>
      <c r="AH51" s="31"/>
      <c r="AI51" s="32" t="str">
        <f t="shared" si="70"/>
        <v xml:space="preserve"> </v>
      </c>
      <c r="AJ51" s="3"/>
      <c r="AK51" s="32" t="str">
        <f t="shared" si="71"/>
        <v xml:space="preserve"> </v>
      </c>
      <c r="AL51" s="38">
        <f t="shared" si="13"/>
        <v>0</v>
      </c>
      <c r="AM51" s="17"/>
      <c r="AN51" s="38">
        <f t="shared" si="30"/>
        <v>0</v>
      </c>
      <c r="AO51" s="30"/>
      <c r="AP51" s="31"/>
      <c r="AQ51" s="32" t="str">
        <f t="shared" si="72"/>
        <v xml:space="preserve"> </v>
      </c>
      <c r="AR51" s="3"/>
      <c r="AS51" s="32" t="str">
        <f t="shared" si="73"/>
        <v xml:space="preserve"> </v>
      </c>
      <c r="AT51" s="38">
        <f t="shared" si="16"/>
        <v>0</v>
      </c>
      <c r="AU51" s="17"/>
      <c r="AV51" s="38">
        <f t="shared" si="31"/>
        <v>0</v>
      </c>
      <c r="AW51" s="30"/>
      <c r="AX51" s="31"/>
      <c r="AY51" s="32" t="str">
        <f t="shared" si="74"/>
        <v xml:space="preserve"> </v>
      </c>
      <c r="AZ51" s="3"/>
      <c r="BA51" s="32" t="str">
        <f t="shared" si="75"/>
        <v xml:space="preserve"> </v>
      </c>
      <c r="BB51" s="38">
        <f t="shared" si="19"/>
        <v>0</v>
      </c>
      <c r="BC51" s="17"/>
      <c r="BD51" s="38">
        <f t="shared" si="32"/>
        <v>0</v>
      </c>
      <c r="BE51" s="27">
        <f t="shared" si="76"/>
        <v>0</v>
      </c>
      <c r="BF51" s="28">
        <f t="shared" si="77"/>
        <v>0</v>
      </c>
      <c r="BG51" s="32" t="e">
        <f t="shared" si="78"/>
        <v>#DIV/0!</v>
      </c>
      <c r="BH51" s="28">
        <f t="shared" si="79"/>
        <v>0</v>
      </c>
      <c r="BI51" s="32" t="e">
        <f t="shared" si="80"/>
        <v>#DIV/0!</v>
      </c>
      <c r="BJ51" s="38">
        <f t="shared" si="24"/>
        <v>0</v>
      </c>
      <c r="BK51" s="36">
        <f t="shared" si="81"/>
        <v>0</v>
      </c>
      <c r="BL51" s="69" t="str">
        <f>IF(OR(BK51={"",0}),"0 €",IF(BH51&gt;BK51,+(BK51-BH51),BK51-BH51))</f>
        <v>0 €</v>
      </c>
    </row>
    <row r="52" spans="1:64" x14ac:dyDescent="0.25">
      <c r="A52" s="30"/>
      <c r="B52" s="31"/>
      <c r="C52" s="32" t="str">
        <f t="shared" si="62"/>
        <v xml:space="preserve"> </v>
      </c>
      <c r="D52" s="3"/>
      <c r="E52" s="32" t="str">
        <f t="shared" si="63"/>
        <v xml:space="preserve"> </v>
      </c>
      <c r="F52" s="38">
        <f t="shared" si="1"/>
        <v>0</v>
      </c>
      <c r="G52" s="17"/>
      <c r="H52" s="38">
        <f t="shared" si="26"/>
        <v>0</v>
      </c>
      <c r="I52" s="30"/>
      <c r="J52" s="31"/>
      <c r="K52" s="32" t="str">
        <f t="shared" si="64"/>
        <v xml:space="preserve"> </v>
      </c>
      <c r="L52" s="3"/>
      <c r="M52" s="32" t="str">
        <f t="shared" si="65"/>
        <v xml:space="preserve"> </v>
      </c>
      <c r="N52" s="38">
        <f t="shared" si="4"/>
        <v>0</v>
      </c>
      <c r="O52" s="17"/>
      <c r="P52" s="38">
        <f t="shared" si="27"/>
        <v>0</v>
      </c>
      <c r="Q52" s="30"/>
      <c r="R52" s="31"/>
      <c r="S52" s="32" t="str">
        <f t="shared" si="66"/>
        <v xml:space="preserve"> </v>
      </c>
      <c r="T52" s="3"/>
      <c r="U52" s="32" t="str">
        <f t="shared" si="67"/>
        <v xml:space="preserve"> </v>
      </c>
      <c r="V52" s="38">
        <f t="shared" si="7"/>
        <v>0</v>
      </c>
      <c r="W52" s="17"/>
      <c r="X52" s="38">
        <f t="shared" si="28"/>
        <v>0</v>
      </c>
      <c r="Y52" s="30"/>
      <c r="Z52" s="31"/>
      <c r="AA52" s="32" t="str">
        <f t="shared" si="68"/>
        <v xml:space="preserve"> </v>
      </c>
      <c r="AB52" s="3"/>
      <c r="AC52" s="32" t="str">
        <f t="shared" si="69"/>
        <v xml:space="preserve"> </v>
      </c>
      <c r="AD52" s="38">
        <f t="shared" si="10"/>
        <v>0</v>
      </c>
      <c r="AE52" s="17"/>
      <c r="AF52" s="38">
        <f t="shared" si="29"/>
        <v>0</v>
      </c>
      <c r="AG52" s="30"/>
      <c r="AH52" s="31"/>
      <c r="AI52" s="32" t="str">
        <f t="shared" si="70"/>
        <v xml:space="preserve"> </v>
      </c>
      <c r="AJ52" s="3"/>
      <c r="AK52" s="32" t="str">
        <f t="shared" si="71"/>
        <v xml:space="preserve"> </v>
      </c>
      <c r="AL52" s="38">
        <f t="shared" si="13"/>
        <v>0</v>
      </c>
      <c r="AM52" s="17"/>
      <c r="AN52" s="38">
        <f t="shared" si="30"/>
        <v>0</v>
      </c>
      <c r="AO52" s="30"/>
      <c r="AP52" s="31"/>
      <c r="AQ52" s="32" t="str">
        <f t="shared" si="72"/>
        <v xml:space="preserve"> </v>
      </c>
      <c r="AR52" s="3"/>
      <c r="AS52" s="32" t="str">
        <f t="shared" si="73"/>
        <v xml:space="preserve"> </v>
      </c>
      <c r="AT52" s="38">
        <f t="shared" si="16"/>
        <v>0</v>
      </c>
      <c r="AU52" s="17"/>
      <c r="AV52" s="38">
        <f t="shared" si="31"/>
        <v>0</v>
      </c>
      <c r="AW52" s="30"/>
      <c r="AX52" s="31"/>
      <c r="AY52" s="32" t="str">
        <f t="shared" si="74"/>
        <v xml:space="preserve"> </v>
      </c>
      <c r="AZ52" s="3"/>
      <c r="BA52" s="32" t="str">
        <f t="shared" si="75"/>
        <v xml:space="preserve"> </v>
      </c>
      <c r="BB52" s="38">
        <f t="shared" si="19"/>
        <v>0</v>
      </c>
      <c r="BC52" s="17"/>
      <c r="BD52" s="38">
        <f t="shared" si="32"/>
        <v>0</v>
      </c>
      <c r="BE52" s="27">
        <f t="shared" si="76"/>
        <v>0</v>
      </c>
      <c r="BF52" s="28">
        <f t="shared" si="77"/>
        <v>0</v>
      </c>
      <c r="BG52" s="32" t="e">
        <f t="shared" si="78"/>
        <v>#DIV/0!</v>
      </c>
      <c r="BH52" s="28">
        <f t="shared" si="79"/>
        <v>0</v>
      </c>
      <c r="BI52" s="32" t="e">
        <f t="shared" si="80"/>
        <v>#DIV/0!</v>
      </c>
      <c r="BJ52" s="38">
        <f t="shared" si="24"/>
        <v>0</v>
      </c>
      <c r="BK52" s="36">
        <f t="shared" si="81"/>
        <v>0</v>
      </c>
      <c r="BL52" s="69" t="str">
        <f>IF(OR(BK52={"",0}),"0 €",IF(BH52&gt;BK52,+(BK52-BH52),BK52-BH52))</f>
        <v>0 €</v>
      </c>
    </row>
    <row r="53" spans="1:64" x14ac:dyDescent="0.25">
      <c r="A53" s="30">
        <v>46</v>
      </c>
      <c r="B53" s="31"/>
      <c r="C53" s="32">
        <f t="shared" si="62"/>
        <v>-1</v>
      </c>
      <c r="D53" s="3"/>
      <c r="E53" s="32" t="str">
        <f t="shared" si="63"/>
        <v xml:space="preserve"> </v>
      </c>
      <c r="F53" s="38">
        <f t="shared" si="1"/>
        <v>0</v>
      </c>
      <c r="G53" s="17">
        <v>1000</v>
      </c>
      <c r="H53" s="38">
        <f t="shared" si="26"/>
        <v>1000</v>
      </c>
      <c r="I53" s="30"/>
      <c r="J53" s="31"/>
      <c r="K53" s="32" t="str">
        <f t="shared" si="64"/>
        <v xml:space="preserve"> </v>
      </c>
      <c r="L53" s="3"/>
      <c r="M53" s="32" t="str">
        <f t="shared" si="65"/>
        <v xml:space="preserve"> </v>
      </c>
      <c r="N53" s="38">
        <f t="shared" si="4"/>
        <v>0</v>
      </c>
      <c r="O53" s="17"/>
      <c r="P53" s="38">
        <f t="shared" si="27"/>
        <v>0</v>
      </c>
      <c r="Q53" s="30"/>
      <c r="R53" s="31"/>
      <c r="S53" s="32" t="str">
        <f t="shared" si="66"/>
        <v xml:space="preserve"> </v>
      </c>
      <c r="T53" s="3"/>
      <c r="U53" s="32" t="str">
        <f t="shared" si="67"/>
        <v xml:space="preserve"> </v>
      </c>
      <c r="V53" s="38">
        <f t="shared" si="7"/>
        <v>0</v>
      </c>
      <c r="W53" s="17"/>
      <c r="X53" s="38">
        <f t="shared" si="28"/>
        <v>0</v>
      </c>
      <c r="Y53" s="30"/>
      <c r="Z53" s="31"/>
      <c r="AA53" s="32" t="str">
        <f t="shared" si="68"/>
        <v xml:space="preserve"> </v>
      </c>
      <c r="AB53" s="3"/>
      <c r="AC53" s="32" t="str">
        <f t="shared" si="69"/>
        <v xml:space="preserve"> </v>
      </c>
      <c r="AD53" s="38">
        <f t="shared" si="10"/>
        <v>0</v>
      </c>
      <c r="AE53" s="17"/>
      <c r="AF53" s="38">
        <f t="shared" si="29"/>
        <v>0</v>
      </c>
      <c r="AG53" s="30"/>
      <c r="AH53" s="31"/>
      <c r="AI53" s="32" t="str">
        <f t="shared" si="70"/>
        <v xml:space="preserve"> </v>
      </c>
      <c r="AJ53" s="3"/>
      <c r="AK53" s="32" t="str">
        <f t="shared" si="71"/>
        <v xml:space="preserve"> </v>
      </c>
      <c r="AL53" s="38">
        <f t="shared" si="13"/>
        <v>0</v>
      </c>
      <c r="AM53" s="17"/>
      <c r="AN53" s="38">
        <f t="shared" si="30"/>
        <v>0</v>
      </c>
      <c r="AO53" s="30">
        <v>2731</v>
      </c>
      <c r="AP53" s="31">
        <v>2051</v>
      </c>
      <c r="AQ53" s="32">
        <f t="shared" si="72"/>
        <v>-0.24899304284145002</v>
      </c>
      <c r="AR53" s="3">
        <v>532</v>
      </c>
      <c r="AS53" s="32">
        <f t="shared" si="73"/>
        <v>-0.74061433447098979</v>
      </c>
      <c r="AT53" s="38">
        <f t="shared" si="16"/>
        <v>1519</v>
      </c>
      <c r="AU53" s="17"/>
      <c r="AV53" s="38">
        <f t="shared" si="31"/>
        <v>0</v>
      </c>
      <c r="AW53" s="30"/>
      <c r="AX53" s="31"/>
      <c r="AY53" s="32" t="str">
        <f t="shared" si="74"/>
        <v xml:space="preserve"> </v>
      </c>
      <c r="AZ53" s="3"/>
      <c r="BA53" s="32" t="str">
        <f t="shared" si="75"/>
        <v xml:space="preserve"> </v>
      </c>
      <c r="BB53" s="38">
        <f t="shared" si="19"/>
        <v>0</v>
      </c>
      <c r="BC53" s="17"/>
      <c r="BD53" s="38">
        <f t="shared" si="32"/>
        <v>0</v>
      </c>
      <c r="BE53" s="27">
        <f t="shared" si="76"/>
        <v>2777</v>
      </c>
      <c r="BF53" s="28">
        <f t="shared" si="77"/>
        <v>2051</v>
      </c>
      <c r="BG53" s="32">
        <f t="shared" si="78"/>
        <v>-0.26143320129636299</v>
      </c>
      <c r="BH53" s="28">
        <f t="shared" si="79"/>
        <v>532</v>
      </c>
      <c r="BI53" s="32">
        <f t="shared" si="80"/>
        <v>-0.74061433447098979</v>
      </c>
      <c r="BJ53" s="38">
        <f t="shared" si="24"/>
        <v>1519</v>
      </c>
      <c r="BK53" s="36">
        <f t="shared" si="81"/>
        <v>1000</v>
      </c>
      <c r="BL53" s="69">
        <f>IF(OR(BK53={"",0}),"0 €",IF(BH53&gt;BK53,+(BK53-BH53),BK53-BH53))</f>
        <v>468</v>
      </c>
    </row>
    <row r="54" spans="1:64" x14ac:dyDescent="0.25">
      <c r="A54" s="30"/>
      <c r="B54" s="31"/>
      <c r="C54" s="32" t="str">
        <f t="shared" si="62"/>
        <v xml:space="preserve"> </v>
      </c>
      <c r="D54" s="3"/>
      <c r="E54" s="32" t="str">
        <f t="shared" si="63"/>
        <v xml:space="preserve"> </v>
      </c>
      <c r="F54" s="38">
        <f t="shared" si="1"/>
        <v>0</v>
      </c>
      <c r="G54" s="17"/>
      <c r="H54" s="38">
        <f t="shared" si="26"/>
        <v>0</v>
      </c>
      <c r="I54" s="30"/>
      <c r="J54" s="31"/>
      <c r="K54" s="32" t="str">
        <f t="shared" si="64"/>
        <v xml:space="preserve"> </v>
      </c>
      <c r="L54" s="3"/>
      <c r="M54" s="32" t="str">
        <f t="shared" si="65"/>
        <v xml:space="preserve"> </v>
      </c>
      <c r="N54" s="38">
        <f t="shared" si="4"/>
        <v>0</v>
      </c>
      <c r="O54" s="17"/>
      <c r="P54" s="38">
        <f t="shared" si="27"/>
        <v>0</v>
      </c>
      <c r="Q54" s="30"/>
      <c r="R54" s="31"/>
      <c r="S54" s="32" t="str">
        <f t="shared" si="66"/>
        <v xml:space="preserve"> </v>
      </c>
      <c r="T54" s="3"/>
      <c r="U54" s="32" t="str">
        <f t="shared" si="67"/>
        <v xml:space="preserve"> </v>
      </c>
      <c r="V54" s="38">
        <f t="shared" si="7"/>
        <v>0</v>
      </c>
      <c r="W54" s="17"/>
      <c r="X54" s="38">
        <f t="shared" si="28"/>
        <v>0</v>
      </c>
      <c r="Y54" s="30"/>
      <c r="Z54" s="31"/>
      <c r="AA54" s="32" t="str">
        <f t="shared" si="68"/>
        <v xml:space="preserve"> </v>
      </c>
      <c r="AB54" s="3"/>
      <c r="AC54" s="32" t="str">
        <f t="shared" si="69"/>
        <v xml:space="preserve"> </v>
      </c>
      <c r="AD54" s="38">
        <f t="shared" si="10"/>
        <v>0</v>
      </c>
      <c r="AE54" s="17"/>
      <c r="AF54" s="38">
        <f t="shared" si="29"/>
        <v>0</v>
      </c>
      <c r="AG54" s="30"/>
      <c r="AH54" s="31"/>
      <c r="AI54" s="32" t="str">
        <f t="shared" si="70"/>
        <v xml:space="preserve"> </v>
      </c>
      <c r="AJ54" s="3"/>
      <c r="AK54" s="32" t="str">
        <f t="shared" si="71"/>
        <v xml:space="preserve"> </v>
      </c>
      <c r="AL54" s="38">
        <f t="shared" si="13"/>
        <v>0</v>
      </c>
      <c r="AM54" s="17"/>
      <c r="AN54" s="38">
        <f t="shared" si="30"/>
        <v>0</v>
      </c>
      <c r="AO54" s="30"/>
      <c r="AP54" s="31"/>
      <c r="AQ54" s="32" t="str">
        <f t="shared" si="72"/>
        <v xml:space="preserve"> </v>
      </c>
      <c r="AR54" s="3"/>
      <c r="AS54" s="32" t="str">
        <f t="shared" si="73"/>
        <v xml:space="preserve"> </v>
      </c>
      <c r="AT54" s="38">
        <f t="shared" si="16"/>
        <v>0</v>
      </c>
      <c r="AU54" s="17"/>
      <c r="AV54" s="38">
        <f t="shared" si="31"/>
        <v>0</v>
      </c>
      <c r="AW54" s="30"/>
      <c r="AX54" s="31"/>
      <c r="AY54" s="32" t="str">
        <f t="shared" si="74"/>
        <v xml:space="preserve"> </v>
      </c>
      <c r="AZ54" s="3"/>
      <c r="BA54" s="32" t="str">
        <f t="shared" si="75"/>
        <v xml:space="preserve"> </v>
      </c>
      <c r="BB54" s="38">
        <f t="shared" si="19"/>
        <v>0</v>
      </c>
      <c r="BC54" s="17"/>
      <c r="BD54" s="38">
        <f t="shared" si="32"/>
        <v>0</v>
      </c>
      <c r="BE54" s="27">
        <f t="shared" si="76"/>
        <v>0</v>
      </c>
      <c r="BF54" s="28">
        <f t="shared" si="77"/>
        <v>0</v>
      </c>
      <c r="BG54" s="32" t="e">
        <f t="shared" si="78"/>
        <v>#DIV/0!</v>
      </c>
      <c r="BH54" s="28">
        <f t="shared" si="79"/>
        <v>0</v>
      </c>
      <c r="BI54" s="32" t="e">
        <f t="shared" si="80"/>
        <v>#DIV/0!</v>
      </c>
      <c r="BJ54" s="38">
        <f t="shared" si="24"/>
        <v>0</v>
      </c>
      <c r="BK54" s="36">
        <f t="shared" si="81"/>
        <v>0</v>
      </c>
      <c r="BL54" s="69" t="str">
        <f>IF(OR(BK54={"",0}),"0 €",IF(BH54&gt;BK54,+(BK54-BH54),BK54-BH54))</f>
        <v>0 €</v>
      </c>
    </row>
    <row r="55" spans="1:64" x14ac:dyDescent="0.25">
      <c r="A55" s="30"/>
      <c r="B55" s="31"/>
      <c r="C55" s="32" t="str">
        <f t="shared" si="62"/>
        <v xml:space="preserve"> </v>
      </c>
      <c r="D55" s="3"/>
      <c r="E55" s="32" t="str">
        <f t="shared" si="63"/>
        <v xml:space="preserve"> </v>
      </c>
      <c r="F55" s="38">
        <f t="shared" si="1"/>
        <v>0</v>
      </c>
      <c r="G55" s="17"/>
      <c r="H55" s="38">
        <f t="shared" si="26"/>
        <v>0</v>
      </c>
      <c r="I55" s="30"/>
      <c r="J55" s="31"/>
      <c r="K55" s="32" t="str">
        <f t="shared" si="64"/>
        <v xml:space="preserve"> </v>
      </c>
      <c r="L55" s="3"/>
      <c r="M55" s="32" t="str">
        <f t="shared" si="65"/>
        <v xml:space="preserve"> </v>
      </c>
      <c r="N55" s="38">
        <f t="shared" si="4"/>
        <v>0</v>
      </c>
      <c r="O55" s="17"/>
      <c r="P55" s="38">
        <f t="shared" si="27"/>
        <v>0</v>
      </c>
      <c r="Q55" s="30"/>
      <c r="R55" s="31"/>
      <c r="S55" s="32" t="str">
        <f t="shared" si="66"/>
        <v xml:space="preserve"> </v>
      </c>
      <c r="T55" s="3"/>
      <c r="U55" s="32" t="str">
        <f t="shared" si="67"/>
        <v xml:space="preserve"> </v>
      </c>
      <c r="V55" s="38">
        <f t="shared" si="7"/>
        <v>0</v>
      </c>
      <c r="W55" s="17"/>
      <c r="X55" s="38">
        <f t="shared" si="28"/>
        <v>0</v>
      </c>
      <c r="Y55" s="30"/>
      <c r="Z55" s="31"/>
      <c r="AA55" s="32" t="str">
        <f t="shared" si="68"/>
        <v xml:space="preserve"> </v>
      </c>
      <c r="AB55" s="3"/>
      <c r="AC55" s="32" t="str">
        <f t="shared" si="69"/>
        <v xml:space="preserve"> </v>
      </c>
      <c r="AD55" s="38">
        <f t="shared" si="10"/>
        <v>0</v>
      </c>
      <c r="AE55" s="17"/>
      <c r="AF55" s="38">
        <f t="shared" si="29"/>
        <v>0</v>
      </c>
      <c r="AG55" s="30"/>
      <c r="AH55" s="31"/>
      <c r="AI55" s="32" t="str">
        <f t="shared" si="70"/>
        <v xml:space="preserve"> </v>
      </c>
      <c r="AJ55" s="3"/>
      <c r="AK55" s="32" t="str">
        <f t="shared" si="71"/>
        <v xml:space="preserve"> </v>
      </c>
      <c r="AL55" s="38">
        <f t="shared" si="13"/>
        <v>0</v>
      </c>
      <c r="AM55" s="17"/>
      <c r="AN55" s="38">
        <f t="shared" si="30"/>
        <v>0</v>
      </c>
      <c r="AO55" s="30"/>
      <c r="AP55" s="31"/>
      <c r="AQ55" s="32" t="str">
        <f t="shared" si="72"/>
        <v xml:space="preserve"> </v>
      </c>
      <c r="AR55" s="3"/>
      <c r="AS55" s="32" t="str">
        <f t="shared" si="73"/>
        <v xml:space="preserve"> </v>
      </c>
      <c r="AT55" s="38">
        <f t="shared" si="16"/>
        <v>0</v>
      </c>
      <c r="AU55" s="17"/>
      <c r="AV55" s="38">
        <f t="shared" si="31"/>
        <v>0</v>
      </c>
      <c r="AW55" s="30"/>
      <c r="AX55" s="31"/>
      <c r="AY55" s="32" t="str">
        <f t="shared" si="74"/>
        <v xml:space="preserve"> </v>
      </c>
      <c r="AZ55" s="3"/>
      <c r="BA55" s="32" t="str">
        <f t="shared" si="75"/>
        <v xml:space="preserve"> </v>
      </c>
      <c r="BB55" s="38">
        <f t="shared" si="19"/>
        <v>0</v>
      </c>
      <c r="BC55" s="17"/>
      <c r="BD55" s="38">
        <f t="shared" si="32"/>
        <v>0</v>
      </c>
      <c r="BE55" s="27">
        <f t="shared" si="76"/>
        <v>0</v>
      </c>
      <c r="BF55" s="28">
        <f t="shared" si="77"/>
        <v>0</v>
      </c>
      <c r="BG55" s="32" t="e">
        <f t="shared" si="78"/>
        <v>#DIV/0!</v>
      </c>
      <c r="BH55" s="28">
        <f t="shared" si="79"/>
        <v>0</v>
      </c>
      <c r="BI55" s="32" t="e">
        <f t="shared" si="80"/>
        <v>#DIV/0!</v>
      </c>
      <c r="BJ55" s="38">
        <f t="shared" si="24"/>
        <v>0</v>
      </c>
      <c r="BK55" s="36">
        <f t="shared" si="81"/>
        <v>0</v>
      </c>
      <c r="BL55" s="69" t="str">
        <f>IF(OR(BK55={"",0}),"0 €",IF(BH55&gt;BK55,+(BK55-BH55),BK55-BH55))</f>
        <v>0 €</v>
      </c>
    </row>
    <row r="56" spans="1:64" x14ac:dyDescent="0.25">
      <c r="A56" s="30">
        <v>189</v>
      </c>
      <c r="B56" s="31">
        <v>0</v>
      </c>
      <c r="C56" s="32">
        <f t="shared" si="62"/>
        <v>-1</v>
      </c>
      <c r="D56" s="3"/>
      <c r="E56" s="32" t="e">
        <f t="shared" si="63"/>
        <v>#DIV/0!</v>
      </c>
      <c r="F56" s="37">
        <f t="shared" si="1"/>
        <v>0</v>
      </c>
      <c r="G56" s="16">
        <v>300</v>
      </c>
      <c r="H56" s="37">
        <f t="shared" si="26"/>
        <v>300</v>
      </c>
      <c r="I56" s="30"/>
      <c r="J56" s="31"/>
      <c r="K56" s="32" t="str">
        <f t="shared" si="64"/>
        <v xml:space="preserve"> </v>
      </c>
      <c r="L56" s="3"/>
      <c r="M56" s="32" t="str">
        <f t="shared" si="65"/>
        <v xml:space="preserve"> </v>
      </c>
      <c r="N56" s="37">
        <f t="shared" si="4"/>
        <v>0</v>
      </c>
      <c r="O56" s="16"/>
      <c r="P56" s="37">
        <f t="shared" si="27"/>
        <v>0</v>
      </c>
      <c r="Q56" s="30"/>
      <c r="R56" s="31"/>
      <c r="S56" s="32" t="str">
        <f t="shared" si="66"/>
        <v xml:space="preserve"> </v>
      </c>
      <c r="T56" s="3"/>
      <c r="U56" s="32" t="str">
        <f t="shared" si="67"/>
        <v xml:space="preserve"> </v>
      </c>
      <c r="V56" s="37">
        <f t="shared" si="7"/>
        <v>0</v>
      </c>
      <c r="W56" s="16"/>
      <c r="X56" s="37">
        <f t="shared" si="28"/>
        <v>0</v>
      </c>
      <c r="Y56" s="30"/>
      <c r="Z56" s="31"/>
      <c r="AA56" s="32" t="str">
        <f t="shared" si="68"/>
        <v xml:space="preserve"> </v>
      </c>
      <c r="AB56" s="3"/>
      <c r="AC56" s="32" t="str">
        <f t="shared" si="69"/>
        <v xml:space="preserve"> </v>
      </c>
      <c r="AD56" s="37">
        <f t="shared" si="10"/>
        <v>0</v>
      </c>
      <c r="AE56" s="16"/>
      <c r="AF56" s="37">
        <f t="shared" si="29"/>
        <v>0</v>
      </c>
      <c r="AG56" s="30"/>
      <c r="AH56" s="31"/>
      <c r="AI56" s="32" t="str">
        <f t="shared" si="70"/>
        <v xml:space="preserve"> </v>
      </c>
      <c r="AJ56" s="3"/>
      <c r="AK56" s="32" t="str">
        <f t="shared" si="71"/>
        <v xml:space="preserve"> </v>
      </c>
      <c r="AL56" s="37">
        <f t="shared" si="13"/>
        <v>0</v>
      </c>
      <c r="AM56" s="16"/>
      <c r="AN56" s="37">
        <f t="shared" si="30"/>
        <v>0</v>
      </c>
      <c r="AO56" s="30">
        <v>70</v>
      </c>
      <c r="AP56" s="31"/>
      <c r="AQ56" s="32">
        <f t="shared" si="72"/>
        <v>-1</v>
      </c>
      <c r="AR56" s="3"/>
      <c r="AS56" s="32" t="str">
        <f t="shared" si="73"/>
        <v xml:space="preserve"> </v>
      </c>
      <c r="AT56" s="37">
        <f t="shared" si="16"/>
        <v>0</v>
      </c>
      <c r="AU56" s="16"/>
      <c r="AV56" s="37">
        <f t="shared" si="31"/>
        <v>0</v>
      </c>
      <c r="AW56" s="30"/>
      <c r="AX56" s="31"/>
      <c r="AY56" s="32" t="str">
        <f t="shared" si="74"/>
        <v xml:space="preserve"> </v>
      </c>
      <c r="AZ56" s="3"/>
      <c r="BA56" s="32" t="str">
        <f t="shared" si="75"/>
        <v xml:space="preserve"> </v>
      </c>
      <c r="BB56" s="37">
        <f t="shared" si="19"/>
        <v>0</v>
      </c>
      <c r="BC56" s="16"/>
      <c r="BD56" s="37">
        <f t="shared" si="32"/>
        <v>0</v>
      </c>
      <c r="BE56" s="27">
        <f t="shared" si="76"/>
        <v>259</v>
      </c>
      <c r="BF56" s="28">
        <f t="shared" si="77"/>
        <v>0</v>
      </c>
      <c r="BG56" s="32">
        <f t="shared" si="78"/>
        <v>-1</v>
      </c>
      <c r="BH56" s="28">
        <f t="shared" si="79"/>
        <v>0</v>
      </c>
      <c r="BI56" s="32" t="e">
        <f t="shared" si="80"/>
        <v>#DIV/0!</v>
      </c>
      <c r="BJ56" s="37">
        <f t="shared" si="24"/>
        <v>0</v>
      </c>
      <c r="BK56" s="36">
        <f t="shared" si="81"/>
        <v>300</v>
      </c>
      <c r="BL56" s="68">
        <f>IF(OR(BK56={"",0}),"0 €",IF(BH56&gt;BK56,+(BK56-BH56),BK56-BH56))</f>
        <v>300</v>
      </c>
    </row>
    <row r="57" spans="1:64" x14ac:dyDescent="0.25">
      <c r="A57" s="30"/>
      <c r="B57" s="31"/>
      <c r="C57" s="32" t="str">
        <f t="shared" si="62"/>
        <v xml:space="preserve"> </v>
      </c>
      <c r="D57" s="3"/>
      <c r="E57" s="32" t="str">
        <f t="shared" si="63"/>
        <v xml:space="preserve"> </v>
      </c>
      <c r="F57" s="38">
        <f t="shared" si="1"/>
        <v>0</v>
      </c>
      <c r="G57" s="17"/>
      <c r="H57" s="38">
        <f t="shared" si="26"/>
        <v>0</v>
      </c>
      <c r="I57" s="30"/>
      <c r="J57" s="31"/>
      <c r="K57" s="32" t="str">
        <f t="shared" si="64"/>
        <v xml:space="preserve"> </v>
      </c>
      <c r="L57" s="3"/>
      <c r="M57" s="32" t="str">
        <f t="shared" si="65"/>
        <v xml:space="preserve"> </v>
      </c>
      <c r="N57" s="38">
        <f t="shared" si="4"/>
        <v>0</v>
      </c>
      <c r="O57" s="17"/>
      <c r="P57" s="38">
        <f t="shared" si="27"/>
        <v>0</v>
      </c>
      <c r="Q57" s="30"/>
      <c r="R57" s="31"/>
      <c r="S57" s="32" t="str">
        <f t="shared" si="66"/>
        <v xml:space="preserve"> </v>
      </c>
      <c r="T57" s="3"/>
      <c r="U57" s="32" t="str">
        <f t="shared" si="67"/>
        <v xml:space="preserve"> </v>
      </c>
      <c r="V57" s="38">
        <f t="shared" si="7"/>
        <v>0</v>
      </c>
      <c r="W57" s="17"/>
      <c r="X57" s="38">
        <f t="shared" si="28"/>
        <v>0</v>
      </c>
      <c r="Y57" s="30"/>
      <c r="Z57" s="31"/>
      <c r="AA57" s="32" t="str">
        <f t="shared" si="68"/>
        <v xml:space="preserve"> </v>
      </c>
      <c r="AB57" s="3"/>
      <c r="AC57" s="32" t="str">
        <f t="shared" si="69"/>
        <v xml:space="preserve"> </v>
      </c>
      <c r="AD57" s="38">
        <f t="shared" si="10"/>
        <v>0</v>
      </c>
      <c r="AE57" s="17"/>
      <c r="AF57" s="38">
        <f t="shared" si="29"/>
        <v>0</v>
      </c>
      <c r="AG57" s="30"/>
      <c r="AH57" s="31"/>
      <c r="AI57" s="32" t="str">
        <f t="shared" si="70"/>
        <v xml:space="preserve"> </v>
      </c>
      <c r="AJ57" s="3"/>
      <c r="AK57" s="32" t="str">
        <f t="shared" si="71"/>
        <v xml:space="preserve"> </v>
      </c>
      <c r="AL57" s="38">
        <f t="shared" si="13"/>
        <v>0</v>
      </c>
      <c r="AM57" s="17"/>
      <c r="AN57" s="38">
        <f t="shared" si="30"/>
        <v>0</v>
      </c>
      <c r="AO57" s="30"/>
      <c r="AP57" s="31"/>
      <c r="AQ57" s="32" t="str">
        <f t="shared" si="72"/>
        <v xml:space="preserve"> </v>
      </c>
      <c r="AR57" s="3"/>
      <c r="AS57" s="32" t="str">
        <f t="shared" si="73"/>
        <v xml:space="preserve"> </v>
      </c>
      <c r="AT57" s="38">
        <f t="shared" si="16"/>
        <v>0</v>
      </c>
      <c r="AU57" s="17"/>
      <c r="AV57" s="38">
        <f t="shared" si="31"/>
        <v>0</v>
      </c>
      <c r="AW57" s="30"/>
      <c r="AX57" s="31"/>
      <c r="AY57" s="32" t="str">
        <f t="shared" si="74"/>
        <v xml:space="preserve"> </v>
      </c>
      <c r="AZ57" s="3"/>
      <c r="BA57" s="32" t="str">
        <f t="shared" si="75"/>
        <v xml:space="preserve"> </v>
      </c>
      <c r="BB57" s="38">
        <f t="shared" si="19"/>
        <v>0</v>
      </c>
      <c r="BC57" s="17"/>
      <c r="BD57" s="38">
        <f t="shared" si="32"/>
        <v>0</v>
      </c>
      <c r="BE57" s="27">
        <f t="shared" si="76"/>
        <v>0</v>
      </c>
      <c r="BF57" s="28">
        <f t="shared" si="77"/>
        <v>0</v>
      </c>
      <c r="BG57" s="32" t="e">
        <f t="shared" si="78"/>
        <v>#DIV/0!</v>
      </c>
      <c r="BH57" s="28">
        <f t="shared" si="79"/>
        <v>0</v>
      </c>
      <c r="BI57" s="32" t="e">
        <f t="shared" si="80"/>
        <v>#DIV/0!</v>
      </c>
      <c r="BJ57" s="38">
        <f t="shared" si="24"/>
        <v>0</v>
      </c>
      <c r="BK57" s="36">
        <f t="shared" si="81"/>
        <v>0</v>
      </c>
      <c r="BL57" s="69" t="str">
        <f>IF(OR(BK57={"",0}),"0 €",IF(BH57&gt;BK57,+(BK57-BH57),BK57-BH57))</f>
        <v>0 €</v>
      </c>
    </row>
    <row r="58" spans="1:64" x14ac:dyDescent="0.25">
      <c r="A58" s="30"/>
      <c r="B58" s="31"/>
      <c r="C58" s="32" t="str">
        <f t="shared" si="62"/>
        <v xml:space="preserve"> </v>
      </c>
      <c r="D58" s="3"/>
      <c r="E58" s="32" t="str">
        <f t="shared" si="63"/>
        <v xml:space="preserve"> </v>
      </c>
      <c r="F58" s="38">
        <f t="shared" si="1"/>
        <v>0</v>
      </c>
      <c r="G58" s="17"/>
      <c r="H58" s="38">
        <f t="shared" si="26"/>
        <v>0</v>
      </c>
      <c r="I58" s="30"/>
      <c r="J58" s="31"/>
      <c r="K58" s="32" t="str">
        <f t="shared" si="64"/>
        <v xml:space="preserve"> </v>
      </c>
      <c r="L58" s="3"/>
      <c r="M58" s="32" t="str">
        <f t="shared" si="65"/>
        <v xml:space="preserve"> </v>
      </c>
      <c r="N58" s="38">
        <f t="shared" si="4"/>
        <v>0</v>
      </c>
      <c r="O58" s="17"/>
      <c r="P58" s="38">
        <f t="shared" si="27"/>
        <v>0</v>
      </c>
      <c r="Q58" s="30"/>
      <c r="R58" s="31"/>
      <c r="S58" s="32" t="str">
        <f t="shared" si="66"/>
        <v xml:space="preserve"> </v>
      </c>
      <c r="T58" s="3"/>
      <c r="U58" s="32" t="str">
        <f t="shared" si="67"/>
        <v xml:space="preserve"> </v>
      </c>
      <c r="V58" s="38">
        <f t="shared" si="7"/>
        <v>0</v>
      </c>
      <c r="W58" s="17"/>
      <c r="X58" s="38">
        <f t="shared" si="28"/>
        <v>0</v>
      </c>
      <c r="Y58" s="30"/>
      <c r="Z58" s="31"/>
      <c r="AA58" s="32" t="str">
        <f t="shared" si="68"/>
        <v xml:space="preserve"> </v>
      </c>
      <c r="AB58" s="3"/>
      <c r="AC58" s="32" t="str">
        <f t="shared" si="69"/>
        <v xml:space="preserve"> </v>
      </c>
      <c r="AD58" s="38">
        <f t="shared" si="10"/>
        <v>0</v>
      </c>
      <c r="AE58" s="17"/>
      <c r="AF58" s="38">
        <f t="shared" si="29"/>
        <v>0</v>
      </c>
      <c r="AG58" s="30"/>
      <c r="AH58" s="31"/>
      <c r="AI58" s="32" t="str">
        <f t="shared" si="70"/>
        <v xml:space="preserve"> </v>
      </c>
      <c r="AJ58" s="3"/>
      <c r="AK58" s="32" t="str">
        <f t="shared" si="71"/>
        <v xml:space="preserve"> </v>
      </c>
      <c r="AL58" s="38">
        <f t="shared" si="13"/>
        <v>0</v>
      </c>
      <c r="AM58" s="17"/>
      <c r="AN58" s="38">
        <f t="shared" si="30"/>
        <v>0</v>
      </c>
      <c r="AO58" s="30"/>
      <c r="AP58" s="31"/>
      <c r="AQ58" s="32" t="str">
        <f t="shared" si="72"/>
        <v xml:space="preserve"> </v>
      </c>
      <c r="AR58" s="3"/>
      <c r="AS58" s="32" t="str">
        <f t="shared" si="73"/>
        <v xml:space="preserve"> </v>
      </c>
      <c r="AT58" s="38">
        <f t="shared" si="16"/>
        <v>0</v>
      </c>
      <c r="AU58" s="17"/>
      <c r="AV58" s="38">
        <f t="shared" si="31"/>
        <v>0</v>
      </c>
      <c r="AW58" s="30"/>
      <c r="AX58" s="31"/>
      <c r="AY58" s="32" t="str">
        <f t="shared" si="74"/>
        <v xml:space="preserve"> </v>
      </c>
      <c r="AZ58" s="3"/>
      <c r="BA58" s="32" t="str">
        <f t="shared" si="75"/>
        <v xml:space="preserve"> </v>
      </c>
      <c r="BB58" s="38">
        <f t="shared" si="19"/>
        <v>0</v>
      </c>
      <c r="BC58" s="17"/>
      <c r="BD58" s="38">
        <f t="shared" si="32"/>
        <v>0</v>
      </c>
      <c r="BE58" s="27">
        <f t="shared" si="76"/>
        <v>0</v>
      </c>
      <c r="BF58" s="28">
        <f t="shared" si="77"/>
        <v>0</v>
      </c>
      <c r="BG58" s="32" t="e">
        <f t="shared" si="78"/>
        <v>#DIV/0!</v>
      </c>
      <c r="BH58" s="28">
        <f t="shared" si="79"/>
        <v>0</v>
      </c>
      <c r="BI58" s="32" t="e">
        <f t="shared" si="80"/>
        <v>#DIV/0!</v>
      </c>
      <c r="BJ58" s="38">
        <f t="shared" si="24"/>
        <v>0</v>
      </c>
      <c r="BK58" s="36">
        <f t="shared" si="81"/>
        <v>0</v>
      </c>
      <c r="BL58" s="69" t="str">
        <f>IF(OR(BK58={"",0}),"0 €",IF(BH58&gt;BK58,+(BK58-BH58),BK58-BH58))</f>
        <v>0 €</v>
      </c>
    </row>
    <row r="59" spans="1:64" x14ac:dyDescent="0.25">
      <c r="A59" s="30">
        <v>2151</v>
      </c>
      <c r="B59" s="31">
        <v>3738</v>
      </c>
      <c r="C59" s="32">
        <f t="shared" si="62"/>
        <v>0.73779637377963736</v>
      </c>
      <c r="D59" s="3">
        <v>387</v>
      </c>
      <c r="E59" s="32">
        <f t="shared" si="63"/>
        <v>-0.8964686998394864</v>
      </c>
      <c r="F59" s="38">
        <f t="shared" si="1"/>
        <v>3351</v>
      </c>
      <c r="G59" s="17">
        <v>4300</v>
      </c>
      <c r="H59" s="38">
        <f t="shared" si="26"/>
        <v>3913</v>
      </c>
      <c r="I59" s="30"/>
      <c r="J59" s="31"/>
      <c r="K59" s="32" t="str">
        <f t="shared" si="64"/>
        <v xml:space="preserve"> </v>
      </c>
      <c r="L59" s="3"/>
      <c r="M59" s="32" t="str">
        <f t="shared" si="65"/>
        <v xml:space="preserve"> </v>
      </c>
      <c r="N59" s="38">
        <f t="shared" si="4"/>
        <v>0</v>
      </c>
      <c r="O59" s="17"/>
      <c r="P59" s="38">
        <f t="shared" si="27"/>
        <v>0</v>
      </c>
      <c r="Q59" s="30">
        <v>9979</v>
      </c>
      <c r="R59" s="31">
        <v>6292</v>
      </c>
      <c r="S59" s="32">
        <f t="shared" si="66"/>
        <v>-0.36947589938871628</v>
      </c>
      <c r="T59" s="3">
        <v>737</v>
      </c>
      <c r="U59" s="32">
        <f t="shared" si="67"/>
        <v>-0.88286713286713292</v>
      </c>
      <c r="V59" s="38">
        <f t="shared" si="7"/>
        <v>5555</v>
      </c>
      <c r="W59" s="17">
        <v>5000</v>
      </c>
      <c r="X59" s="38">
        <f t="shared" si="28"/>
        <v>4263</v>
      </c>
      <c r="Y59" s="30"/>
      <c r="Z59" s="31"/>
      <c r="AA59" s="32" t="str">
        <f t="shared" si="68"/>
        <v xml:space="preserve"> </v>
      </c>
      <c r="AB59" s="3"/>
      <c r="AC59" s="32" t="str">
        <f t="shared" si="69"/>
        <v xml:space="preserve"> </v>
      </c>
      <c r="AD59" s="38">
        <f t="shared" si="10"/>
        <v>0</v>
      </c>
      <c r="AE59" s="17"/>
      <c r="AF59" s="38">
        <f t="shared" si="29"/>
        <v>0</v>
      </c>
      <c r="AG59" s="30"/>
      <c r="AH59" s="31"/>
      <c r="AI59" s="32" t="str">
        <f t="shared" si="70"/>
        <v xml:space="preserve"> </v>
      </c>
      <c r="AJ59" s="3"/>
      <c r="AK59" s="32" t="str">
        <f t="shared" si="71"/>
        <v xml:space="preserve"> </v>
      </c>
      <c r="AL59" s="38">
        <f t="shared" si="13"/>
        <v>0</v>
      </c>
      <c r="AM59" s="17"/>
      <c r="AN59" s="38">
        <f t="shared" si="30"/>
        <v>0</v>
      </c>
      <c r="AO59" s="30">
        <v>224</v>
      </c>
      <c r="AP59" s="31"/>
      <c r="AQ59" s="32">
        <f t="shared" si="72"/>
        <v>-1</v>
      </c>
      <c r="AR59" s="3"/>
      <c r="AS59" s="32" t="str">
        <f t="shared" si="73"/>
        <v xml:space="preserve"> </v>
      </c>
      <c r="AT59" s="38">
        <f t="shared" si="16"/>
        <v>0</v>
      </c>
      <c r="AU59" s="17"/>
      <c r="AV59" s="38">
        <f t="shared" si="31"/>
        <v>0</v>
      </c>
      <c r="AW59" s="30"/>
      <c r="AX59" s="31"/>
      <c r="AY59" s="32" t="str">
        <f t="shared" si="74"/>
        <v xml:space="preserve"> </v>
      </c>
      <c r="AZ59" s="3"/>
      <c r="BA59" s="32" t="str">
        <f t="shared" si="75"/>
        <v xml:space="preserve"> </v>
      </c>
      <c r="BB59" s="38">
        <f t="shared" si="19"/>
        <v>0</v>
      </c>
      <c r="BC59" s="17"/>
      <c r="BD59" s="38">
        <f t="shared" si="32"/>
        <v>0</v>
      </c>
      <c r="BE59" s="27">
        <f t="shared" si="76"/>
        <v>12354</v>
      </c>
      <c r="BF59" s="28">
        <f t="shared" si="77"/>
        <v>10030</v>
      </c>
      <c r="BG59" s="32">
        <f t="shared" si="78"/>
        <v>-0.18811720900113324</v>
      </c>
      <c r="BH59" s="28">
        <f t="shared" si="79"/>
        <v>1124</v>
      </c>
      <c r="BI59" s="32">
        <f t="shared" si="80"/>
        <v>-0.88793619142572278</v>
      </c>
      <c r="BJ59" s="38">
        <f t="shared" si="24"/>
        <v>8906</v>
      </c>
      <c r="BK59" s="36">
        <f t="shared" si="81"/>
        <v>9300</v>
      </c>
      <c r="BL59" s="69">
        <f>IF(OR(BK59={"",0}),"0 €",IF(BH59&gt;BK59,+(BK59-BH59),BK59-BH59))</f>
        <v>8176</v>
      </c>
    </row>
    <row r="60" spans="1:64" x14ac:dyDescent="0.25">
      <c r="A60" s="30">
        <v>-92</v>
      </c>
      <c r="B60" s="31">
        <v>68</v>
      </c>
      <c r="C60" s="32">
        <f t="shared" si="62"/>
        <v>-1.7391304347826086</v>
      </c>
      <c r="D60" s="3"/>
      <c r="E60" s="32">
        <f t="shared" si="63"/>
        <v>-1</v>
      </c>
      <c r="F60" s="38">
        <f t="shared" si="1"/>
        <v>68</v>
      </c>
      <c r="G60" s="17">
        <v>0</v>
      </c>
      <c r="H60" s="38">
        <f t="shared" si="26"/>
        <v>0</v>
      </c>
      <c r="I60" s="30"/>
      <c r="J60" s="31"/>
      <c r="K60" s="32" t="str">
        <f t="shared" si="64"/>
        <v xml:space="preserve"> </v>
      </c>
      <c r="L60" s="3"/>
      <c r="M60" s="32" t="str">
        <f t="shared" si="65"/>
        <v xml:space="preserve"> </v>
      </c>
      <c r="N60" s="38">
        <f t="shared" si="4"/>
        <v>0</v>
      </c>
      <c r="O60" s="17"/>
      <c r="P60" s="38">
        <f t="shared" si="27"/>
        <v>0</v>
      </c>
      <c r="Q60" s="30"/>
      <c r="R60" s="31"/>
      <c r="S60" s="32" t="str">
        <f t="shared" si="66"/>
        <v xml:space="preserve"> </v>
      </c>
      <c r="T60" s="3"/>
      <c r="U60" s="32" t="str">
        <f t="shared" si="67"/>
        <v xml:space="preserve"> </v>
      </c>
      <c r="V60" s="38">
        <f t="shared" si="7"/>
        <v>0</v>
      </c>
      <c r="W60" s="17"/>
      <c r="X60" s="38">
        <f t="shared" si="28"/>
        <v>0</v>
      </c>
      <c r="Y60" s="30"/>
      <c r="Z60" s="31"/>
      <c r="AA60" s="32" t="str">
        <f t="shared" si="68"/>
        <v xml:space="preserve"> </v>
      </c>
      <c r="AB60" s="3"/>
      <c r="AC60" s="32" t="str">
        <f t="shared" si="69"/>
        <v xml:space="preserve"> </v>
      </c>
      <c r="AD60" s="38">
        <f t="shared" si="10"/>
        <v>0</v>
      </c>
      <c r="AE60" s="17"/>
      <c r="AF60" s="38">
        <f t="shared" si="29"/>
        <v>0</v>
      </c>
      <c r="AG60" s="30"/>
      <c r="AH60" s="31"/>
      <c r="AI60" s="32" t="str">
        <f t="shared" si="70"/>
        <v xml:space="preserve"> </v>
      </c>
      <c r="AJ60" s="3"/>
      <c r="AK60" s="32" t="str">
        <f t="shared" si="71"/>
        <v xml:space="preserve"> </v>
      </c>
      <c r="AL60" s="38">
        <f t="shared" si="13"/>
        <v>0</v>
      </c>
      <c r="AM60" s="17"/>
      <c r="AN60" s="38">
        <f t="shared" si="30"/>
        <v>0</v>
      </c>
      <c r="AO60" s="30"/>
      <c r="AP60" s="31"/>
      <c r="AQ60" s="32" t="str">
        <f t="shared" si="72"/>
        <v xml:space="preserve"> </v>
      </c>
      <c r="AR60" s="3"/>
      <c r="AS60" s="32" t="str">
        <f t="shared" si="73"/>
        <v xml:space="preserve"> </v>
      </c>
      <c r="AT60" s="38">
        <f t="shared" si="16"/>
        <v>0</v>
      </c>
      <c r="AU60" s="17"/>
      <c r="AV60" s="38">
        <f t="shared" si="31"/>
        <v>0</v>
      </c>
      <c r="AW60" s="30"/>
      <c r="AX60" s="31"/>
      <c r="AY60" s="32" t="str">
        <f t="shared" si="74"/>
        <v xml:space="preserve"> </v>
      </c>
      <c r="AZ60" s="3"/>
      <c r="BA60" s="32" t="str">
        <f t="shared" si="75"/>
        <v xml:space="preserve"> </v>
      </c>
      <c r="BB60" s="38">
        <f t="shared" si="19"/>
        <v>0</v>
      </c>
      <c r="BC60" s="17"/>
      <c r="BD60" s="38">
        <f t="shared" si="32"/>
        <v>0</v>
      </c>
      <c r="BE60" s="27">
        <f t="shared" si="76"/>
        <v>-92</v>
      </c>
      <c r="BF60" s="28">
        <f t="shared" si="77"/>
        <v>68</v>
      </c>
      <c r="BG60" s="32">
        <f t="shared" si="78"/>
        <v>-1.7391304347826086</v>
      </c>
      <c r="BH60" s="28">
        <f t="shared" si="79"/>
        <v>0</v>
      </c>
      <c r="BI60" s="32">
        <f t="shared" si="80"/>
        <v>-1</v>
      </c>
      <c r="BJ60" s="38">
        <f t="shared" si="24"/>
        <v>68</v>
      </c>
      <c r="BK60" s="36">
        <f t="shared" si="81"/>
        <v>0</v>
      </c>
      <c r="BL60" s="69" t="str">
        <f>IF(OR(BK60={"",0}),"0 €",IF(BH60&gt;BK60,+(BK60-BH60),BK60-BH60))</f>
        <v>0 €</v>
      </c>
    </row>
    <row r="61" spans="1:64" x14ac:dyDescent="0.25">
      <c r="A61" s="30"/>
      <c r="B61" s="31"/>
      <c r="C61" s="32"/>
      <c r="D61" s="3"/>
      <c r="E61" s="32"/>
      <c r="F61" s="38">
        <f t="shared" si="1"/>
        <v>0</v>
      </c>
      <c r="G61" s="17"/>
      <c r="H61" s="38">
        <f t="shared" si="26"/>
        <v>0</v>
      </c>
      <c r="I61" s="30"/>
      <c r="J61" s="31"/>
      <c r="K61" s="32"/>
      <c r="L61" s="3"/>
      <c r="M61" s="32"/>
      <c r="N61" s="38">
        <f t="shared" si="4"/>
        <v>0</v>
      </c>
      <c r="O61" s="17"/>
      <c r="P61" s="38">
        <f t="shared" si="27"/>
        <v>0</v>
      </c>
      <c r="Q61" s="30"/>
      <c r="R61" s="31"/>
      <c r="S61" s="32"/>
      <c r="T61" s="3"/>
      <c r="U61" s="32"/>
      <c r="V61" s="38">
        <f t="shared" si="7"/>
        <v>0</v>
      </c>
      <c r="W61" s="17"/>
      <c r="X61" s="38">
        <f t="shared" si="28"/>
        <v>0</v>
      </c>
      <c r="Y61" s="30"/>
      <c r="Z61" s="31"/>
      <c r="AA61" s="32"/>
      <c r="AB61" s="3"/>
      <c r="AC61" s="32"/>
      <c r="AD61" s="38">
        <f t="shared" si="10"/>
        <v>0</v>
      </c>
      <c r="AE61" s="17"/>
      <c r="AF61" s="38">
        <f t="shared" si="29"/>
        <v>0</v>
      </c>
      <c r="AG61" s="30"/>
      <c r="AH61" s="31"/>
      <c r="AI61" s="32"/>
      <c r="AJ61" s="3"/>
      <c r="AK61" s="32"/>
      <c r="AL61" s="38">
        <f t="shared" si="13"/>
        <v>0</v>
      </c>
      <c r="AM61" s="17"/>
      <c r="AN61" s="38">
        <f t="shared" si="30"/>
        <v>0</v>
      </c>
      <c r="AO61" s="30"/>
      <c r="AP61" s="31"/>
      <c r="AQ61" s="32"/>
      <c r="AR61" s="3"/>
      <c r="AS61" s="32"/>
      <c r="AT61" s="38">
        <f t="shared" si="16"/>
        <v>0</v>
      </c>
      <c r="AU61" s="17"/>
      <c r="AV61" s="38">
        <f t="shared" si="31"/>
        <v>0</v>
      </c>
      <c r="AW61" s="30"/>
      <c r="AX61" s="31"/>
      <c r="AY61" s="32"/>
      <c r="AZ61" s="3"/>
      <c r="BA61" s="32"/>
      <c r="BB61" s="38">
        <f t="shared" si="19"/>
        <v>0</v>
      </c>
      <c r="BC61" s="17"/>
      <c r="BD61" s="38">
        <f t="shared" si="32"/>
        <v>0</v>
      </c>
      <c r="BE61" s="27">
        <f t="shared" si="76"/>
        <v>0</v>
      </c>
      <c r="BF61" s="28">
        <f t="shared" si="77"/>
        <v>0</v>
      </c>
      <c r="BG61" s="32" t="e">
        <f t="shared" si="78"/>
        <v>#DIV/0!</v>
      </c>
      <c r="BH61" s="28">
        <f t="shared" si="79"/>
        <v>0</v>
      </c>
      <c r="BI61" s="32" t="e">
        <f t="shared" si="80"/>
        <v>#DIV/0!</v>
      </c>
      <c r="BJ61" s="38">
        <f t="shared" si="24"/>
        <v>0</v>
      </c>
      <c r="BK61" s="36">
        <f t="shared" si="81"/>
        <v>0</v>
      </c>
      <c r="BL61" s="69" t="str">
        <f>IF(OR(BK61={"",0}),"0 €",IF(BH61&gt;BK61,+(BK61-BH61),BK61-BH61))</f>
        <v>0 €</v>
      </c>
    </row>
    <row r="62" spans="1:64" x14ac:dyDescent="0.25">
      <c r="A62" s="30"/>
      <c r="B62" s="31"/>
      <c r="C62" s="32"/>
      <c r="D62" s="3"/>
      <c r="E62" s="32"/>
      <c r="F62" s="38">
        <f t="shared" si="1"/>
        <v>0</v>
      </c>
      <c r="G62" s="17"/>
      <c r="H62" s="38">
        <f t="shared" si="26"/>
        <v>0</v>
      </c>
      <c r="I62" s="30"/>
      <c r="J62" s="31"/>
      <c r="K62" s="32"/>
      <c r="L62" s="3"/>
      <c r="M62" s="32"/>
      <c r="N62" s="38">
        <f t="shared" si="4"/>
        <v>0</v>
      </c>
      <c r="O62" s="17"/>
      <c r="P62" s="38">
        <f t="shared" si="27"/>
        <v>0</v>
      </c>
      <c r="Q62" s="30"/>
      <c r="R62" s="31"/>
      <c r="S62" s="32"/>
      <c r="T62" s="3"/>
      <c r="U62" s="32"/>
      <c r="V62" s="38">
        <f t="shared" si="7"/>
        <v>0</v>
      </c>
      <c r="W62" s="17"/>
      <c r="X62" s="38">
        <f t="shared" si="28"/>
        <v>0</v>
      </c>
      <c r="Y62" s="30"/>
      <c r="Z62" s="31"/>
      <c r="AA62" s="32"/>
      <c r="AB62" s="3"/>
      <c r="AC62" s="32"/>
      <c r="AD62" s="38">
        <f t="shared" si="10"/>
        <v>0</v>
      </c>
      <c r="AE62" s="17"/>
      <c r="AF62" s="38">
        <f t="shared" si="29"/>
        <v>0</v>
      </c>
      <c r="AG62" s="30"/>
      <c r="AH62" s="31"/>
      <c r="AI62" s="32"/>
      <c r="AJ62" s="3"/>
      <c r="AK62" s="32"/>
      <c r="AL62" s="38">
        <f t="shared" si="13"/>
        <v>0</v>
      </c>
      <c r="AM62" s="17"/>
      <c r="AN62" s="38">
        <f t="shared" si="30"/>
        <v>0</v>
      </c>
      <c r="AO62" s="30"/>
      <c r="AP62" s="31"/>
      <c r="AQ62" s="32"/>
      <c r="AR62" s="3"/>
      <c r="AS62" s="32"/>
      <c r="AT62" s="38">
        <f t="shared" si="16"/>
        <v>0</v>
      </c>
      <c r="AU62" s="17"/>
      <c r="AV62" s="38">
        <f t="shared" si="31"/>
        <v>0</v>
      </c>
      <c r="AW62" s="30"/>
      <c r="AX62" s="31"/>
      <c r="AY62" s="32"/>
      <c r="AZ62" s="3"/>
      <c r="BA62" s="32"/>
      <c r="BB62" s="38">
        <f t="shared" si="19"/>
        <v>0</v>
      </c>
      <c r="BC62" s="17"/>
      <c r="BD62" s="38">
        <f t="shared" si="32"/>
        <v>0</v>
      </c>
      <c r="BE62" s="27">
        <f t="shared" si="76"/>
        <v>0</v>
      </c>
      <c r="BF62" s="28">
        <f t="shared" si="77"/>
        <v>0</v>
      </c>
      <c r="BG62" s="32" t="e">
        <f t="shared" si="78"/>
        <v>#DIV/0!</v>
      </c>
      <c r="BH62" s="28">
        <f t="shared" si="79"/>
        <v>0</v>
      </c>
      <c r="BI62" s="32" t="e">
        <f t="shared" si="80"/>
        <v>#DIV/0!</v>
      </c>
      <c r="BJ62" s="38">
        <f t="shared" si="24"/>
        <v>0</v>
      </c>
      <c r="BK62" s="36">
        <f t="shared" si="81"/>
        <v>0</v>
      </c>
      <c r="BL62" s="69" t="str">
        <f>IF(OR(BK62={"",0}),"0 €",IF(BH62&gt;BK62,+(BK62-BH62),BK62-BH62))</f>
        <v>0 €</v>
      </c>
    </row>
    <row r="63" spans="1:64" x14ac:dyDescent="0.25">
      <c r="A63" s="30"/>
      <c r="B63" s="31"/>
      <c r="C63" s="32" t="str">
        <f t="shared" ref="C63:C79" si="82">IF(A63=""," ",(B63-A63)/A63)</f>
        <v xml:space="preserve"> </v>
      </c>
      <c r="D63" s="3"/>
      <c r="E63" s="32" t="str">
        <f t="shared" ref="E63:E79" si="83">IF(B63=""," ",(D63-B63)/B63)</f>
        <v xml:space="preserve"> </v>
      </c>
      <c r="F63" s="38">
        <f t="shared" si="1"/>
        <v>0</v>
      </c>
      <c r="G63" s="17"/>
      <c r="H63" s="38">
        <f t="shared" si="26"/>
        <v>0</v>
      </c>
      <c r="I63" s="30"/>
      <c r="J63" s="31"/>
      <c r="K63" s="32" t="str">
        <f t="shared" ref="K63:K79" si="84">IF(I63=""," ",(J63-I63)/I63)</f>
        <v xml:space="preserve"> </v>
      </c>
      <c r="L63" s="3"/>
      <c r="M63" s="32" t="str">
        <f t="shared" ref="M63:M79" si="85">IF(J63=""," ",(L63-J63)/J63)</f>
        <v xml:space="preserve"> </v>
      </c>
      <c r="N63" s="38">
        <f t="shared" si="4"/>
        <v>0</v>
      </c>
      <c r="O63" s="17"/>
      <c r="P63" s="38">
        <f t="shared" si="27"/>
        <v>0</v>
      </c>
      <c r="Q63" s="30"/>
      <c r="R63" s="31"/>
      <c r="S63" s="32" t="str">
        <f t="shared" ref="S63:S79" si="86">IF(Q63=""," ",(R63-Q63)/Q63)</f>
        <v xml:space="preserve"> </v>
      </c>
      <c r="T63" s="3"/>
      <c r="U63" s="32" t="str">
        <f t="shared" ref="U63:U79" si="87">IF(R63=""," ",(T63-R63)/R63)</f>
        <v xml:space="preserve"> </v>
      </c>
      <c r="V63" s="38">
        <f t="shared" si="7"/>
        <v>0</v>
      </c>
      <c r="W63" s="17"/>
      <c r="X63" s="38">
        <f t="shared" si="28"/>
        <v>0</v>
      </c>
      <c r="Y63" s="30"/>
      <c r="Z63" s="31"/>
      <c r="AA63" s="32" t="str">
        <f t="shared" ref="AA63:AA79" si="88">IF(Y63=""," ",(Z63-Y63)/Y63)</f>
        <v xml:space="preserve"> </v>
      </c>
      <c r="AB63" s="3"/>
      <c r="AC63" s="32" t="str">
        <f t="shared" ref="AC63:AC79" si="89">IF(Z63=""," ",(AB63-Z63)/Z63)</f>
        <v xml:space="preserve"> </v>
      </c>
      <c r="AD63" s="38">
        <f t="shared" si="10"/>
        <v>0</v>
      </c>
      <c r="AE63" s="17"/>
      <c r="AF63" s="38">
        <f t="shared" si="29"/>
        <v>0</v>
      </c>
      <c r="AG63" s="30"/>
      <c r="AH63" s="31"/>
      <c r="AI63" s="32" t="str">
        <f t="shared" ref="AI63:AI79" si="90">IF(AG63=""," ",(AH63-AG63)/AG63)</f>
        <v xml:space="preserve"> </v>
      </c>
      <c r="AJ63" s="3"/>
      <c r="AK63" s="32" t="str">
        <f t="shared" ref="AK63:AK79" si="91">IF(AH63=""," ",(AJ63-AH63)/AH63)</f>
        <v xml:space="preserve"> </v>
      </c>
      <c r="AL63" s="38">
        <f t="shared" si="13"/>
        <v>0</v>
      </c>
      <c r="AM63" s="17"/>
      <c r="AN63" s="38">
        <f t="shared" si="30"/>
        <v>0</v>
      </c>
      <c r="AO63" s="30">
        <v>97</v>
      </c>
      <c r="AP63" s="31"/>
      <c r="AQ63" s="32">
        <f t="shared" ref="AQ63:AQ79" si="92">IF(AO63=""," ",(AP63-AO63)/AO63)</f>
        <v>-1</v>
      </c>
      <c r="AR63" s="3"/>
      <c r="AS63" s="32" t="str">
        <f t="shared" ref="AS63:AS79" si="93">IF(AP63=""," ",(AR63-AP63)/AP63)</f>
        <v xml:space="preserve"> </v>
      </c>
      <c r="AT63" s="38">
        <f t="shared" si="16"/>
        <v>0</v>
      </c>
      <c r="AU63" s="17"/>
      <c r="AV63" s="38">
        <f t="shared" si="31"/>
        <v>0</v>
      </c>
      <c r="AW63" s="30"/>
      <c r="AX63" s="31"/>
      <c r="AY63" s="32" t="str">
        <f t="shared" ref="AY63:AY79" si="94">IF(AW63=""," ",(AX63-AW63)/AW63)</f>
        <v xml:space="preserve"> </v>
      </c>
      <c r="AZ63" s="3"/>
      <c r="BA63" s="32" t="str">
        <f t="shared" ref="BA63:BA79" si="95">IF(AX63=""," ",(AZ63-AX63)/AX63)</f>
        <v xml:space="preserve"> </v>
      </c>
      <c r="BB63" s="38">
        <f t="shared" si="19"/>
        <v>0</v>
      </c>
      <c r="BC63" s="17"/>
      <c r="BD63" s="38">
        <f t="shared" si="32"/>
        <v>0</v>
      </c>
      <c r="BE63" s="27">
        <f t="shared" si="76"/>
        <v>97</v>
      </c>
      <c r="BF63" s="28">
        <f t="shared" si="77"/>
        <v>0</v>
      </c>
      <c r="BG63" s="32">
        <f t="shared" si="78"/>
        <v>-1</v>
      </c>
      <c r="BH63" s="28">
        <f t="shared" si="79"/>
        <v>0</v>
      </c>
      <c r="BI63" s="32" t="e">
        <f t="shared" si="80"/>
        <v>#DIV/0!</v>
      </c>
      <c r="BJ63" s="38">
        <f t="shared" si="24"/>
        <v>0</v>
      </c>
      <c r="BK63" s="36">
        <f t="shared" si="81"/>
        <v>0</v>
      </c>
      <c r="BL63" s="69" t="str">
        <f>IF(OR(BK63={"",0}),"0 €",IF(BH63&gt;BK63,+(BK63-BH63),BK63-BH63))</f>
        <v>0 €</v>
      </c>
    </row>
    <row r="64" spans="1:64" x14ac:dyDescent="0.25">
      <c r="A64" s="30"/>
      <c r="B64" s="31"/>
      <c r="C64" s="32" t="str">
        <f t="shared" si="82"/>
        <v xml:space="preserve"> </v>
      </c>
      <c r="D64" s="3"/>
      <c r="E64" s="32" t="str">
        <f t="shared" si="83"/>
        <v xml:space="preserve"> </v>
      </c>
      <c r="F64" s="38">
        <f t="shared" si="1"/>
        <v>0</v>
      </c>
      <c r="G64" s="17"/>
      <c r="H64" s="38">
        <f t="shared" si="26"/>
        <v>0</v>
      </c>
      <c r="I64" s="30"/>
      <c r="J64" s="31"/>
      <c r="K64" s="32" t="str">
        <f t="shared" si="84"/>
        <v xml:space="preserve"> </v>
      </c>
      <c r="L64" s="3"/>
      <c r="M64" s="32" t="str">
        <f t="shared" si="85"/>
        <v xml:space="preserve"> </v>
      </c>
      <c r="N64" s="38">
        <f t="shared" si="4"/>
        <v>0</v>
      </c>
      <c r="O64" s="17"/>
      <c r="P64" s="38">
        <f t="shared" si="27"/>
        <v>0</v>
      </c>
      <c r="Q64" s="30"/>
      <c r="R64" s="31"/>
      <c r="S64" s="32" t="str">
        <f t="shared" si="86"/>
        <v xml:space="preserve"> </v>
      </c>
      <c r="T64" s="3"/>
      <c r="U64" s="32" t="str">
        <f t="shared" si="87"/>
        <v xml:space="preserve"> </v>
      </c>
      <c r="V64" s="38">
        <f t="shared" si="7"/>
        <v>0</v>
      </c>
      <c r="W64" s="17"/>
      <c r="X64" s="38">
        <f t="shared" si="28"/>
        <v>0</v>
      </c>
      <c r="Y64" s="30"/>
      <c r="Z64" s="31"/>
      <c r="AA64" s="32" t="str">
        <f t="shared" si="88"/>
        <v xml:space="preserve"> </v>
      </c>
      <c r="AB64" s="3"/>
      <c r="AC64" s="32" t="str">
        <f t="shared" si="89"/>
        <v xml:space="preserve"> </v>
      </c>
      <c r="AD64" s="38">
        <f t="shared" si="10"/>
        <v>0</v>
      </c>
      <c r="AE64" s="17"/>
      <c r="AF64" s="38">
        <f t="shared" si="29"/>
        <v>0</v>
      </c>
      <c r="AG64" s="30"/>
      <c r="AH64" s="31"/>
      <c r="AI64" s="32" t="str">
        <f t="shared" si="90"/>
        <v xml:space="preserve"> </v>
      </c>
      <c r="AJ64" s="3"/>
      <c r="AK64" s="32" t="str">
        <f t="shared" si="91"/>
        <v xml:space="preserve"> </v>
      </c>
      <c r="AL64" s="38">
        <f t="shared" si="13"/>
        <v>0</v>
      </c>
      <c r="AM64" s="17"/>
      <c r="AN64" s="38">
        <f t="shared" si="30"/>
        <v>0</v>
      </c>
      <c r="AO64" s="30"/>
      <c r="AP64" s="31"/>
      <c r="AQ64" s="32" t="str">
        <f t="shared" si="92"/>
        <v xml:space="preserve"> </v>
      </c>
      <c r="AR64" s="3"/>
      <c r="AS64" s="32" t="str">
        <f t="shared" si="93"/>
        <v xml:space="preserve"> </v>
      </c>
      <c r="AT64" s="38">
        <f t="shared" si="16"/>
        <v>0</v>
      </c>
      <c r="AU64" s="17"/>
      <c r="AV64" s="38">
        <f t="shared" si="31"/>
        <v>0</v>
      </c>
      <c r="AW64" s="30"/>
      <c r="AX64" s="31"/>
      <c r="AY64" s="32" t="str">
        <f t="shared" si="94"/>
        <v xml:space="preserve"> </v>
      </c>
      <c r="AZ64" s="3"/>
      <c r="BA64" s="32" t="str">
        <f t="shared" si="95"/>
        <v xml:space="preserve"> </v>
      </c>
      <c r="BB64" s="38">
        <f t="shared" si="19"/>
        <v>0</v>
      </c>
      <c r="BC64" s="17"/>
      <c r="BD64" s="38">
        <f t="shared" si="32"/>
        <v>0</v>
      </c>
      <c r="BE64" s="27">
        <f t="shared" si="76"/>
        <v>0</v>
      </c>
      <c r="BF64" s="28">
        <f t="shared" si="77"/>
        <v>0</v>
      </c>
      <c r="BG64" s="32" t="e">
        <f t="shared" si="78"/>
        <v>#DIV/0!</v>
      </c>
      <c r="BH64" s="28">
        <f t="shared" si="79"/>
        <v>0</v>
      </c>
      <c r="BI64" s="32" t="e">
        <f t="shared" si="80"/>
        <v>#DIV/0!</v>
      </c>
      <c r="BJ64" s="38">
        <f t="shared" si="24"/>
        <v>0</v>
      </c>
      <c r="BK64" s="36">
        <f t="shared" si="81"/>
        <v>0</v>
      </c>
      <c r="BL64" s="69" t="str">
        <f>IF(OR(BK64={"",0}),"0 €",IF(BH64&gt;BK64,+(BK64-BH64),BK64-BH64))</f>
        <v>0 €</v>
      </c>
    </row>
    <row r="65" spans="1:64" x14ac:dyDescent="0.25">
      <c r="A65" s="30"/>
      <c r="B65" s="31"/>
      <c r="C65" s="32" t="str">
        <f t="shared" si="82"/>
        <v xml:space="preserve"> </v>
      </c>
      <c r="D65" s="3"/>
      <c r="E65" s="32" t="str">
        <f t="shared" si="83"/>
        <v xml:space="preserve"> </v>
      </c>
      <c r="F65" s="38">
        <f t="shared" si="1"/>
        <v>0</v>
      </c>
      <c r="G65" s="17"/>
      <c r="H65" s="38">
        <f t="shared" si="26"/>
        <v>0</v>
      </c>
      <c r="I65" s="30"/>
      <c r="J65" s="31"/>
      <c r="K65" s="32" t="str">
        <f t="shared" si="84"/>
        <v xml:space="preserve"> </v>
      </c>
      <c r="L65" s="3"/>
      <c r="M65" s="32" t="str">
        <f t="shared" si="85"/>
        <v xml:space="preserve"> </v>
      </c>
      <c r="N65" s="38">
        <f t="shared" si="4"/>
        <v>0</v>
      </c>
      <c r="O65" s="17"/>
      <c r="P65" s="38">
        <f t="shared" si="27"/>
        <v>0</v>
      </c>
      <c r="Q65" s="30">
        <v>3298</v>
      </c>
      <c r="R65" s="31">
        <v>2850</v>
      </c>
      <c r="S65" s="32">
        <f t="shared" si="86"/>
        <v>-0.13583990297149787</v>
      </c>
      <c r="T65" s="3">
        <v>515</v>
      </c>
      <c r="U65" s="32">
        <f t="shared" si="87"/>
        <v>-0.81929824561403508</v>
      </c>
      <c r="V65" s="38">
        <f t="shared" si="7"/>
        <v>2335</v>
      </c>
      <c r="W65" s="17">
        <v>2900</v>
      </c>
      <c r="X65" s="38">
        <f t="shared" si="28"/>
        <v>2385</v>
      </c>
      <c r="Y65" s="30"/>
      <c r="Z65" s="31"/>
      <c r="AA65" s="32" t="str">
        <f t="shared" si="88"/>
        <v xml:space="preserve"> </v>
      </c>
      <c r="AB65" s="3"/>
      <c r="AC65" s="32" t="str">
        <f t="shared" si="89"/>
        <v xml:space="preserve"> </v>
      </c>
      <c r="AD65" s="38">
        <f t="shared" si="10"/>
        <v>0</v>
      </c>
      <c r="AE65" s="17"/>
      <c r="AF65" s="38">
        <f t="shared" si="29"/>
        <v>0</v>
      </c>
      <c r="AG65" s="30"/>
      <c r="AH65" s="31"/>
      <c r="AI65" s="32" t="str">
        <f t="shared" si="90"/>
        <v xml:space="preserve"> </v>
      </c>
      <c r="AJ65" s="3"/>
      <c r="AK65" s="32" t="str">
        <f t="shared" si="91"/>
        <v xml:space="preserve"> </v>
      </c>
      <c r="AL65" s="38">
        <f t="shared" si="13"/>
        <v>0</v>
      </c>
      <c r="AM65" s="17"/>
      <c r="AN65" s="38">
        <f t="shared" si="30"/>
        <v>0</v>
      </c>
      <c r="AO65" s="30"/>
      <c r="AP65" s="31"/>
      <c r="AQ65" s="32" t="str">
        <f t="shared" si="92"/>
        <v xml:space="preserve"> </v>
      </c>
      <c r="AR65" s="3"/>
      <c r="AS65" s="32" t="str">
        <f t="shared" si="93"/>
        <v xml:space="preserve"> </v>
      </c>
      <c r="AT65" s="38">
        <f t="shared" si="16"/>
        <v>0</v>
      </c>
      <c r="AU65" s="17"/>
      <c r="AV65" s="38">
        <f t="shared" si="31"/>
        <v>0</v>
      </c>
      <c r="AW65" s="30"/>
      <c r="AX65" s="31"/>
      <c r="AY65" s="32" t="str">
        <f t="shared" si="94"/>
        <v xml:space="preserve"> </v>
      </c>
      <c r="AZ65" s="3"/>
      <c r="BA65" s="32" t="str">
        <f t="shared" si="95"/>
        <v xml:space="preserve"> </v>
      </c>
      <c r="BB65" s="38">
        <f t="shared" si="19"/>
        <v>0</v>
      </c>
      <c r="BC65" s="17"/>
      <c r="BD65" s="38">
        <f t="shared" si="32"/>
        <v>0</v>
      </c>
      <c r="BE65" s="27">
        <f t="shared" si="76"/>
        <v>3298</v>
      </c>
      <c r="BF65" s="28">
        <f t="shared" si="77"/>
        <v>2850</v>
      </c>
      <c r="BG65" s="32">
        <f t="shared" si="78"/>
        <v>-0.13583990297149787</v>
      </c>
      <c r="BH65" s="28">
        <f t="shared" si="79"/>
        <v>515</v>
      </c>
      <c r="BI65" s="32">
        <f t="shared" si="80"/>
        <v>-0.81929824561403508</v>
      </c>
      <c r="BJ65" s="38">
        <f t="shared" si="24"/>
        <v>2335</v>
      </c>
      <c r="BK65" s="36">
        <f t="shared" si="81"/>
        <v>2900</v>
      </c>
      <c r="BL65" s="69">
        <f>IF(OR(BK65={"",0}),"0 €",IF(BH65&gt;BK65,+(BK65-BH65),BK65-BH65))</f>
        <v>2385</v>
      </c>
    </row>
    <row r="66" spans="1:64" x14ac:dyDescent="0.25">
      <c r="A66" s="30"/>
      <c r="B66" s="31"/>
      <c r="C66" s="32" t="str">
        <f t="shared" si="82"/>
        <v xml:space="preserve"> </v>
      </c>
      <c r="D66" s="3"/>
      <c r="E66" s="32" t="str">
        <f t="shared" si="83"/>
        <v xml:space="preserve"> </v>
      </c>
      <c r="F66" s="38">
        <f t="shared" ref="F66:F129" si="96">IF(D66&gt;B66,0,(-(D66-B66)))</f>
        <v>0</v>
      </c>
      <c r="G66" s="17"/>
      <c r="H66" s="38">
        <f t="shared" si="26"/>
        <v>0</v>
      </c>
      <c r="I66" s="30"/>
      <c r="J66" s="31"/>
      <c r="K66" s="32" t="str">
        <f t="shared" si="84"/>
        <v xml:space="preserve"> </v>
      </c>
      <c r="L66" s="3"/>
      <c r="M66" s="32" t="str">
        <f t="shared" si="85"/>
        <v xml:space="preserve"> </v>
      </c>
      <c r="N66" s="38">
        <f t="shared" ref="N66:N129" si="97">IF(L66&gt;J66,0,(-(L66-J66)))</f>
        <v>0</v>
      </c>
      <c r="O66" s="17"/>
      <c r="P66" s="38">
        <f t="shared" si="27"/>
        <v>0</v>
      </c>
      <c r="Q66" s="30"/>
      <c r="R66" s="31"/>
      <c r="S66" s="32" t="str">
        <f t="shared" si="86"/>
        <v xml:space="preserve"> </v>
      </c>
      <c r="T66" s="3"/>
      <c r="U66" s="32" t="str">
        <f t="shared" si="87"/>
        <v xml:space="preserve"> </v>
      </c>
      <c r="V66" s="38">
        <f t="shared" ref="V66:V129" si="98">IF(T66&gt;R66,0,(-(T66-R66)))</f>
        <v>0</v>
      </c>
      <c r="W66" s="17"/>
      <c r="X66" s="38">
        <f t="shared" si="28"/>
        <v>0</v>
      </c>
      <c r="Y66" s="30"/>
      <c r="Z66" s="31"/>
      <c r="AA66" s="32" t="str">
        <f t="shared" si="88"/>
        <v xml:space="preserve"> </v>
      </c>
      <c r="AB66" s="3"/>
      <c r="AC66" s="32" t="str">
        <f t="shared" si="89"/>
        <v xml:space="preserve"> </v>
      </c>
      <c r="AD66" s="38">
        <f t="shared" ref="AD66:AD129" si="99">IF(AB66&gt;Z66,0,(-(AB66-Z66)))</f>
        <v>0</v>
      </c>
      <c r="AE66" s="17"/>
      <c r="AF66" s="38">
        <f t="shared" si="29"/>
        <v>0</v>
      </c>
      <c r="AG66" s="30"/>
      <c r="AH66" s="31"/>
      <c r="AI66" s="32" t="str">
        <f t="shared" si="90"/>
        <v xml:space="preserve"> </v>
      </c>
      <c r="AJ66" s="3"/>
      <c r="AK66" s="32" t="str">
        <f t="shared" si="91"/>
        <v xml:space="preserve"> </v>
      </c>
      <c r="AL66" s="38">
        <f t="shared" ref="AL66:AL129" si="100">IF(AJ66&gt;AH66,0,(-(AJ66-AH66)))</f>
        <v>0</v>
      </c>
      <c r="AM66" s="17"/>
      <c r="AN66" s="38">
        <f t="shared" si="30"/>
        <v>0</v>
      </c>
      <c r="AO66" s="30"/>
      <c r="AP66" s="31"/>
      <c r="AQ66" s="32" t="str">
        <f t="shared" si="92"/>
        <v xml:space="preserve"> </v>
      </c>
      <c r="AR66" s="3"/>
      <c r="AS66" s="32" t="str">
        <f t="shared" si="93"/>
        <v xml:space="preserve"> </v>
      </c>
      <c r="AT66" s="38">
        <f t="shared" ref="AT66:AT129" si="101">IF(AR66&gt;AP66,0,(-(AR66-AP66)))</f>
        <v>0</v>
      </c>
      <c r="AU66" s="17"/>
      <c r="AV66" s="38">
        <f t="shared" si="31"/>
        <v>0</v>
      </c>
      <c r="AW66" s="30"/>
      <c r="AX66" s="31"/>
      <c r="AY66" s="32" t="str">
        <f t="shared" si="94"/>
        <v xml:space="preserve"> </v>
      </c>
      <c r="AZ66" s="3"/>
      <c r="BA66" s="32" t="str">
        <f t="shared" si="95"/>
        <v xml:space="preserve"> </v>
      </c>
      <c r="BB66" s="38">
        <f t="shared" ref="BB66:BB129" si="102">IF(AZ66&gt;AX66,0,(-(AZ66-AX66)))</f>
        <v>0</v>
      </c>
      <c r="BC66" s="17"/>
      <c r="BD66" s="38">
        <f t="shared" si="32"/>
        <v>0</v>
      </c>
      <c r="BE66" s="27">
        <f t="shared" si="76"/>
        <v>0</v>
      </c>
      <c r="BF66" s="28">
        <f t="shared" si="77"/>
        <v>0</v>
      </c>
      <c r="BG66" s="32" t="e">
        <f t="shared" si="78"/>
        <v>#DIV/0!</v>
      </c>
      <c r="BH66" s="28">
        <f t="shared" si="79"/>
        <v>0</v>
      </c>
      <c r="BI66" s="32" t="e">
        <f t="shared" si="80"/>
        <v>#DIV/0!</v>
      </c>
      <c r="BJ66" s="38">
        <f t="shared" ref="BJ66:BJ129" si="103">IF(BH66&gt;BF66,0,(-(BH66-BF66)))</f>
        <v>0</v>
      </c>
      <c r="BK66" s="36">
        <f t="shared" si="81"/>
        <v>0</v>
      </c>
      <c r="BL66" s="69" t="str">
        <f>IF(OR(BK66={"",0}),"0 €",IF(BH66&gt;BK66,+(BK66-BH66),BK66-BH66))</f>
        <v>0 €</v>
      </c>
    </row>
    <row r="67" spans="1:64" x14ac:dyDescent="0.25">
      <c r="A67" s="30">
        <v>80</v>
      </c>
      <c r="B67" s="31">
        <v>47</v>
      </c>
      <c r="C67" s="32">
        <f t="shared" si="82"/>
        <v>-0.41249999999999998</v>
      </c>
      <c r="D67" s="3"/>
      <c r="E67" s="32">
        <f t="shared" si="83"/>
        <v>-1</v>
      </c>
      <c r="F67" s="38">
        <f t="shared" si="96"/>
        <v>47</v>
      </c>
      <c r="G67" s="17">
        <v>0</v>
      </c>
      <c r="H67" s="38">
        <f t="shared" ref="H67:H130" si="104">IF(G67="",0,IF(D67&gt;G67,+(G67-D67),G67-D67))</f>
        <v>0</v>
      </c>
      <c r="I67" s="30">
        <v>2430</v>
      </c>
      <c r="J67" s="31">
        <v>0</v>
      </c>
      <c r="K67" s="32">
        <f t="shared" si="84"/>
        <v>-1</v>
      </c>
      <c r="L67" s="3"/>
      <c r="M67" s="32" t="e">
        <f t="shared" si="85"/>
        <v>#DIV/0!</v>
      </c>
      <c r="N67" s="38">
        <f t="shared" si="97"/>
        <v>0</v>
      </c>
      <c r="O67" s="17">
        <v>0</v>
      </c>
      <c r="P67" s="38">
        <f t="shared" ref="P67:P130" si="105">IF(O67="",0,IF(L67&gt;O67,+(O67-L67),O67-L67))</f>
        <v>0</v>
      </c>
      <c r="Q67" s="30"/>
      <c r="R67" s="31"/>
      <c r="S67" s="32" t="str">
        <f t="shared" si="86"/>
        <v xml:space="preserve"> </v>
      </c>
      <c r="T67" s="3"/>
      <c r="U67" s="32" t="str">
        <f t="shared" si="87"/>
        <v xml:space="preserve"> </v>
      </c>
      <c r="V67" s="38">
        <f t="shared" si="98"/>
        <v>0</v>
      </c>
      <c r="W67" s="17"/>
      <c r="X67" s="38">
        <f t="shared" ref="X67:X130" si="106">IF(W67="",0,IF(T67&gt;W67,+(W67-T67),W67-T67))</f>
        <v>0</v>
      </c>
      <c r="Y67" s="30"/>
      <c r="Z67" s="31"/>
      <c r="AA67" s="32" t="str">
        <f t="shared" si="88"/>
        <v xml:space="preserve"> </v>
      </c>
      <c r="AB67" s="3"/>
      <c r="AC67" s="32" t="str">
        <f t="shared" si="89"/>
        <v xml:space="preserve"> </v>
      </c>
      <c r="AD67" s="38">
        <f t="shared" si="99"/>
        <v>0</v>
      </c>
      <c r="AE67" s="17"/>
      <c r="AF67" s="38">
        <f t="shared" ref="AF67:AF130" si="107">IF(AE67="",0,IF(AB67&gt;AE67,+(AE67-AB67),AE67-AB67))</f>
        <v>0</v>
      </c>
      <c r="AG67" s="30"/>
      <c r="AH67" s="31"/>
      <c r="AI67" s="32" t="str">
        <f t="shared" si="90"/>
        <v xml:space="preserve"> </v>
      </c>
      <c r="AJ67" s="3"/>
      <c r="AK67" s="32" t="str">
        <f t="shared" si="91"/>
        <v xml:space="preserve"> </v>
      </c>
      <c r="AL67" s="38">
        <f t="shared" si="100"/>
        <v>0</v>
      </c>
      <c r="AM67" s="17"/>
      <c r="AN67" s="38">
        <f t="shared" ref="AN67:AN130" si="108">IF(AM67="",0,IF(AJ67&gt;AM67,+(AM67-AJ67),AM67-AJ67))</f>
        <v>0</v>
      </c>
      <c r="AO67" s="30"/>
      <c r="AP67" s="31">
        <v>74</v>
      </c>
      <c r="AQ67" s="32" t="str">
        <f t="shared" si="92"/>
        <v xml:space="preserve"> </v>
      </c>
      <c r="AR67" s="3"/>
      <c r="AS67" s="32">
        <f t="shared" si="93"/>
        <v>-1</v>
      </c>
      <c r="AT67" s="38">
        <f t="shared" si="101"/>
        <v>74</v>
      </c>
      <c r="AU67" s="17"/>
      <c r="AV67" s="38">
        <f t="shared" ref="AV67:AV130" si="109">IF(AU67="",0,IF(AR67&gt;AU67,+(AU67-AR67),AU67-AR67))</f>
        <v>0</v>
      </c>
      <c r="AW67" s="30"/>
      <c r="AX67" s="31"/>
      <c r="AY67" s="32" t="str">
        <f t="shared" si="94"/>
        <v xml:space="preserve"> </v>
      </c>
      <c r="AZ67" s="3"/>
      <c r="BA67" s="32" t="str">
        <f t="shared" si="95"/>
        <v xml:space="preserve"> </v>
      </c>
      <c r="BB67" s="38">
        <f t="shared" si="102"/>
        <v>0</v>
      </c>
      <c r="BC67" s="17"/>
      <c r="BD67" s="38">
        <f t="shared" ref="BD67:BD130" si="110">IF(BC67="",0,IF(AZ67&gt;BC67,+(BC67-AZ67),BC67-AZ67))</f>
        <v>0</v>
      </c>
      <c r="BE67" s="27">
        <f t="shared" si="76"/>
        <v>2510</v>
      </c>
      <c r="BF67" s="28">
        <f t="shared" si="77"/>
        <v>121</v>
      </c>
      <c r="BG67" s="32">
        <f t="shared" si="78"/>
        <v>-0.95179282868525894</v>
      </c>
      <c r="BH67" s="28">
        <f t="shared" si="79"/>
        <v>0</v>
      </c>
      <c r="BI67" s="32">
        <f t="shared" si="80"/>
        <v>-1</v>
      </c>
      <c r="BJ67" s="38">
        <f t="shared" si="103"/>
        <v>121</v>
      </c>
      <c r="BK67" s="36">
        <f t="shared" si="81"/>
        <v>0</v>
      </c>
      <c r="BL67" s="69" t="str">
        <f>IF(OR(BK67={"",0}),"0 €",IF(BH67&gt;BK67,+(BK67-BH67),BK67-BH67))</f>
        <v>0 €</v>
      </c>
    </row>
    <row r="68" spans="1:64" x14ac:dyDescent="0.25">
      <c r="A68" s="30">
        <v>1270</v>
      </c>
      <c r="B68" s="31">
        <v>2050</v>
      </c>
      <c r="C68" s="32">
        <f t="shared" si="82"/>
        <v>0.61417322834645671</v>
      </c>
      <c r="D68" s="3"/>
      <c r="E68" s="32">
        <f t="shared" si="83"/>
        <v>-1</v>
      </c>
      <c r="F68" s="38">
        <f t="shared" si="96"/>
        <v>2050</v>
      </c>
      <c r="G68" s="17">
        <v>2600</v>
      </c>
      <c r="H68" s="38">
        <f t="shared" si="104"/>
        <v>2600</v>
      </c>
      <c r="I68" s="30"/>
      <c r="J68" s="31"/>
      <c r="K68" s="32" t="str">
        <f t="shared" si="84"/>
        <v xml:space="preserve"> </v>
      </c>
      <c r="L68" s="3"/>
      <c r="M68" s="32" t="str">
        <f t="shared" si="85"/>
        <v xml:space="preserve"> </v>
      </c>
      <c r="N68" s="38">
        <f t="shared" si="97"/>
        <v>0</v>
      </c>
      <c r="O68" s="17"/>
      <c r="P68" s="38">
        <f t="shared" si="105"/>
        <v>0</v>
      </c>
      <c r="Q68" s="30"/>
      <c r="R68" s="31"/>
      <c r="S68" s="32" t="str">
        <f t="shared" si="86"/>
        <v xml:space="preserve"> </v>
      </c>
      <c r="T68" s="3"/>
      <c r="U68" s="32" t="str">
        <f t="shared" si="87"/>
        <v xml:space="preserve"> </v>
      </c>
      <c r="V68" s="38">
        <f t="shared" si="98"/>
        <v>0</v>
      </c>
      <c r="W68" s="17"/>
      <c r="X68" s="38">
        <f t="shared" si="106"/>
        <v>0</v>
      </c>
      <c r="Y68" s="30"/>
      <c r="Z68" s="31"/>
      <c r="AA68" s="32" t="str">
        <f t="shared" si="88"/>
        <v xml:space="preserve"> </v>
      </c>
      <c r="AB68" s="3"/>
      <c r="AC68" s="32" t="str">
        <f t="shared" si="89"/>
        <v xml:space="preserve"> </v>
      </c>
      <c r="AD68" s="38">
        <f t="shared" si="99"/>
        <v>0</v>
      </c>
      <c r="AE68" s="17"/>
      <c r="AF68" s="38">
        <f t="shared" si="107"/>
        <v>0</v>
      </c>
      <c r="AG68" s="30"/>
      <c r="AH68" s="31"/>
      <c r="AI68" s="32" t="str">
        <f t="shared" si="90"/>
        <v xml:space="preserve"> </v>
      </c>
      <c r="AJ68" s="3"/>
      <c r="AK68" s="32" t="str">
        <f t="shared" si="91"/>
        <v xml:space="preserve"> </v>
      </c>
      <c r="AL68" s="38">
        <f t="shared" si="100"/>
        <v>0</v>
      </c>
      <c r="AM68" s="17"/>
      <c r="AN68" s="38">
        <f t="shared" si="108"/>
        <v>0</v>
      </c>
      <c r="AO68" s="30">
        <v>253</v>
      </c>
      <c r="AP68" s="31">
        <v>162</v>
      </c>
      <c r="AQ68" s="32">
        <f t="shared" si="92"/>
        <v>-0.35968379446640314</v>
      </c>
      <c r="AR68" s="3"/>
      <c r="AS68" s="32">
        <f t="shared" si="93"/>
        <v>-1</v>
      </c>
      <c r="AT68" s="38">
        <f t="shared" si="101"/>
        <v>162</v>
      </c>
      <c r="AU68" s="17"/>
      <c r="AV68" s="38">
        <f t="shared" si="109"/>
        <v>0</v>
      </c>
      <c r="AW68" s="30"/>
      <c r="AX68" s="31"/>
      <c r="AY68" s="32" t="str">
        <f t="shared" si="94"/>
        <v xml:space="preserve"> </v>
      </c>
      <c r="AZ68" s="3"/>
      <c r="BA68" s="32" t="str">
        <f t="shared" si="95"/>
        <v xml:space="preserve"> </v>
      </c>
      <c r="BB68" s="38">
        <f t="shared" si="102"/>
        <v>0</v>
      </c>
      <c r="BC68" s="17"/>
      <c r="BD68" s="38">
        <f t="shared" si="110"/>
        <v>0</v>
      </c>
      <c r="BE68" s="27">
        <f t="shared" si="76"/>
        <v>1523</v>
      </c>
      <c r="BF68" s="28">
        <f t="shared" si="77"/>
        <v>2212</v>
      </c>
      <c r="BG68" s="32">
        <f t="shared" si="78"/>
        <v>0.45239658568614577</v>
      </c>
      <c r="BH68" s="28">
        <f t="shared" si="79"/>
        <v>0</v>
      </c>
      <c r="BI68" s="32">
        <f t="shared" si="80"/>
        <v>-1</v>
      </c>
      <c r="BJ68" s="38">
        <f t="shared" si="103"/>
        <v>2212</v>
      </c>
      <c r="BK68" s="36">
        <f t="shared" si="81"/>
        <v>2600</v>
      </c>
      <c r="BL68" s="69">
        <f>IF(OR(BK68={"",0}),"0 €",IF(BH68&gt;BK68,+(BK68-BH68),BK68-BH68))</f>
        <v>2600</v>
      </c>
    </row>
    <row r="69" spans="1:64" x14ac:dyDescent="0.25">
      <c r="A69" s="30"/>
      <c r="B69" s="31"/>
      <c r="C69" s="32" t="str">
        <f t="shared" si="82"/>
        <v xml:space="preserve"> </v>
      </c>
      <c r="D69" s="3"/>
      <c r="E69" s="32" t="str">
        <f t="shared" si="83"/>
        <v xml:space="preserve"> </v>
      </c>
      <c r="F69" s="38">
        <f t="shared" si="96"/>
        <v>0</v>
      </c>
      <c r="G69" s="17"/>
      <c r="H69" s="38">
        <f t="shared" si="104"/>
        <v>0</v>
      </c>
      <c r="I69" s="30"/>
      <c r="J69" s="31"/>
      <c r="K69" s="32" t="str">
        <f t="shared" si="84"/>
        <v xml:space="preserve"> </v>
      </c>
      <c r="L69" s="3"/>
      <c r="M69" s="32" t="str">
        <f t="shared" si="85"/>
        <v xml:space="preserve"> </v>
      </c>
      <c r="N69" s="38">
        <f t="shared" si="97"/>
        <v>0</v>
      </c>
      <c r="O69" s="17"/>
      <c r="P69" s="38">
        <f t="shared" si="105"/>
        <v>0</v>
      </c>
      <c r="Q69" s="30"/>
      <c r="R69" s="31"/>
      <c r="S69" s="32" t="str">
        <f t="shared" si="86"/>
        <v xml:space="preserve"> </v>
      </c>
      <c r="T69" s="3"/>
      <c r="U69" s="32" t="str">
        <f t="shared" si="87"/>
        <v xml:space="preserve"> </v>
      </c>
      <c r="V69" s="38">
        <f t="shared" si="98"/>
        <v>0</v>
      </c>
      <c r="W69" s="17"/>
      <c r="X69" s="38">
        <f t="shared" si="106"/>
        <v>0</v>
      </c>
      <c r="Y69" s="30">
        <v>633</v>
      </c>
      <c r="Z69" s="31"/>
      <c r="AA69" s="32">
        <f t="shared" si="88"/>
        <v>-1</v>
      </c>
      <c r="AB69" s="3"/>
      <c r="AC69" s="32" t="str">
        <f t="shared" si="89"/>
        <v xml:space="preserve"> </v>
      </c>
      <c r="AD69" s="38">
        <f t="shared" si="99"/>
        <v>0</v>
      </c>
      <c r="AE69" s="17"/>
      <c r="AF69" s="38">
        <f t="shared" si="107"/>
        <v>0</v>
      </c>
      <c r="AG69" s="30"/>
      <c r="AH69" s="31"/>
      <c r="AI69" s="32" t="str">
        <f t="shared" si="90"/>
        <v xml:space="preserve"> </v>
      </c>
      <c r="AJ69" s="3"/>
      <c r="AK69" s="32" t="str">
        <f t="shared" si="91"/>
        <v xml:space="preserve"> </v>
      </c>
      <c r="AL69" s="38">
        <f t="shared" si="100"/>
        <v>0</v>
      </c>
      <c r="AM69" s="17"/>
      <c r="AN69" s="38">
        <f t="shared" si="108"/>
        <v>0</v>
      </c>
      <c r="AO69" s="30"/>
      <c r="AP69" s="31"/>
      <c r="AQ69" s="32" t="str">
        <f t="shared" si="92"/>
        <v xml:space="preserve"> </v>
      </c>
      <c r="AR69" s="3"/>
      <c r="AS69" s="32" t="str">
        <f t="shared" si="93"/>
        <v xml:space="preserve"> </v>
      </c>
      <c r="AT69" s="38">
        <f t="shared" si="101"/>
        <v>0</v>
      </c>
      <c r="AU69" s="17"/>
      <c r="AV69" s="38">
        <f t="shared" si="109"/>
        <v>0</v>
      </c>
      <c r="AW69" s="30"/>
      <c r="AX69" s="31"/>
      <c r="AY69" s="32" t="str">
        <f t="shared" si="94"/>
        <v xml:space="preserve"> </v>
      </c>
      <c r="AZ69" s="3"/>
      <c r="BA69" s="32" t="str">
        <f t="shared" si="95"/>
        <v xml:space="preserve"> </v>
      </c>
      <c r="BB69" s="38">
        <f t="shared" si="102"/>
        <v>0</v>
      </c>
      <c r="BC69" s="17"/>
      <c r="BD69" s="38">
        <f t="shared" si="110"/>
        <v>0</v>
      </c>
      <c r="BE69" s="27">
        <f t="shared" si="76"/>
        <v>633</v>
      </c>
      <c r="BF69" s="28">
        <f t="shared" si="77"/>
        <v>0</v>
      </c>
      <c r="BG69" s="32">
        <f t="shared" si="78"/>
        <v>-1</v>
      </c>
      <c r="BH69" s="28">
        <f t="shared" si="79"/>
        <v>0</v>
      </c>
      <c r="BI69" s="32" t="e">
        <f t="shared" si="80"/>
        <v>#DIV/0!</v>
      </c>
      <c r="BJ69" s="38">
        <f t="shared" si="103"/>
        <v>0</v>
      </c>
      <c r="BK69" s="36">
        <f t="shared" si="81"/>
        <v>0</v>
      </c>
      <c r="BL69" s="69" t="str">
        <f>IF(OR(BK69={"",0}),"0 €",IF(BH69&gt;BK69,+(BK69-BH69),BK69-BH69))</f>
        <v>0 €</v>
      </c>
    </row>
    <row r="70" spans="1:64" x14ac:dyDescent="0.25">
      <c r="A70" s="30"/>
      <c r="B70" s="31"/>
      <c r="C70" s="32" t="str">
        <f t="shared" si="82"/>
        <v xml:space="preserve"> </v>
      </c>
      <c r="D70" s="3"/>
      <c r="E70" s="32" t="str">
        <f t="shared" si="83"/>
        <v xml:space="preserve"> </v>
      </c>
      <c r="F70" s="38">
        <f t="shared" si="96"/>
        <v>0</v>
      </c>
      <c r="G70" s="17"/>
      <c r="H70" s="38">
        <f t="shared" si="104"/>
        <v>0</v>
      </c>
      <c r="I70" s="30"/>
      <c r="J70" s="31"/>
      <c r="K70" s="32" t="str">
        <f t="shared" si="84"/>
        <v xml:space="preserve"> </v>
      </c>
      <c r="L70" s="3"/>
      <c r="M70" s="32" t="str">
        <f t="shared" si="85"/>
        <v xml:space="preserve"> </v>
      </c>
      <c r="N70" s="38">
        <f t="shared" si="97"/>
        <v>0</v>
      </c>
      <c r="O70" s="17"/>
      <c r="P70" s="38">
        <f t="shared" si="105"/>
        <v>0</v>
      </c>
      <c r="Q70" s="30"/>
      <c r="R70" s="31"/>
      <c r="S70" s="32" t="str">
        <f t="shared" si="86"/>
        <v xml:space="preserve"> </v>
      </c>
      <c r="T70" s="3"/>
      <c r="U70" s="32" t="str">
        <f t="shared" si="87"/>
        <v xml:space="preserve"> </v>
      </c>
      <c r="V70" s="38">
        <f t="shared" si="98"/>
        <v>0</v>
      </c>
      <c r="W70" s="17"/>
      <c r="X70" s="38">
        <f t="shared" si="106"/>
        <v>0</v>
      </c>
      <c r="Y70" s="30"/>
      <c r="Z70" s="31"/>
      <c r="AA70" s="32" t="str">
        <f t="shared" si="88"/>
        <v xml:space="preserve"> </v>
      </c>
      <c r="AB70" s="3"/>
      <c r="AC70" s="32" t="str">
        <f t="shared" si="89"/>
        <v xml:space="preserve"> </v>
      </c>
      <c r="AD70" s="38">
        <f t="shared" si="99"/>
        <v>0</v>
      </c>
      <c r="AE70" s="17"/>
      <c r="AF70" s="38">
        <f t="shared" si="107"/>
        <v>0</v>
      </c>
      <c r="AG70" s="30"/>
      <c r="AH70" s="31"/>
      <c r="AI70" s="32" t="str">
        <f t="shared" si="90"/>
        <v xml:space="preserve"> </v>
      </c>
      <c r="AJ70" s="3"/>
      <c r="AK70" s="32" t="str">
        <f t="shared" si="91"/>
        <v xml:space="preserve"> </v>
      </c>
      <c r="AL70" s="38">
        <f t="shared" si="100"/>
        <v>0</v>
      </c>
      <c r="AM70" s="17"/>
      <c r="AN70" s="38">
        <f t="shared" si="108"/>
        <v>0</v>
      </c>
      <c r="AO70" s="30"/>
      <c r="AP70" s="31"/>
      <c r="AQ70" s="32" t="str">
        <f t="shared" si="92"/>
        <v xml:space="preserve"> </v>
      </c>
      <c r="AR70" s="3"/>
      <c r="AS70" s="32" t="str">
        <f t="shared" si="93"/>
        <v xml:space="preserve"> </v>
      </c>
      <c r="AT70" s="38">
        <f t="shared" si="101"/>
        <v>0</v>
      </c>
      <c r="AU70" s="17"/>
      <c r="AV70" s="38">
        <f t="shared" si="109"/>
        <v>0</v>
      </c>
      <c r="AW70" s="30"/>
      <c r="AX70" s="31"/>
      <c r="AY70" s="32" t="str">
        <f t="shared" si="94"/>
        <v xml:space="preserve"> </v>
      </c>
      <c r="AZ70" s="3"/>
      <c r="BA70" s="32" t="str">
        <f t="shared" si="95"/>
        <v xml:space="preserve"> </v>
      </c>
      <c r="BB70" s="38">
        <f t="shared" si="102"/>
        <v>0</v>
      </c>
      <c r="BC70" s="17"/>
      <c r="BD70" s="38">
        <f t="shared" si="110"/>
        <v>0</v>
      </c>
      <c r="BE70" s="27">
        <f t="shared" si="76"/>
        <v>0</v>
      </c>
      <c r="BF70" s="28">
        <f t="shared" si="77"/>
        <v>0</v>
      </c>
      <c r="BG70" s="32" t="e">
        <f t="shared" si="78"/>
        <v>#DIV/0!</v>
      </c>
      <c r="BH70" s="28">
        <f t="shared" si="79"/>
        <v>0</v>
      </c>
      <c r="BI70" s="32" t="e">
        <f t="shared" si="80"/>
        <v>#DIV/0!</v>
      </c>
      <c r="BJ70" s="38">
        <f t="shared" si="103"/>
        <v>0</v>
      </c>
      <c r="BK70" s="36">
        <f t="shared" si="81"/>
        <v>0</v>
      </c>
      <c r="BL70" s="69" t="str">
        <f>IF(OR(BK70={"",0}),"0 €",IF(BH70&gt;BK70,+(BK70-BH70),BK70-BH70))</f>
        <v>0 €</v>
      </c>
    </row>
    <row r="71" spans="1:64" x14ac:dyDescent="0.25">
      <c r="A71" s="30">
        <v>564</v>
      </c>
      <c r="B71" s="31">
        <v>0</v>
      </c>
      <c r="C71" s="32">
        <f t="shared" si="82"/>
        <v>-1</v>
      </c>
      <c r="D71" s="3"/>
      <c r="E71" s="32" t="e">
        <f t="shared" si="83"/>
        <v>#DIV/0!</v>
      </c>
      <c r="F71" s="38">
        <f t="shared" si="96"/>
        <v>0</v>
      </c>
      <c r="G71" s="17">
        <v>0</v>
      </c>
      <c r="H71" s="38">
        <f t="shared" si="104"/>
        <v>0</v>
      </c>
      <c r="I71" s="30"/>
      <c r="J71" s="31"/>
      <c r="K71" s="32" t="str">
        <f t="shared" si="84"/>
        <v xml:space="preserve"> </v>
      </c>
      <c r="L71" s="3"/>
      <c r="M71" s="32" t="str">
        <f t="shared" si="85"/>
        <v xml:space="preserve"> </v>
      </c>
      <c r="N71" s="38">
        <f t="shared" si="97"/>
        <v>0</v>
      </c>
      <c r="O71" s="17"/>
      <c r="P71" s="38">
        <f t="shared" si="105"/>
        <v>0</v>
      </c>
      <c r="Q71" s="30">
        <v>0</v>
      </c>
      <c r="R71" s="31">
        <v>459</v>
      </c>
      <c r="S71" s="32" t="e">
        <f t="shared" si="86"/>
        <v>#DIV/0!</v>
      </c>
      <c r="T71" s="3"/>
      <c r="U71" s="32">
        <f t="shared" si="87"/>
        <v>-1</v>
      </c>
      <c r="V71" s="38">
        <f t="shared" si="98"/>
        <v>459</v>
      </c>
      <c r="W71" s="17">
        <v>600</v>
      </c>
      <c r="X71" s="38">
        <f t="shared" si="106"/>
        <v>600</v>
      </c>
      <c r="Y71" s="30"/>
      <c r="Z71" s="31"/>
      <c r="AA71" s="32" t="str">
        <f t="shared" si="88"/>
        <v xml:space="preserve"> </v>
      </c>
      <c r="AB71" s="3"/>
      <c r="AC71" s="32" t="str">
        <f t="shared" si="89"/>
        <v xml:space="preserve"> </v>
      </c>
      <c r="AD71" s="38">
        <f t="shared" si="99"/>
        <v>0</v>
      </c>
      <c r="AE71" s="17"/>
      <c r="AF71" s="38">
        <f t="shared" si="107"/>
        <v>0</v>
      </c>
      <c r="AG71" s="30"/>
      <c r="AH71" s="31"/>
      <c r="AI71" s="32" t="str">
        <f t="shared" si="90"/>
        <v xml:space="preserve"> </v>
      </c>
      <c r="AJ71" s="3"/>
      <c r="AK71" s="32" t="str">
        <f t="shared" si="91"/>
        <v xml:space="preserve"> </v>
      </c>
      <c r="AL71" s="38">
        <f t="shared" si="100"/>
        <v>0</v>
      </c>
      <c r="AM71" s="17"/>
      <c r="AN71" s="38">
        <f t="shared" si="108"/>
        <v>0</v>
      </c>
      <c r="AO71" s="30">
        <v>254</v>
      </c>
      <c r="AP71" s="31"/>
      <c r="AQ71" s="32">
        <f t="shared" si="92"/>
        <v>-1</v>
      </c>
      <c r="AR71" s="3"/>
      <c r="AS71" s="32" t="str">
        <f t="shared" si="93"/>
        <v xml:space="preserve"> </v>
      </c>
      <c r="AT71" s="38">
        <f t="shared" si="101"/>
        <v>0</v>
      </c>
      <c r="AU71" s="17"/>
      <c r="AV71" s="38">
        <f t="shared" si="109"/>
        <v>0</v>
      </c>
      <c r="AW71" s="30"/>
      <c r="AX71" s="31"/>
      <c r="AY71" s="32" t="str">
        <f t="shared" si="94"/>
        <v xml:space="preserve"> </v>
      </c>
      <c r="AZ71" s="3"/>
      <c r="BA71" s="32" t="str">
        <f t="shared" si="95"/>
        <v xml:space="preserve"> </v>
      </c>
      <c r="BB71" s="38">
        <f t="shared" si="102"/>
        <v>0</v>
      </c>
      <c r="BC71" s="17"/>
      <c r="BD71" s="38">
        <f t="shared" si="110"/>
        <v>0</v>
      </c>
      <c r="BE71" s="27">
        <f t="shared" si="76"/>
        <v>818</v>
      </c>
      <c r="BF71" s="28">
        <f t="shared" si="77"/>
        <v>459</v>
      </c>
      <c r="BG71" s="32">
        <f t="shared" si="78"/>
        <v>-0.43887530562347188</v>
      </c>
      <c r="BH71" s="28">
        <f t="shared" si="79"/>
        <v>0</v>
      </c>
      <c r="BI71" s="32">
        <f t="shared" si="80"/>
        <v>-1</v>
      </c>
      <c r="BJ71" s="38">
        <f t="shared" si="103"/>
        <v>459</v>
      </c>
      <c r="BK71" s="36">
        <f t="shared" si="81"/>
        <v>600</v>
      </c>
      <c r="BL71" s="69">
        <f>IF(OR(BK71={"",0}),"0 €",IF(BH71&gt;BK71,+(BK71-BH71),BK71-BH71))</f>
        <v>600</v>
      </c>
    </row>
    <row r="72" spans="1:64" x14ac:dyDescent="0.25">
      <c r="A72" s="30"/>
      <c r="B72" s="31"/>
      <c r="C72" s="32" t="str">
        <f t="shared" si="82"/>
        <v xml:space="preserve"> </v>
      </c>
      <c r="D72" s="3"/>
      <c r="E72" s="32" t="str">
        <f t="shared" si="83"/>
        <v xml:space="preserve"> </v>
      </c>
      <c r="F72" s="38">
        <f t="shared" si="96"/>
        <v>0</v>
      </c>
      <c r="G72" s="17"/>
      <c r="H72" s="38">
        <f t="shared" si="104"/>
        <v>0</v>
      </c>
      <c r="I72" s="30"/>
      <c r="J72" s="31"/>
      <c r="K72" s="32" t="str">
        <f t="shared" si="84"/>
        <v xml:space="preserve"> </v>
      </c>
      <c r="L72" s="3"/>
      <c r="M72" s="32" t="str">
        <f t="shared" si="85"/>
        <v xml:space="preserve"> </v>
      </c>
      <c r="N72" s="38">
        <f t="shared" si="97"/>
        <v>0</v>
      </c>
      <c r="O72" s="17"/>
      <c r="P72" s="38">
        <f t="shared" si="105"/>
        <v>0</v>
      </c>
      <c r="Q72" s="30"/>
      <c r="R72" s="31"/>
      <c r="S72" s="32" t="str">
        <f t="shared" si="86"/>
        <v xml:space="preserve"> </v>
      </c>
      <c r="T72" s="3"/>
      <c r="U72" s="32" t="str">
        <f t="shared" si="87"/>
        <v xml:space="preserve"> </v>
      </c>
      <c r="V72" s="38">
        <f t="shared" si="98"/>
        <v>0</v>
      </c>
      <c r="W72" s="17"/>
      <c r="X72" s="38">
        <f t="shared" si="106"/>
        <v>0</v>
      </c>
      <c r="Y72" s="30"/>
      <c r="Z72" s="31"/>
      <c r="AA72" s="32" t="str">
        <f t="shared" si="88"/>
        <v xml:space="preserve"> </v>
      </c>
      <c r="AB72" s="3"/>
      <c r="AC72" s="32" t="str">
        <f t="shared" si="89"/>
        <v xml:space="preserve"> </v>
      </c>
      <c r="AD72" s="38">
        <f t="shared" si="99"/>
        <v>0</v>
      </c>
      <c r="AE72" s="17"/>
      <c r="AF72" s="38">
        <f t="shared" si="107"/>
        <v>0</v>
      </c>
      <c r="AG72" s="30"/>
      <c r="AH72" s="31"/>
      <c r="AI72" s="32" t="str">
        <f t="shared" si="90"/>
        <v xml:space="preserve"> </v>
      </c>
      <c r="AJ72" s="3"/>
      <c r="AK72" s="32" t="str">
        <f t="shared" si="91"/>
        <v xml:space="preserve"> </v>
      </c>
      <c r="AL72" s="38">
        <f t="shared" si="100"/>
        <v>0</v>
      </c>
      <c r="AM72" s="17"/>
      <c r="AN72" s="38">
        <f t="shared" si="108"/>
        <v>0</v>
      </c>
      <c r="AO72" s="30"/>
      <c r="AP72" s="31"/>
      <c r="AQ72" s="32" t="str">
        <f t="shared" si="92"/>
        <v xml:space="preserve"> </v>
      </c>
      <c r="AR72" s="3"/>
      <c r="AS72" s="32" t="str">
        <f t="shared" si="93"/>
        <v xml:space="preserve"> </v>
      </c>
      <c r="AT72" s="38">
        <f t="shared" si="101"/>
        <v>0</v>
      </c>
      <c r="AU72" s="17"/>
      <c r="AV72" s="38">
        <f t="shared" si="109"/>
        <v>0</v>
      </c>
      <c r="AW72" s="30"/>
      <c r="AX72" s="31"/>
      <c r="AY72" s="32" t="str">
        <f t="shared" si="94"/>
        <v xml:space="preserve"> </v>
      </c>
      <c r="AZ72" s="3"/>
      <c r="BA72" s="32" t="str">
        <f t="shared" si="95"/>
        <v xml:space="preserve"> </v>
      </c>
      <c r="BB72" s="38">
        <f t="shared" si="102"/>
        <v>0</v>
      </c>
      <c r="BC72" s="17"/>
      <c r="BD72" s="38">
        <f t="shared" si="110"/>
        <v>0</v>
      </c>
      <c r="BE72" s="27">
        <f t="shared" si="76"/>
        <v>0</v>
      </c>
      <c r="BF72" s="28">
        <f t="shared" si="77"/>
        <v>0</v>
      </c>
      <c r="BG72" s="32" t="e">
        <f t="shared" si="78"/>
        <v>#DIV/0!</v>
      </c>
      <c r="BH72" s="28">
        <f t="shared" si="79"/>
        <v>0</v>
      </c>
      <c r="BI72" s="32" t="e">
        <f t="shared" si="80"/>
        <v>#DIV/0!</v>
      </c>
      <c r="BJ72" s="38">
        <f t="shared" si="103"/>
        <v>0</v>
      </c>
      <c r="BK72" s="36">
        <f t="shared" si="81"/>
        <v>0</v>
      </c>
      <c r="BL72" s="69" t="str">
        <f>IF(OR(BK72={"",0}),"0 €",IF(BH72&gt;BK72,+(BK72-BH72),BK72-BH72))</f>
        <v>0 €</v>
      </c>
    </row>
    <row r="73" spans="1:64" x14ac:dyDescent="0.25">
      <c r="A73" s="30">
        <v>186</v>
      </c>
      <c r="B73" s="31">
        <v>0</v>
      </c>
      <c r="C73" s="32">
        <f t="shared" si="82"/>
        <v>-1</v>
      </c>
      <c r="D73" s="3"/>
      <c r="E73" s="32" t="e">
        <f t="shared" si="83"/>
        <v>#DIV/0!</v>
      </c>
      <c r="F73" s="38">
        <f t="shared" si="96"/>
        <v>0</v>
      </c>
      <c r="G73" s="17">
        <v>300</v>
      </c>
      <c r="H73" s="38">
        <f t="shared" si="104"/>
        <v>300</v>
      </c>
      <c r="I73" s="30"/>
      <c r="J73" s="31"/>
      <c r="K73" s="32" t="str">
        <f t="shared" si="84"/>
        <v xml:space="preserve"> </v>
      </c>
      <c r="L73" s="3"/>
      <c r="M73" s="32" t="str">
        <f t="shared" si="85"/>
        <v xml:space="preserve"> </v>
      </c>
      <c r="N73" s="38">
        <f t="shared" si="97"/>
        <v>0</v>
      </c>
      <c r="O73" s="17"/>
      <c r="P73" s="38">
        <f t="shared" si="105"/>
        <v>0</v>
      </c>
      <c r="Q73" s="30">
        <v>308</v>
      </c>
      <c r="R73" s="31">
        <v>0</v>
      </c>
      <c r="S73" s="32">
        <f t="shared" si="86"/>
        <v>-1</v>
      </c>
      <c r="T73" s="3"/>
      <c r="U73" s="32" t="e">
        <f t="shared" si="87"/>
        <v>#DIV/0!</v>
      </c>
      <c r="V73" s="38">
        <f t="shared" si="98"/>
        <v>0</v>
      </c>
      <c r="W73" s="17">
        <v>400</v>
      </c>
      <c r="X73" s="38">
        <f t="shared" si="106"/>
        <v>400</v>
      </c>
      <c r="Y73" s="30"/>
      <c r="Z73" s="31"/>
      <c r="AA73" s="32" t="str">
        <f t="shared" si="88"/>
        <v xml:space="preserve"> </v>
      </c>
      <c r="AB73" s="3"/>
      <c r="AC73" s="32" t="str">
        <f t="shared" si="89"/>
        <v xml:space="preserve"> </v>
      </c>
      <c r="AD73" s="38">
        <f t="shared" si="99"/>
        <v>0</v>
      </c>
      <c r="AE73" s="17"/>
      <c r="AF73" s="38">
        <f t="shared" si="107"/>
        <v>0</v>
      </c>
      <c r="AG73" s="30"/>
      <c r="AH73" s="31"/>
      <c r="AI73" s="32" t="str">
        <f t="shared" si="90"/>
        <v xml:space="preserve"> </v>
      </c>
      <c r="AJ73" s="3"/>
      <c r="AK73" s="32" t="str">
        <f t="shared" si="91"/>
        <v xml:space="preserve"> </v>
      </c>
      <c r="AL73" s="38">
        <f t="shared" si="100"/>
        <v>0</v>
      </c>
      <c r="AM73" s="17"/>
      <c r="AN73" s="38">
        <f t="shared" si="108"/>
        <v>0</v>
      </c>
      <c r="AO73" s="30">
        <v>170</v>
      </c>
      <c r="AP73" s="31"/>
      <c r="AQ73" s="32">
        <f t="shared" si="92"/>
        <v>-1</v>
      </c>
      <c r="AR73" s="3"/>
      <c r="AS73" s="32" t="str">
        <f t="shared" si="93"/>
        <v xml:space="preserve"> </v>
      </c>
      <c r="AT73" s="38">
        <f t="shared" si="101"/>
        <v>0</v>
      </c>
      <c r="AU73" s="17"/>
      <c r="AV73" s="38">
        <f t="shared" si="109"/>
        <v>0</v>
      </c>
      <c r="AW73" s="30"/>
      <c r="AX73" s="31"/>
      <c r="AY73" s="32" t="str">
        <f t="shared" si="94"/>
        <v xml:space="preserve"> </v>
      </c>
      <c r="AZ73" s="3"/>
      <c r="BA73" s="32" t="str">
        <f t="shared" si="95"/>
        <v xml:space="preserve"> </v>
      </c>
      <c r="BB73" s="38">
        <f t="shared" si="102"/>
        <v>0</v>
      </c>
      <c r="BC73" s="17"/>
      <c r="BD73" s="38">
        <f t="shared" si="110"/>
        <v>0</v>
      </c>
      <c r="BE73" s="27">
        <f t="shared" si="76"/>
        <v>664</v>
      </c>
      <c r="BF73" s="28">
        <f t="shared" si="77"/>
        <v>0</v>
      </c>
      <c r="BG73" s="32">
        <f t="shared" si="78"/>
        <v>-1</v>
      </c>
      <c r="BH73" s="28">
        <f t="shared" si="79"/>
        <v>0</v>
      </c>
      <c r="BI73" s="32" t="e">
        <f t="shared" si="80"/>
        <v>#DIV/0!</v>
      </c>
      <c r="BJ73" s="38">
        <f t="shared" si="103"/>
        <v>0</v>
      </c>
      <c r="BK73" s="36">
        <f t="shared" si="81"/>
        <v>700</v>
      </c>
      <c r="BL73" s="69">
        <f>IF(OR(BK73={"",0}),"0 €",IF(BH73&gt;BK73,+(BK73-BH73),BK73-BH73))</f>
        <v>700</v>
      </c>
    </row>
    <row r="74" spans="1:64" x14ac:dyDescent="0.25">
      <c r="A74" s="30"/>
      <c r="B74" s="31"/>
      <c r="C74" s="32" t="str">
        <f t="shared" si="82"/>
        <v xml:space="preserve"> </v>
      </c>
      <c r="D74" s="3"/>
      <c r="E74" s="32" t="str">
        <f t="shared" si="83"/>
        <v xml:space="preserve"> </v>
      </c>
      <c r="F74" s="38">
        <f t="shared" si="96"/>
        <v>0</v>
      </c>
      <c r="G74" s="17"/>
      <c r="H74" s="38">
        <f t="shared" si="104"/>
        <v>0</v>
      </c>
      <c r="I74" s="30"/>
      <c r="J74" s="31"/>
      <c r="K74" s="32" t="str">
        <f t="shared" si="84"/>
        <v xml:space="preserve"> </v>
      </c>
      <c r="L74" s="3"/>
      <c r="M74" s="32" t="str">
        <f t="shared" si="85"/>
        <v xml:space="preserve"> </v>
      </c>
      <c r="N74" s="38">
        <f t="shared" si="97"/>
        <v>0</v>
      </c>
      <c r="O74" s="17"/>
      <c r="P74" s="38">
        <f t="shared" si="105"/>
        <v>0</v>
      </c>
      <c r="Q74" s="30"/>
      <c r="R74" s="31"/>
      <c r="S74" s="32" t="str">
        <f t="shared" si="86"/>
        <v xml:space="preserve"> </v>
      </c>
      <c r="T74" s="3"/>
      <c r="U74" s="32" t="str">
        <f t="shared" si="87"/>
        <v xml:space="preserve"> </v>
      </c>
      <c r="V74" s="38">
        <f t="shared" si="98"/>
        <v>0</v>
      </c>
      <c r="W74" s="17"/>
      <c r="X74" s="38">
        <f t="shared" si="106"/>
        <v>0</v>
      </c>
      <c r="Y74" s="30"/>
      <c r="Z74" s="31"/>
      <c r="AA74" s="32" t="str">
        <f t="shared" si="88"/>
        <v xml:space="preserve"> </v>
      </c>
      <c r="AB74" s="3"/>
      <c r="AC74" s="32" t="str">
        <f t="shared" si="89"/>
        <v xml:space="preserve"> </v>
      </c>
      <c r="AD74" s="38">
        <f t="shared" si="99"/>
        <v>0</v>
      </c>
      <c r="AE74" s="17"/>
      <c r="AF74" s="38">
        <f t="shared" si="107"/>
        <v>0</v>
      </c>
      <c r="AG74" s="30"/>
      <c r="AH74" s="31"/>
      <c r="AI74" s="32" t="str">
        <f t="shared" si="90"/>
        <v xml:space="preserve"> </v>
      </c>
      <c r="AJ74" s="3"/>
      <c r="AK74" s="32" t="str">
        <f t="shared" si="91"/>
        <v xml:space="preserve"> </v>
      </c>
      <c r="AL74" s="38">
        <f t="shared" si="100"/>
        <v>0</v>
      </c>
      <c r="AM74" s="17"/>
      <c r="AN74" s="38">
        <f t="shared" si="108"/>
        <v>0</v>
      </c>
      <c r="AO74" s="30"/>
      <c r="AP74" s="31"/>
      <c r="AQ74" s="32" t="str">
        <f t="shared" si="92"/>
        <v xml:space="preserve"> </v>
      </c>
      <c r="AR74" s="3"/>
      <c r="AS74" s="32" t="str">
        <f t="shared" si="93"/>
        <v xml:space="preserve"> </v>
      </c>
      <c r="AT74" s="38">
        <f t="shared" si="101"/>
        <v>0</v>
      </c>
      <c r="AU74" s="17"/>
      <c r="AV74" s="38">
        <f t="shared" si="109"/>
        <v>0</v>
      </c>
      <c r="AW74" s="30"/>
      <c r="AX74" s="31"/>
      <c r="AY74" s="32" t="str">
        <f t="shared" si="94"/>
        <v xml:space="preserve"> </v>
      </c>
      <c r="AZ74" s="3"/>
      <c r="BA74" s="32" t="str">
        <f t="shared" si="95"/>
        <v xml:space="preserve"> </v>
      </c>
      <c r="BB74" s="38">
        <f t="shared" si="102"/>
        <v>0</v>
      </c>
      <c r="BC74" s="17"/>
      <c r="BD74" s="38">
        <f t="shared" si="110"/>
        <v>0</v>
      </c>
      <c r="BE74" s="27">
        <f t="shared" ref="BE74:BE105" si="111">A74+I74+Q74+Y74+AG74+AO74+AW74</f>
        <v>0</v>
      </c>
      <c r="BF74" s="28">
        <f t="shared" ref="BF74:BF105" si="112">B74+J74+R74+Z74+AH74+AP74+AX74</f>
        <v>0</v>
      </c>
      <c r="BG74" s="32" t="e">
        <f t="shared" ref="BG74:BG105" si="113">IF(BE74="0"," ",(BF74-BE74)/BE74)</f>
        <v>#DIV/0!</v>
      </c>
      <c r="BH74" s="28">
        <f t="shared" ref="BH74:BH105" si="114">D74+L74+T74+AB74+AJ74+AR74+AZ74</f>
        <v>0</v>
      </c>
      <c r="BI74" s="32" t="e">
        <f t="shared" ref="BI74:BI105" si="115">IF(BF74=""," ",(BH74-BF74)/BF74)</f>
        <v>#DIV/0!</v>
      </c>
      <c r="BJ74" s="38">
        <f t="shared" si="103"/>
        <v>0</v>
      </c>
      <c r="BK74" s="36">
        <f t="shared" ref="BK74:BK105" si="116">G74+O74+W74+AE74+AM74+AU74+BC74</f>
        <v>0</v>
      </c>
      <c r="BL74" s="69" t="str">
        <f>IF(OR(BK74={"",0}),"0 €",IF(BH74&gt;BK74,+(BK74-BH74),BK74-BH74))</f>
        <v>0 €</v>
      </c>
    </row>
    <row r="75" spans="1:64" x14ac:dyDescent="0.25">
      <c r="A75" s="30">
        <v>229</v>
      </c>
      <c r="B75" s="31">
        <v>701</v>
      </c>
      <c r="C75" s="32">
        <f t="shared" si="82"/>
        <v>2.0611353711790392</v>
      </c>
      <c r="D75" s="3"/>
      <c r="E75" s="32">
        <f t="shared" si="83"/>
        <v>-1</v>
      </c>
      <c r="F75" s="38">
        <f t="shared" si="96"/>
        <v>701</v>
      </c>
      <c r="G75" s="17"/>
      <c r="H75" s="38">
        <f t="shared" si="104"/>
        <v>0</v>
      </c>
      <c r="I75" s="30"/>
      <c r="J75" s="31"/>
      <c r="K75" s="32" t="str">
        <f t="shared" si="84"/>
        <v xml:space="preserve"> </v>
      </c>
      <c r="L75" s="3"/>
      <c r="M75" s="32" t="str">
        <f t="shared" si="85"/>
        <v xml:space="preserve"> </v>
      </c>
      <c r="N75" s="38">
        <f t="shared" si="97"/>
        <v>0</v>
      </c>
      <c r="O75" s="17"/>
      <c r="P75" s="38">
        <f t="shared" si="105"/>
        <v>0</v>
      </c>
      <c r="Q75" s="30"/>
      <c r="R75" s="31"/>
      <c r="S75" s="32" t="str">
        <f t="shared" si="86"/>
        <v xml:space="preserve"> </v>
      </c>
      <c r="T75" s="3"/>
      <c r="U75" s="32" t="str">
        <f t="shared" si="87"/>
        <v xml:space="preserve"> </v>
      </c>
      <c r="V75" s="38">
        <f t="shared" si="98"/>
        <v>0</v>
      </c>
      <c r="W75" s="17"/>
      <c r="X75" s="38">
        <f t="shared" si="106"/>
        <v>0</v>
      </c>
      <c r="Y75" s="30"/>
      <c r="Z75" s="31"/>
      <c r="AA75" s="32" t="str">
        <f t="shared" si="88"/>
        <v xml:space="preserve"> </v>
      </c>
      <c r="AB75" s="3"/>
      <c r="AC75" s="32" t="str">
        <f t="shared" si="89"/>
        <v xml:space="preserve"> </v>
      </c>
      <c r="AD75" s="38">
        <f t="shared" si="99"/>
        <v>0</v>
      </c>
      <c r="AE75" s="17"/>
      <c r="AF75" s="38">
        <f t="shared" si="107"/>
        <v>0</v>
      </c>
      <c r="AG75" s="30"/>
      <c r="AH75" s="31"/>
      <c r="AI75" s="32" t="str">
        <f t="shared" si="90"/>
        <v xml:space="preserve"> </v>
      </c>
      <c r="AJ75" s="3"/>
      <c r="AK75" s="32" t="str">
        <f t="shared" si="91"/>
        <v xml:space="preserve"> </v>
      </c>
      <c r="AL75" s="38">
        <f t="shared" si="100"/>
        <v>0</v>
      </c>
      <c r="AM75" s="17"/>
      <c r="AN75" s="38">
        <f t="shared" si="108"/>
        <v>0</v>
      </c>
      <c r="AO75" s="30">
        <v>344</v>
      </c>
      <c r="AP75" s="31">
        <v>195</v>
      </c>
      <c r="AQ75" s="32">
        <f t="shared" si="92"/>
        <v>-0.43313953488372092</v>
      </c>
      <c r="AR75" s="3"/>
      <c r="AS75" s="32">
        <f t="shared" si="93"/>
        <v>-1</v>
      </c>
      <c r="AT75" s="38">
        <f t="shared" si="101"/>
        <v>195</v>
      </c>
      <c r="AU75" s="17"/>
      <c r="AV75" s="38">
        <f t="shared" si="109"/>
        <v>0</v>
      </c>
      <c r="AW75" s="30"/>
      <c r="AX75" s="31"/>
      <c r="AY75" s="32" t="str">
        <f t="shared" si="94"/>
        <v xml:space="preserve"> </v>
      </c>
      <c r="AZ75" s="3"/>
      <c r="BA75" s="32" t="str">
        <f t="shared" si="95"/>
        <v xml:space="preserve"> </v>
      </c>
      <c r="BB75" s="38">
        <f t="shared" si="102"/>
        <v>0</v>
      </c>
      <c r="BC75" s="17"/>
      <c r="BD75" s="38">
        <f t="shared" si="110"/>
        <v>0</v>
      </c>
      <c r="BE75" s="27">
        <f t="shared" si="111"/>
        <v>573</v>
      </c>
      <c r="BF75" s="28">
        <f t="shared" si="112"/>
        <v>896</v>
      </c>
      <c r="BG75" s="32">
        <f t="shared" si="113"/>
        <v>0.56369982547993014</v>
      </c>
      <c r="BH75" s="28">
        <f t="shared" si="114"/>
        <v>0</v>
      </c>
      <c r="BI75" s="32">
        <f t="shared" si="115"/>
        <v>-1</v>
      </c>
      <c r="BJ75" s="38">
        <f t="shared" si="103"/>
        <v>896</v>
      </c>
      <c r="BK75" s="36">
        <f t="shared" si="116"/>
        <v>0</v>
      </c>
      <c r="BL75" s="69" t="str">
        <f>IF(OR(BK75={"",0}),"0 €",IF(BH75&gt;BK75,+(BK75-BH75),BK75-BH75))</f>
        <v>0 €</v>
      </c>
    </row>
    <row r="76" spans="1:64" x14ac:dyDescent="0.25">
      <c r="A76" s="30"/>
      <c r="B76" s="31"/>
      <c r="C76" s="32" t="str">
        <f t="shared" si="82"/>
        <v xml:space="preserve"> </v>
      </c>
      <c r="D76" s="3"/>
      <c r="E76" s="32" t="str">
        <f t="shared" si="83"/>
        <v xml:space="preserve"> </v>
      </c>
      <c r="F76" s="38">
        <f t="shared" si="96"/>
        <v>0</v>
      </c>
      <c r="G76" s="17"/>
      <c r="H76" s="38">
        <f t="shared" si="104"/>
        <v>0</v>
      </c>
      <c r="I76" s="30"/>
      <c r="J76" s="31"/>
      <c r="K76" s="32" t="str">
        <f t="shared" si="84"/>
        <v xml:space="preserve"> </v>
      </c>
      <c r="L76" s="3"/>
      <c r="M76" s="32" t="str">
        <f t="shared" si="85"/>
        <v xml:space="preserve"> </v>
      </c>
      <c r="N76" s="38">
        <f t="shared" si="97"/>
        <v>0</v>
      </c>
      <c r="O76" s="17"/>
      <c r="P76" s="38">
        <f t="shared" si="105"/>
        <v>0</v>
      </c>
      <c r="Q76" s="30"/>
      <c r="R76" s="31"/>
      <c r="S76" s="32" t="str">
        <f t="shared" si="86"/>
        <v xml:space="preserve"> </v>
      </c>
      <c r="T76" s="3"/>
      <c r="U76" s="32" t="str">
        <f t="shared" si="87"/>
        <v xml:space="preserve"> </v>
      </c>
      <c r="V76" s="38">
        <f t="shared" si="98"/>
        <v>0</v>
      </c>
      <c r="W76" s="17"/>
      <c r="X76" s="38">
        <f t="shared" si="106"/>
        <v>0</v>
      </c>
      <c r="Y76" s="30"/>
      <c r="Z76" s="31"/>
      <c r="AA76" s="32" t="str">
        <f t="shared" si="88"/>
        <v xml:space="preserve"> </v>
      </c>
      <c r="AB76" s="3"/>
      <c r="AC76" s="32" t="str">
        <f t="shared" si="89"/>
        <v xml:space="preserve"> </v>
      </c>
      <c r="AD76" s="38">
        <f t="shared" si="99"/>
        <v>0</v>
      </c>
      <c r="AE76" s="17"/>
      <c r="AF76" s="38">
        <f t="shared" si="107"/>
        <v>0</v>
      </c>
      <c r="AG76" s="30"/>
      <c r="AH76" s="31"/>
      <c r="AI76" s="32" t="str">
        <f t="shared" si="90"/>
        <v xml:space="preserve"> </v>
      </c>
      <c r="AJ76" s="3"/>
      <c r="AK76" s="32" t="str">
        <f t="shared" si="91"/>
        <v xml:space="preserve"> </v>
      </c>
      <c r="AL76" s="38">
        <f t="shared" si="100"/>
        <v>0</v>
      </c>
      <c r="AM76" s="17"/>
      <c r="AN76" s="38">
        <f t="shared" si="108"/>
        <v>0</v>
      </c>
      <c r="AO76" s="30"/>
      <c r="AP76" s="31"/>
      <c r="AQ76" s="32" t="str">
        <f t="shared" si="92"/>
        <v xml:space="preserve"> </v>
      </c>
      <c r="AR76" s="3"/>
      <c r="AS76" s="32" t="str">
        <f t="shared" si="93"/>
        <v xml:space="preserve"> </v>
      </c>
      <c r="AT76" s="38">
        <f t="shared" si="101"/>
        <v>0</v>
      </c>
      <c r="AU76" s="17"/>
      <c r="AV76" s="38">
        <f t="shared" si="109"/>
        <v>0</v>
      </c>
      <c r="AW76" s="30"/>
      <c r="AX76" s="31"/>
      <c r="AY76" s="32" t="str">
        <f t="shared" si="94"/>
        <v xml:space="preserve"> </v>
      </c>
      <c r="AZ76" s="3"/>
      <c r="BA76" s="32" t="str">
        <f t="shared" si="95"/>
        <v xml:space="preserve"> </v>
      </c>
      <c r="BB76" s="38">
        <f t="shared" si="102"/>
        <v>0</v>
      </c>
      <c r="BC76" s="17"/>
      <c r="BD76" s="38">
        <f t="shared" si="110"/>
        <v>0</v>
      </c>
      <c r="BE76" s="27">
        <f t="shared" si="111"/>
        <v>0</v>
      </c>
      <c r="BF76" s="28">
        <f t="shared" si="112"/>
        <v>0</v>
      </c>
      <c r="BG76" s="32" t="e">
        <f t="shared" si="113"/>
        <v>#DIV/0!</v>
      </c>
      <c r="BH76" s="28">
        <f t="shared" si="114"/>
        <v>0</v>
      </c>
      <c r="BI76" s="32" t="e">
        <f t="shared" si="115"/>
        <v>#DIV/0!</v>
      </c>
      <c r="BJ76" s="38">
        <f t="shared" si="103"/>
        <v>0</v>
      </c>
      <c r="BK76" s="36">
        <f t="shared" si="116"/>
        <v>0</v>
      </c>
      <c r="BL76" s="69" t="str">
        <f>IF(OR(BK76={"",0}),"0 €",IF(BH76&gt;BK76,+(BK76-BH76),BK76-BH76))</f>
        <v>0 €</v>
      </c>
    </row>
    <row r="77" spans="1:64" x14ac:dyDescent="0.25">
      <c r="A77" s="30"/>
      <c r="B77" s="31"/>
      <c r="C77" s="32" t="str">
        <f t="shared" si="82"/>
        <v xml:space="preserve"> </v>
      </c>
      <c r="D77" s="3"/>
      <c r="E77" s="32" t="str">
        <f t="shared" si="83"/>
        <v xml:space="preserve"> </v>
      </c>
      <c r="F77" s="38">
        <f t="shared" si="96"/>
        <v>0</v>
      </c>
      <c r="G77" s="17"/>
      <c r="H77" s="38">
        <f t="shared" si="104"/>
        <v>0</v>
      </c>
      <c r="I77" s="30"/>
      <c r="J77" s="31"/>
      <c r="K77" s="32" t="str">
        <f t="shared" si="84"/>
        <v xml:space="preserve"> </v>
      </c>
      <c r="L77" s="3"/>
      <c r="M77" s="32" t="str">
        <f t="shared" si="85"/>
        <v xml:space="preserve"> </v>
      </c>
      <c r="N77" s="38">
        <f t="shared" si="97"/>
        <v>0</v>
      </c>
      <c r="O77" s="17"/>
      <c r="P77" s="38">
        <f t="shared" si="105"/>
        <v>0</v>
      </c>
      <c r="Q77" s="30"/>
      <c r="R77" s="31"/>
      <c r="S77" s="32" t="str">
        <f t="shared" si="86"/>
        <v xml:space="preserve"> </v>
      </c>
      <c r="T77" s="3"/>
      <c r="U77" s="32" t="str">
        <f t="shared" si="87"/>
        <v xml:space="preserve"> </v>
      </c>
      <c r="V77" s="38">
        <f t="shared" si="98"/>
        <v>0</v>
      </c>
      <c r="W77" s="17"/>
      <c r="X77" s="38">
        <f t="shared" si="106"/>
        <v>0</v>
      </c>
      <c r="Y77" s="30"/>
      <c r="Z77" s="31"/>
      <c r="AA77" s="32" t="str">
        <f t="shared" si="88"/>
        <v xml:space="preserve"> </v>
      </c>
      <c r="AB77" s="3"/>
      <c r="AC77" s="32" t="str">
        <f t="shared" si="89"/>
        <v xml:space="preserve"> </v>
      </c>
      <c r="AD77" s="38">
        <f t="shared" si="99"/>
        <v>0</v>
      </c>
      <c r="AE77" s="17"/>
      <c r="AF77" s="38">
        <f t="shared" si="107"/>
        <v>0</v>
      </c>
      <c r="AG77" s="30"/>
      <c r="AH77" s="31"/>
      <c r="AI77" s="32" t="str">
        <f t="shared" si="90"/>
        <v xml:space="preserve"> </v>
      </c>
      <c r="AJ77" s="3"/>
      <c r="AK77" s="32" t="str">
        <f t="shared" si="91"/>
        <v xml:space="preserve"> </v>
      </c>
      <c r="AL77" s="38">
        <f t="shared" si="100"/>
        <v>0</v>
      </c>
      <c r="AM77" s="17"/>
      <c r="AN77" s="38">
        <f t="shared" si="108"/>
        <v>0</v>
      </c>
      <c r="AO77" s="30"/>
      <c r="AP77" s="31"/>
      <c r="AQ77" s="32" t="str">
        <f t="shared" si="92"/>
        <v xml:space="preserve"> </v>
      </c>
      <c r="AR77" s="3"/>
      <c r="AS77" s="32" t="str">
        <f t="shared" si="93"/>
        <v xml:space="preserve"> </v>
      </c>
      <c r="AT77" s="38">
        <f t="shared" si="101"/>
        <v>0</v>
      </c>
      <c r="AU77" s="17"/>
      <c r="AV77" s="38">
        <f t="shared" si="109"/>
        <v>0</v>
      </c>
      <c r="AW77" s="30"/>
      <c r="AX77" s="31"/>
      <c r="AY77" s="32" t="str">
        <f t="shared" si="94"/>
        <v xml:space="preserve"> </v>
      </c>
      <c r="AZ77" s="3"/>
      <c r="BA77" s="32" t="str">
        <f t="shared" si="95"/>
        <v xml:space="preserve"> </v>
      </c>
      <c r="BB77" s="38">
        <f t="shared" si="102"/>
        <v>0</v>
      </c>
      <c r="BC77" s="17"/>
      <c r="BD77" s="38">
        <f t="shared" si="110"/>
        <v>0</v>
      </c>
      <c r="BE77" s="27">
        <f t="shared" si="111"/>
        <v>0</v>
      </c>
      <c r="BF77" s="28">
        <f t="shared" si="112"/>
        <v>0</v>
      </c>
      <c r="BG77" s="32" t="e">
        <f t="shared" si="113"/>
        <v>#DIV/0!</v>
      </c>
      <c r="BH77" s="28">
        <f t="shared" si="114"/>
        <v>0</v>
      </c>
      <c r="BI77" s="32" t="e">
        <f t="shared" si="115"/>
        <v>#DIV/0!</v>
      </c>
      <c r="BJ77" s="38">
        <f t="shared" si="103"/>
        <v>0</v>
      </c>
      <c r="BK77" s="36">
        <f t="shared" si="116"/>
        <v>0</v>
      </c>
      <c r="BL77" s="69" t="str">
        <f>IF(OR(BK77={"",0}),"0 €",IF(BH77&gt;BK77,+(BK77-BH77),BK77-BH77))</f>
        <v>0 €</v>
      </c>
    </row>
    <row r="78" spans="1:64" x14ac:dyDescent="0.25">
      <c r="A78" s="30"/>
      <c r="B78" s="31"/>
      <c r="C78" s="32" t="str">
        <f t="shared" si="82"/>
        <v xml:space="preserve"> </v>
      </c>
      <c r="D78" s="3"/>
      <c r="E78" s="32" t="str">
        <f t="shared" si="83"/>
        <v xml:space="preserve"> </v>
      </c>
      <c r="F78" s="38">
        <f t="shared" si="96"/>
        <v>0</v>
      </c>
      <c r="G78" s="17"/>
      <c r="H78" s="38">
        <f t="shared" si="104"/>
        <v>0</v>
      </c>
      <c r="I78" s="30"/>
      <c r="J78" s="31"/>
      <c r="K78" s="32" t="str">
        <f t="shared" si="84"/>
        <v xml:space="preserve"> </v>
      </c>
      <c r="L78" s="3"/>
      <c r="M78" s="32" t="str">
        <f t="shared" si="85"/>
        <v xml:space="preserve"> </v>
      </c>
      <c r="N78" s="38">
        <f t="shared" si="97"/>
        <v>0</v>
      </c>
      <c r="O78" s="17"/>
      <c r="P78" s="38">
        <f t="shared" si="105"/>
        <v>0</v>
      </c>
      <c r="Q78" s="30"/>
      <c r="R78" s="31"/>
      <c r="S78" s="32" t="str">
        <f t="shared" si="86"/>
        <v xml:space="preserve"> </v>
      </c>
      <c r="T78" s="3"/>
      <c r="U78" s="32" t="str">
        <f t="shared" si="87"/>
        <v xml:space="preserve"> </v>
      </c>
      <c r="V78" s="38">
        <f t="shared" si="98"/>
        <v>0</v>
      </c>
      <c r="W78" s="17"/>
      <c r="X78" s="38">
        <f t="shared" si="106"/>
        <v>0</v>
      </c>
      <c r="Y78" s="30"/>
      <c r="Z78" s="31"/>
      <c r="AA78" s="32" t="str">
        <f t="shared" si="88"/>
        <v xml:space="preserve"> </v>
      </c>
      <c r="AB78" s="3"/>
      <c r="AC78" s="32" t="str">
        <f t="shared" si="89"/>
        <v xml:space="preserve"> </v>
      </c>
      <c r="AD78" s="38">
        <f t="shared" si="99"/>
        <v>0</v>
      </c>
      <c r="AE78" s="17"/>
      <c r="AF78" s="38">
        <f t="shared" si="107"/>
        <v>0</v>
      </c>
      <c r="AG78" s="30"/>
      <c r="AH78" s="31"/>
      <c r="AI78" s="32" t="str">
        <f t="shared" si="90"/>
        <v xml:space="preserve"> </v>
      </c>
      <c r="AJ78" s="3"/>
      <c r="AK78" s="32" t="str">
        <f t="shared" si="91"/>
        <v xml:space="preserve"> </v>
      </c>
      <c r="AL78" s="38">
        <f t="shared" si="100"/>
        <v>0</v>
      </c>
      <c r="AM78" s="17"/>
      <c r="AN78" s="38">
        <f t="shared" si="108"/>
        <v>0</v>
      </c>
      <c r="AO78" s="30"/>
      <c r="AP78" s="31"/>
      <c r="AQ78" s="32" t="str">
        <f t="shared" si="92"/>
        <v xml:space="preserve"> </v>
      </c>
      <c r="AR78" s="3"/>
      <c r="AS78" s="32" t="str">
        <f t="shared" si="93"/>
        <v xml:space="preserve"> </v>
      </c>
      <c r="AT78" s="38">
        <f t="shared" si="101"/>
        <v>0</v>
      </c>
      <c r="AU78" s="17"/>
      <c r="AV78" s="38">
        <f t="shared" si="109"/>
        <v>0</v>
      </c>
      <c r="AW78" s="30"/>
      <c r="AX78" s="31"/>
      <c r="AY78" s="32" t="str">
        <f t="shared" si="94"/>
        <v xml:space="preserve"> </v>
      </c>
      <c r="AZ78" s="3"/>
      <c r="BA78" s="32" t="str">
        <f t="shared" si="95"/>
        <v xml:space="preserve"> </v>
      </c>
      <c r="BB78" s="38">
        <f t="shared" si="102"/>
        <v>0</v>
      </c>
      <c r="BC78" s="17"/>
      <c r="BD78" s="38">
        <f t="shared" si="110"/>
        <v>0</v>
      </c>
      <c r="BE78" s="27">
        <f t="shared" si="111"/>
        <v>0</v>
      </c>
      <c r="BF78" s="28">
        <f t="shared" si="112"/>
        <v>0</v>
      </c>
      <c r="BG78" s="32" t="e">
        <f t="shared" si="113"/>
        <v>#DIV/0!</v>
      </c>
      <c r="BH78" s="28">
        <f t="shared" si="114"/>
        <v>0</v>
      </c>
      <c r="BI78" s="32" t="e">
        <f t="shared" si="115"/>
        <v>#DIV/0!</v>
      </c>
      <c r="BJ78" s="38">
        <f t="shared" si="103"/>
        <v>0</v>
      </c>
      <c r="BK78" s="36">
        <f t="shared" si="116"/>
        <v>0</v>
      </c>
      <c r="BL78" s="69" t="str">
        <f>IF(OR(BK78={"",0}),"0 €",IF(BH78&gt;BK78,+(BK78-BH78),BK78-BH78))</f>
        <v>0 €</v>
      </c>
    </row>
    <row r="79" spans="1:64" x14ac:dyDescent="0.25">
      <c r="A79" s="30"/>
      <c r="B79" s="31"/>
      <c r="C79" s="32" t="str">
        <f t="shared" si="82"/>
        <v xml:space="preserve"> </v>
      </c>
      <c r="D79" s="3"/>
      <c r="E79" s="32" t="str">
        <f t="shared" si="83"/>
        <v xml:space="preserve"> </v>
      </c>
      <c r="F79" s="38">
        <f t="shared" si="96"/>
        <v>0</v>
      </c>
      <c r="G79" s="17"/>
      <c r="H79" s="38">
        <f t="shared" si="104"/>
        <v>0</v>
      </c>
      <c r="I79" s="30"/>
      <c r="J79" s="31"/>
      <c r="K79" s="32" t="str">
        <f t="shared" si="84"/>
        <v xml:space="preserve"> </v>
      </c>
      <c r="L79" s="3"/>
      <c r="M79" s="32" t="str">
        <f t="shared" si="85"/>
        <v xml:space="preserve"> </v>
      </c>
      <c r="N79" s="38">
        <f t="shared" si="97"/>
        <v>0</v>
      </c>
      <c r="O79" s="17"/>
      <c r="P79" s="38">
        <f t="shared" si="105"/>
        <v>0</v>
      </c>
      <c r="Q79" s="30"/>
      <c r="R79" s="31"/>
      <c r="S79" s="32" t="str">
        <f t="shared" si="86"/>
        <v xml:space="preserve"> </v>
      </c>
      <c r="T79" s="3"/>
      <c r="U79" s="32" t="str">
        <f t="shared" si="87"/>
        <v xml:space="preserve"> </v>
      </c>
      <c r="V79" s="38">
        <f t="shared" si="98"/>
        <v>0</v>
      </c>
      <c r="W79" s="17"/>
      <c r="X79" s="38">
        <f t="shared" si="106"/>
        <v>0</v>
      </c>
      <c r="Y79" s="30"/>
      <c r="Z79" s="31"/>
      <c r="AA79" s="32" t="str">
        <f t="shared" si="88"/>
        <v xml:space="preserve"> </v>
      </c>
      <c r="AB79" s="3"/>
      <c r="AC79" s="32" t="str">
        <f t="shared" si="89"/>
        <v xml:space="preserve"> </v>
      </c>
      <c r="AD79" s="38">
        <f t="shared" si="99"/>
        <v>0</v>
      </c>
      <c r="AE79" s="17"/>
      <c r="AF79" s="38">
        <f t="shared" si="107"/>
        <v>0</v>
      </c>
      <c r="AG79" s="30"/>
      <c r="AH79" s="31"/>
      <c r="AI79" s="32" t="str">
        <f t="shared" si="90"/>
        <v xml:space="preserve"> </v>
      </c>
      <c r="AJ79" s="3"/>
      <c r="AK79" s="32" t="str">
        <f t="shared" si="91"/>
        <v xml:space="preserve"> </v>
      </c>
      <c r="AL79" s="38">
        <f t="shared" si="100"/>
        <v>0</v>
      </c>
      <c r="AM79" s="17"/>
      <c r="AN79" s="38">
        <f t="shared" si="108"/>
        <v>0</v>
      </c>
      <c r="AO79" s="30"/>
      <c r="AP79" s="31"/>
      <c r="AQ79" s="32" t="str">
        <f t="shared" si="92"/>
        <v xml:space="preserve"> </v>
      </c>
      <c r="AR79" s="3"/>
      <c r="AS79" s="32" t="str">
        <f t="shared" si="93"/>
        <v xml:space="preserve"> </v>
      </c>
      <c r="AT79" s="38">
        <f t="shared" si="101"/>
        <v>0</v>
      </c>
      <c r="AU79" s="17"/>
      <c r="AV79" s="38">
        <f t="shared" si="109"/>
        <v>0</v>
      </c>
      <c r="AW79" s="30"/>
      <c r="AX79" s="31"/>
      <c r="AY79" s="32" t="str">
        <f t="shared" si="94"/>
        <v xml:space="preserve"> </v>
      </c>
      <c r="AZ79" s="3"/>
      <c r="BA79" s="32" t="str">
        <f t="shared" si="95"/>
        <v xml:space="preserve"> </v>
      </c>
      <c r="BB79" s="38">
        <f t="shared" si="102"/>
        <v>0</v>
      </c>
      <c r="BC79" s="17"/>
      <c r="BD79" s="38">
        <f t="shared" si="110"/>
        <v>0</v>
      </c>
      <c r="BE79" s="27">
        <f t="shared" si="111"/>
        <v>0</v>
      </c>
      <c r="BF79" s="28">
        <f t="shared" si="112"/>
        <v>0</v>
      </c>
      <c r="BG79" s="32" t="e">
        <f t="shared" si="113"/>
        <v>#DIV/0!</v>
      </c>
      <c r="BH79" s="28">
        <f t="shared" si="114"/>
        <v>0</v>
      </c>
      <c r="BI79" s="32" t="e">
        <f t="shared" si="115"/>
        <v>#DIV/0!</v>
      </c>
      <c r="BJ79" s="38">
        <f t="shared" si="103"/>
        <v>0</v>
      </c>
      <c r="BK79" s="36">
        <f t="shared" si="116"/>
        <v>0</v>
      </c>
      <c r="BL79" s="69" t="str">
        <f>IF(OR(BK79={"",0}),"0 €",IF(BH79&gt;BK79,+(BK79-BH79),BK79-BH79))</f>
        <v>0 €</v>
      </c>
    </row>
    <row r="80" spans="1:64" x14ac:dyDescent="0.25">
      <c r="A80" s="30"/>
      <c r="B80" s="31"/>
      <c r="C80" s="32"/>
      <c r="D80" s="3"/>
      <c r="E80" s="32"/>
      <c r="F80" s="38">
        <f t="shared" si="96"/>
        <v>0</v>
      </c>
      <c r="G80" s="17"/>
      <c r="H80" s="38">
        <f t="shared" si="104"/>
        <v>0</v>
      </c>
      <c r="I80" s="30"/>
      <c r="J80" s="31"/>
      <c r="K80" s="32"/>
      <c r="L80" s="3"/>
      <c r="M80" s="32"/>
      <c r="N80" s="38">
        <f t="shared" si="97"/>
        <v>0</v>
      </c>
      <c r="O80" s="17"/>
      <c r="P80" s="38">
        <f t="shared" si="105"/>
        <v>0</v>
      </c>
      <c r="Q80" s="30"/>
      <c r="R80" s="31"/>
      <c r="S80" s="32"/>
      <c r="T80" s="3"/>
      <c r="U80" s="32"/>
      <c r="V80" s="38">
        <f t="shared" si="98"/>
        <v>0</v>
      </c>
      <c r="W80" s="17"/>
      <c r="X80" s="38">
        <f t="shared" si="106"/>
        <v>0</v>
      </c>
      <c r="Y80" s="30"/>
      <c r="Z80" s="31"/>
      <c r="AA80" s="32"/>
      <c r="AB80" s="3"/>
      <c r="AC80" s="32"/>
      <c r="AD80" s="38">
        <f t="shared" si="99"/>
        <v>0</v>
      </c>
      <c r="AE80" s="17"/>
      <c r="AF80" s="38">
        <f t="shared" si="107"/>
        <v>0</v>
      </c>
      <c r="AG80" s="30"/>
      <c r="AH80" s="31"/>
      <c r="AI80" s="32"/>
      <c r="AJ80" s="3"/>
      <c r="AK80" s="32"/>
      <c r="AL80" s="38">
        <f t="shared" si="100"/>
        <v>0</v>
      </c>
      <c r="AM80" s="17"/>
      <c r="AN80" s="38">
        <f t="shared" si="108"/>
        <v>0</v>
      </c>
      <c r="AO80" s="30"/>
      <c r="AP80" s="31"/>
      <c r="AQ80" s="32"/>
      <c r="AR80" s="3"/>
      <c r="AS80" s="32"/>
      <c r="AT80" s="38">
        <f t="shared" si="101"/>
        <v>0</v>
      </c>
      <c r="AU80" s="17"/>
      <c r="AV80" s="38">
        <f t="shared" si="109"/>
        <v>0</v>
      </c>
      <c r="AW80" s="30"/>
      <c r="AX80" s="31"/>
      <c r="AY80" s="32"/>
      <c r="AZ80" s="3"/>
      <c r="BA80" s="32"/>
      <c r="BB80" s="38">
        <f t="shared" si="102"/>
        <v>0</v>
      </c>
      <c r="BC80" s="17"/>
      <c r="BD80" s="38">
        <f t="shared" si="110"/>
        <v>0</v>
      </c>
      <c r="BE80" s="27">
        <f t="shared" si="111"/>
        <v>0</v>
      </c>
      <c r="BF80" s="28">
        <f t="shared" si="112"/>
        <v>0</v>
      </c>
      <c r="BG80" s="32" t="e">
        <f t="shared" si="113"/>
        <v>#DIV/0!</v>
      </c>
      <c r="BH80" s="28">
        <f t="shared" si="114"/>
        <v>0</v>
      </c>
      <c r="BI80" s="32" t="e">
        <f t="shared" si="115"/>
        <v>#DIV/0!</v>
      </c>
      <c r="BJ80" s="38">
        <f t="shared" si="103"/>
        <v>0</v>
      </c>
      <c r="BK80" s="36">
        <f t="shared" si="116"/>
        <v>0</v>
      </c>
      <c r="BL80" s="69" t="str">
        <f>IF(OR(BK80={"",0}),"0 €",IF(BH80&gt;BK80,+(BK80-BH80),BK80-BH80))</f>
        <v>0 €</v>
      </c>
    </row>
    <row r="81" spans="1:64" x14ac:dyDescent="0.25">
      <c r="A81" s="30"/>
      <c r="B81" s="31"/>
      <c r="C81" s="32" t="str">
        <f>IF(A81=""," ",(B81-A81)/A81)</f>
        <v xml:space="preserve"> </v>
      </c>
      <c r="D81" s="3"/>
      <c r="E81" s="32" t="str">
        <f>IF(B81=""," ",(D81-B81)/B81)</f>
        <v xml:space="preserve"> </v>
      </c>
      <c r="F81" s="38">
        <f t="shared" si="96"/>
        <v>0</v>
      </c>
      <c r="G81" s="17"/>
      <c r="H81" s="38">
        <f t="shared" si="104"/>
        <v>0</v>
      </c>
      <c r="I81" s="30"/>
      <c r="J81" s="31"/>
      <c r="K81" s="32" t="str">
        <f>IF(I81=""," ",(J81-I81)/I81)</f>
        <v xml:space="preserve"> </v>
      </c>
      <c r="L81" s="3"/>
      <c r="M81" s="32" t="str">
        <f>IF(J81=""," ",(L81-J81)/J81)</f>
        <v xml:space="preserve"> </v>
      </c>
      <c r="N81" s="38">
        <f t="shared" si="97"/>
        <v>0</v>
      </c>
      <c r="O81" s="17"/>
      <c r="P81" s="38">
        <f t="shared" si="105"/>
        <v>0</v>
      </c>
      <c r="Q81" s="30"/>
      <c r="R81" s="31"/>
      <c r="S81" s="32" t="str">
        <f>IF(Q81=""," ",(R81-Q81)/Q81)</f>
        <v xml:space="preserve"> </v>
      </c>
      <c r="T81" s="3"/>
      <c r="U81" s="32" t="str">
        <f>IF(R81=""," ",(T81-R81)/R81)</f>
        <v xml:space="preserve"> </v>
      </c>
      <c r="V81" s="38">
        <f t="shared" si="98"/>
        <v>0</v>
      </c>
      <c r="W81" s="17"/>
      <c r="X81" s="38">
        <f t="shared" si="106"/>
        <v>0</v>
      </c>
      <c r="Y81" s="30"/>
      <c r="Z81" s="31"/>
      <c r="AA81" s="32" t="str">
        <f>IF(Y81=""," ",(Z81-Y81)/Y81)</f>
        <v xml:space="preserve"> </v>
      </c>
      <c r="AB81" s="3"/>
      <c r="AC81" s="32" t="str">
        <f>IF(Z81=""," ",(AB81-Z81)/Z81)</f>
        <v xml:space="preserve"> </v>
      </c>
      <c r="AD81" s="38">
        <f t="shared" si="99"/>
        <v>0</v>
      </c>
      <c r="AE81" s="17"/>
      <c r="AF81" s="38">
        <f t="shared" si="107"/>
        <v>0</v>
      </c>
      <c r="AG81" s="30"/>
      <c r="AH81" s="31"/>
      <c r="AI81" s="32" t="str">
        <f>IF(AG81=""," ",(AH81-AG81)/AG81)</f>
        <v xml:space="preserve"> </v>
      </c>
      <c r="AJ81" s="3"/>
      <c r="AK81" s="32" t="str">
        <f>IF(AH81=""," ",(AJ81-AH81)/AH81)</f>
        <v xml:space="preserve"> </v>
      </c>
      <c r="AL81" s="38">
        <f t="shared" si="100"/>
        <v>0</v>
      </c>
      <c r="AM81" s="17"/>
      <c r="AN81" s="38">
        <f t="shared" si="108"/>
        <v>0</v>
      </c>
      <c r="AO81" s="30"/>
      <c r="AP81" s="31"/>
      <c r="AQ81" s="32" t="str">
        <f>IF(AO81=""," ",(AP81-AO81)/AO81)</f>
        <v xml:space="preserve"> </v>
      </c>
      <c r="AR81" s="3"/>
      <c r="AS81" s="32" t="str">
        <f>IF(AP81=""," ",(AR81-AP81)/AP81)</f>
        <v xml:space="preserve"> </v>
      </c>
      <c r="AT81" s="38">
        <f t="shared" si="101"/>
        <v>0</v>
      </c>
      <c r="AU81" s="17"/>
      <c r="AV81" s="38">
        <f t="shared" si="109"/>
        <v>0</v>
      </c>
      <c r="AW81" s="30"/>
      <c r="AX81" s="31"/>
      <c r="AY81" s="32" t="str">
        <f>IF(AW81=""," ",(AX81-AW81)/AW81)</f>
        <v xml:space="preserve"> </v>
      </c>
      <c r="AZ81" s="3"/>
      <c r="BA81" s="32" t="str">
        <f>IF(AX81=""," ",(AZ81-AX81)/AX81)</f>
        <v xml:space="preserve"> </v>
      </c>
      <c r="BB81" s="38">
        <f t="shared" si="102"/>
        <v>0</v>
      </c>
      <c r="BC81" s="17"/>
      <c r="BD81" s="38">
        <f t="shared" si="110"/>
        <v>0</v>
      </c>
      <c r="BE81" s="27">
        <f t="shared" si="111"/>
        <v>0</v>
      </c>
      <c r="BF81" s="28">
        <f t="shared" si="112"/>
        <v>0</v>
      </c>
      <c r="BG81" s="32" t="e">
        <f t="shared" si="113"/>
        <v>#DIV/0!</v>
      </c>
      <c r="BH81" s="28">
        <f t="shared" si="114"/>
        <v>0</v>
      </c>
      <c r="BI81" s="32" t="e">
        <f t="shared" si="115"/>
        <v>#DIV/0!</v>
      </c>
      <c r="BJ81" s="38">
        <f t="shared" si="103"/>
        <v>0</v>
      </c>
      <c r="BK81" s="36">
        <f t="shared" si="116"/>
        <v>0</v>
      </c>
      <c r="BL81" s="69" t="str">
        <f>IF(OR(BK81={"",0}),"0 €",IF(BH81&gt;BK81,+(BK81-BH81),BK81-BH81))</f>
        <v>0 €</v>
      </c>
    </row>
    <row r="82" spans="1:64" x14ac:dyDescent="0.25">
      <c r="A82" s="30"/>
      <c r="B82" s="31"/>
      <c r="C82" s="32" t="str">
        <f>IF(A82=""," ",(B82-A82)/A82)</f>
        <v xml:space="preserve"> </v>
      </c>
      <c r="D82" s="3"/>
      <c r="E82" s="32" t="str">
        <f>IF(B82=""," ",(D82-B82)/B82)</f>
        <v xml:space="preserve"> </v>
      </c>
      <c r="F82" s="38">
        <f t="shared" si="96"/>
        <v>0</v>
      </c>
      <c r="G82" s="17"/>
      <c r="H82" s="38">
        <f t="shared" si="104"/>
        <v>0</v>
      </c>
      <c r="I82" s="30"/>
      <c r="J82" s="31"/>
      <c r="K82" s="32" t="str">
        <f>IF(I82=""," ",(J82-I82)/I82)</f>
        <v xml:space="preserve"> </v>
      </c>
      <c r="L82" s="3"/>
      <c r="M82" s="32" t="str">
        <f>IF(J82=""," ",(L82-J82)/J82)</f>
        <v xml:space="preserve"> </v>
      </c>
      <c r="N82" s="38">
        <f t="shared" si="97"/>
        <v>0</v>
      </c>
      <c r="O82" s="17"/>
      <c r="P82" s="38">
        <f t="shared" si="105"/>
        <v>0</v>
      </c>
      <c r="Q82" s="30"/>
      <c r="R82" s="31"/>
      <c r="S82" s="32" t="str">
        <f>IF(Q82=""," ",(R82-Q82)/Q82)</f>
        <v xml:space="preserve"> </v>
      </c>
      <c r="T82" s="3"/>
      <c r="U82" s="32" t="str">
        <f>IF(R82=""," ",(T82-R82)/R82)</f>
        <v xml:space="preserve"> </v>
      </c>
      <c r="V82" s="38">
        <f t="shared" si="98"/>
        <v>0</v>
      </c>
      <c r="W82" s="17"/>
      <c r="X82" s="38">
        <f t="shared" si="106"/>
        <v>0</v>
      </c>
      <c r="Y82" s="30"/>
      <c r="Z82" s="31"/>
      <c r="AA82" s="32" t="str">
        <f>IF(Y82=""," ",(Z82-Y82)/Y82)</f>
        <v xml:space="preserve"> </v>
      </c>
      <c r="AB82" s="3"/>
      <c r="AC82" s="32" t="str">
        <f>IF(Z82=""," ",(AB82-Z82)/Z82)</f>
        <v xml:space="preserve"> </v>
      </c>
      <c r="AD82" s="38">
        <f t="shared" si="99"/>
        <v>0</v>
      </c>
      <c r="AE82" s="17"/>
      <c r="AF82" s="38">
        <f t="shared" si="107"/>
        <v>0</v>
      </c>
      <c r="AG82" s="30"/>
      <c r="AH82" s="31"/>
      <c r="AI82" s="32" t="str">
        <f>IF(AG82=""," ",(AH82-AG82)/AG82)</f>
        <v xml:space="preserve"> </v>
      </c>
      <c r="AJ82" s="3"/>
      <c r="AK82" s="32" t="str">
        <f>IF(AH82=""," ",(AJ82-AH82)/AH82)</f>
        <v xml:space="preserve"> </v>
      </c>
      <c r="AL82" s="38">
        <f t="shared" si="100"/>
        <v>0</v>
      </c>
      <c r="AM82" s="17"/>
      <c r="AN82" s="38">
        <f t="shared" si="108"/>
        <v>0</v>
      </c>
      <c r="AO82" s="30"/>
      <c r="AP82" s="31"/>
      <c r="AQ82" s="32" t="str">
        <f>IF(AO82=""," ",(AP82-AO82)/AO82)</f>
        <v xml:space="preserve"> </v>
      </c>
      <c r="AR82" s="3"/>
      <c r="AS82" s="32" t="str">
        <f>IF(AP82=""," ",(AR82-AP82)/AP82)</f>
        <v xml:space="preserve"> </v>
      </c>
      <c r="AT82" s="38">
        <f t="shared" si="101"/>
        <v>0</v>
      </c>
      <c r="AU82" s="17"/>
      <c r="AV82" s="38">
        <f t="shared" si="109"/>
        <v>0</v>
      </c>
      <c r="AW82" s="30"/>
      <c r="AX82" s="31"/>
      <c r="AY82" s="32" t="str">
        <f>IF(AW82=""," ",(AX82-AW82)/AW82)</f>
        <v xml:space="preserve"> </v>
      </c>
      <c r="AZ82" s="3"/>
      <c r="BA82" s="32" t="str">
        <f>IF(AX82=""," ",(AZ82-AX82)/AX82)</f>
        <v xml:space="preserve"> </v>
      </c>
      <c r="BB82" s="38">
        <f t="shared" si="102"/>
        <v>0</v>
      </c>
      <c r="BC82" s="17"/>
      <c r="BD82" s="38">
        <f t="shared" si="110"/>
        <v>0</v>
      </c>
      <c r="BE82" s="27">
        <f t="shared" si="111"/>
        <v>0</v>
      </c>
      <c r="BF82" s="28">
        <f t="shared" si="112"/>
        <v>0</v>
      </c>
      <c r="BG82" s="32" t="e">
        <f t="shared" si="113"/>
        <v>#DIV/0!</v>
      </c>
      <c r="BH82" s="28">
        <f t="shared" si="114"/>
        <v>0</v>
      </c>
      <c r="BI82" s="32" t="e">
        <f t="shared" si="115"/>
        <v>#DIV/0!</v>
      </c>
      <c r="BJ82" s="38">
        <f t="shared" si="103"/>
        <v>0</v>
      </c>
      <c r="BK82" s="36">
        <f t="shared" si="116"/>
        <v>0</v>
      </c>
      <c r="BL82" s="69" t="str">
        <f>IF(OR(BK82={"",0}),"0 €",IF(BH82&gt;BK82,+(BK82-BH82),BK82-BH82))</f>
        <v>0 €</v>
      </c>
    </row>
    <row r="83" spans="1:64" x14ac:dyDescent="0.25">
      <c r="A83" s="30"/>
      <c r="B83" s="31"/>
      <c r="C83" s="32" t="str">
        <f>IF(A83=""," ",(B83-A83)/A83)</f>
        <v xml:space="preserve"> </v>
      </c>
      <c r="D83" s="3"/>
      <c r="E83" s="32" t="str">
        <f>IF(B83=""," ",(D83-B83)/B83)</f>
        <v xml:space="preserve"> </v>
      </c>
      <c r="F83" s="38">
        <f t="shared" si="96"/>
        <v>0</v>
      </c>
      <c r="G83" s="17"/>
      <c r="H83" s="38">
        <f t="shared" si="104"/>
        <v>0</v>
      </c>
      <c r="I83" s="30"/>
      <c r="J83" s="31"/>
      <c r="K83" s="32" t="str">
        <f>IF(I83=""," ",(J83-I83)/I83)</f>
        <v xml:space="preserve"> </v>
      </c>
      <c r="L83" s="3"/>
      <c r="M83" s="32" t="str">
        <f>IF(J83=""," ",(L83-J83)/J83)</f>
        <v xml:space="preserve"> </v>
      </c>
      <c r="N83" s="38">
        <f t="shared" si="97"/>
        <v>0</v>
      </c>
      <c r="O83" s="17"/>
      <c r="P83" s="38">
        <f t="shared" si="105"/>
        <v>0</v>
      </c>
      <c r="Q83" s="30"/>
      <c r="R83" s="31"/>
      <c r="S83" s="32" t="str">
        <f>IF(Q83=""," ",(R83-Q83)/Q83)</f>
        <v xml:space="preserve"> </v>
      </c>
      <c r="T83" s="3"/>
      <c r="U83" s="32" t="str">
        <f>IF(R83=""," ",(T83-R83)/R83)</f>
        <v xml:space="preserve"> </v>
      </c>
      <c r="V83" s="38">
        <f t="shared" si="98"/>
        <v>0</v>
      </c>
      <c r="W83" s="17"/>
      <c r="X83" s="38">
        <f t="shared" si="106"/>
        <v>0</v>
      </c>
      <c r="Y83" s="30">
        <v>1605</v>
      </c>
      <c r="Z83" s="31">
        <v>2926</v>
      </c>
      <c r="AA83" s="32">
        <f>IF(Y83=""," ",(Z83-Y83)/Y83)</f>
        <v>0.82305295950155766</v>
      </c>
      <c r="AB83" s="3"/>
      <c r="AC83" s="32">
        <f>IF(Z83=""," ",(AB83-Z83)/Z83)</f>
        <v>-1</v>
      </c>
      <c r="AD83" s="38">
        <f t="shared" si="99"/>
        <v>2926</v>
      </c>
      <c r="AE83" s="17"/>
      <c r="AF83" s="38">
        <f t="shared" si="107"/>
        <v>0</v>
      </c>
      <c r="AG83" s="30">
        <v>2005</v>
      </c>
      <c r="AH83" s="31">
        <v>1951</v>
      </c>
      <c r="AI83" s="32">
        <f>IF(AG83=""," ",(AH83-AG83)/AG83)</f>
        <v>-2.6932668329177057E-2</v>
      </c>
      <c r="AJ83" s="3"/>
      <c r="AK83" s="32">
        <f>IF(AH83=""," ",(AJ83-AH83)/AH83)</f>
        <v>-1</v>
      </c>
      <c r="AL83" s="38">
        <f t="shared" si="100"/>
        <v>1951</v>
      </c>
      <c r="AM83" s="17"/>
      <c r="AN83" s="38">
        <f t="shared" si="108"/>
        <v>0</v>
      </c>
      <c r="AO83" s="30"/>
      <c r="AP83" s="31"/>
      <c r="AQ83" s="32" t="str">
        <f>IF(AO83=""," ",(AP83-AO83)/AO83)</f>
        <v xml:space="preserve"> </v>
      </c>
      <c r="AR83" s="3"/>
      <c r="AS83" s="32" t="str">
        <f>IF(AP83=""," ",(AR83-AP83)/AP83)</f>
        <v xml:space="preserve"> </v>
      </c>
      <c r="AT83" s="38">
        <f t="shared" si="101"/>
        <v>0</v>
      </c>
      <c r="AU83" s="17"/>
      <c r="AV83" s="38">
        <f t="shared" si="109"/>
        <v>0</v>
      </c>
      <c r="AW83" s="30">
        <v>699</v>
      </c>
      <c r="AX83" s="31">
        <v>505</v>
      </c>
      <c r="AY83" s="32">
        <f>IF(AW83=""," ",(AX83-AW83)/AW83)</f>
        <v>-0.27753934191702434</v>
      </c>
      <c r="AZ83" s="3"/>
      <c r="BA83" s="32">
        <f>IF(AX83=""," ",(AZ83-AX83)/AX83)</f>
        <v>-1</v>
      </c>
      <c r="BB83" s="38">
        <f t="shared" si="102"/>
        <v>505</v>
      </c>
      <c r="BC83" s="17"/>
      <c r="BD83" s="38">
        <f t="shared" si="110"/>
        <v>0</v>
      </c>
      <c r="BE83" s="27">
        <f t="shared" si="111"/>
        <v>4309</v>
      </c>
      <c r="BF83" s="28">
        <f t="shared" si="112"/>
        <v>5382</v>
      </c>
      <c r="BG83" s="32">
        <f t="shared" si="113"/>
        <v>0.24901369227198886</v>
      </c>
      <c r="BH83" s="28">
        <f t="shared" si="114"/>
        <v>0</v>
      </c>
      <c r="BI83" s="32">
        <f t="shared" si="115"/>
        <v>-1</v>
      </c>
      <c r="BJ83" s="38">
        <f t="shared" si="103"/>
        <v>5382</v>
      </c>
      <c r="BK83" s="36">
        <f t="shared" si="116"/>
        <v>0</v>
      </c>
      <c r="BL83" s="69" t="str">
        <f>IF(OR(BK83={"",0}),"0 €",IF(BH83&gt;BK83,+(BK83-BH83),BK83-BH83))</f>
        <v>0 €</v>
      </c>
    </row>
    <row r="84" spans="1:64" x14ac:dyDescent="0.25">
      <c r="A84" s="30"/>
      <c r="B84" s="31"/>
      <c r="C84" s="32" t="str">
        <f>IF(A84=""," ",(B84-A84)/A84)</f>
        <v xml:space="preserve"> </v>
      </c>
      <c r="D84" s="3"/>
      <c r="E84" s="32" t="str">
        <f>IF(B84=""," ",(D84-B84)/B84)</f>
        <v xml:space="preserve"> </v>
      </c>
      <c r="F84" s="38">
        <f t="shared" si="96"/>
        <v>0</v>
      </c>
      <c r="G84" s="17"/>
      <c r="H84" s="38">
        <f t="shared" si="104"/>
        <v>0</v>
      </c>
      <c r="I84" s="30"/>
      <c r="J84" s="31"/>
      <c r="K84" s="32" t="str">
        <f>IF(I84=""," ",(J84-I84)/I84)</f>
        <v xml:space="preserve"> </v>
      </c>
      <c r="L84" s="3"/>
      <c r="M84" s="32" t="str">
        <f>IF(J84=""," ",(L84-J84)/J84)</f>
        <v xml:space="preserve"> </v>
      </c>
      <c r="N84" s="38">
        <f t="shared" si="97"/>
        <v>0</v>
      </c>
      <c r="O84" s="17"/>
      <c r="P84" s="38">
        <f t="shared" si="105"/>
        <v>0</v>
      </c>
      <c r="Q84" s="30"/>
      <c r="R84" s="31"/>
      <c r="S84" s="32" t="str">
        <f>IF(Q84=""," ",(R84-Q84)/Q84)</f>
        <v xml:space="preserve"> </v>
      </c>
      <c r="T84" s="3"/>
      <c r="U84" s="32" t="str">
        <f>IF(R84=""," ",(T84-R84)/R84)</f>
        <v xml:space="preserve"> </v>
      </c>
      <c r="V84" s="38">
        <f t="shared" si="98"/>
        <v>0</v>
      </c>
      <c r="W84" s="17"/>
      <c r="X84" s="38">
        <f t="shared" si="106"/>
        <v>0</v>
      </c>
      <c r="Y84" s="30"/>
      <c r="Z84" s="31"/>
      <c r="AA84" s="32" t="str">
        <f>IF(Y84=""," ",(Z84-Y84)/Y84)</f>
        <v xml:space="preserve"> </v>
      </c>
      <c r="AB84" s="3"/>
      <c r="AC84" s="32" t="str">
        <f>IF(Z84=""," ",(AB84-Z84)/Z84)</f>
        <v xml:space="preserve"> </v>
      </c>
      <c r="AD84" s="38">
        <f t="shared" si="99"/>
        <v>0</v>
      </c>
      <c r="AE84" s="17"/>
      <c r="AF84" s="38">
        <f t="shared" si="107"/>
        <v>0</v>
      </c>
      <c r="AG84" s="30"/>
      <c r="AH84" s="31"/>
      <c r="AI84" s="32" t="str">
        <f>IF(AG84=""," ",(AH84-AG84)/AG84)</f>
        <v xml:space="preserve"> </v>
      </c>
      <c r="AJ84" s="3"/>
      <c r="AK84" s="32" t="str">
        <f>IF(AH84=""," ",(AJ84-AH84)/AH84)</f>
        <v xml:space="preserve"> </v>
      </c>
      <c r="AL84" s="38">
        <f t="shared" si="100"/>
        <v>0</v>
      </c>
      <c r="AM84" s="17"/>
      <c r="AN84" s="38">
        <f t="shared" si="108"/>
        <v>0</v>
      </c>
      <c r="AO84" s="30"/>
      <c r="AP84" s="31"/>
      <c r="AQ84" s="32" t="str">
        <f>IF(AO84=""," ",(AP84-AO84)/AO84)</f>
        <v xml:space="preserve"> </v>
      </c>
      <c r="AR84" s="3"/>
      <c r="AS84" s="32" t="str">
        <f>IF(AP84=""," ",(AR84-AP84)/AP84)</f>
        <v xml:space="preserve"> </v>
      </c>
      <c r="AT84" s="38">
        <f t="shared" si="101"/>
        <v>0</v>
      </c>
      <c r="AU84" s="17"/>
      <c r="AV84" s="38">
        <f t="shared" si="109"/>
        <v>0</v>
      </c>
      <c r="AW84" s="30"/>
      <c r="AX84" s="31"/>
      <c r="AY84" s="32" t="str">
        <f>IF(AW84=""," ",(AX84-AW84)/AW84)</f>
        <v xml:space="preserve"> </v>
      </c>
      <c r="AZ84" s="3"/>
      <c r="BA84" s="32" t="str">
        <f>IF(AX84=""," ",(AZ84-AX84)/AX84)</f>
        <v xml:space="preserve"> </v>
      </c>
      <c r="BB84" s="38">
        <f t="shared" si="102"/>
        <v>0</v>
      </c>
      <c r="BC84" s="17"/>
      <c r="BD84" s="38">
        <f t="shared" si="110"/>
        <v>0</v>
      </c>
      <c r="BE84" s="27">
        <f t="shared" si="111"/>
        <v>0</v>
      </c>
      <c r="BF84" s="28">
        <f t="shared" si="112"/>
        <v>0</v>
      </c>
      <c r="BG84" s="32" t="e">
        <f t="shared" si="113"/>
        <v>#DIV/0!</v>
      </c>
      <c r="BH84" s="28">
        <f t="shared" si="114"/>
        <v>0</v>
      </c>
      <c r="BI84" s="32" t="e">
        <f t="shared" si="115"/>
        <v>#DIV/0!</v>
      </c>
      <c r="BJ84" s="38">
        <f t="shared" si="103"/>
        <v>0</v>
      </c>
      <c r="BK84" s="36">
        <f t="shared" si="116"/>
        <v>0</v>
      </c>
      <c r="BL84" s="69" t="str">
        <f>IF(OR(BK84={"",0}),"0 €",IF(BH84&gt;BK84,+(BK84-BH84),BK84-BH84))</f>
        <v>0 €</v>
      </c>
    </row>
    <row r="85" spans="1:64" x14ac:dyDescent="0.25">
      <c r="A85" s="30"/>
      <c r="B85" s="31"/>
      <c r="C85" s="32"/>
      <c r="D85" s="3"/>
      <c r="E85" s="32"/>
      <c r="F85" s="38">
        <f t="shared" si="96"/>
        <v>0</v>
      </c>
      <c r="G85" s="17"/>
      <c r="H85" s="38">
        <f t="shared" si="104"/>
        <v>0</v>
      </c>
      <c r="I85" s="30"/>
      <c r="J85" s="31"/>
      <c r="K85" s="32"/>
      <c r="L85" s="3"/>
      <c r="M85" s="32"/>
      <c r="N85" s="38">
        <f t="shared" si="97"/>
        <v>0</v>
      </c>
      <c r="O85" s="17"/>
      <c r="P85" s="38">
        <f t="shared" si="105"/>
        <v>0</v>
      </c>
      <c r="Q85" s="30"/>
      <c r="R85" s="31"/>
      <c r="S85" s="32"/>
      <c r="T85" s="3"/>
      <c r="U85" s="32"/>
      <c r="V85" s="38">
        <f t="shared" si="98"/>
        <v>0</v>
      </c>
      <c r="W85" s="17"/>
      <c r="X85" s="38">
        <f t="shared" si="106"/>
        <v>0</v>
      </c>
      <c r="Y85" s="30"/>
      <c r="Z85" s="31"/>
      <c r="AA85" s="32"/>
      <c r="AB85" s="3"/>
      <c r="AC85" s="32"/>
      <c r="AD85" s="38">
        <f t="shared" si="99"/>
        <v>0</v>
      </c>
      <c r="AE85" s="17"/>
      <c r="AF85" s="38">
        <f t="shared" si="107"/>
        <v>0</v>
      </c>
      <c r="AG85" s="30"/>
      <c r="AH85" s="31"/>
      <c r="AI85" s="32"/>
      <c r="AJ85" s="3"/>
      <c r="AK85" s="32"/>
      <c r="AL85" s="38">
        <f t="shared" si="100"/>
        <v>0</v>
      </c>
      <c r="AM85" s="17"/>
      <c r="AN85" s="38">
        <f t="shared" si="108"/>
        <v>0</v>
      </c>
      <c r="AO85" s="30"/>
      <c r="AP85" s="31"/>
      <c r="AQ85" s="32"/>
      <c r="AR85" s="3"/>
      <c r="AS85" s="32"/>
      <c r="AT85" s="38">
        <f t="shared" si="101"/>
        <v>0</v>
      </c>
      <c r="AU85" s="17"/>
      <c r="AV85" s="38">
        <f t="shared" si="109"/>
        <v>0</v>
      </c>
      <c r="AW85" s="30"/>
      <c r="AX85" s="31"/>
      <c r="AY85" s="32"/>
      <c r="AZ85" s="3"/>
      <c r="BA85" s="32"/>
      <c r="BB85" s="38">
        <f t="shared" si="102"/>
        <v>0</v>
      </c>
      <c r="BC85" s="17"/>
      <c r="BD85" s="38">
        <f t="shared" si="110"/>
        <v>0</v>
      </c>
      <c r="BE85" s="27">
        <f t="shared" si="111"/>
        <v>0</v>
      </c>
      <c r="BF85" s="28">
        <f t="shared" si="112"/>
        <v>0</v>
      </c>
      <c r="BG85" s="32" t="e">
        <f t="shared" si="113"/>
        <v>#DIV/0!</v>
      </c>
      <c r="BH85" s="28">
        <f t="shared" si="114"/>
        <v>0</v>
      </c>
      <c r="BI85" s="32" t="e">
        <f t="shared" si="115"/>
        <v>#DIV/0!</v>
      </c>
      <c r="BJ85" s="38">
        <f t="shared" si="103"/>
        <v>0</v>
      </c>
      <c r="BK85" s="36">
        <f t="shared" si="116"/>
        <v>0</v>
      </c>
      <c r="BL85" s="69" t="str">
        <f>IF(OR(BK85={"",0}),"0 €",IF(BH85&gt;BK85,+(BK85-BH85),BK85-BH85))</f>
        <v>0 €</v>
      </c>
    </row>
    <row r="86" spans="1:64" x14ac:dyDescent="0.25">
      <c r="A86" s="30"/>
      <c r="B86" s="31"/>
      <c r="C86" s="32"/>
      <c r="D86" s="3"/>
      <c r="E86" s="32"/>
      <c r="F86" s="38">
        <f t="shared" si="96"/>
        <v>0</v>
      </c>
      <c r="G86" s="17"/>
      <c r="H86" s="38">
        <f t="shared" si="104"/>
        <v>0</v>
      </c>
      <c r="I86" s="30"/>
      <c r="J86" s="31"/>
      <c r="K86" s="32"/>
      <c r="L86" s="3"/>
      <c r="M86" s="32"/>
      <c r="N86" s="38">
        <f t="shared" si="97"/>
        <v>0</v>
      </c>
      <c r="O86" s="17"/>
      <c r="P86" s="38">
        <f t="shared" si="105"/>
        <v>0</v>
      </c>
      <c r="Q86" s="30"/>
      <c r="R86" s="31"/>
      <c r="S86" s="32"/>
      <c r="T86" s="3"/>
      <c r="U86" s="32"/>
      <c r="V86" s="38">
        <f t="shared" si="98"/>
        <v>0</v>
      </c>
      <c r="W86" s="17"/>
      <c r="X86" s="38">
        <f t="shared" si="106"/>
        <v>0</v>
      </c>
      <c r="Y86" s="30"/>
      <c r="Z86" s="31"/>
      <c r="AA86" s="32"/>
      <c r="AB86" s="3"/>
      <c r="AC86" s="32"/>
      <c r="AD86" s="38">
        <f t="shared" si="99"/>
        <v>0</v>
      </c>
      <c r="AE86" s="17"/>
      <c r="AF86" s="38">
        <f t="shared" si="107"/>
        <v>0</v>
      </c>
      <c r="AG86" s="30"/>
      <c r="AH86" s="31"/>
      <c r="AI86" s="32"/>
      <c r="AJ86" s="3"/>
      <c r="AK86" s="32"/>
      <c r="AL86" s="38">
        <f t="shared" si="100"/>
        <v>0</v>
      </c>
      <c r="AM86" s="17"/>
      <c r="AN86" s="38">
        <f t="shared" si="108"/>
        <v>0</v>
      </c>
      <c r="AO86" s="30"/>
      <c r="AP86" s="31"/>
      <c r="AQ86" s="32"/>
      <c r="AR86" s="3"/>
      <c r="AS86" s="32"/>
      <c r="AT86" s="38">
        <f t="shared" si="101"/>
        <v>0</v>
      </c>
      <c r="AU86" s="17"/>
      <c r="AV86" s="38">
        <f t="shared" si="109"/>
        <v>0</v>
      </c>
      <c r="AW86" s="30"/>
      <c r="AX86" s="31"/>
      <c r="AY86" s="32"/>
      <c r="AZ86" s="3"/>
      <c r="BA86" s="32"/>
      <c r="BB86" s="38">
        <f t="shared" si="102"/>
        <v>0</v>
      </c>
      <c r="BC86" s="17"/>
      <c r="BD86" s="38">
        <f t="shared" si="110"/>
        <v>0</v>
      </c>
      <c r="BE86" s="27">
        <f t="shared" si="111"/>
        <v>0</v>
      </c>
      <c r="BF86" s="28">
        <f t="shared" si="112"/>
        <v>0</v>
      </c>
      <c r="BG86" s="32" t="e">
        <f t="shared" si="113"/>
        <v>#DIV/0!</v>
      </c>
      <c r="BH86" s="28">
        <f t="shared" si="114"/>
        <v>0</v>
      </c>
      <c r="BI86" s="32" t="e">
        <f t="shared" si="115"/>
        <v>#DIV/0!</v>
      </c>
      <c r="BJ86" s="38">
        <f t="shared" si="103"/>
        <v>0</v>
      </c>
      <c r="BK86" s="36">
        <f t="shared" si="116"/>
        <v>0</v>
      </c>
      <c r="BL86" s="69" t="str">
        <f>IF(OR(BK86={"",0}),"0 €",IF(BH86&gt;BK86,+(BK86-BH86),BK86-BH86))</f>
        <v>0 €</v>
      </c>
    </row>
    <row r="87" spans="1:64" x14ac:dyDescent="0.25">
      <c r="A87" s="30">
        <v>123</v>
      </c>
      <c r="B87" s="31">
        <v>66</v>
      </c>
      <c r="C87" s="32">
        <f t="shared" ref="C87:C113" si="117">IF(A87=""," ",(B87-A87)/A87)</f>
        <v>-0.46341463414634149</v>
      </c>
      <c r="D87" s="3">
        <v>42</v>
      </c>
      <c r="E87" s="32">
        <f t="shared" ref="E87:E113" si="118">IF(B87=""," ",(D87-B87)/B87)</f>
        <v>-0.36363636363636365</v>
      </c>
      <c r="F87" s="38">
        <f t="shared" si="96"/>
        <v>24</v>
      </c>
      <c r="G87" s="17">
        <v>200</v>
      </c>
      <c r="H87" s="38">
        <f t="shared" si="104"/>
        <v>158</v>
      </c>
      <c r="I87" s="30"/>
      <c r="J87" s="31"/>
      <c r="K87" s="32" t="str">
        <f t="shared" ref="K87:K113" si="119">IF(I87=""," ",(J87-I87)/I87)</f>
        <v xml:space="preserve"> </v>
      </c>
      <c r="L87" s="3"/>
      <c r="M87" s="32" t="str">
        <f t="shared" ref="M87:M113" si="120">IF(J87=""," ",(L87-J87)/J87)</f>
        <v xml:space="preserve"> </v>
      </c>
      <c r="N87" s="38">
        <f t="shared" si="97"/>
        <v>0</v>
      </c>
      <c r="O87" s="17"/>
      <c r="P87" s="38">
        <f t="shared" si="105"/>
        <v>0</v>
      </c>
      <c r="Q87" s="30"/>
      <c r="R87" s="31"/>
      <c r="S87" s="32" t="str">
        <f t="shared" ref="S87:S113" si="121">IF(Q87=""," ",(R87-Q87)/Q87)</f>
        <v xml:space="preserve"> </v>
      </c>
      <c r="T87" s="3"/>
      <c r="U87" s="32" t="str">
        <f t="shared" ref="U87:U113" si="122">IF(R87=""," ",(T87-R87)/R87)</f>
        <v xml:space="preserve"> </v>
      </c>
      <c r="V87" s="38">
        <f t="shared" si="98"/>
        <v>0</v>
      </c>
      <c r="W87" s="17"/>
      <c r="X87" s="38">
        <f t="shared" si="106"/>
        <v>0</v>
      </c>
      <c r="Y87" s="30"/>
      <c r="Z87" s="31"/>
      <c r="AA87" s="32" t="str">
        <f t="shared" ref="AA87:AA113" si="123">IF(Y87=""," ",(Z87-Y87)/Y87)</f>
        <v xml:space="preserve"> </v>
      </c>
      <c r="AB87" s="3"/>
      <c r="AC87" s="32" t="str">
        <f t="shared" ref="AC87:AC113" si="124">IF(Z87=""," ",(AB87-Z87)/Z87)</f>
        <v xml:space="preserve"> </v>
      </c>
      <c r="AD87" s="38">
        <f t="shared" si="99"/>
        <v>0</v>
      </c>
      <c r="AE87" s="17"/>
      <c r="AF87" s="38">
        <f t="shared" si="107"/>
        <v>0</v>
      </c>
      <c r="AG87" s="30">
        <v>303</v>
      </c>
      <c r="AH87" s="31"/>
      <c r="AI87" s="32">
        <f t="shared" ref="AI87:AI113" si="125">IF(AG87=""," ",(AH87-AG87)/AG87)</f>
        <v>-1</v>
      </c>
      <c r="AJ87" s="3"/>
      <c r="AK87" s="32" t="str">
        <f t="shared" ref="AK87:AK113" si="126">IF(AH87=""," ",(AJ87-AH87)/AH87)</f>
        <v xml:space="preserve"> </v>
      </c>
      <c r="AL87" s="38">
        <f t="shared" si="100"/>
        <v>0</v>
      </c>
      <c r="AM87" s="17"/>
      <c r="AN87" s="38">
        <f t="shared" si="108"/>
        <v>0</v>
      </c>
      <c r="AO87" s="30">
        <v>1270</v>
      </c>
      <c r="AP87" s="31">
        <v>842</v>
      </c>
      <c r="AQ87" s="32">
        <f t="shared" ref="AQ87:AQ113" si="127">IF(AO87=""," ",(AP87-AO87)/AO87)</f>
        <v>-0.33700787401574805</v>
      </c>
      <c r="AR87" s="3">
        <v>97</v>
      </c>
      <c r="AS87" s="32">
        <f t="shared" ref="AS87:AS113" si="128">IF(AP87=""," ",(AR87-AP87)/AP87)</f>
        <v>-0.88479809976247026</v>
      </c>
      <c r="AT87" s="38">
        <f t="shared" si="101"/>
        <v>745</v>
      </c>
      <c r="AU87" s="17"/>
      <c r="AV87" s="38">
        <f t="shared" si="109"/>
        <v>0</v>
      </c>
      <c r="AW87" s="30">
        <v>22</v>
      </c>
      <c r="AX87" s="31"/>
      <c r="AY87" s="32">
        <f t="shared" ref="AY87:AY113" si="129">IF(AW87=""," ",(AX87-AW87)/AW87)</f>
        <v>-1</v>
      </c>
      <c r="AZ87" s="3"/>
      <c r="BA87" s="32" t="str">
        <f t="shared" ref="BA87:BA113" si="130">IF(AX87=""," ",(AZ87-AX87)/AX87)</f>
        <v xml:space="preserve"> </v>
      </c>
      <c r="BB87" s="38">
        <f t="shared" si="102"/>
        <v>0</v>
      </c>
      <c r="BC87" s="17"/>
      <c r="BD87" s="38">
        <f t="shared" si="110"/>
        <v>0</v>
      </c>
      <c r="BE87" s="27">
        <f t="shared" si="111"/>
        <v>1718</v>
      </c>
      <c r="BF87" s="28">
        <f t="shared" si="112"/>
        <v>908</v>
      </c>
      <c r="BG87" s="32">
        <f t="shared" si="113"/>
        <v>-0.47147846332945287</v>
      </c>
      <c r="BH87" s="28">
        <f t="shared" si="114"/>
        <v>139</v>
      </c>
      <c r="BI87" s="32">
        <f t="shared" si="115"/>
        <v>-0.84691629955947134</v>
      </c>
      <c r="BJ87" s="38">
        <f t="shared" si="103"/>
        <v>769</v>
      </c>
      <c r="BK87" s="36">
        <f t="shared" si="116"/>
        <v>200</v>
      </c>
      <c r="BL87" s="69">
        <f>IF(OR(BK87={"",0}),"0 €",IF(BH87&gt;BK87,+(BK87-BH87),BK87-BH87))</f>
        <v>61</v>
      </c>
    </row>
    <row r="88" spans="1:64" x14ac:dyDescent="0.25">
      <c r="A88" s="30">
        <v>1118</v>
      </c>
      <c r="B88" s="31">
        <v>443</v>
      </c>
      <c r="C88" s="32">
        <f t="shared" si="117"/>
        <v>-0.60375670840787121</v>
      </c>
      <c r="D88" s="3"/>
      <c r="E88" s="32">
        <f t="shared" si="118"/>
        <v>-1</v>
      </c>
      <c r="F88" s="38">
        <f t="shared" si="96"/>
        <v>443</v>
      </c>
      <c r="G88" s="17">
        <v>700</v>
      </c>
      <c r="H88" s="38">
        <f t="shared" si="104"/>
        <v>700</v>
      </c>
      <c r="I88" s="30"/>
      <c r="J88" s="31"/>
      <c r="K88" s="32" t="str">
        <f t="shared" si="119"/>
        <v xml:space="preserve"> </v>
      </c>
      <c r="L88" s="3"/>
      <c r="M88" s="32" t="str">
        <f t="shared" si="120"/>
        <v xml:space="preserve"> </v>
      </c>
      <c r="N88" s="38">
        <f t="shared" si="97"/>
        <v>0</v>
      </c>
      <c r="O88" s="17"/>
      <c r="P88" s="38">
        <f t="shared" si="105"/>
        <v>0</v>
      </c>
      <c r="Q88" s="30"/>
      <c r="R88" s="31"/>
      <c r="S88" s="32" t="str">
        <f t="shared" si="121"/>
        <v xml:space="preserve"> </v>
      </c>
      <c r="T88" s="3"/>
      <c r="U88" s="32" t="str">
        <f t="shared" si="122"/>
        <v xml:space="preserve"> </v>
      </c>
      <c r="V88" s="38">
        <f t="shared" si="98"/>
        <v>0</v>
      </c>
      <c r="W88" s="17"/>
      <c r="X88" s="38">
        <f t="shared" si="106"/>
        <v>0</v>
      </c>
      <c r="Y88" s="30"/>
      <c r="Z88" s="31"/>
      <c r="AA88" s="32" t="str">
        <f t="shared" si="123"/>
        <v xml:space="preserve"> </v>
      </c>
      <c r="AB88" s="3"/>
      <c r="AC88" s="32" t="str">
        <f t="shared" si="124"/>
        <v xml:space="preserve"> </v>
      </c>
      <c r="AD88" s="38">
        <f t="shared" si="99"/>
        <v>0</v>
      </c>
      <c r="AE88" s="17"/>
      <c r="AF88" s="38">
        <f t="shared" si="107"/>
        <v>0</v>
      </c>
      <c r="AG88" s="30"/>
      <c r="AH88" s="31"/>
      <c r="AI88" s="32" t="str">
        <f t="shared" si="125"/>
        <v xml:space="preserve"> </v>
      </c>
      <c r="AJ88" s="3"/>
      <c r="AK88" s="32" t="str">
        <f t="shared" si="126"/>
        <v xml:space="preserve"> </v>
      </c>
      <c r="AL88" s="38">
        <f t="shared" si="100"/>
        <v>0</v>
      </c>
      <c r="AM88" s="17"/>
      <c r="AN88" s="38">
        <f t="shared" si="108"/>
        <v>0</v>
      </c>
      <c r="AO88" s="30">
        <v>86</v>
      </c>
      <c r="AP88" s="31">
        <v>288</v>
      </c>
      <c r="AQ88" s="32">
        <f t="shared" si="127"/>
        <v>2.3488372093023258</v>
      </c>
      <c r="AR88" s="3"/>
      <c r="AS88" s="32">
        <f t="shared" si="128"/>
        <v>-1</v>
      </c>
      <c r="AT88" s="38">
        <f t="shared" si="101"/>
        <v>288</v>
      </c>
      <c r="AU88" s="17"/>
      <c r="AV88" s="38">
        <f t="shared" si="109"/>
        <v>0</v>
      </c>
      <c r="AW88" s="30"/>
      <c r="AX88" s="31"/>
      <c r="AY88" s="32" t="str">
        <f t="shared" si="129"/>
        <v xml:space="preserve"> </v>
      </c>
      <c r="AZ88" s="3"/>
      <c r="BA88" s="32" t="str">
        <f t="shared" si="130"/>
        <v xml:space="preserve"> </v>
      </c>
      <c r="BB88" s="38">
        <f t="shared" si="102"/>
        <v>0</v>
      </c>
      <c r="BC88" s="17"/>
      <c r="BD88" s="38">
        <f t="shared" si="110"/>
        <v>0</v>
      </c>
      <c r="BE88" s="27">
        <f t="shared" si="111"/>
        <v>1204</v>
      </c>
      <c r="BF88" s="28">
        <f t="shared" si="112"/>
        <v>731</v>
      </c>
      <c r="BG88" s="32">
        <f t="shared" si="113"/>
        <v>-0.39285714285714285</v>
      </c>
      <c r="BH88" s="28">
        <f t="shared" si="114"/>
        <v>0</v>
      </c>
      <c r="BI88" s="32">
        <f t="shared" si="115"/>
        <v>-1</v>
      </c>
      <c r="BJ88" s="38">
        <f t="shared" si="103"/>
        <v>731</v>
      </c>
      <c r="BK88" s="36">
        <f t="shared" si="116"/>
        <v>700</v>
      </c>
      <c r="BL88" s="69">
        <f>IF(OR(BK88={"",0}),"0 €",IF(BH88&gt;BK88,+(BK88-BH88),BK88-BH88))</f>
        <v>700</v>
      </c>
    </row>
    <row r="89" spans="1:64" x14ac:dyDescent="0.25">
      <c r="A89" s="30"/>
      <c r="B89" s="31"/>
      <c r="C89" s="32" t="str">
        <f t="shared" si="117"/>
        <v xml:space="preserve"> </v>
      </c>
      <c r="D89" s="3"/>
      <c r="E89" s="32" t="str">
        <f t="shared" si="118"/>
        <v xml:space="preserve"> </v>
      </c>
      <c r="F89" s="38">
        <f t="shared" si="96"/>
        <v>0</v>
      </c>
      <c r="G89" s="17"/>
      <c r="H89" s="38">
        <f t="shared" si="104"/>
        <v>0</v>
      </c>
      <c r="I89" s="30"/>
      <c r="J89" s="31"/>
      <c r="K89" s="32" t="str">
        <f t="shared" si="119"/>
        <v xml:space="preserve"> </v>
      </c>
      <c r="L89" s="3"/>
      <c r="M89" s="32" t="str">
        <f t="shared" si="120"/>
        <v xml:space="preserve"> </v>
      </c>
      <c r="N89" s="38">
        <f t="shared" si="97"/>
        <v>0</v>
      </c>
      <c r="O89" s="17"/>
      <c r="P89" s="38">
        <f t="shared" si="105"/>
        <v>0</v>
      </c>
      <c r="Q89" s="30"/>
      <c r="R89" s="31"/>
      <c r="S89" s="32" t="str">
        <f t="shared" si="121"/>
        <v xml:space="preserve"> </v>
      </c>
      <c r="T89" s="3"/>
      <c r="U89" s="32" t="str">
        <f t="shared" si="122"/>
        <v xml:space="preserve"> </v>
      </c>
      <c r="V89" s="38">
        <f t="shared" si="98"/>
        <v>0</v>
      </c>
      <c r="W89" s="17"/>
      <c r="X89" s="38">
        <f t="shared" si="106"/>
        <v>0</v>
      </c>
      <c r="Y89" s="30"/>
      <c r="Z89" s="31"/>
      <c r="AA89" s="32" t="str">
        <f t="shared" si="123"/>
        <v xml:space="preserve"> </v>
      </c>
      <c r="AB89" s="3"/>
      <c r="AC89" s="32" t="str">
        <f t="shared" si="124"/>
        <v xml:space="preserve"> </v>
      </c>
      <c r="AD89" s="38">
        <f t="shared" si="99"/>
        <v>0</v>
      </c>
      <c r="AE89" s="17"/>
      <c r="AF89" s="38">
        <f t="shared" si="107"/>
        <v>0</v>
      </c>
      <c r="AG89" s="30"/>
      <c r="AH89" s="31"/>
      <c r="AI89" s="32" t="str">
        <f t="shared" si="125"/>
        <v xml:space="preserve"> </v>
      </c>
      <c r="AJ89" s="3"/>
      <c r="AK89" s="32" t="str">
        <f t="shared" si="126"/>
        <v xml:space="preserve"> </v>
      </c>
      <c r="AL89" s="38">
        <f t="shared" si="100"/>
        <v>0</v>
      </c>
      <c r="AM89" s="17"/>
      <c r="AN89" s="38">
        <f t="shared" si="108"/>
        <v>0</v>
      </c>
      <c r="AO89" s="30"/>
      <c r="AP89" s="31"/>
      <c r="AQ89" s="32" t="str">
        <f t="shared" si="127"/>
        <v xml:space="preserve"> </v>
      </c>
      <c r="AR89" s="3"/>
      <c r="AS89" s="32" t="str">
        <f t="shared" si="128"/>
        <v xml:space="preserve"> </v>
      </c>
      <c r="AT89" s="38">
        <f t="shared" si="101"/>
        <v>0</v>
      </c>
      <c r="AU89" s="17"/>
      <c r="AV89" s="38">
        <f t="shared" si="109"/>
        <v>0</v>
      </c>
      <c r="AW89" s="30"/>
      <c r="AX89" s="31"/>
      <c r="AY89" s="32" t="str">
        <f t="shared" si="129"/>
        <v xml:space="preserve"> </v>
      </c>
      <c r="AZ89" s="3"/>
      <c r="BA89" s="32" t="str">
        <f t="shared" si="130"/>
        <v xml:space="preserve"> </v>
      </c>
      <c r="BB89" s="38">
        <f t="shared" si="102"/>
        <v>0</v>
      </c>
      <c r="BC89" s="17"/>
      <c r="BD89" s="38">
        <f t="shared" si="110"/>
        <v>0</v>
      </c>
      <c r="BE89" s="27">
        <f t="shared" si="111"/>
        <v>0</v>
      </c>
      <c r="BF89" s="28">
        <f t="shared" si="112"/>
        <v>0</v>
      </c>
      <c r="BG89" s="32" t="e">
        <f t="shared" si="113"/>
        <v>#DIV/0!</v>
      </c>
      <c r="BH89" s="28">
        <f t="shared" si="114"/>
        <v>0</v>
      </c>
      <c r="BI89" s="32" t="e">
        <f t="shared" si="115"/>
        <v>#DIV/0!</v>
      </c>
      <c r="BJ89" s="38">
        <f t="shared" si="103"/>
        <v>0</v>
      </c>
      <c r="BK89" s="36">
        <f t="shared" si="116"/>
        <v>0</v>
      </c>
      <c r="BL89" s="69" t="str">
        <f>IF(OR(BK89={"",0}),"0 €",IF(BH89&gt;BK89,+(BK89-BH89),BK89-BH89))</f>
        <v>0 €</v>
      </c>
    </row>
    <row r="90" spans="1:64" x14ac:dyDescent="0.25">
      <c r="A90" s="30"/>
      <c r="B90" s="31"/>
      <c r="C90" s="32" t="str">
        <f t="shared" si="117"/>
        <v xml:space="preserve"> </v>
      </c>
      <c r="D90" s="3"/>
      <c r="E90" s="32" t="str">
        <f t="shared" si="118"/>
        <v xml:space="preserve"> </v>
      </c>
      <c r="F90" s="38">
        <f t="shared" si="96"/>
        <v>0</v>
      </c>
      <c r="G90" s="17"/>
      <c r="H90" s="38">
        <f t="shared" si="104"/>
        <v>0</v>
      </c>
      <c r="I90" s="30"/>
      <c r="J90" s="31"/>
      <c r="K90" s="32" t="str">
        <f t="shared" si="119"/>
        <v xml:space="preserve"> </v>
      </c>
      <c r="L90" s="3"/>
      <c r="M90" s="32" t="str">
        <f t="shared" si="120"/>
        <v xml:space="preserve"> </v>
      </c>
      <c r="N90" s="38">
        <f t="shared" si="97"/>
        <v>0</v>
      </c>
      <c r="O90" s="17"/>
      <c r="P90" s="38">
        <f t="shared" si="105"/>
        <v>0</v>
      </c>
      <c r="Q90" s="30"/>
      <c r="R90" s="31"/>
      <c r="S90" s="32" t="str">
        <f t="shared" si="121"/>
        <v xml:space="preserve"> </v>
      </c>
      <c r="T90" s="3"/>
      <c r="U90" s="32" t="str">
        <f t="shared" si="122"/>
        <v xml:space="preserve"> </v>
      </c>
      <c r="V90" s="38">
        <f t="shared" si="98"/>
        <v>0</v>
      </c>
      <c r="W90" s="17"/>
      <c r="X90" s="38">
        <f t="shared" si="106"/>
        <v>0</v>
      </c>
      <c r="Y90" s="30">
        <v>1075</v>
      </c>
      <c r="Z90" s="31">
        <v>548</v>
      </c>
      <c r="AA90" s="32">
        <f t="shared" si="123"/>
        <v>-0.49023255813953487</v>
      </c>
      <c r="AB90" s="3"/>
      <c r="AC90" s="32">
        <f t="shared" si="124"/>
        <v>-1</v>
      </c>
      <c r="AD90" s="38">
        <f t="shared" si="99"/>
        <v>548</v>
      </c>
      <c r="AE90" s="17"/>
      <c r="AF90" s="38">
        <f t="shared" si="107"/>
        <v>0</v>
      </c>
      <c r="AG90" s="30"/>
      <c r="AH90" s="31"/>
      <c r="AI90" s="32" t="str">
        <f t="shared" si="125"/>
        <v xml:space="preserve"> </v>
      </c>
      <c r="AJ90" s="3"/>
      <c r="AK90" s="32" t="str">
        <f t="shared" si="126"/>
        <v xml:space="preserve"> </v>
      </c>
      <c r="AL90" s="38">
        <f t="shared" si="100"/>
        <v>0</v>
      </c>
      <c r="AM90" s="17"/>
      <c r="AN90" s="38">
        <f t="shared" si="108"/>
        <v>0</v>
      </c>
      <c r="AO90" s="30"/>
      <c r="AP90" s="31"/>
      <c r="AQ90" s="32" t="str">
        <f t="shared" si="127"/>
        <v xml:space="preserve"> </v>
      </c>
      <c r="AR90" s="3"/>
      <c r="AS90" s="32" t="str">
        <f t="shared" si="128"/>
        <v xml:space="preserve"> </v>
      </c>
      <c r="AT90" s="38">
        <f t="shared" si="101"/>
        <v>0</v>
      </c>
      <c r="AU90" s="17"/>
      <c r="AV90" s="38">
        <f t="shared" si="109"/>
        <v>0</v>
      </c>
      <c r="AW90" s="30"/>
      <c r="AX90" s="31"/>
      <c r="AY90" s="32" t="str">
        <f t="shared" si="129"/>
        <v xml:space="preserve"> </v>
      </c>
      <c r="AZ90" s="3"/>
      <c r="BA90" s="32" t="str">
        <f t="shared" si="130"/>
        <v xml:space="preserve"> </v>
      </c>
      <c r="BB90" s="38">
        <f t="shared" si="102"/>
        <v>0</v>
      </c>
      <c r="BC90" s="17"/>
      <c r="BD90" s="38">
        <f t="shared" si="110"/>
        <v>0</v>
      </c>
      <c r="BE90" s="27">
        <f t="shared" si="111"/>
        <v>1075</v>
      </c>
      <c r="BF90" s="28">
        <f t="shared" si="112"/>
        <v>548</v>
      </c>
      <c r="BG90" s="32">
        <f t="shared" si="113"/>
        <v>-0.49023255813953487</v>
      </c>
      <c r="BH90" s="28">
        <f t="shared" si="114"/>
        <v>0</v>
      </c>
      <c r="BI90" s="32">
        <f t="shared" si="115"/>
        <v>-1</v>
      </c>
      <c r="BJ90" s="38">
        <f t="shared" si="103"/>
        <v>548</v>
      </c>
      <c r="BK90" s="36">
        <f t="shared" si="116"/>
        <v>0</v>
      </c>
      <c r="BL90" s="69" t="str">
        <f>IF(OR(BK90={"",0}),"0 €",IF(BH90&gt;BK90,+(BK90-BH90),BK90-BH90))</f>
        <v>0 €</v>
      </c>
    </row>
    <row r="91" spans="1:64" x14ac:dyDescent="0.25">
      <c r="A91" s="30">
        <v>465</v>
      </c>
      <c r="B91" s="31">
        <v>871</v>
      </c>
      <c r="C91" s="32">
        <f t="shared" si="117"/>
        <v>0.87311827956989252</v>
      </c>
      <c r="D91" s="3"/>
      <c r="E91" s="32">
        <f t="shared" si="118"/>
        <v>-1</v>
      </c>
      <c r="F91" s="38">
        <f t="shared" si="96"/>
        <v>871</v>
      </c>
      <c r="G91" s="17">
        <v>1200</v>
      </c>
      <c r="H91" s="38">
        <f t="shared" si="104"/>
        <v>1200</v>
      </c>
      <c r="I91" s="30"/>
      <c r="J91" s="31"/>
      <c r="K91" s="32" t="str">
        <f t="shared" si="119"/>
        <v xml:space="preserve"> </v>
      </c>
      <c r="L91" s="3"/>
      <c r="M91" s="32" t="str">
        <f t="shared" si="120"/>
        <v xml:space="preserve"> </v>
      </c>
      <c r="N91" s="38">
        <f t="shared" si="97"/>
        <v>0</v>
      </c>
      <c r="O91" s="17"/>
      <c r="P91" s="38">
        <f t="shared" si="105"/>
        <v>0</v>
      </c>
      <c r="Q91" s="30"/>
      <c r="R91" s="31"/>
      <c r="S91" s="32" t="str">
        <f t="shared" si="121"/>
        <v xml:space="preserve"> </v>
      </c>
      <c r="T91" s="3"/>
      <c r="U91" s="32" t="str">
        <f t="shared" si="122"/>
        <v xml:space="preserve"> </v>
      </c>
      <c r="V91" s="38">
        <f t="shared" si="98"/>
        <v>0</v>
      </c>
      <c r="W91" s="17"/>
      <c r="X91" s="38">
        <f t="shared" si="106"/>
        <v>0</v>
      </c>
      <c r="Y91" s="30"/>
      <c r="Z91" s="31"/>
      <c r="AA91" s="32" t="str">
        <f t="shared" si="123"/>
        <v xml:space="preserve"> </v>
      </c>
      <c r="AB91" s="3"/>
      <c r="AC91" s="32" t="str">
        <f t="shared" si="124"/>
        <v xml:space="preserve"> </v>
      </c>
      <c r="AD91" s="38">
        <f t="shared" si="99"/>
        <v>0</v>
      </c>
      <c r="AE91" s="17"/>
      <c r="AF91" s="38">
        <f t="shared" si="107"/>
        <v>0</v>
      </c>
      <c r="AG91" s="30"/>
      <c r="AH91" s="31"/>
      <c r="AI91" s="32" t="str">
        <f t="shared" si="125"/>
        <v xml:space="preserve"> </v>
      </c>
      <c r="AJ91" s="3"/>
      <c r="AK91" s="32" t="str">
        <f t="shared" si="126"/>
        <v xml:space="preserve"> </v>
      </c>
      <c r="AL91" s="38">
        <f t="shared" si="100"/>
        <v>0</v>
      </c>
      <c r="AM91" s="17"/>
      <c r="AN91" s="38">
        <f t="shared" si="108"/>
        <v>0</v>
      </c>
      <c r="AO91" s="30">
        <v>20</v>
      </c>
      <c r="AP91" s="31"/>
      <c r="AQ91" s="32">
        <f t="shared" si="127"/>
        <v>-1</v>
      </c>
      <c r="AR91" s="3"/>
      <c r="AS91" s="32" t="str">
        <f t="shared" si="128"/>
        <v xml:space="preserve"> </v>
      </c>
      <c r="AT91" s="38">
        <f t="shared" si="101"/>
        <v>0</v>
      </c>
      <c r="AU91" s="17"/>
      <c r="AV91" s="38">
        <f t="shared" si="109"/>
        <v>0</v>
      </c>
      <c r="AW91" s="30"/>
      <c r="AX91" s="31"/>
      <c r="AY91" s="32" t="str">
        <f t="shared" si="129"/>
        <v xml:space="preserve"> </v>
      </c>
      <c r="AZ91" s="3"/>
      <c r="BA91" s="32" t="str">
        <f t="shared" si="130"/>
        <v xml:space="preserve"> </v>
      </c>
      <c r="BB91" s="38">
        <f t="shared" si="102"/>
        <v>0</v>
      </c>
      <c r="BC91" s="17"/>
      <c r="BD91" s="38">
        <f t="shared" si="110"/>
        <v>0</v>
      </c>
      <c r="BE91" s="27">
        <f t="shared" si="111"/>
        <v>485</v>
      </c>
      <c r="BF91" s="28">
        <f t="shared" si="112"/>
        <v>871</v>
      </c>
      <c r="BG91" s="32">
        <f t="shared" si="113"/>
        <v>0.79587628865979376</v>
      </c>
      <c r="BH91" s="28">
        <f t="shared" si="114"/>
        <v>0</v>
      </c>
      <c r="BI91" s="32">
        <f t="shared" si="115"/>
        <v>-1</v>
      </c>
      <c r="BJ91" s="38">
        <f t="shared" si="103"/>
        <v>871</v>
      </c>
      <c r="BK91" s="36">
        <f t="shared" si="116"/>
        <v>1200</v>
      </c>
      <c r="BL91" s="69">
        <f>IF(OR(BK91={"",0}),"0 €",IF(BH91&gt;BK91,+(BK91-BH91),BK91-BH91))</f>
        <v>1200</v>
      </c>
    </row>
    <row r="92" spans="1:64" x14ac:dyDescent="0.25">
      <c r="A92" s="30"/>
      <c r="B92" s="31"/>
      <c r="C92" s="32" t="str">
        <f t="shared" si="117"/>
        <v xml:space="preserve"> </v>
      </c>
      <c r="D92" s="3"/>
      <c r="E92" s="32" t="str">
        <f t="shared" si="118"/>
        <v xml:space="preserve"> </v>
      </c>
      <c r="F92" s="38">
        <f t="shared" si="96"/>
        <v>0</v>
      </c>
      <c r="G92" s="17"/>
      <c r="H92" s="38">
        <f t="shared" si="104"/>
        <v>0</v>
      </c>
      <c r="I92" s="30"/>
      <c r="J92" s="31"/>
      <c r="K92" s="32" t="str">
        <f t="shared" si="119"/>
        <v xml:space="preserve"> </v>
      </c>
      <c r="L92" s="3"/>
      <c r="M92" s="32" t="str">
        <f t="shared" si="120"/>
        <v xml:space="preserve"> </v>
      </c>
      <c r="N92" s="38">
        <f t="shared" si="97"/>
        <v>0</v>
      </c>
      <c r="O92" s="17"/>
      <c r="P92" s="38">
        <f t="shared" si="105"/>
        <v>0</v>
      </c>
      <c r="Q92" s="30"/>
      <c r="R92" s="31"/>
      <c r="S92" s="32" t="str">
        <f t="shared" si="121"/>
        <v xml:space="preserve"> </v>
      </c>
      <c r="T92" s="3"/>
      <c r="U92" s="32" t="str">
        <f t="shared" si="122"/>
        <v xml:space="preserve"> </v>
      </c>
      <c r="V92" s="38">
        <f t="shared" si="98"/>
        <v>0</v>
      </c>
      <c r="W92" s="17"/>
      <c r="X92" s="38">
        <f t="shared" si="106"/>
        <v>0</v>
      </c>
      <c r="Y92" s="30"/>
      <c r="Z92" s="31"/>
      <c r="AA92" s="32" t="str">
        <f t="shared" si="123"/>
        <v xml:space="preserve"> </v>
      </c>
      <c r="AB92" s="3"/>
      <c r="AC92" s="32" t="str">
        <f t="shared" si="124"/>
        <v xml:space="preserve"> </v>
      </c>
      <c r="AD92" s="38">
        <f t="shared" si="99"/>
        <v>0</v>
      </c>
      <c r="AE92" s="17"/>
      <c r="AF92" s="38">
        <f t="shared" si="107"/>
        <v>0</v>
      </c>
      <c r="AG92" s="30"/>
      <c r="AH92" s="31"/>
      <c r="AI92" s="32" t="str">
        <f t="shared" si="125"/>
        <v xml:space="preserve"> </v>
      </c>
      <c r="AJ92" s="3"/>
      <c r="AK92" s="32" t="str">
        <f t="shared" si="126"/>
        <v xml:space="preserve"> </v>
      </c>
      <c r="AL92" s="38">
        <f t="shared" si="100"/>
        <v>0</v>
      </c>
      <c r="AM92" s="17"/>
      <c r="AN92" s="38">
        <f t="shared" si="108"/>
        <v>0</v>
      </c>
      <c r="AO92" s="30"/>
      <c r="AP92" s="31"/>
      <c r="AQ92" s="32" t="str">
        <f t="shared" si="127"/>
        <v xml:space="preserve"> </v>
      </c>
      <c r="AR92" s="3"/>
      <c r="AS92" s="32" t="str">
        <f t="shared" si="128"/>
        <v xml:space="preserve"> </v>
      </c>
      <c r="AT92" s="38">
        <f t="shared" si="101"/>
        <v>0</v>
      </c>
      <c r="AU92" s="17"/>
      <c r="AV92" s="38">
        <f t="shared" si="109"/>
        <v>0</v>
      </c>
      <c r="AW92" s="30"/>
      <c r="AX92" s="31"/>
      <c r="AY92" s="32" t="str">
        <f t="shared" si="129"/>
        <v xml:space="preserve"> </v>
      </c>
      <c r="AZ92" s="3"/>
      <c r="BA92" s="32" t="str">
        <f t="shared" si="130"/>
        <v xml:space="preserve"> </v>
      </c>
      <c r="BB92" s="38">
        <f t="shared" si="102"/>
        <v>0</v>
      </c>
      <c r="BC92" s="17"/>
      <c r="BD92" s="38">
        <f t="shared" si="110"/>
        <v>0</v>
      </c>
      <c r="BE92" s="27">
        <f t="shared" si="111"/>
        <v>0</v>
      </c>
      <c r="BF92" s="28">
        <f t="shared" si="112"/>
        <v>0</v>
      </c>
      <c r="BG92" s="32" t="e">
        <f t="shared" si="113"/>
        <v>#DIV/0!</v>
      </c>
      <c r="BH92" s="28">
        <f t="shared" si="114"/>
        <v>0</v>
      </c>
      <c r="BI92" s="32" t="e">
        <f t="shared" si="115"/>
        <v>#DIV/0!</v>
      </c>
      <c r="BJ92" s="38">
        <f t="shared" si="103"/>
        <v>0</v>
      </c>
      <c r="BK92" s="36">
        <f t="shared" si="116"/>
        <v>0</v>
      </c>
      <c r="BL92" s="69" t="str">
        <f>IF(OR(BK92={"",0}),"0 €",IF(BH92&gt;BK92,+(BK92-BH92),BK92-BH92))</f>
        <v>0 €</v>
      </c>
    </row>
    <row r="93" spans="1:64" x14ac:dyDescent="0.25">
      <c r="A93" s="30">
        <v>1772</v>
      </c>
      <c r="B93" s="31">
        <v>3654</v>
      </c>
      <c r="C93" s="32">
        <f t="shared" si="117"/>
        <v>1.062076749435666</v>
      </c>
      <c r="D93" s="3">
        <v>933</v>
      </c>
      <c r="E93" s="32">
        <f t="shared" si="118"/>
        <v>-0.74466338259441711</v>
      </c>
      <c r="F93" s="38">
        <f t="shared" si="96"/>
        <v>2721</v>
      </c>
      <c r="G93" s="17">
        <v>4300</v>
      </c>
      <c r="H93" s="38">
        <f t="shared" si="104"/>
        <v>3367</v>
      </c>
      <c r="I93" s="30"/>
      <c r="J93" s="31"/>
      <c r="K93" s="32" t="str">
        <f t="shared" si="119"/>
        <v xml:space="preserve"> </v>
      </c>
      <c r="L93" s="3"/>
      <c r="M93" s="32" t="str">
        <f t="shared" si="120"/>
        <v xml:space="preserve"> </v>
      </c>
      <c r="N93" s="38">
        <f t="shared" si="97"/>
        <v>0</v>
      </c>
      <c r="O93" s="17"/>
      <c r="P93" s="38">
        <f t="shared" si="105"/>
        <v>0</v>
      </c>
      <c r="Q93" s="30">
        <v>3642</v>
      </c>
      <c r="R93" s="31">
        <v>3450</v>
      </c>
      <c r="S93" s="32">
        <f t="shared" si="121"/>
        <v>-5.2718286655683691E-2</v>
      </c>
      <c r="T93" s="3">
        <v>1464</v>
      </c>
      <c r="U93" s="32">
        <f t="shared" si="122"/>
        <v>-0.57565217391304346</v>
      </c>
      <c r="V93" s="38">
        <f t="shared" si="98"/>
        <v>1986</v>
      </c>
      <c r="W93" s="17">
        <v>4000</v>
      </c>
      <c r="X93" s="38">
        <f t="shared" si="106"/>
        <v>2536</v>
      </c>
      <c r="Y93" s="30"/>
      <c r="Z93" s="31"/>
      <c r="AA93" s="32" t="str">
        <f t="shared" si="123"/>
        <v xml:space="preserve"> </v>
      </c>
      <c r="AB93" s="3"/>
      <c r="AC93" s="32" t="str">
        <f t="shared" si="124"/>
        <v xml:space="preserve"> </v>
      </c>
      <c r="AD93" s="38">
        <f t="shared" si="99"/>
        <v>0</v>
      </c>
      <c r="AE93" s="17"/>
      <c r="AF93" s="38">
        <f t="shared" si="107"/>
        <v>0</v>
      </c>
      <c r="AG93" s="30"/>
      <c r="AH93" s="31"/>
      <c r="AI93" s="32" t="str">
        <f t="shared" si="125"/>
        <v xml:space="preserve"> </v>
      </c>
      <c r="AJ93" s="3"/>
      <c r="AK93" s="32" t="str">
        <f t="shared" si="126"/>
        <v xml:space="preserve"> </v>
      </c>
      <c r="AL93" s="38">
        <f t="shared" si="100"/>
        <v>0</v>
      </c>
      <c r="AM93" s="17"/>
      <c r="AN93" s="38">
        <f t="shared" si="108"/>
        <v>0</v>
      </c>
      <c r="AO93" s="30">
        <v>288</v>
      </c>
      <c r="AP93" s="31"/>
      <c r="AQ93" s="32">
        <f t="shared" si="127"/>
        <v>-1</v>
      </c>
      <c r="AR93" s="3"/>
      <c r="AS93" s="32" t="str">
        <f t="shared" si="128"/>
        <v xml:space="preserve"> </v>
      </c>
      <c r="AT93" s="38">
        <f t="shared" si="101"/>
        <v>0</v>
      </c>
      <c r="AU93" s="17"/>
      <c r="AV93" s="38">
        <f t="shared" si="109"/>
        <v>0</v>
      </c>
      <c r="AW93" s="30"/>
      <c r="AX93" s="31"/>
      <c r="AY93" s="32" t="str">
        <f t="shared" si="129"/>
        <v xml:space="preserve"> </v>
      </c>
      <c r="AZ93" s="3"/>
      <c r="BA93" s="32" t="str">
        <f t="shared" si="130"/>
        <v xml:space="preserve"> </v>
      </c>
      <c r="BB93" s="38">
        <f t="shared" si="102"/>
        <v>0</v>
      </c>
      <c r="BC93" s="17"/>
      <c r="BD93" s="38">
        <f t="shared" si="110"/>
        <v>0</v>
      </c>
      <c r="BE93" s="27">
        <f t="shared" si="111"/>
        <v>5702</v>
      </c>
      <c r="BF93" s="28">
        <f t="shared" si="112"/>
        <v>7104</v>
      </c>
      <c r="BG93" s="32">
        <f t="shared" si="113"/>
        <v>0.24587863907400911</v>
      </c>
      <c r="BH93" s="28">
        <f t="shared" si="114"/>
        <v>2397</v>
      </c>
      <c r="BI93" s="32">
        <f t="shared" si="115"/>
        <v>-0.66258445945945943</v>
      </c>
      <c r="BJ93" s="38">
        <f t="shared" si="103"/>
        <v>4707</v>
      </c>
      <c r="BK93" s="36">
        <f t="shared" si="116"/>
        <v>8300</v>
      </c>
      <c r="BL93" s="69">
        <f>IF(OR(BK93={"",0}),"0 €",IF(BH93&gt;BK93,+(BK93-BH93),BK93-BH93))</f>
        <v>5903</v>
      </c>
    </row>
    <row r="94" spans="1:64" x14ac:dyDescent="0.25">
      <c r="A94" s="30"/>
      <c r="B94" s="31"/>
      <c r="C94" s="32" t="str">
        <f t="shared" si="117"/>
        <v xml:space="preserve"> </v>
      </c>
      <c r="D94" s="3"/>
      <c r="E94" s="32" t="str">
        <f t="shared" si="118"/>
        <v xml:space="preserve"> </v>
      </c>
      <c r="F94" s="38">
        <f t="shared" si="96"/>
        <v>0</v>
      </c>
      <c r="G94" s="17"/>
      <c r="H94" s="38">
        <f t="shared" si="104"/>
        <v>0</v>
      </c>
      <c r="I94" s="30"/>
      <c r="J94" s="31"/>
      <c r="K94" s="32" t="str">
        <f t="shared" si="119"/>
        <v xml:space="preserve"> </v>
      </c>
      <c r="L94" s="3"/>
      <c r="M94" s="32" t="str">
        <f t="shared" si="120"/>
        <v xml:space="preserve"> </v>
      </c>
      <c r="N94" s="38">
        <f t="shared" si="97"/>
        <v>0</v>
      </c>
      <c r="O94" s="17"/>
      <c r="P94" s="38">
        <f t="shared" si="105"/>
        <v>0</v>
      </c>
      <c r="Q94" s="30"/>
      <c r="R94" s="31"/>
      <c r="S94" s="32" t="str">
        <f t="shared" si="121"/>
        <v xml:space="preserve"> </v>
      </c>
      <c r="T94" s="3"/>
      <c r="U94" s="32" t="str">
        <f t="shared" si="122"/>
        <v xml:space="preserve"> </v>
      </c>
      <c r="V94" s="38">
        <f t="shared" si="98"/>
        <v>0</v>
      </c>
      <c r="W94" s="17"/>
      <c r="X94" s="38">
        <f t="shared" si="106"/>
        <v>0</v>
      </c>
      <c r="Y94" s="30"/>
      <c r="Z94" s="31"/>
      <c r="AA94" s="32" t="str">
        <f t="shared" si="123"/>
        <v xml:space="preserve"> </v>
      </c>
      <c r="AB94" s="3"/>
      <c r="AC94" s="32" t="str">
        <f t="shared" si="124"/>
        <v xml:space="preserve"> </v>
      </c>
      <c r="AD94" s="38">
        <f t="shared" si="99"/>
        <v>0</v>
      </c>
      <c r="AE94" s="17"/>
      <c r="AF94" s="38">
        <f t="shared" si="107"/>
        <v>0</v>
      </c>
      <c r="AG94" s="30"/>
      <c r="AH94" s="31"/>
      <c r="AI94" s="32" t="str">
        <f t="shared" si="125"/>
        <v xml:space="preserve"> </v>
      </c>
      <c r="AJ94" s="3"/>
      <c r="AK94" s="32" t="str">
        <f t="shared" si="126"/>
        <v xml:space="preserve"> </v>
      </c>
      <c r="AL94" s="38">
        <f t="shared" si="100"/>
        <v>0</v>
      </c>
      <c r="AM94" s="17"/>
      <c r="AN94" s="38">
        <f t="shared" si="108"/>
        <v>0</v>
      </c>
      <c r="AO94" s="30"/>
      <c r="AP94" s="31"/>
      <c r="AQ94" s="32" t="str">
        <f t="shared" si="127"/>
        <v xml:space="preserve"> </v>
      </c>
      <c r="AR94" s="3"/>
      <c r="AS94" s="32" t="str">
        <f t="shared" si="128"/>
        <v xml:space="preserve"> </v>
      </c>
      <c r="AT94" s="38">
        <f t="shared" si="101"/>
        <v>0</v>
      </c>
      <c r="AU94" s="17"/>
      <c r="AV94" s="38">
        <f t="shared" si="109"/>
        <v>0</v>
      </c>
      <c r="AW94" s="30"/>
      <c r="AX94" s="31"/>
      <c r="AY94" s="32" t="str">
        <f t="shared" si="129"/>
        <v xml:space="preserve"> </v>
      </c>
      <c r="AZ94" s="3"/>
      <c r="BA94" s="32" t="str">
        <f t="shared" si="130"/>
        <v xml:space="preserve"> </v>
      </c>
      <c r="BB94" s="38">
        <f t="shared" si="102"/>
        <v>0</v>
      </c>
      <c r="BC94" s="17"/>
      <c r="BD94" s="38">
        <f t="shared" si="110"/>
        <v>0</v>
      </c>
      <c r="BE94" s="27">
        <f t="shared" si="111"/>
        <v>0</v>
      </c>
      <c r="BF94" s="28">
        <f t="shared" si="112"/>
        <v>0</v>
      </c>
      <c r="BG94" s="32" t="e">
        <f t="shared" si="113"/>
        <v>#DIV/0!</v>
      </c>
      <c r="BH94" s="28">
        <f t="shared" si="114"/>
        <v>0</v>
      </c>
      <c r="BI94" s="32" t="e">
        <f t="shared" si="115"/>
        <v>#DIV/0!</v>
      </c>
      <c r="BJ94" s="38">
        <f t="shared" si="103"/>
        <v>0</v>
      </c>
      <c r="BK94" s="36">
        <f t="shared" si="116"/>
        <v>0</v>
      </c>
      <c r="BL94" s="69" t="str">
        <f>IF(OR(BK94={"",0}),"0 €",IF(BH94&gt;BK94,+(BK94-BH94),BK94-BH94))</f>
        <v>0 €</v>
      </c>
    </row>
    <row r="95" spans="1:64" x14ac:dyDescent="0.25">
      <c r="A95" s="30"/>
      <c r="B95" s="31"/>
      <c r="C95" s="32" t="str">
        <f t="shared" si="117"/>
        <v xml:space="preserve"> </v>
      </c>
      <c r="D95" s="3"/>
      <c r="E95" s="32" t="str">
        <f t="shared" si="118"/>
        <v xml:space="preserve"> </v>
      </c>
      <c r="F95" s="38">
        <f t="shared" si="96"/>
        <v>0</v>
      </c>
      <c r="G95" s="17"/>
      <c r="H95" s="38">
        <f t="shared" si="104"/>
        <v>0</v>
      </c>
      <c r="I95" s="30"/>
      <c r="J95" s="31"/>
      <c r="K95" s="32" t="str">
        <f t="shared" si="119"/>
        <v xml:space="preserve"> </v>
      </c>
      <c r="L95" s="3"/>
      <c r="M95" s="32" t="str">
        <f t="shared" si="120"/>
        <v xml:space="preserve"> </v>
      </c>
      <c r="N95" s="38">
        <f t="shared" si="97"/>
        <v>0</v>
      </c>
      <c r="O95" s="17"/>
      <c r="P95" s="38">
        <f t="shared" si="105"/>
        <v>0</v>
      </c>
      <c r="Q95" s="30"/>
      <c r="R95" s="31"/>
      <c r="S95" s="32" t="str">
        <f t="shared" si="121"/>
        <v xml:space="preserve"> </v>
      </c>
      <c r="T95" s="3"/>
      <c r="U95" s="32" t="str">
        <f t="shared" si="122"/>
        <v xml:space="preserve"> </v>
      </c>
      <c r="V95" s="38">
        <f t="shared" si="98"/>
        <v>0</v>
      </c>
      <c r="W95" s="17"/>
      <c r="X95" s="38">
        <f t="shared" si="106"/>
        <v>0</v>
      </c>
      <c r="Y95" s="30"/>
      <c r="Z95" s="31"/>
      <c r="AA95" s="32" t="str">
        <f t="shared" si="123"/>
        <v xml:space="preserve"> </v>
      </c>
      <c r="AB95" s="3"/>
      <c r="AC95" s="32" t="str">
        <f t="shared" si="124"/>
        <v xml:space="preserve"> </v>
      </c>
      <c r="AD95" s="38">
        <f t="shared" si="99"/>
        <v>0</v>
      </c>
      <c r="AE95" s="17"/>
      <c r="AF95" s="38">
        <f t="shared" si="107"/>
        <v>0</v>
      </c>
      <c r="AG95" s="30"/>
      <c r="AH95" s="31"/>
      <c r="AI95" s="32" t="str">
        <f t="shared" si="125"/>
        <v xml:space="preserve"> </v>
      </c>
      <c r="AJ95" s="3"/>
      <c r="AK95" s="32" t="str">
        <f t="shared" si="126"/>
        <v xml:space="preserve"> </v>
      </c>
      <c r="AL95" s="38">
        <f t="shared" si="100"/>
        <v>0</v>
      </c>
      <c r="AM95" s="17"/>
      <c r="AN95" s="38">
        <f t="shared" si="108"/>
        <v>0</v>
      </c>
      <c r="AO95" s="30"/>
      <c r="AP95" s="31"/>
      <c r="AQ95" s="32" t="str">
        <f t="shared" si="127"/>
        <v xml:space="preserve"> </v>
      </c>
      <c r="AR95" s="3"/>
      <c r="AS95" s="32" t="str">
        <f t="shared" si="128"/>
        <v xml:space="preserve"> </v>
      </c>
      <c r="AT95" s="38">
        <f t="shared" si="101"/>
        <v>0</v>
      </c>
      <c r="AU95" s="17"/>
      <c r="AV95" s="38">
        <f t="shared" si="109"/>
        <v>0</v>
      </c>
      <c r="AW95" s="30"/>
      <c r="AX95" s="31"/>
      <c r="AY95" s="32" t="str">
        <f t="shared" si="129"/>
        <v xml:space="preserve"> </v>
      </c>
      <c r="AZ95" s="3"/>
      <c r="BA95" s="32" t="str">
        <f t="shared" si="130"/>
        <v xml:space="preserve"> </v>
      </c>
      <c r="BB95" s="38">
        <f t="shared" si="102"/>
        <v>0</v>
      </c>
      <c r="BC95" s="17"/>
      <c r="BD95" s="38">
        <f t="shared" si="110"/>
        <v>0</v>
      </c>
      <c r="BE95" s="27">
        <f t="shared" si="111"/>
        <v>0</v>
      </c>
      <c r="BF95" s="28">
        <f t="shared" si="112"/>
        <v>0</v>
      </c>
      <c r="BG95" s="32" t="e">
        <f t="shared" si="113"/>
        <v>#DIV/0!</v>
      </c>
      <c r="BH95" s="28">
        <f t="shared" si="114"/>
        <v>0</v>
      </c>
      <c r="BI95" s="32" t="e">
        <f t="shared" si="115"/>
        <v>#DIV/0!</v>
      </c>
      <c r="BJ95" s="38">
        <f t="shared" si="103"/>
        <v>0</v>
      </c>
      <c r="BK95" s="36">
        <f t="shared" si="116"/>
        <v>0</v>
      </c>
      <c r="BL95" s="69" t="str">
        <f>IF(OR(BK95={"",0}),"0 €",IF(BH95&gt;BK95,+(BK95-BH95),BK95-BH95))</f>
        <v>0 €</v>
      </c>
    </row>
    <row r="96" spans="1:64" x14ac:dyDescent="0.25">
      <c r="A96" s="30">
        <v>0</v>
      </c>
      <c r="B96" s="31">
        <v>861</v>
      </c>
      <c r="C96" s="32" t="e">
        <f t="shared" si="117"/>
        <v>#DIV/0!</v>
      </c>
      <c r="D96" s="3">
        <v>368</v>
      </c>
      <c r="E96" s="32">
        <f t="shared" si="118"/>
        <v>-0.57259001161440182</v>
      </c>
      <c r="F96" s="38">
        <f t="shared" si="96"/>
        <v>493</v>
      </c>
      <c r="G96" s="17">
        <v>1000</v>
      </c>
      <c r="H96" s="38">
        <f t="shared" si="104"/>
        <v>632</v>
      </c>
      <c r="I96" s="30"/>
      <c r="J96" s="31"/>
      <c r="K96" s="32" t="str">
        <f t="shared" si="119"/>
        <v xml:space="preserve"> </v>
      </c>
      <c r="L96" s="3"/>
      <c r="M96" s="32" t="str">
        <f t="shared" si="120"/>
        <v xml:space="preserve"> </v>
      </c>
      <c r="N96" s="38">
        <f t="shared" si="97"/>
        <v>0</v>
      </c>
      <c r="O96" s="17"/>
      <c r="P96" s="38">
        <f t="shared" si="105"/>
        <v>0</v>
      </c>
      <c r="Q96" s="30">
        <v>641</v>
      </c>
      <c r="R96" s="31">
        <v>144</v>
      </c>
      <c r="S96" s="32">
        <f t="shared" si="121"/>
        <v>-0.77535101404056161</v>
      </c>
      <c r="T96" s="3"/>
      <c r="U96" s="32">
        <f t="shared" si="122"/>
        <v>-1</v>
      </c>
      <c r="V96" s="38">
        <f t="shared" si="98"/>
        <v>144</v>
      </c>
      <c r="W96" s="17">
        <v>500</v>
      </c>
      <c r="X96" s="38">
        <f t="shared" si="106"/>
        <v>500</v>
      </c>
      <c r="Y96" s="30">
        <v>2534</v>
      </c>
      <c r="Z96" s="31">
        <v>1534</v>
      </c>
      <c r="AA96" s="32">
        <f t="shared" si="123"/>
        <v>-0.39463299131807417</v>
      </c>
      <c r="AB96" s="3"/>
      <c r="AC96" s="32">
        <f t="shared" si="124"/>
        <v>-1</v>
      </c>
      <c r="AD96" s="38">
        <f t="shared" si="99"/>
        <v>1534</v>
      </c>
      <c r="AE96" s="17"/>
      <c r="AF96" s="38">
        <f t="shared" si="107"/>
        <v>0</v>
      </c>
      <c r="AG96" s="30"/>
      <c r="AH96" s="31"/>
      <c r="AI96" s="32" t="str">
        <f t="shared" si="125"/>
        <v xml:space="preserve"> </v>
      </c>
      <c r="AJ96" s="3"/>
      <c r="AK96" s="32" t="str">
        <f t="shared" si="126"/>
        <v xml:space="preserve"> </v>
      </c>
      <c r="AL96" s="38">
        <f t="shared" si="100"/>
        <v>0</v>
      </c>
      <c r="AM96" s="17"/>
      <c r="AN96" s="38">
        <f t="shared" si="108"/>
        <v>0</v>
      </c>
      <c r="AO96" s="30"/>
      <c r="AP96" s="31"/>
      <c r="AQ96" s="32" t="str">
        <f t="shared" si="127"/>
        <v xml:space="preserve"> </v>
      </c>
      <c r="AR96" s="3"/>
      <c r="AS96" s="32" t="str">
        <f t="shared" si="128"/>
        <v xml:space="preserve"> </v>
      </c>
      <c r="AT96" s="38">
        <f t="shared" si="101"/>
        <v>0</v>
      </c>
      <c r="AU96" s="17"/>
      <c r="AV96" s="38">
        <f t="shared" si="109"/>
        <v>0</v>
      </c>
      <c r="AW96" s="30"/>
      <c r="AX96" s="31"/>
      <c r="AY96" s="32" t="str">
        <f t="shared" si="129"/>
        <v xml:space="preserve"> </v>
      </c>
      <c r="AZ96" s="3"/>
      <c r="BA96" s="32" t="str">
        <f t="shared" si="130"/>
        <v xml:space="preserve"> </v>
      </c>
      <c r="BB96" s="38">
        <f t="shared" si="102"/>
        <v>0</v>
      </c>
      <c r="BC96" s="17"/>
      <c r="BD96" s="38">
        <f t="shared" si="110"/>
        <v>0</v>
      </c>
      <c r="BE96" s="27">
        <f t="shared" si="111"/>
        <v>3175</v>
      </c>
      <c r="BF96" s="28">
        <f t="shared" si="112"/>
        <v>2539</v>
      </c>
      <c r="BG96" s="32">
        <f t="shared" si="113"/>
        <v>-0.20031496062992127</v>
      </c>
      <c r="BH96" s="28">
        <f t="shared" si="114"/>
        <v>368</v>
      </c>
      <c r="BI96" s="32">
        <f t="shared" si="115"/>
        <v>-0.85506104765655766</v>
      </c>
      <c r="BJ96" s="38">
        <f t="shared" si="103"/>
        <v>2171</v>
      </c>
      <c r="BK96" s="36">
        <f t="shared" si="116"/>
        <v>1500</v>
      </c>
      <c r="BL96" s="69">
        <f>IF(OR(BK96={"",0}),"0 €",IF(BH96&gt;BK96,+(BK96-BH96),BK96-BH96))</f>
        <v>1132</v>
      </c>
    </row>
    <row r="97" spans="1:64" x14ac:dyDescent="0.25">
      <c r="A97" s="30"/>
      <c r="B97" s="31"/>
      <c r="C97" s="32" t="str">
        <f t="shared" si="117"/>
        <v xml:space="preserve"> </v>
      </c>
      <c r="D97" s="3"/>
      <c r="E97" s="32" t="str">
        <f t="shared" si="118"/>
        <v xml:space="preserve"> </v>
      </c>
      <c r="F97" s="38">
        <f t="shared" si="96"/>
        <v>0</v>
      </c>
      <c r="G97" s="17"/>
      <c r="H97" s="38">
        <f t="shared" si="104"/>
        <v>0</v>
      </c>
      <c r="I97" s="30"/>
      <c r="J97" s="31"/>
      <c r="K97" s="32" t="str">
        <f t="shared" si="119"/>
        <v xml:space="preserve"> </v>
      </c>
      <c r="L97" s="3"/>
      <c r="M97" s="32" t="str">
        <f t="shared" si="120"/>
        <v xml:space="preserve"> </v>
      </c>
      <c r="N97" s="38">
        <f t="shared" si="97"/>
        <v>0</v>
      </c>
      <c r="O97" s="17"/>
      <c r="P97" s="38">
        <f t="shared" si="105"/>
        <v>0</v>
      </c>
      <c r="Q97" s="30"/>
      <c r="R97" s="31"/>
      <c r="S97" s="32" t="str">
        <f t="shared" si="121"/>
        <v xml:space="preserve"> </v>
      </c>
      <c r="T97" s="3"/>
      <c r="U97" s="32" t="str">
        <f t="shared" si="122"/>
        <v xml:space="preserve"> </v>
      </c>
      <c r="V97" s="38">
        <f t="shared" si="98"/>
        <v>0</v>
      </c>
      <c r="W97" s="17"/>
      <c r="X97" s="38">
        <f t="shared" si="106"/>
        <v>0</v>
      </c>
      <c r="Y97" s="30"/>
      <c r="Z97" s="31"/>
      <c r="AA97" s="32" t="str">
        <f t="shared" si="123"/>
        <v xml:space="preserve"> </v>
      </c>
      <c r="AB97" s="3"/>
      <c r="AC97" s="32" t="str">
        <f t="shared" si="124"/>
        <v xml:space="preserve"> </v>
      </c>
      <c r="AD97" s="38">
        <f t="shared" si="99"/>
        <v>0</v>
      </c>
      <c r="AE97" s="17"/>
      <c r="AF97" s="38">
        <f t="shared" si="107"/>
        <v>0</v>
      </c>
      <c r="AG97" s="30"/>
      <c r="AH97" s="31"/>
      <c r="AI97" s="32" t="str">
        <f t="shared" si="125"/>
        <v xml:space="preserve"> </v>
      </c>
      <c r="AJ97" s="3"/>
      <c r="AK97" s="32" t="str">
        <f t="shared" si="126"/>
        <v xml:space="preserve"> </v>
      </c>
      <c r="AL97" s="38">
        <f t="shared" si="100"/>
        <v>0</v>
      </c>
      <c r="AM97" s="17"/>
      <c r="AN97" s="38">
        <f t="shared" si="108"/>
        <v>0</v>
      </c>
      <c r="AO97" s="30"/>
      <c r="AP97" s="31"/>
      <c r="AQ97" s="32" t="str">
        <f t="shared" si="127"/>
        <v xml:space="preserve"> </v>
      </c>
      <c r="AR97" s="3"/>
      <c r="AS97" s="32" t="str">
        <f t="shared" si="128"/>
        <v xml:space="preserve"> </v>
      </c>
      <c r="AT97" s="38">
        <f t="shared" si="101"/>
        <v>0</v>
      </c>
      <c r="AU97" s="17"/>
      <c r="AV97" s="38">
        <f t="shared" si="109"/>
        <v>0</v>
      </c>
      <c r="AW97" s="30"/>
      <c r="AX97" s="31"/>
      <c r="AY97" s="32" t="str">
        <f t="shared" si="129"/>
        <v xml:space="preserve"> </v>
      </c>
      <c r="AZ97" s="3"/>
      <c r="BA97" s="32" t="str">
        <f t="shared" si="130"/>
        <v xml:space="preserve"> </v>
      </c>
      <c r="BB97" s="38">
        <f t="shared" si="102"/>
        <v>0</v>
      </c>
      <c r="BC97" s="17"/>
      <c r="BD97" s="38">
        <f t="shared" si="110"/>
        <v>0</v>
      </c>
      <c r="BE97" s="27">
        <f t="shared" si="111"/>
        <v>0</v>
      </c>
      <c r="BF97" s="28">
        <f t="shared" si="112"/>
        <v>0</v>
      </c>
      <c r="BG97" s="32" t="e">
        <f t="shared" si="113"/>
        <v>#DIV/0!</v>
      </c>
      <c r="BH97" s="28">
        <f t="shared" si="114"/>
        <v>0</v>
      </c>
      <c r="BI97" s="32" t="e">
        <f t="shared" si="115"/>
        <v>#DIV/0!</v>
      </c>
      <c r="BJ97" s="38">
        <f t="shared" si="103"/>
        <v>0</v>
      </c>
      <c r="BK97" s="36">
        <f t="shared" si="116"/>
        <v>0</v>
      </c>
      <c r="BL97" s="69" t="str">
        <f>IF(OR(BK97={"",0}),"0 €",IF(BH97&gt;BK97,+(BK97-BH97),BK97-BH97))</f>
        <v>0 €</v>
      </c>
    </row>
    <row r="98" spans="1:64" x14ac:dyDescent="0.25">
      <c r="A98" s="30">
        <v>1443</v>
      </c>
      <c r="B98" s="31">
        <v>1422</v>
      </c>
      <c r="C98" s="32">
        <f t="shared" si="117"/>
        <v>-1.4553014553014554E-2</v>
      </c>
      <c r="D98" s="3">
        <v>297</v>
      </c>
      <c r="E98" s="32">
        <f t="shared" si="118"/>
        <v>-0.79113924050632911</v>
      </c>
      <c r="F98" s="38">
        <f t="shared" si="96"/>
        <v>1125</v>
      </c>
      <c r="G98" s="17">
        <v>1600</v>
      </c>
      <c r="H98" s="38">
        <f t="shared" si="104"/>
        <v>1303</v>
      </c>
      <c r="I98" s="30">
        <v>26302</v>
      </c>
      <c r="J98" s="31">
        <v>29813</v>
      </c>
      <c r="K98" s="32">
        <f t="shared" si="119"/>
        <v>0.13348794768458672</v>
      </c>
      <c r="L98" s="3">
        <v>6128</v>
      </c>
      <c r="M98" s="32">
        <f t="shared" si="120"/>
        <v>-0.79445208466105388</v>
      </c>
      <c r="N98" s="38">
        <f t="shared" si="97"/>
        <v>23685</v>
      </c>
      <c r="O98" s="17">
        <v>31000</v>
      </c>
      <c r="P98" s="38">
        <f t="shared" si="105"/>
        <v>24872</v>
      </c>
      <c r="Q98" s="30">
        <v>2905</v>
      </c>
      <c r="R98" s="31">
        <v>5130</v>
      </c>
      <c r="S98" s="32">
        <f t="shared" si="121"/>
        <v>0.76592082616179002</v>
      </c>
      <c r="T98" s="3">
        <v>2560</v>
      </c>
      <c r="U98" s="32">
        <f t="shared" si="122"/>
        <v>-0.50097465886939574</v>
      </c>
      <c r="V98" s="38">
        <f t="shared" si="98"/>
        <v>2570</v>
      </c>
      <c r="W98" s="17">
        <v>6000</v>
      </c>
      <c r="X98" s="38">
        <f t="shared" si="106"/>
        <v>3440</v>
      </c>
      <c r="Y98" s="30">
        <v>5769</v>
      </c>
      <c r="Z98" s="31">
        <v>6267</v>
      </c>
      <c r="AA98" s="32">
        <f t="shared" si="123"/>
        <v>8.6323452938117523E-2</v>
      </c>
      <c r="AB98" s="3">
        <v>3167</v>
      </c>
      <c r="AC98" s="32">
        <f t="shared" si="124"/>
        <v>-0.49465453965214617</v>
      </c>
      <c r="AD98" s="38">
        <f t="shared" si="99"/>
        <v>3100</v>
      </c>
      <c r="AE98" s="17"/>
      <c r="AF98" s="38">
        <f t="shared" si="107"/>
        <v>0</v>
      </c>
      <c r="AG98" s="30">
        <v>2459</v>
      </c>
      <c r="AH98" s="31">
        <v>2098</v>
      </c>
      <c r="AI98" s="32">
        <f t="shared" si="125"/>
        <v>-0.14680764538430255</v>
      </c>
      <c r="AJ98" s="3">
        <v>370</v>
      </c>
      <c r="AK98" s="32">
        <f t="shared" si="126"/>
        <v>-0.82364156339370831</v>
      </c>
      <c r="AL98" s="38">
        <f t="shared" si="100"/>
        <v>1728</v>
      </c>
      <c r="AM98" s="17"/>
      <c r="AN98" s="38">
        <f t="shared" si="108"/>
        <v>0</v>
      </c>
      <c r="AO98" s="30">
        <v>509</v>
      </c>
      <c r="AP98" s="31">
        <v>174</v>
      </c>
      <c r="AQ98" s="32">
        <f t="shared" si="127"/>
        <v>-0.65815324165029465</v>
      </c>
      <c r="AR98" s="3">
        <v>63</v>
      </c>
      <c r="AS98" s="32">
        <f t="shared" si="128"/>
        <v>-0.63793103448275867</v>
      </c>
      <c r="AT98" s="38">
        <f t="shared" si="101"/>
        <v>111</v>
      </c>
      <c r="AU98" s="17"/>
      <c r="AV98" s="38">
        <f t="shared" si="109"/>
        <v>0</v>
      </c>
      <c r="AW98" s="30">
        <v>2102</v>
      </c>
      <c r="AX98" s="31">
        <v>1431</v>
      </c>
      <c r="AY98" s="32">
        <f t="shared" si="129"/>
        <v>-0.31921979067554712</v>
      </c>
      <c r="AZ98" s="3">
        <v>758</v>
      </c>
      <c r="BA98" s="32">
        <f t="shared" si="130"/>
        <v>-0.47030048916841372</v>
      </c>
      <c r="BB98" s="38">
        <f t="shared" si="102"/>
        <v>673</v>
      </c>
      <c r="BC98" s="17"/>
      <c r="BD98" s="38">
        <f t="shared" si="110"/>
        <v>0</v>
      </c>
      <c r="BE98" s="27">
        <f t="shared" si="111"/>
        <v>41489</v>
      </c>
      <c r="BF98" s="28">
        <f t="shared" si="112"/>
        <v>46335</v>
      </c>
      <c r="BG98" s="32">
        <f t="shared" si="113"/>
        <v>0.11680204391525464</v>
      </c>
      <c r="BH98" s="28">
        <f t="shared" si="114"/>
        <v>13343</v>
      </c>
      <c r="BI98" s="32">
        <f t="shared" si="115"/>
        <v>-0.7120319412970757</v>
      </c>
      <c r="BJ98" s="38">
        <f t="shared" si="103"/>
        <v>32992</v>
      </c>
      <c r="BK98" s="36">
        <f t="shared" si="116"/>
        <v>38600</v>
      </c>
      <c r="BL98" s="69">
        <f>IF(OR(BK98={"",0}),"0 €",IF(BH98&gt;BK98,+(BK98-BH98),BK98-BH98))</f>
        <v>25257</v>
      </c>
    </row>
    <row r="99" spans="1:64" x14ac:dyDescent="0.25">
      <c r="A99" s="30"/>
      <c r="B99" s="31"/>
      <c r="C99" s="32" t="str">
        <f t="shared" si="117"/>
        <v xml:space="preserve"> </v>
      </c>
      <c r="D99" s="3"/>
      <c r="E99" s="32" t="str">
        <f t="shared" si="118"/>
        <v xml:space="preserve"> </v>
      </c>
      <c r="F99" s="38">
        <f t="shared" si="96"/>
        <v>0</v>
      </c>
      <c r="G99" s="17"/>
      <c r="H99" s="38">
        <f t="shared" si="104"/>
        <v>0</v>
      </c>
      <c r="I99" s="30"/>
      <c r="J99" s="31"/>
      <c r="K99" s="32" t="str">
        <f t="shared" si="119"/>
        <v xml:space="preserve"> </v>
      </c>
      <c r="L99" s="3"/>
      <c r="M99" s="32" t="str">
        <f t="shared" si="120"/>
        <v xml:space="preserve"> </v>
      </c>
      <c r="N99" s="38">
        <f t="shared" si="97"/>
        <v>0</v>
      </c>
      <c r="O99" s="17"/>
      <c r="P99" s="38">
        <f t="shared" si="105"/>
        <v>0</v>
      </c>
      <c r="Q99" s="30"/>
      <c r="R99" s="31"/>
      <c r="S99" s="32" t="str">
        <f t="shared" si="121"/>
        <v xml:space="preserve"> </v>
      </c>
      <c r="T99" s="3"/>
      <c r="U99" s="32" t="str">
        <f t="shared" si="122"/>
        <v xml:space="preserve"> </v>
      </c>
      <c r="V99" s="38">
        <f t="shared" si="98"/>
        <v>0</v>
      </c>
      <c r="W99" s="17"/>
      <c r="X99" s="38">
        <f t="shared" si="106"/>
        <v>0</v>
      </c>
      <c r="Y99" s="30"/>
      <c r="Z99" s="31"/>
      <c r="AA99" s="32" t="str">
        <f t="shared" si="123"/>
        <v xml:space="preserve"> </v>
      </c>
      <c r="AB99" s="3"/>
      <c r="AC99" s="32" t="str">
        <f t="shared" si="124"/>
        <v xml:space="preserve"> </v>
      </c>
      <c r="AD99" s="38">
        <f t="shared" si="99"/>
        <v>0</v>
      </c>
      <c r="AE99" s="17"/>
      <c r="AF99" s="38">
        <f t="shared" si="107"/>
        <v>0</v>
      </c>
      <c r="AG99" s="30"/>
      <c r="AH99" s="31"/>
      <c r="AI99" s="32" t="str">
        <f t="shared" si="125"/>
        <v xml:space="preserve"> </v>
      </c>
      <c r="AJ99" s="3"/>
      <c r="AK99" s="32" t="str">
        <f t="shared" si="126"/>
        <v xml:space="preserve"> </v>
      </c>
      <c r="AL99" s="38">
        <f t="shared" si="100"/>
        <v>0</v>
      </c>
      <c r="AM99" s="17"/>
      <c r="AN99" s="38">
        <f t="shared" si="108"/>
        <v>0</v>
      </c>
      <c r="AO99" s="30"/>
      <c r="AP99" s="31"/>
      <c r="AQ99" s="32" t="str">
        <f t="shared" si="127"/>
        <v xml:space="preserve"> </v>
      </c>
      <c r="AR99" s="3"/>
      <c r="AS99" s="32" t="str">
        <f t="shared" si="128"/>
        <v xml:space="preserve"> </v>
      </c>
      <c r="AT99" s="38">
        <f t="shared" si="101"/>
        <v>0</v>
      </c>
      <c r="AU99" s="17"/>
      <c r="AV99" s="38">
        <f t="shared" si="109"/>
        <v>0</v>
      </c>
      <c r="AW99" s="30"/>
      <c r="AX99" s="31"/>
      <c r="AY99" s="32" t="str">
        <f t="shared" si="129"/>
        <v xml:space="preserve"> </v>
      </c>
      <c r="AZ99" s="3"/>
      <c r="BA99" s="32" t="str">
        <f t="shared" si="130"/>
        <v xml:space="preserve"> </v>
      </c>
      <c r="BB99" s="38">
        <f t="shared" si="102"/>
        <v>0</v>
      </c>
      <c r="BC99" s="17"/>
      <c r="BD99" s="38">
        <f t="shared" si="110"/>
        <v>0</v>
      </c>
      <c r="BE99" s="27">
        <f t="shared" si="111"/>
        <v>0</v>
      </c>
      <c r="BF99" s="28">
        <f t="shared" si="112"/>
        <v>0</v>
      </c>
      <c r="BG99" s="32" t="e">
        <f t="shared" si="113"/>
        <v>#DIV/0!</v>
      </c>
      <c r="BH99" s="28">
        <f t="shared" si="114"/>
        <v>0</v>
      </c>
      <c r="BI99" s="32" t="e">
        <f t="shared" si="115"/>
        <v>#DIV/0!</v>
      </c>
      <c r="BJ99" s="38">
        <f t="shared" si="103"/>
        <v>0</v>
      </c>
      <c r="BK99" s="36">
        <f t="shared" si="116"/>
        <v>0</v>
      </c>
      <c r="BL99" s="69" t="str">
        <f>IF(OR(BK99={"",0}),"0 €",IF(BH99&gt;BK99,+(BK99-BH99),BK99-BH99))</f>
        <v>0 €</v>
      </c>
    </row>
    <row r="100" spans="1:64" x14ac:dyDescent="0.25">
      <c r="A100" s="30">
        <v>957</v>
      </c>
      <c r="B100" s="31">
        <v>3920</v>
      </c>
      <c r="C100" s="32">
        <f t="shared" si="117"/>
        <v>3.0961337513061653</v>
      </c>
      <c r="D100" s="3">
        <v>1300</v>
      </c>
      <c r="E100" s="32">
        <f t="shared" si="118"/>
        <v>-0.66836734693877553</v>
      </c>
      <c r="F100" s="38">
        <f t="shared" si="96"/>
        <v>2620</v>
      </c>
      <c r="G100" s="17">
        <v>5000</v>
      </c>
      <c r="H100" s="38">
        <f t="shared" si="104"/>
        <v>3700</v>
      </c>
      <c r="I100" s="30">
        <v>3866</v>
      </c>
      <c r="J100" s="31">
        <v>1115</v>
      </c>
      <c r="K100" s="32">
        <f t="shared" si="119"/>
        <v>-0.71158820486290741</v>
      </c>
      <c r="L100" s="3"/>
      <c r="M100" s="32">
        <f t="shared" si="120"/>
        <v>-1</v>
      </c>
      <c r="N100" s="38">
        <f t="shared" si="97"/>
        <v>1115</v>
      </c>
      <c r="O100" s="17">
        <v>0</v>
      </c>
      <c r="P100" s="38">
        <f t="shared" si="105"/>
        <v>0</v>
      </c>
      <c r="Q100" s="30">
        <v>-252</v>
      </c>
      <c r="R100" s="31">
        <v>115</v>
      </c>
      <c r="S100" s="32">
        <f t="shared" si="121"/>
        <v>-1.4563492063492063</v>
      </c>
      <c r="T100" s="3"/>
      <c r="U100" s="32">
        <f t="shared" si="122"/>
        <v>-1</v>
      </c>
      <c r="V100" s="38">
        <f t="shared" si="98"/>
        <v>115</v>
      </c>
      <c r="W100" s="17">
        <v>1000</v>
      </c>
      <c r="X100" s="38">
        <f t="shared" si="106"/>
        <v>1000</v>
      </c>
      <c r="Y100" s="30">
        <v>10927</v>
      </c>
      <c r="Z100" s="31">
        <v>7497</v>
      </c>
      <c r="AA100" s="32">
        <f t="shared" si="123"/>
        <v>-0.31390134529147984</v>
      </c>
      <c r="AB100" s="3">
        <v>7005</v>
      </c>
      <c r="AC100" s="32">
        <f t="shared" si="124"/>
        <v>-6.5626250500200087E-2</v>
      </c>
      <c r="AD100" s="38">
        <f t="shared" si="99"/>
        <v>492</v>
      </c>
      <c r="AE100" s="17"/>
      <c r="AF100" s="38">
        <f t="shared" si="107"/>
        <v>0</v>
      </c>
      <c r="AG100" s="30">
        <v>3226</v>
      </c>
      <c r="AH100" s="31">
        <v>4277</v>
      </c>
      <c r="AI100" s="32">
        <f t="shared" si="125"/>
        <v>0.32579045257284561</v>
      </c>
      <c r="AJ100" s="3">
        <v>714</v>
      </c>
      <c r="AK100" s="32">
        <f t="shared" si="126"/>
        <v>-0.83306055646481181</v>
      </c>
      <c r="AL100" s="38">
        <f t="shared" si="100"/>
        <v>3563</v>
      </c>
      <c r="AM100" s="17"/>
      <c r="AN100" s="38">
        <f t="shared" si="108"/>
        <v>0</v>
      </c>
      <c r="AO100" s="30">
        <v>196</v>
      </c>
      <c r="AP100" s="31">
        <v>213</v>
      </c>
      <c r="AQ100" s="32">
        <f t="shared" si="127"/>
        <v>8.673469387755102E-2</v>
      </c>
      <c r="AR100" s="3">
        <v>17</v>
      </c>
      <c r="AS100" s="32">
        <f t="shared" si="128"/>
        <v>-0.92018779342723001</v>
      </c>
      <c r="AT100" s="38">
        <f t="shared" si="101"/>
        <v>196</v>
      </c>
      <c r="AU100" s="17"/>
      <c r="AV100" s="38">
        <f t="shared" si="109"/>
        <v>0</v>
      </c>
      <c r="AW100" s="30"/>
      <c r="AX100" s="31"/>
      <c r="AY100" s="32" t="str">
        <f t="shared" si="129"/>
        <v xml:space="preserve"> </v>
      </c>
      <c r="AZ100" s="3"/>
      <c r="BA100" s="32" t="str">
        <f t="shared" si="130"/>
        <v xml:space="preserve"> </v>
      </c>
      <c r="BB100" s="38">
        <f t="shared" si="102"/>
        <v>0</v>
      </c>
      <c r="BC100" s="17"/>
      <c r="BD100" s="38">
        <f t="shared" si="110"/>
        <v>0</v>
      </c>
      <c r="BE100" s="27">
        <f t="shared" si="111"/>
        <v>18920</v>
      </c>
      <c r="BF100" s="28">
        <f t="shared" si="112"/>
        <v>17137</v>
      </c>
      <c r="BG100" s="32">
        <f t="shared" si="113"/>
        <v>-9.4238900634249473E-2</v>
      </c>
      <c r="BH100" s="28">
        <f t="shared" si="114"/>
        <v>9036</v>
      </c>
      <c r="BI100" s="32">
        <f t="shared" si="115"/>
        <v>-0.47271984594736532</v>
      </c>
      <c r="BJ100" s="38">
        <f t="shared" si="103"/>
        <v>8101</v>
      </c>
      <c r="BK100" s="36">
        <f t="shared" si="116"/>
        <v>6000</v>
      </c>
      <c r="BL100" s="69">
        <f>IF(OR(BK100={"",0}),"0 €",IF(BH100&gt;BK100,+(BK100-BH100),BK100-BH100))</f>
        <v>-3036</v>
      </c>
    </row>
    <row r="101" spans="1:64" x14ac:dyDescent="0.25">
      <c r="A101" s="30">
        <v>0</v>
      </c>
      <c r="B101" s="31">
        <v>1848</v>
      </c>
      <c r="C101" s="32" t="e">
        <f t="shared" si="117"/>
        <v>#DIV/0!</v>
      </c>
      <c r="D101" s="3">
        <v>406</v>
      </c>
      <c r="E101" s="32">
        <f t="shared" si="118"/>
        <v>-0.78030303030303028</v>
      </c>
      <c r="F101" s="38">
        <f t="shared" si="96"/>
        <v>1442</v>
      </c>
      <c r="G101" s="17">
        <v>1500</v>
      </c>
      <c r="H101" s="38">
        <f t="shared" si="104"/>
        <v>1094</v>
      </c>
      <c r="I101" s="30"/>
      <c r="J101" s="31"/>
      <c r="K101" s="32" t="str">
        <f t="shared" si="119"/>
        <v xml:space="preserve"> </v>
      </c>
      <c r="L101" s="3"/>
      <c r="M101" s="32" t="str">
        <f t="shared" si="120"/>
        <v xml:space="preserve"> </v>
      </c>
      <c r="N101" s="38">
        <f t="shared" si="97"/>
        <v>0</v>
      </c>
      <c r="O101" s="17"/>
      <c r="P101" s="38">
        <f t="shared" si="105"/>
        <v>0</v>
      </c>
      <c r="Q101" s="30"/>
      <c r="R101" s="31"/>
      <c r="S101" s="32" t="str">
        <f t="shared" si="121"/>
        <v xml:space="preserve"> </v>
      </c>
      <c r="T101" s="3"/>
      <c r="U101" s="32" t="str">
        <f t="shared" si="122"/>
        <v xml:space="preserve"> </v>
      </c>
      <c r="V101" s="38">
        <f t="shared" si="98"/>
        <v>0</v>
      </c>
      <c r="W101" s="17"/>
      <c r="X101" s="38">
        <f t="shared" si="106"/>
        <v>0</v>
      </c>
      <c r="Y101" s="30"/>
      <c r="Z101" s="31"/>
      <c r="AA101" s="32" t="str">
        <f t="shared" si="123"/>
        <v xml:space="preserve"> </v>
      </c>
      <c r="AB101" s="3"/>
      <c r="AC101" s="32" t="str">
        <f t="shared" si="124"/>
        <v xml:space="preserve"> </v>
      </c>
      <c r="AD101" s="38">
        <f t="shared" si="99"/>
        <v>0</v>
      </c>
      <c r="AE101" s="17"/>
      <c r="AF101" s="38">
        <f t="shared" si="107"/>
        <v>0</v>
      </c>
      <c r="AG101" s="30"/>
      <c r="AH101" s="31"/>
      <c r="AI101" s="32" t="str">
        <f t="shared" si="125"/>
        <v xml:space="preserve"> </v>
      </c>
      <c r="AJ101" s="3"/>
      <c r="AK101" s="32" t="str">
        <f t="shared" si="126"/>
        <v xml:space="preserve"> </v>
      </c>
      <c r="AL101" s="38">
        <f t="shared" si="100"/>
        <v>0</v>
      </c>
      <c r="AM101" s="17"/>
      <c r="AN101" s="38">
        <f t="shared" si="108"/>
        <v>0</v>
      </c>
      <c r="AO101" s="30"/>
      <c r="AP101" s="31">
        <v>97</v>
      </c>
      <c r="AQ101" s="32" t="str">
        <f t="shared" si="127"/>
        <v xml:space="preserve"> </v>
      </c>
      <c r="AR101" s="3">
        <v>53</v>
      </c>
      <c r="AS101" s="32">
        <f t="shared" si="128"/>
        <v>-0.45360824742268041</v>
      </c>
      <c r="AT101" s="38">
        <f t="shared" si="101"/>
        <v>44</v>
      </c>
      <c r="AU101" s="17"/>
      <c r="AV101" s="38">
        <f t="shared" si="109"/>
        <v>0</v>
      </c>
      <c r="AW101" s="30"/>
      <c r="AX101" s="31"/>
      <c r="AY101" s="32" t="str">
        <f t="shared" si="129"/>
        <v xml:space="preserve"> </v>
      </c>
      <c r="AZ101" s="3"/>
      <c r="BA101" s="32" t="str">
        <f t="shared" si="130"/>
        <v xml:space="preserve"> </v>
      </c>
      <c r="BB101" s="38">
        <f t="shared" si="102"/>
        <v>0</v>
      </c>
      <c r="BC101" s="17"/>
      <c r="BD101" s="38">
        <f t="shared" si="110"/>
        <v>0</v>
      </c>
      <c r="BE101" s="27">
        <f t="shared" si="111"/>
        <v>0</v>
      </c>
      <c r="BF101" s="28">
        <f t="shared" si="112"/>
        <v>1945</v>
      </c>
      <c r="BG101" s="32" t="e">
        <f t="shared" si="113"/>
        <v>#DIV/0!</v>
      </c>
      <c r="BH101" s="28">
        <f t="shared" si="114"/>
        <v>459</v>
      </c>
      <c r="BI101" s="32">
        <f t="shared" si="115"/>
        <v>-0.76401028277634964</v>
      </c>
      <c r="BJ101" s="38">
        <f t="shared" si="103"/>
        <v>1486</v>
      </c>
      <c r="BK101" s="36">
        <f t="shared" si="116"/>
        <v>1500</v>
      </c>
      <c r="BL101" s="69">
        <f>IF(OR(BK101={"",0}),"0 €",IF(BH101&gt;BK101,+(BK101-BH101),BK101-BH101))</f>
        <v>1041</v>
      </c>
    </row>
    <row r="102" spans="1:64" x14ac:dyDescent="0.25">
      <c r="A102" s="30"/>
      <c r="B102" s="31"/>
      <c r="C102" s="32" t="str">
        <f t="shared" si="117"/>
        <v xml:space="preserve"> </v>
      </c>
      <c r="D102" s="3"/>
      <c r="E102" s="32" t="str">
        <f t="shared" si="118"/>
        <v xml:space="preserve"> </v>
      </c>
      <c r="F102" s="38">
        <f t="shared" si="96"/>
        <v>0</v>
      </c>
      <c r="G102" s="17"/>
      <c r="H102" s="38">
        <f t="shared" si="104"/>
        <v>0</v>
      </c>
      <c r="I102" s="30"/>
      <c r="J102" s="31"/>
      <c r="K102" s="32" t="str">
        <f t="shared" si="119"/>
        <v xml:space="preserve"> </v>
      </c>
      <c r="L102" s="3"/>
      <c r="M102" s="32" t="str">
        <f t="shared" si="120"/>
        <v xml:space="preserve"> </v>
      </c>
      <c r="N102" s="38">
        <f t="shared" si="97"/>
        <v>0</v>
      </c>
      <c r="O102" s="17"/>
      <c r="P102" s="38">
        <f t="shared" si="105"/>
        <v>0</v>
      </c>
      <c r="Q102" s="30"/>
      <c r="R102" s="31"/>
      <c r="S102" s="32" t="str">
        <f t="shared" si="121"/>
        <v xml:space="preserve"> </v>
      </c>
      <c r="T102" s="3"/>
      <c r="U102" s="32" t="str">
        <f t="shared" si="122"/>
        <v xml:space="preserve"> </v>
      </c>
      <c r="V102" s="38">
        <f t="shared" si="98"/>
        <v>0</v>
      </c>
      <c r="W102" s="17"/>
      <c r="X102" s="38">
        <f t="shared" si="106"/>
        <v>0</v>
      </c>
      <c r="Y102" s="30"/>
      <c r="Z102" s="31"/>
      <c r="AA102" s="32" t="str">
        <f t="shared" si="123"/>
        <v xml:space="preserve"> </v>
      </c>
      <c r="AB102" s="3"/>
      <c r="AC102" s="32" t="str">
        <f t="shared" si="124"/>
        <v xml:space="preserve"> </v>
      </c>
      <c r="AD102" s="38">
        <f t="shared" si="99"/>
        <v>0</v>
      </c>
      <c r="AE102" s="17"/>
      <c r="AF102" s="38">
        <f t="shared" si="107"/>
        <v>0</v>
      </c>
      <c r="AG102" s="30"/>
      <c r="AH102" s="31"/>
      <c r="AI102" s="32" t="str">
        <f t="shared" si="125"/>
        <v xml:space="preserve"> </v>
      </c>
      <c r="AJ102" s="3"/>
      <c r="AK102" s="32" t="str">
        <f t="shared" si="126"/>
        <v xml:space="preserve"> </v>
      </c>
      <c r="AL102" s="38">
        <f t="shared" si="100"/>
        <v>0</v>
      </c>
      <c r="AM102" s="17"/>
      <c r="AN102" s="38">
        <f t="shared" si="108"/>
        <v>0</v>
      </c>
      <c r="AO102" s="30"/>
      <c r="AP102" s="31"/>
      <c r="AQ102" s="32" t="str">
        <f t="shared" si="127"/>
        <v xml:space="preserve"> </v>
      </c>
      <c r="AR102" s="3"/>
      <c r="AS102" s="32" t="str">
        <f t="shared" si="128"/>
        <v xml:space="preserve"> </v>
      </c>
      <c r="AT102" s="38">
        <f t="shared" si="101"/>
        <v>0</v>
      </c>
      <c r="AU102" s="17"/>
      <c r="AV102" s="38">
        <f t="shared" si="109"/>
        <v>0</v>
      </c>
      <c r="AW102" s="30"/>
      <c r="AX102" s="31"/>
      <c r="AY102" s="32" t="str">
        <f t="shared" si="129"/>
        <v xml:space="preserve"> </v>
      </c>
      <c r="AZ102" s="3"/>
      <c r="BA102" s="32" t="str">
        <f t="shared" si="130"/>
        <v xml:space="preserve"> </v>
      </c>
      <c r="BB102" s="38">
        <f t="shared" si="102"/>
        <v>0</v>
      </c>
      <c r="BC102" s="17"/>
      <c r="BD102" s="38">
        <f t="shared" si="110"/>
        <v>0</v>
      </c>
      <c r="BE102" s="27">
        <f t="shared" si="111"/>
        <v>0</v>
      </c>
      <c r="BF102" s="28">
        <f t="shared" si="112"/>
        <v>0</v>
      </c>
      <c r="BG102" s="32" t="e">
        <f t="shared" si="113"/>
        <v>#DIV/0!</v>
      </c>
      <c r="BH102" s="28">
        <f t="shared" si="114"/>
        <v>0</v>
      </c>
      <c r="BI102" s="32" t="e">
        <f t="shared" si="115"/>
        <v>#DIV/0!</v>
      </c>
      <c r="BJ102" s="38">
        <f t="shared" si="103"/>
        <v>0</v>
      </c>
      <c r="BK102" s="36">
        <f t="shared" si="116"/>
        <v>0</v>
      </c>
      <c r="BL102" s="69" t="str">
        <f>IF(OR(BK102={"",0}),"0 €",IF(BH102&gt;BK102,+(BK102-BH102),BK102-BH102))</f>
        <v>0 €</v>
      </c>
    </row>
    <row r="103" spans="1:64" x14ac:dyDescent="0.25">
      <c r="A103" s="30"/>
      <c r="B103" s="31"/>
      <c r="C103" s="32" t="str">
        <f t="shared" si="117"/>
        <v xml:space="preserve"> </v>
      </c>
      <c r="D103" s="3"/>
      <c r="E103" s="32" t="str">
        <f t="shared" si="118"/>
        <v xml:space="preserve"> </v>
      </c>
      <c r="F103" s="38">
        <f t="shared" si="96"/>
        <v>0</v>
      </c>
      <c r="G103" s="17"/>
      <c r="H103" s="38">
        <f t="shared" si="104"/>
        <v>0</v>
      </c>
      <c r="I103" s="30"/>
      <c r="J103" s="31"/>
      <c r="K103" s="32" t="str">
        <f t="shared" si="119"/>
        <v xml:space="preserve"> </v>
      </c>
      <c r="L103" s="3"/>
      <c r="M103" s="32" t="str">
        <f t="shared" si="120"/>
        <v xml:space="preserve"> </v>
      </c>
      <c r="N103" s="38">
        <f t="shared" si="97"/>
        <v>0</v>
      </c>
      <c r="O103" s="17"/>
      <c r="P103" s="38">
        <f t="shared" si="105"/>
        <v>0</v>
      </c>
      <c r="Q103" s="30"/>
      <c r="R103" s="31"/>
      <c r="S103" s="32" t="str">
        <f t="shared" si="121"/>
        <v xml:space="preserve"> </v>
      </c>
      <c r="T103" s="3"/>
      <c r="U103" s="32" t="str">
        <f t="shared" si="122"/>
        <v xml:space="preserve"> </v>
      </c>
      <c r="V103" s="38">
        <f t="shared" si="98"/>
        <v>0</v>
      </c>
      <c r="W103" s="17"/>
      <c r="X103" s="38">
        <f t="shared" si="106"/>
        <v>0</v>
      </c>
      <c r="Y103" s="30"/>
      <c r="Z103" s="31"/>
      <c r="AA103" s="32" t="str">
        <f t="shared" si="123"/>
        <v xml:space="preserve"> </v>
      </c>
      <c r="AB103" s="3"/>
      <c r="AC103" s="32" t="str">
        <f t="shared" si="124"/>
        <v xml:space="preserve"> </v>
      </c>
      <c r="AD103" s="38">
        <f t="shared" si="99"/>
        <v>0</v>
      </c>
      <c r="AE103" s="17"/>
      <c r="AF103" s="38">
        <f t="shared" si="107"/>
        <v>0</v>
      </c>
      <c r="AG103" s="30"/>
      <c r="AH103" s="31"/>
      <c r="AI103" s="32" t="str">
        <f t="shared" si="125"/>
        <v xml:space="preserve"> </v>
      </c>
      <c r="AJ103" s="3"/>
      <c r="AK103" s="32" t="str">
        <f t="shared" si="126"/>
        <v xml:space="preserve"> </v>
      </c>
      <c r="AL103" s="38">
        <f t="shared" si="100"/>
        <v>0</v>
      </c>
      <c r="AM103" s="17"/>
      <c r="AN103" s="38">
        <f t="shared" si="108"/>
        <v>0</v>
      </c>
      <c r="AO103" s="30"/>
      <c r="AP103" s="31"/>
      <c r="AQ103" s="32" t="str">
        <f t="shared" si="127"/>
        <v xml:space="preserve"> </v>
      </c>
      <c r="AR103" s="3"/>
      <c r="AS103" s="32" t="str">
        <f t="shared" si="128"/>
        <v xml:space="preserve"> </v>
      </c>
      <c r="AT103" s="38">
        <f t="shared" si="101"/>
        <v>0</v>
      </c>
      <c r="AU103" s="17"/>
      <c r="AV103" s="38">
        <f t="shared" si="109"/>
        <v>0</v>
      </c>
      <c r="AW103" s="30"/>
      <c r="AX103" s="31"/>
      <c r="AY103" s="32" t="str">
        <f t="shared" si="129"/>
        <v xml:space="preserve"> </v>
      </c>
      <c r="AZ103" s="3"/>
      <c r="BA103" s="32" t="str">
        <f t="shared" si="130"/>
        <v xml:space="preserve"> </v>
      </c>
      <c r="BB103" s="38">
        <f t="shared" si="102"/>
        <v>0</v>
      </c>
      <c r="BC103" s="17"/>
      <c r="BD103" s="38">
        <f t="shared" si="110"/>
        <v>0</v>
      </c>
      <c r="BE103" s="27">
        <f t="shared" si="111"/>
        <v>0</v>
      </c>
      <c r="BF103" s="28">
        <f t="shared" si="112"/>
        <v>0</v>
      </c>
      <c r="BG103" s="32" t="e">
        <f t="shared" si="113"/>
        <v>#DIV/0!</v>
      </c>
      <c r="BH103" s="28">
        <f t="shared" si="114"/>
        <v>0</v>
      </c>
      <c r="BI103" s="32" t="e">
        <f t="shared" si="115"/>
        <v>#DIV/0!</v>
      </c>
      <c r="BJ103" s="38">
        <f t="shared" si="103"/>
        <v>0</v>
      </c>
      <c r="BK103" s="36">
        <f t="shared" si="116"/>
        <v>0</v>
      </c>
      <c r="BL103" s="69" t="str">
        <f>IF(OR(BK103={"",0}),"0 €",IF(BH103&gt;BK103,+(BK103-BH103),BK103-BH103))</f>
        <v>0 €</v>
      </c>
    </row>
    <row r="104" spans="1:64" x14ac:dyDescent="0.25">
      <c r="A104" s="30">
        <v>20</v>
      </c>
      <c r="B104" s="31"/>
      <c r="C104" s="32">
        <f t="shared" si="117"/>
        <v>-1</v>
      </c>
      <c r="D104" s="3"/>
      <c r="E104" s="32" t="str">
        <f t="shared" si="118"/>
        <v xml:space="preserve"> </v>
      </c>
      <c r="F104" s="38">
        <f t="shared" si="96"/>
        <v>0</v>
      </c>
      <c r="G104" s="17">
        <v>500</v>
      </c>
      <c r="H104" s="38">
        <f t="shared" si="104"/>
        <v>500</v>
      </c>
      <c r="I104" s="30"/>
      <c r="J104" s="31"/>
      <c r="K104" s="32" t="str">
        <f t="shared" si="119"/>
        <v xml:space="preserve"> </v>
      </c>
      <c r="L104" s="3"/>
      <c r="M104" s="32" t="str">
        <f t="shared" si="120"/>
        <v xml:space="preserve"> </v>
      </c>
      <c r="N104" s="38">
        <f t="shared" si="97"/>
        <v>0</v>
      </c>
      <c r="O104" s="17"/>
      <c r="P104" s="38">
        <f t="shared" si="105"/>
        <v>0</v>
      </c>
      <c r="Q104" s="30"/>
      <c r="R104" s="31"/>
      <c r="S104" s="32" t="str">
        <f t="shared" si="121"/>
        <v xml:space="preserve"> </v>
      </c>
      <c r="T104" s="3"/>
      <c r="U104" s="32" t="str">
        <f t="shared" si="122"/>
        <v xml:space="preserve"> </v>
      </c>
      <c r="V104" s="38">
        <f t="shared" si="98"/>
        <v>0</v>
      </c>
      <c r="W104" s="17"/>
      <c r="X104" s="38">
        <f t="shared" si="106"/>
        <v>0</v>
      </c>
      <c r="Y104" s="30"/>
      <c r="Z104" s="31"/>
      <c r="AA104" s="32" t="str">
        <f t="shared" si="123"/>
        <v xml:space="preserve"> </v>
      </c>
      <c r="AB104" s="3"/>
      <c r="AC104" s="32" t="str">
        <f t="shared" si="124"/>
        <v xml:space="preserve"> </v>
      </c>
      <c r="AD104" s="38">
        <f t="shared" si="99"/>
        <v>0</v>
      </c>
      <c r="AE104" s="17"/>
      <c r="AF104" s="38">
        <f t="shared" si="107"/>
        <v>0</v>
      </c>
      <c r="AG104" s="30">
        <v>3282</v>
      </c>
      <c r="AH104" s="31"/>
      <c r="AI104" s="32">
        <f t="shared" si="125"/>
        <v>-1</v>
      </c>
      <c r="AJ104" s="3"/>
      <c r="AK104" s="32" t="str">
        <f t="shared" si="126"/>
        <v xml:space="preserve"> </v>
      </c>
      <c r="AL104" s="38">
        <f t="shared" si="100"/>
        <v>0</v>
      </c>
      <c r="AM104" s="17"/>
      <c r="AN104" s="38">
        <f t="shared" si="108"/>
        <v>0</v>
      </c>
      <c r="AO104" s="30">
        <v>565</v>
      </c>
      <c r="AP104" s="31"/>
      <c r="AQ104" s="32">
        <f t="shared" si="127"/>
        <v>-1</v>
      </c>
      <c r="AR104" s="3">
        <v>624</v>
      </c>
      <c r="AS104" s="32" t="str">
        <f t="shared" si="128"/>
        <v xml:space="preserve"> </v>
      </c>
      <c r="AT104" s="38">
        <f t="shared" si="101"/>
        <v>0</v>
      </c>
      <c r="AU104" s="17"/>
      <c r="AV104" s="38">
        <f t="shared" si="109"/>
        <v>0</v>
      </c>
      <c r="AW104" s="30">
        <v>6860</v>
      </c>
      <c r="AX104" s="31">
        <v>4750</v>
      </c>
      <c r="AY104" s="32">
        <f t="shared" si="129"/>
        <v>-0.3075801749271137</v>
      </c>
      <c r="AZ104" s="3">
        <v>511</v>
      </c>
      <c r="BA104" s="32">
        <f t="shared" si="130"/>
        <v>-0.89242105263157889</v>
      </c>
      <c r="BB104" s="38">
        <f t="shared" si="102"/>
        <v>4239</v>
      </c>
      <c r="BC104" s="17"/>
      <c r="BD104" s="38">
        <f t="shared" si="110"/>
        <v>0</v>
      </c>
      <c r="BE104" s="27">
        <f t="shared" si="111"/>
        <v>10727</v>
      </c>
      <c r="BF104" s="28">
        <f t="shared" si="112"/>
        <v>4750</v>
      </c>
      <c r="BG104" s="32">
        <f t="shared" si="113"/>
        <v>-0.55719213200335604</v>
      </c>
      <c r="BH104" s="28">
        <f t="shared" si="114"/>
        <v>1135</v>
      </c>
      <c r="BI104" s="32">
        <f t="shared" si="115"/>
        <v>-0.76105263157894731</v>
      </c>
      <c r="BJ104" s="38">
        <f t="shared" si="103"/>
        <v>3615</v>
      </c>
      <c r="BK104" s="36">
        <f t="shared" si="116"/>
        <v>500</v>
      </c>
      <c r="BL104" s="69">
        <f>IF(OR(BK104={"",0}),"0 €",IF(BH104&gt;BK104,+(BK104-BH104),BK104-BH104))</f>
        <v>-635</v>
      </c>
    </row>
    <row r="105" spans="1:64" x14ac:dyDescent="0.25">
      <c r="A105" s="30"/>
      <c r="B105" s="31"/>
      <c r="C105" s="32" t="str">
        <f t="shared" si="117"/>
        <v xml:space="preserve"> </v>
      </c>
      <c r="D105" s="3"/>
      <c r="E105" s="32" t="str">
        <f t="shared" si="118"/>
        <v xml:space="preserve"> </v>
      </c>
      <c r="F105" s="38">
        <f t="shared" si="96"/>
        <v>0</v>
      </c>
      <c r="G105" s="17"/>
      <c r="H105" s="38">
        <f t="shared" si="104"/>
        <v>0</v>
      </c>
      <c r="I105" s="30"/>
      <c r="J105" s="31"/>
      <c r="K105" s="32" t="str">
        <f t="shared" si="119"/>
        <v xml:space="preserve"> </v>
      </c>
      <c r="L105" s="3"/>
      <c r="M105" s="32" t="str">
        <f t="shared" si="120"/>
        <v xml:space="preserve"> </v>
      </c>
      <c r="N105" s="38">
        <f t="shared" si="97"/>
        <v>0</v>
      </c>
      <c r="O105" s="17"/>
      <c r="P105" s="38">
        <f t="shared" si="105"/>
        <v>0</v>
      </c>
      <c r="Q105" s="30"/>
      <c r="R105" s="31"/>
      <c r="S105" s="32" t="str">
        <f t="shared" si="121"/>
        <v xml:space="preserve"> </v>
      </c>
      <c r="T105" s="3"/>
      <c r="U105" s="32" t="str">
        <f t="shared" si="122"/>
        <v xml:space="preserve"> </v>
      </c>
      <c r="V105" s="38">
        <f t="shared" si="98"/>
        <v>0</v>
      </c>
      <c r="W105" s="17"/>
      <c r="X105" s="38">
        <f t="shared" si="106"/>
        <v>0</v>
      </c>
      <c r="Y105" s="30"/>
      <c r="Z105" s="31"/>
      <c r="AA105" s="32" t="str">
        <f t="shared" si="123"/>
        <v xml:space="preserve"> </v>
      </c>
      <c r="AB105" s="3"/>
      <c r="AC105" s="32" t="str">
        <f t="shared" si="124"/>
        <v xml:space="preserve"> </v>
      </c>
      <c r="AD105" s="38">
        <f t="shared" si="99"/>
        <v>0</v>
      </c>
      <c r="AE105" s="17"/>
      <c r="AF105" s="38">
        <f t="shared" si="107"/>
        <v>0</v>
      </c>
      <c r="AG105" s="30"/>
      <c r="AH105" s="31"/>
      <c r="AI105" s="32" t="str">
        <f t="shared" si="125"/>
        <v xml:space="preserve"> </v>
      </c>
      <c r="AJ105" s="3"/>
      <c r="AK105" s="32" t="str">
        <f t="shared" si="126"/>
        <v xml:space="preserve"> </v>
      </c>
      <c r="AL105" s="38">
        <f t="shared" si="100"/>
        <v>0</v>
      </c>
      <c r="AM105" s="17"/>
      <c r="AN105" s="38">
        <f t="shared" si="108"/>
        <v>0</v>
      </c>
      <c r="AO105" s="30"/>
      <c r="AP105" s="31"/>
      <c r="AQ105" s="32" t="str">
        <f t="shared" si="127"/>
        <v xml:space="preserve"> </v>
      </c>
      <c r="AR105" s="3"/>
      <c r="AS105" s="32" t="str">
        <f t="shared" si="128"/>
        <v xml:space="preserve"> </v>
      </c>
      <c r="AT105" s="38">
        <f t="shared" si="101"/>
        <v>0</v>
      </c>
      <c r="AU105" s="17"/>
      <c r="AV105" s="38">
        <f t="shared" si="109"/>
        <v>0</v>
      </c>
      <c r="AW105" s="30"/>
      <c r="AX105" s="31"/>
      <c r="AY105" s="32" t="str">
        <f t="shared" si="129"/>
        <v xml:space="preserve"> </v>
      </c>
      <c r="AZ105" s="3"/>
      <c r="BA105" s="32" t="str">
        <f t="shared" si="130"/>
        <v xml:space="preserve"> </v>
      </c>
      <c r="BB105" s="38">
        <f t="shared" si="102"/>
        <v>0</v>
      </c>
      <c r="BC105" s="17"/>
      <c r="BD105" s="38">
        <f t="shared" si="110"/>
        <v>0</v>
      </c>
      <c r="BE105" s="27">
        <f t="shared" si="111"/>
        <v>0</v>
      </c>
      <c r="BF105" s="28">
        <f t="shared" si="112"/>
        <v>0</v>
      </c>
      <c r="BG105" s="32" t="e">
        <f t="shared" si="113"/>
        <v>#DIV/0!</v>
      </c>
      <c r="BH105" s="28">
        <f t="shared" si="114"/>
        <v>0</v>
      </c>
      <c r="BI105" s="32" t="e">
        <f t="shared" si="115"/>
        <v>#DIV/0!</v>
      </c>
      <c r="BJ105" s="38">
        <f t="shared" si="103"/>
        <v>0</v>
      </c>
      <c r="BK105" s="36">
        <f t="shared" si="116"/>
        <v>0</v>
      </c>
      <c r="BL105" s="69" t="str">
        <f>IF(OR(BK105={"",0}),"0 €",IF(BH105&gt;BK105,+(BK105-BH105),BK105-BH105))</f>
        <v>0 €</v>
      </c>
    </row>
    <row r="106" spans="1:64" x14ac:dyDescent="0.25">
      <c r="A106" s="30"/>
      <c r="B106" s="31"/>
      <c r="C106" s="32" t="str">
        <f t="shared" si="117"/>
        <v xml:space="preserve"> </v>
      </c>
      <c r="D106" s="3"/>
      <c r="E106" s="32" t="str">
        <f t="shared" si="118"/>
        <v xml:space="preserve"> </v>
      </c>
      <c r="F106" s="38">
        <f t="shared" si="96"/>
        <v>0</v>
      </c>
      <c r="G106" s="17"/>
      <c r="H106" s="38">
        <f t="shared" si="104"/>
        <v>0</v>
      </c>
      <c r="I106" s="30"/>
      <c r="J106" s="31"/>
      <c r="K106" s="32" t="str">
        <f t="shared" si="119"/>
        <v xml:space="preserve"> </v>
      </c>
      <c r="L106" s="3"/>
      <c r="M106" s="32" t="str">
        <f t="shared" si="120"/>
        <v xml:space="preserve"> </v>
      </c>
      <c r="N106" s="38">
        <f t="shared" si="97"/>
        <v>0</v>
      </c>
      <c r="O106" s="17"/>
      <c r="P106" s="38">
        <f t="shared" si="105"/>
        <v>0</v>
      </c>
      <c r="Q106" s="30"/>
      <c r="R106" s="31"/>
      <c r="S106" s="32" t="str">
        <f t="shared" si="121"/>
        <v xml:space="preserve"> </v>
      </c>
      <c r="T106" s="3"/>
      <c r="U106" s="32" t="str">
        <f t="shared" si="122"/>
        <v xml:space="preserve"> </v>
      </c>
      <c r="V106" s="38">
        <f t="shared" si="98"/>
        <v>0</v>
      </c>
      <c r="W106" s="17"/>
      <c r="X106" s="38">
        <f t="shared" si="106"/>
        <v>0</v>
      </c>
      <c r="Y106" s="30"/>
      <c r="Z106" s="31"/>
      <c r="AA106" s="32" t="str">
        <f t="shared" si="123"/>
        <v xml:space="preserve"> </v>
      </c>
      <c r="AB106" s="3"/>
      <c r="AC106" s="32" t="str">
        <f t="shared" si="124"/>
        <v xml:space="preserve"> </v>
      </c>
      <c r="AD106" s="38">
        <f t="shared" si="99"/>
        <v>0</v>
      </c>
      <c r="AE106" s="17"/>
      <c r="AF106" s="38">
        <f t="shared" si="107"/>
        <v>0</v>
      </c>
      <c r="AG106" s="30"/>
      <c r="AH106" s="31"/>
      <c r="AI106" s="32" t="str">
        <f t="shared" si="125"/>
        <v xml:space="preserve"> </v>
      </c>
      <c r="AJ106" s="3"/>
      <c r="AK106" s="32" t="str">
        <f t="shared" si="126"/>
        <v xml:space="preserve"> </v>
      </c>
      <c r="AL106" s="38">
        <f t="shared" si="100"/>
        <v>0</v>
      </c>
      <c r="AM106" s="17"/>
      <c r="AN106" s="38">
        <f t="shared" si="108"/>
        <v>0</v>
      </c>
      <c r="AO106" s="30"/>
      <c r="AP106" s="31"/>
      <c r="AQ106" s="32" t="str">
        <f t="shared" si="127"/>
        <v xml:space="preserve"> </v>
      </c>
      <c r="AR106" s="3"/>
      <c r="AS106" s="32" t="str">
        <f t="shared" si="128"/>
        <v xml:space="preserve"> </v>
      </c>
      <c r="AT106" s="38">
        <f t="shared" si="101"/>
        <v>0</v>
      </c>
      <c r="AU106" s="17"/>
      <c r="AV106" s="38">
        <f t="shared" si="109"/>
        <v>0</v>
      </c>
      <c r="AW106" s="30"/>
      <c r="AX106" s="31"/>
      <c r="AY106" s="32" t="str">
        <f t="shared" si="129"/>
        <v xml:space="preserve"> </v>
      </c>
      <c r="AZ106" s="3"/>
      <c r="BA106" s="32" t="str">
        <f t="shared" si="130"/>
        <v xml:space="preserve"> </v>
      </c>
      <c r="BB106" s="38">
        <f t="shared" si="102"/>
        <v>0</v>
      </c>
      <c r="BC106" s="17"/>
      <c r="BD106" s="38">
        <f t="shared" si="110"/>
        <v>0</v>
      </c>
      <c r="BE106" s="27">
        <f t="shared" ref="BE106:BE137" si="131">A106+I106+Q106+Y106+AG106+AO106+AW106</f>
        <v>0</v>
      </c>
      <c r="BF106" s="28">
        <f t="shared" ref="BF106:BF137" si="132">B106+J106+R106+Z106+AH106+AP106+AX106</f>
        <v>0</v>
      </c>
      <c r="BG106" s="32" t="e">
        <f t="shared" ref="BG106:BG137" si="133">IF(BE106="0"," ",(BF106-BE106)/BE106)</f>
        <v>#DIV/0!</v>
      </c>
      <c r="BH106" s="28">
        <f t="shared" ref="BH106:BH137" si="134">D106+L106+T106+AB106+AJ106+AR106+AZ106</f>
        <v>0</v>
      </c>
      <c r="BI106" s="32" t="e">
        <f t="shared" ref="BI106:BI137" si="135">IF(BF106=""," ",(BH106-BF106)/BF106)</f>
        <v>#DIV/0!</v>
      </c>
      <c r="BJ106" s="38">
        <f t="shared" si="103"/>
        <v>0</v>
      </c>
      <c r="BK106" s="36">
        <f t="shared" ref="BK106:BK137" si="136">G106+O106+W106+AE106+AM106+AU106+BC106</f>
        <v>0</v>
      </c>
      <c r="BL106" s="69" t="str">
        <f>IF(OR(BK106={"",0}),"0 €",IF(BH106&gt;BK106,+(BK106-BH106),BK106-BH106))</f>
        <v>0 €</v>
      </c>
    </row>
    <row r="107" spans="1:64" x14ac:dyDescent="0.25">
      <c r="A107" s="30">
        <v>1069</v>
      </c>
      <c r="B107" s="31">
        <v>1679</v>
      </c>
      <c r="C107" s="32">
        <f t="shared" si="117"/>
        <v>0.57062675397567819</v>
      </c>
      <c r="D107" s="3"/>
      <c r="E107" s="32">
        <f t="shared" si="118"/>
        <v>-1</v>
      </c>
      <c r="F107" s="38">
        <f t="shared" si="96"/>
        <v>1679</v>
      </c>
      <c r="G107" s="17">
        <v>1800</v>
      </c>
      <c r="H107" s="38">
        <f t="shared" si="104"/>
        <v>1800</v>
      </c>
      <c r="I107" s="30"/>
      <c r="J107" s="31"/>
      <c r="K107" s="32" t="str">
        <f t="shared" si="119"/>
        <v xml:space="preserve"> </v>
      </c>
      <c r="L107" s="3"/>
      <c r="M107" s="32" t="str">
        <f t="shared" si="120"/>
        <v xml:space="preserve"> </v>
      </c>
      <c r="N107" s="38">
        <f t="shared" si="97"/>
        <v>0</v>
      </c>
      <c r="O107" s="17"/>
      <c r="P107" s="38">
        <f t="shared" si="105"/>
        <v>0</v>
      </c>
      <c r="Q107" s="30"/>
      <c r="R107" s="31"/>
      <c r="S107" s="32" t="str">
        <f t="shared" si="121"/>
        <v xml:space="preserve"> </v>
      </c>
      <c r="T107" s="3"/>
      <c r="U107" s="32" t="str">
        <f t="shared" si="122"/>
        <v xml:space="preserve"> </v>
      </c>
      <c r="V107" s="38">
        <f t="shared" si="98"/>
        <v>0</v>
      </c>
      <c r="W107" s="17"/>
      <c r="X107" s="38">
        <f t="shared" si="106"/>
        <v>0</v>
      </c>
      <c r="Y107" s="30"/>
      <c r="Z107" s="31"/>
      <c r="AA107" s="32" t="str">
        <f t="shared" si="123"/>
        <v xml:space="preserve"> </v>
      </c>
      <c r="AB107" s="3"/>
      <c r="AC107" s="32" t="str">
        <f t="shared" si="124"/>
        <v xml:space="preserve"> </v>
      </c>
      <c r="AD107" s="38">
        <f t="shared" si="99"/>
        <v>0</v>
      </c>
      <c r="AE107" s="17"/>
      <c r="AF107" s="38">
        <f t="shared" si="107"/>
        <v>0</v>
      </c>
      <c r="AG107" s="30"/>
      <c r="AH107" s="31"/>
      <c r="AI107" s="32" t="str">
        <f t="shared" si="125"/>
        <v xml:space="preserve"> </v>
      </c>
      <c r="AJ107" s="3"/>
      <c r="AK107" s="32" t="str">
        <f t="shared" si="126"/>
        <v xml:space="preserve"> </v>
      </c>
      <c r="AL107" s="38">
        <f t="shared" si="100"/>
        <v>0</v>
      </c>
      <c r="AM107" s="17"/>
      <c r="AN107" s="38">
        <f t="shared" si="108"/>
        <v>0</v>
      </c>
      <c r="AO107" s="30">
        <v>47</v>
      </c>
      <c r="AP107" s="31">
        <v>47</v>
      </c>
      <c r="AQ107" s="32">
        <f t="shared" si="127"/>
        <v>0</v>
      </c>
      <c r="AR107" s="3"/>
      <c r="AS107" s="32">
        <f t="shared" si="128"/>
        <v>-1</v>
      </c>
      <c r="AT107" s="38">
        <f t="shared" si="101"/>
        <v>47</v>
      </c>
      <c r="AU107" s="17"/>
      <c r="AV107" s="38">
        <f t="shared" si="109"/>
        <v>0</v>
      </c>
      <c r="AW107" s="30"/>
      <c r="AX107" s="31"/>
      <c r="AY107" s="32" t="str">
        <f t="shared" si="129"/>
        <v xml:space="preserve"> </v>
      </c>
      <c r="AZ107" s="3"/>
      <c r="BA107" s="32" t="str">
        <f t="shared" si="130"/>
        <v xml:space="preserve"> </v>
      </c>
      <c r="BB107" s="38">
        <f t="shared" si="102"/>
        <v>0</v>
      </c>
      <c r="BC107" s="17"/>
      <c r="BD107" s="38">
        <f t="shared" si="110"/>
        <v>0</v>
      </c>
      <c r="BE107" s="27">
        <f t="shared" si="131"/>
        <v>1116</v>
      </c>
      <c r="BF107" s="28">
        <f t="shared" si="132"/>
        <v>1726</v>
      </c>
      <c r="BG107" s="32">
        <f t="shared" si="133"/>
        <v>0.54659498207885304</v>
      </c>
      <c r="BH107" s="28">
        <f t="shared" si="134"/>
        <v>0</v>
      </c>
      <c r="BI107" s="32">
        <f t="shared" si="135"/>
        <v>-1</v>
      </c>
      <c r="BJ107" s="38">
        <f t="shared" si="103"/>
        <v>1726</v>
      </c>
      <c r="BK107" s="36">
        <f t="shared" si="136"/>
        <v>1800</v>
      </c>
      <c r="BL107" s="69">
        <f>IF(OR(BK107={"",0}),"0 €",IF(BH107&gt;BK107,+(BK107-BH107),BK107-BH107))</f>
        <v>1800</v>
      </c>
    </row>
    <row r="108" spans="1:64" x14ac:dyDescent="0.25">
      <c r="A108" s="30"/>
      <c r="B108" s="31"/>
      <c r="C108" s="32" t="str">
        <f t="shared" si="117"/>
        <v xml:space="preserve"> </v>
      </c>
      <c r="D108" s="3"/>
      <c r="E108" s="32" t="str">
        <f t="shared" si="118"/>
        <v xml:space="preserve"> </v>
      </c>
      <c r="F108" s="38">
        <f t="shared" si="96"/>
        <v>0</v>
      </c>
      <c r="G108" s="17"/>
      <c r="H108" s="38">
        <f t="shared" si="104"/>
        <v>0</v>
      </c>
      <c r="I108" s="30"/>
      <c r="J108" s="31"/>
      <c r="K108" s="32" t="str">
        <f t="shared" si="119"/>
        <v xml:space="preserve"> </v>
      </c>
      <c r="L108" s="3"/>
      <c r="M108" s="32" t="str">
        <f t="shared" si="120"/>
        <v xml:space="preserve"> </v>
      </c>
      <c r="N108" s="38">
        <f t="shared" si="97"/>
        <v>0</v>
      </c>
      <c r="O108" s="17"/>
      <c r="P108" s="38">
        <f t="shared" si="105"/>
        <v>0</v>
      </c>
      <c r="Q108" s="30"/>
      <c r="R108" s="31"/>
      <c r="S108" s="32" t="str">
        <f t="shared" si="121"/>
        <v xml:space="preserve"> </v>
      </c>
      <c r="T108" s="3"/>
      <c r="U108" s="32" t="str">
        <f t="shared" si="122"/>
        <v xml:space="preserve"> </v>
      </c>
      <c r="V108" s="38">
        <f t="shared" si="98"/>
        <v>0</v>
      </c>
      <c r="W108" s="17"/>
      <c r="X108" s="38">
        <f t="shared" si="106"/>
        <v>0</v>
      </c>
      <c r="Y108" s="30"/>
      <c r="Z108" s="31"/>
      <c r="AA108" s="32" t="str">
        <f t="shared" si="123"/>
        <v xml:space="preserve"> </v>
      </c>
      <c r="AB108" s="3"/>
      <c r="AC108" s="32" t="str">
        <f t="shared" si="124"/>
        <v xml:space="preserve"> </v>
      </c>
      <c r="AD108" s="38">
        <f t="shared" si="99"/>
        <v>0</v>
      </c>
      <c r="AE108" s="17"/>
      <c r="AF108" s="38">
        <f t="shared" si="107"/>
        <v>0</v>
      </c>
      <c r="AG108" s="30"/>
      <c r="AH108" s="31"/>
      <c r="AI108" s="32" t="str">
        <f t="shared" si="125"/>
        <v xml:space="preserve"> </v>
      </c>
      <c r="AJ108" s="3"/>
      <c r="AK108" s="32" t="str">
        <f t="shared" si="126"/>
        <v xml:space="preserve"> </v>
      </c>
      <c r="AL108" s="38">
        <f t="shared" si="100"/>
        <v>0</v>
      </c>
      <c r="AM108" s="17"/>
      <c r="AN108" s="38">
        <f t="shared" si="108"/>
        <v>0</v>
      </c>
      <c r="AO108" s="30"/>
      <c r="AP108" s="31"/>
      <c r="AQ108" s="32" t="str">
        <f t="shared" si="127"/>
        <v xml:space="preserve"> </v>
      </c>
      <c r="AR108" s="3"/>
      <c r="AS108" s="32" t="str">
        <f t="shared" si="128"/>
        <v xml:space="preserve"> </v>
      </c>
      <c r="AT108" s="38">
        <f t="shared" si="101"/>
        <v>0</v>
      </c>
      <c r="AU108" s="17"/>
      <c r="AV108" s="38">
        <f t="shared" si="109"/>
        <v>0</v>
      </c>
      <c r="AW108" s="30"/>
      <c r="AX108" s="31"/>
      <c r="AY108" s="32" t="str">
        <f t="shared" si="129"/>
        <v xml:space="preserve"> </v>
      </c>
      <c r="AZ108" s="3"/>
      <c r="BA108" s="32" t="str">
        <f t="shared" si="130"/>
        <v xml:space="preserve"> </v>
      </c>
      <c r="BB108" s="38">
        <f t="shared" si="102"/>
        <v>0</v>
      </c>
      <c r="BC108" s="17"/>
      <c r="BD108" s="38">
        <f t="shared" si="110"/>
        <v>0</v>
      </c>
      <c r="BE108" s="27">
        <f t="shared" si="131"/>
        <v>0</v>
      </c>
      <c r="BF108" s="28">
        <f t="shared" si="132"/>
        <v>0</v>
      </c>
      <c r="BG108" s="32" t="e">
        <f t="shared" si="133"/>
        <v>#DIV/0!</v>
      </c>
      <c r="BH108" s="28">
        <f t="shared" si="134"/>
        <v>0</v>
      </c>
      <c r="BI108" s="32" t="e">
        <f t="shared" si="135"/>
        <v>#DIV/0!</v>
      </c>
      <c r="BJ108" s="38">
        <f t="shared" si="103"/>
        <v>0</v>
      </c>
      <c r="BK108" s="36">
        <f t="shared" si="136"/>
        <v>0</v>
      </c>
      <c r="BL108" s="69" t="str">
        <f>IF(OR(BK108={"",0}),"0 €",IF(BH108&gt;BK108,+(BK108-BH108),BK108-BH108))</f>
        <v>0 €</v>
      </c>
    </row>
    <row r="109" spans="1:64" x14ac:dyDescent="0.25">
      <c r="A109" s="30"/>
      <c r="B109" s="31"/>
      <c r="C109" s="32" t="str">
        <f t="shared" si="117"/>
        <v xml:space="preserve"> </v>
      </c>
      <c r="D109" s="3"/>
      <c r="E109" s="32" t="str">
        <f t="shared" si="118"/>
        <v xml:space="preserve"> </v>
      </c>
      <c r="F109" s="38">
        <f t="shared" si="96"/>
        <v>0</v>
      </c>
      <c r="G109" s="17"/>
      <c r="H109" s="38">
        <f t="shared" si="104"/>
        <v>0</v>
      </c>
      <c r="I109" s="30"/>
      <c r="J109" s="31"/>
      <c r="K109" s="32" t="str">
        <f t="shared" si="119"/>
        <v xml:space="preserve"> </v>
      </c>
      <c r="L109" s="3"/>
      <c r="M109" s="32" t="str">
        <f t="shared" si="120"/>
        <v xml:space="preserve"> </v>
      </c>
      <c r="N109" s="38">
        <f t="shared" si="97"/>
        <v>0</v>
      </c>
      <c r="O109" s="17"/>
      <c r="P109" s="38">
        <f t="shared" si="105"/>
        <v>0</v>
      </c>
      <c r="Q109" s="30"/>
      <c r="R109" s="31"/>
      <c r="S109" s="32" t="str">
        <f t="shared" si="121"/>
        <v xml:space="preserve"> </v>
      </c>
      <c r="T109" s="3"/>
      <c r="U109" s="32" t="str">
        <f t="shared" si="122"/>
        <v xml:space="preserve"> </v>
      </c>
      <c r="V109" s="38">
        <f t="shared" si="98"/>
        <v>0</v>
      </c>
      <c r="W109" s="17"/>
      <c r="X109" s="38">
        <f t="shared" si="106"/>
        <v>0</v>
      </c>
      <c r="Y109" s="30"/>
      <c r="Z109" s="31"/>
      <c r="AA109" s="32" t="str">
        <f t="shared" si="123"/>
        <v xml:space="preserve"> </v>
      </c>
      <c r="AB109" s="3"/>
      <c r="AC109" s="32" t="str">
        <f t="shared" si="124"/>
        <v xml:space="preserve"> </v>
      </c>
      <c r="AD109" s="38">
        <f t="shared" si="99"/>
        <v>0</v>
      </c>
      <c r="AE109" s="17"/>
      <c r="AF109" s="38">
        <f t="shared" si="107"/>
        <v>0</v>
      </c>
      <c r="AG109" s="30"/>
      <c r="AH109" s="31"/>
      <c r="AI109" s="32" t="str">
        <f t="shared" si="125"/>
        <v xml:space="preserve"> </v>
      </c>
      <c r="AJ109" s="3"/>
      <c r="AK109" s="32" t="str">
        <f t="shared" si="126"/>
        <v xml:space="preserve"> </v>
      </c>
      <c r="AL109" s="38">
        <f t="shared" si="100"/>
        <v>0</v>
      </c>
      <c r="AM109" s="17"/>
      <c r="AN109" s="38">
        <f t="shared" si="108"/>
        <v>0</v>
      </c>
      <c r="AO109" s="30"/>
      <c r="AP109" s="31"/>
      <c r="AQ109" s="32" t="str">
        <f t="shared" si="127"/>
        <v xml:space="preserve"> </v>
      </c>
      <c r="AR109" s="3"/>
      <c r="AS109" s="32" t="str">
        <f t="shared" si="128"/>
        <v xml:space="preserve"> </v>
      </c>
      <c r="AT109" s="38">
        <f t="shared" si="101"/>
        <v>0</v>
      </c>
      <c r="AU109" s="17"/>
      <c r="AV109" s="38">
        <f t="shared" si="109"/>
        <v>0</v>
      </c>
      <c r="AW109" s="30"/>
      <c r="AX109" s="31"/>
      <c r="AY109" s="32" t="str">
        <f t="shared" si="129"/>
        <v xml:space="preserve"> </v>
      </c>
      <c r="AZ109" s="3"/>
      <c r="BA109" s="32" t="str">
        <f t="shared" si="130"/>
        <v xml:space="preserve"> </v>
      </c>
      <c r="BB109" s="38">
        <f t="shared" si="102"/>
        <v>0</v>
      </c>
      <c r="BC109" s="17"/>
      <c r="BD109" s="38">
        <f t="shared" si="110"/>
        <v>0</v>
      </c>
      <c r="BE109" s="27">
        <f t="shared" si="131"/>
        <v>0</v>
      </c>
      <c r="BF109" s="28">
        <f t="shared" si="132"/>
        <v>0</v>
      </c>
      <c r="BG109" s="32" t="e">
        <f t="shared" si="133"/>
        <v>#DIV/0!</v>
      </c>
      <c r="BH109" s="28">
        <f t="shared" si="134"/>
        <v>0</v>
      </c>
      <c r="BI109" s="32" t="e">
        <f t="shared" si="135"/>
        <v>#DIV/0!</v>
      </c>
      <c r="BJ109" s="38">
        <f t="shared" si="103"/>
        <v>0</v>
      </c>
      <c r="BK109" s="36">
        <f t="shared" si="136"/>
        <v>0</v>
      </c>
      <c r="BL109" s="69" t="str">
        <f>IF(OR(BK109={"",0}),"0 €",IF(BH109&gt;BK109,+(BK109-BH109),BK109-BH109))</f>
        <v>0 €</v>
      </c>
    </row>
    <row r="110" spans="1:64" x14ac:dyDescent="0.25">
      <c r="A110" s="30"/>
      <c r="B110" s="31"/>
      <c r="C110" s="32" t="str">
        <f t="shared" si="117"/>
        <v xml:space="preserve"> </v>
      </c>
      <c r="D110" s="3"/>
      <c r="E110" s="32" t="str">
        <f t="shared" si="118"/>
        <v xml:space="preserve"> </v>
      </c>
      <c r="F110" s="38">
        <f t="shared" si="96"/>
        <v>0</v>
      </c>
      <c r="G110" s="17"/>
      <c r="H110" s="38">
        <f t="shared" si="104"/>
        <v>0</v>
      </c>
      <c r="I110" s="30"/>
      <c r="J110" s="31"/>
      <c r="K110" s="32" t="str">
        <f t="shared" si="119"/>
        <v xml:space="preserve"> </v>
      </c>
      <c r="L110" s="3"/>
      <c r="M110" s="32" t="str">
        <f t="shared" si="120"/>
        <v xml:space="preserve"> </v>
      </c>
      <c r="N110" s="38">
        <f t="shared" si="97"/>
        <v>0</v>
      </c>
      <c r="O110" s="17"/>
      <c r="P110" s="38">
        <f t="shared" si="105"/>
        <v>0</v>
      </c>
      <c r="Q110" s="30">
        <v>4056</v>
      </c>
      <c r="R110" s="31">
        <v>2309</v>
      </c>
      <c r="S110" s="32">
        <f t="shared" si="121"/>
        <v>-0.4307199211045365</v>
      </c>
      <c r="T110" s="3">
        <v>997</v>
      </c>
      <c r="U110" s="32">
        <f t="shared" si="122"/>
        <v>-0.56821134690342134</v>
      </c>
      <c r="V110" s="38">
        <f t="shared" si="98"/>
        <v>1312</v>
      </c>
      <c r="W110" s="17">
        <v>2500</v>
      </c>
      <c r="X110" s="38">
        <f t="shared" si="106"/>
        <v>1503</v>
      </c>
      <c r="Y110" s="30"/>
      <c r="Z110" s="31"/>
      <c r="AA110" s="32" t="str">
        <f t="shared" si="123"/>
        <v xml:space="preserve"> </v>
      </c>
      <c r="AB110" s="3"/>
      <c r="AC110" s="32" t="str">
        <f t="shared" si="124"/>
        <v xml:space="preserve"> </v>
      </c>
      <c r="AD110" s="38">
        <f t="shared" si="99"/>
        <v>0</v>
      </c>
      <c r="AE110" s="17"/>
      <c r="AF110" s="38">
        <f t="shared" si="107"/>
        <v>0</v>
      </c>
      <c r="AG110" s="30"/>
      <c r="AH110" s="31"/>
      <c r="AI110" s="32" t="str">
        <f t="shared" si="125"/>
        <v xml:space="preserve"> </v>
      </c>
      <c r="AJ110" s="3"/>
      <c r="AK110" s="32" t="str">
        <f t="shared" si="126"/>
        <v xml:space="preserve"> </v>
      </c>
      <c r="AL110" s="38">
        <f t="shared" si="100"/>
        <v>0</v>
      </c>
      <c r="AM110" s="17"/>
      <c r="AN110" s="38">
        <f t="shared" si="108"/>
        <v>0</v>
      </c>
      <c r="AO110" s="30"/>
      <c r="AP110" s="31"/>
      <c r="AQ110" s="32" t="str">
        <f t="shared" si="127"/>
        <v xml:space="preserve"> </v>
      </c>
      <c r="AR110" s="3"/>
      <c r="AS110" s="32" t="str">
        <f t="shared" si="128"/>
        <v xml:space="preserve"> </v>
      </c>
      <c r="AT110" s="38">
        <f t="shared" si="101"/>
        <v>0</v>
      </c>
      <c r="AU110" s="17"/>
      <c r="AV110" s="38">
        <f t="shared" si="109"/>
        <v>0</v>
      </c>
      <c r="AW110" s="30"/>
      <c r="AX110" s="31"/>
      <c r="AY110" s="32" t="str">
        <f t="shared" si="129"/>
        <v xml:space="preserve"> </v>
      </c>
      <c r="AZ110" s="3"/>
      <c r="BA110" s="32" t="str">
        <f t="shared" si="130"/>
        <v xml:space="preserve"> </v>
      </c>
      <c r="BB110" s="38">
        <f t="shared" si="102"/>
        <v>0</v>
      </c>
      <c r="BC110" s="17"/>
      <c r="BD110" s="38">
        <f t="shared" si="110"/>
        <v>0</v>
      </c>
      <c r="BE110" s="27">
        <f t="shared" si="131"/>
        <v>4056</v>
      </c>
      <c r="BF110" s="28">
        <f t="shared" si="132"/>
        <v>2309</v>
      </c>
      <c r="BG110" s="32">
        <f t="shared" si="133"/>
        <v>-0.4307199211045365</v>
      </c>
      <c r="BH110" s="28">
        <f t="shared" si="134"/>
        <v>997</v>
      </c>
      <c r="BI110" s="32">
        <f t="shared" si="135"/>
        <v>-0.56821134690342134</v>
      </c>
      <c r="BJ110" s="38">
        <f t="shared" si="103"/>
        <v>1312</v>
      </c>
      <c r="BK110" s="36">
        <f t="shared" si="136"/>
        <v>2500</v>
      </c>
      <c r="BL110" s="69">
        <f>IF(OR(BK110={"",0}),"0 €",IF(BH110&gt;BK110,+(BK110-BH110),BK110-BH110))</f>
        <v>1503</v>
      </c>
    </row>
    <row r="111" spans="1:64" x14ac:dyDescent="0.25">
      <c r="A111" s="30"/>
      <c r="B111" s="31">
        <v>475</v>
      </c>
      <c r="C111" s="32" t="str">
        <f t="shared" si="117"/>
        <v xml:space="preserve"> </v>
      </c>
      <c r="D111" s="3"/>
      <c r="E111" s="32">
        <f t="shared" si="118"/>
        <v>-1</v>
      </c>
      <c r="F111" s="38">
        <f t="shared" si="96"/>
        <v>475</v>
      </c>
      <c r="G111" s="17">
        <v>600</v>
      </c>
      <c r="H111" s="38">
        <f t="shared" si="104"/>
        <v>600</v>
      </c>
      <c r="I111" s="30"/>
      <c r="J111" s="31"/>
      <c r="K111" s="32" t="str">
        <f t="shared" si="119"/>
        <v xml:space="preserve"> </v>
      </c>
      <c r="L111" s="3"/>
      <c r="M111" s="32" t="str">
        <f t="shared" si="120"/>
        <v xml:space="preserve"> </v>
      </c>
      <c r="N111" s="38">
        <f t="shared" si="97"/>
        <v>0</v>
      </c>
      <c r="O111" s="17"/>
      <c r="P111" s="38">
        <f t="shared" si="105"/>
        <v>0</v>
      </c>
      <c r="Q111" s="30"/>
      <c r="R111" s="31"/>
      <c r="S111" s="32" t="str">
        <f t="shared" si="121"/>
        <v xml:space="preserve"> </v>
      </c>
      <c r="T111" s="3"/>
      <c r="U111" s="32" t="str">
        <f t="shared" si="122"/>
        <v xml:space="preserve"> </v>
      </c>
      <c r="V111" s="38">
        <f t="shared" si="98"/>
        <v>0</v>
      </c>
      <c r="W111" s="17"/>
      <c r="X111" s="38">
        <f t="shared" si="106"/>
        <v>0</v>
      </c>
      <c r="Y111" s="30"/>
      <c r="Z111" s="31"/>
      <c r="AA111" s="32" t="str">
        <f t="shared" si="123"/>
        <v xml:space="preserve"> </v>
      </c>
      <c r="AB111" s="3"/>
      <c r="AC111" s="32" t="str">
        <f t="shared" si="124"/>
        <v xml:space="preserve"> </v>
      </c>
      <c r="AD111" s="38">
        <f t="shared" si="99"/>
        <v>0</v>
      </c>
      <c r="AE111" s="17"/>
      <c r="AF111" s="38">
        <f t="shared" si="107"/>
        <v>0</v>
      </c>
      <c r="AG111" s="30"/>
      <c r="AH111" s="31"/>
      <c r="AI111" s="32" t="str">
        <f t="shared" si="125"/>
        <v xml:space="preserve"> </v>
      </c>
      <c r="AJ111" s="3"/>
      <c r="AK111" s="32" t="str">
        <f t="shared" si="126"/>
        <v xml:space="preserve"> </v>
      </c>
      <c r="AL111" s="38">
        <f t="shared" si="100"/>
        <v>0</v>
      </c>
      <c r="AM111" s="17"/>
      <c r="AN111" s="38">
        <f t="shared" si="108"/>
        <v>0</v>
      </c>
      <c r="AO111" s="30"/>
      <c r="AP111" s="31"/>
      <c r="AQ111" s="32" t="str">
        <f t="shared" si="127"/>
        <v xml:space="preserve"> </v>
      </c>
      <c r="AR111" s="3"/>
      <c r="AS111" s="32" t="str">
        <f t="shared" si="128"/>
        <v xml:space="preserve"> </v>
      </c>
      <c r="AT111" s="38">
        <f t="shared" si="101"/>
        <v>0</v>
      </c>
      <c r="AU111" s="17"/>
      <c r="AV111" s="38">
        <f t="shared" si="109"/>
        <v>0</v>
      </c>
      <c r="AW111" s="30"/>
      <c r="AX111" s="31"/>
      <c r="AY111" s="32" t="str">
        <f t="shared" si="129"/>
        <v xml:space="preserve"> </v>
      </c>
      <c r="AZ111" s="3"/>
      <c r="BA111" s="32" t="str">
        <f t="shared" si="130"/>
        <v xml:space="preserve"> </v>
      </c>
      <c r="BB111" s="38">
        <f t="shared" si="102"/>
        <v>0</v>
      </c>
      <c r="BC111" s="17"/>
      <c r="BD111" s="38">
        <f t="shared" si="110"/>
        <v>0</v>
      </c>
      <c r="BE111" s="27">
        <f t="shared" si="131"/>
        <v>0</v>
      </c>
      <c r="BF111" s="28">
        <f t="shared" si="132"/>
        <v>475</v>
      </c>
      <c r="BG111" s="32" t="e">
        <f t="shared" si="133"/>
        <v>#DIV/0!</v>
      </c>
      <c r="BH111" s="28">
        <f t="shared" si="134"/>
        <v>0</v>
      </c>
      <c r="BI111" s="32">
        <f t="shared" si="135"/>
        <v>-1</v>
      </c>
      <c r="BJ111" s="38">
        <f t="shared" si="103"/>
        <v>475</v>
      </c>
      <c r="BK111" s="36">
        <f t="shared" si="136"/>
        <v>600</v>
      </c>
      <c r="BL111" s="69">
        <f>IF(OR(BK111={"",0}),"0 €",IF(BH111&gt;BK111,+(BK111-BH111),BK111-BH111))</f>
        <v>600</v>
      </c>
    </row>
    <row r="112" spans="1:64" x14ac:dyDescent="0.25">
      <c r="A112" s="30"/>
      <c r="B112" s="31"/>
      <c r="C112" s="32" t="str">
        <f t="shared" si="117"/>
        <v xml:space="preserve"> </v>
      </c>
      <c r="D112" s="3"/>
      <c r="E112" s="32" t="str">
        <f t="shared" si="118"/>
        <v xml:space="preserve"> </v>
      </c>
      <c r="F112" s="38">
        <f t="shared" si="96"/>
        <v>0</v>
      </c>
      <c r="G112" s="17"/>
      <c r="H112" s="38">
        <f t="shared" si="104"/>
        <v>0</v>
      </c>
      <c r="I112" s="30"/>
      <c r="J112" s="31"/>
      <c r="K112" s="32" t="str">
        <f t="shared" si="119"/>
        <v xml:space="preserve"> </v>
      </c>
      <c r="L112" s="3"/>
      <c r="M112" s="32" t="str">
        <f t="shared" si="120"/>
        <v xml:space="preserve"> </v>
      </c>
      <c r="N112" s="38">
        <f t="shared" si="97"/>
        <v>0</v>
      </c>
      <c r="O112" s="17"/>
      <c r="P112" s="38">
        <f t="shared" si="105"/>
        <v>0</v>
      </c>
      <c r="Q112" s="30"/>
      <c r="R112" s="31"/>
      <c r="S112" s="32" t="str">
        <f t="shared" si="121"/>
        <v xml:space="preserve"> </v>
      </c>
      <c r="T112" s="3"/>
      <c r="U112" s="32" t="str">
        <f t="shared" si="122"/>
        <v xml:space="preserve"> </v>
      </c>
      <c r="V112" s="38">
        <f t="shared" si="98"/>
        <v>0</v>
      </c>
      <c r="W112" s="17"/>
      <c r="X112" s="38">
        <f t="shared" si="106"/>
        <v>0</v>
      </c>
      <c r="Y112" s="30"/>
      <c r="Z112" s="31"/>
      <c r="AA112" s="32" t="str">
        <f t="shared" si="123"/>
        <v xml:space="preserve"> </v>
      </c>
      <c r="AB112" s="3"/>
      <c r="AC112" s="32" t="str">
        <f t="shared" si="124"/>
        <v xml:space="preserve"> </v>
      </c>
      <c r="AD112" s="38">
        <f t="shared" si="99"/>
        <v>0</v>
      </c>
      <c r="AE112" s="17"/>
      <c r="AF112" s="38">
        <f t="shared" si="107"/>
        <v>0</v>
      </c>
      <c r="AG112" s="30"/>
      <c r="AH112" s="31"/>
      <c r="AI112" s="32" t="str">
        <f t="shared" si="125"/>
        <v xml:space="preserve"> </v>
      </c>
      <c r="AJ112" s="3"/>
      <c r="AK112" s="32" t="str">
        <f t="shared" si="126"/>
        <v xml:space="preserve"> </v>
      </c>
      <c r="AL112" s="38">
        <f t="shared" si="100"/>
        <v>0</v>
      </c>
      <c r="AM112" s="17"/>
      <c r="AN112" s="38">
        <f t="shared" si="108"/>
        <v>0</v>
      </c>
      <c r="AO112" s="30"/>
      <c r="AP112" s="31"/>
      <c r="AQ112" s="32" t="str">
        <f t="shared" si="127"/>
        <v xml:space="preserve"> </v>
      </c>
      <c r="AR112" s="3"/>
      <c r="AS112" s="32" t="str">
        <f t="shared" si="128"/>
        <v xml:space="preserve"> </v>
      </c>
      <c r="AT112" s="38">
        <f t="shared" si="101"/>
        <v>0</v>
      </c>
      <c r="AU112" s="17"/>
      <c r="AV112" s="38">
        <f t="shared" si="109"/>
        <v>0</v>
      </c>
      <c r="AW112" s="30"/>
      <c r="AX112" s="31"/>
      <c r="AY112" s="32" t="str">
        <f t="shared" si="129"/>
        <v xml:space="preserve"> </v>
      </c>
      <c r="AZ112" s="3"/>
      <c r="BA112" s="32" t="str">
        <f t="shared" si="130"/>
        <v xml:space="preserve"> </v>
      </c>
      <c r="BB112" s="38">
        <f t="shared" si="102"/>
        <v>0</v>
      </c>
      <c r="BC112" s="17"/>
      <c r="BD112" s="38">
        <f t="shared" si="110"/>
        <v>0</v>
      </c>
      <c r="BE112" s="27">
        <f t="shared" si="131"/>
        <v>0</v>
      </c>
      <c r="BF112" s="28">
        <f t="shared" si="132"/>
        <v>0</v>
      </c>
      <c r="BG112" s="32" t="e">
        <f t="shared" si="133"/>
        <v>#DIV/0!</v>
      </c>
      <c r="BH112" s="28">
        <f t="shared" si="134"/>
        <v>0</v>
      </c>
      <c r="BI112" s="32" t="e">
        <f t="shared" si="135"/>
        <v>#DIV/0!</v>
      </c>
      <c r="BJ112" s="38">
        <f t="shared" si="103"/>
        <v>0</v>
      </c>
      <c r="BK112" s="36">
        <f t="shared" si="136"/>
        <v>0</v>
      </c>
      <c r="BL112" s="69" t="str">
        <f>IF(OR(BK112={"",0}),"0 €",IF(BH112&gt;BK112,+(BK112-BH112),BK112-BH112))</f>
        <v>0 €</v>
      </c>
    </row>
    <row r="113" spans="1:64" x14ac:dyDescent="0.25">
      <c r="A113" s="30"/>
      <c r="B113" s="31"/>
      <c r="C113" s="32" t="str">
        <f t="shared" si="117"/>
        <v xml:space="preserve"> </v>
      </c>
      <c r="D113" s="3"/>
      <c r="E113" s="32" t="str">
        <f t="shared" si="118"/>
        <v xml:space="preserve"> </v>
      </c>
      <c r="F113" s="38">
        <f t="shared" si="96"/>
        <v>0</v>
      </c>
      <c r="G113" s="17"/>
      <c r="H113" s="38">
        <f t="shared" si="104"/>
        <v>0</v>
      </c>
      <c r="I113" s="30"/>
      <c r="J113" s="31"/>
      <c r="K113" s="32" t="str">
        <f t="shared" si="119"/>
        <v xml:space="preserve"> </v>
      </c>
      <c r="L113" s="3"/>
      <c r="M113" s="32" t="str">
        <f t="shared" si="120"/>
        <v xml:space="preserve"> </v>
      </c>
      <c r="N113" s="38">
        <f t="shared" si="97"/>
        <v>0</v>
      </c>
      <c r="O113" s="17"/>
      <c r="P113" s="38">
        <f t="shared" si="105"/>
        <v>0</v>
      </c>
      <c r="Q113" s="30"/>
      <c r="R113" s="31"/>
      <c r="S113" s="32" t="str">
        <f t="shared" si="121"/>
        <v xml:space="preserve"> </v>
      </c>
      <c r="T113" s="3"/>
      <c r="U113" s="32" t="str">
        <f t="shared" si="122"/>
        <v xml:space="preserve"> </v>
      </c>
      <c r="V113" s="38">
        <f t="shared" si="98"/>
        <v>0</v>
      </c>
      <c r="W113" s="17"/>
      <c r="X113" s="38">
        <f t="shared" si="106"/>
        <v>0</v>
      </c>
      <c r="Y113" s="30"/>
      <c r="Z113" s="31"/>
      <c r="AA113" s="32" t="str">
        <f t="shared" si="123"/>
        <v xml:space="preserve"> </v>
      </c>
      <c r="AB113" s="3"/>
      <c r="AC113" s="32" t="str">
        <f t="shared" si="124"/>
        <v xml:space="preserve"> </v>
      </c>
      <c r="AD113" s="38">
        <f t="shared" si="99"/>
        <v>0</v>
      </c>
      <c r="AE113" s="17"/>
      <c r="AF113" s="38">
        <f t="shared" si="107"/>
        <v>0</v>
      </c>
      <c r="AG113" s="30"/>
      <c r="AH113" s="31"/>
      <c r="AI113" s="32" t="str">
        <f t="shared" si="125"/>
        <v xml:space="preserve"> </v>
      </c>
      <c r="AJ113" s="3"/>
      <c r="AK113" s="32" t="str">
        <f t="shared" si="126"/>
        <v xml:space="preserve"> </v>
      </c>
      <c r="AL113" s="38">
        <f t="shared" si="100"/>
        <v>0</v>
      </c>
      <c r="AM113" s="17"/>
      <c r="AN113" s="38">
        <f t="shared" si="108"/>
        <v>0</v>
      </c>
      <c r="AO113" s="30"/>
      <c r="AP113" s="31"/>
      <c r="AQ113" s="32" t="str">
        <f t="shared" si="127"/>
        <v xml:space="preserve"> </v>
      </c>
      <c r="AR113" s="3"/>
      <c r="AS113" s="32" t="str">
        <f t="shared" si="128"/>
        <v xml:space="preserve"> </v>
      </c>
      <c r="AT113" s="38">
        <f t="shared" si="101"/>
        <v>0</v>
      </c>
      <c r="AU113" s="17"/>
      <c r="AV113" s="38">
        <f t="shared" si="109"/>
        <v>0</v>
      </c>
      <c r="AW113" s="30"/>
      <c r="AX113" s="31"/>
      <c r="AY113" s="32" t="str">
        <f t="shared" si="129"/>
        <v xml:space="preserve"> </v>
      </c>
      <c r="AZ113" s="3"/>
      <c r="BA113" s="32" t="str">
        <f t="shared" si="130"/>
        <v xml:space="preserve"> </v>
      </c>
      <c r="BB113" s="38">
        <f t="shared" si="102"/>
        <v>0</v>
      </c>
      <c r="BC113" s="17"/>
      <c r="BD113" s="38">
        <f t="shared" si="110"/>
        <v>0</v>
      </c>
      <c r="BE113" s="27">
        <f t="shared" si="131"/>
        <v>0</v>
      </c>
      <c r="BF113" s="28">
        <f t="shared" si="132"/>
        <v>0</v>
      </c>
      <c r="BG113" s="32" t="e">
        <f t="shared" si="133"/>
        <v>#DIV/0!</v>
      </c>
      <c r="BH113" s="28">
        <f t="shared" si="134"/>
        <v>0</v>
      </c>
      <c r="BI113" s="32" t="e">
        <f t="shared" si="135"/>
        <v>#DIV/0!</v>
      </c>
      <c r="BJ113" s="38">
        <f t="shared" si="103"/>
        <v>0</v>
      </c>
      <c r="BK113" s="36">
        <f t="shared" si="136"/>
        <v>0</v>
      </c>
      <c r="BL113" s="69" t="str">
        <f>IF(OR(BK113={"",0}),"0 €",IF(BH113&gt;BK113,+(BK113-BH113),BK113-BH113))</f>
        <v>0 €</v>
      </c>
    </row>
    <row r="114" spans="1:64" x14ac:dyDescent="0.25">
      <c r="A114" s="30"/>
      <c r="B114" s="31"/>
      <c r="C114" s="32"/>
      <c r="D114" s="3"/>
      <c r="E114" s="32"/>
      <c r="F114" s="38">
        <f t="shared" si="96"/>
        <v>0</v>
      </c>
      <c r="G114" s="17"/>
      <c r="H114" s="38">
        <f t="shared" si="104"/>
        <v>0</v>
      </c>
      <c r="I114" s="30"/>
      <c r="J114" s="31"/>
      <c r="K114" s="32"/>
      <c r="L114" s="3"/>
      <c r="M114" s="32"/>
      <c r="N114" s="38">
        <f t="shared" si="97"/>
        <v>0</v>
      </c>
      <c r="O114" s="17"/>
      <c r="P114" s="38">
        <f t="shared" si="105"/>
        <v>0</v>
      </c>
      <c r="Q114" s="30"/>
      <c r="R114" s="31"/>
      <c r="S114" s="32"/>
      <c r="T114" s="3"/>
      <c r="U114" s="32"/>
      <c r="V114" s="38">
        <f t="shared" si="98"/>
        <v>0</v>
      </c>
      <c r="W114" s="17"/>
      <c r="X114" s="38">
        <f t="shared" si="106"/>
        <v>0</v>
      </c>
      <c r="Y114" s="30"/>
      <c r="Z114" s="31"/>
      <c r="AA114" s="32"/>
      <c r="AB114" s="3"/>
      <c r="AC114" s="32"/>
      <c r="AD114" s="38">
        <f t="shared" si="99"/>
        <v>0</v>
      </c>
      <c r="AE114" s="17"/>
      <c r="AF114" s="38">
        <f t="shared" si="107"/>
        <v>0</v>
      </c>
      <c r="AG114" s="30"/>
      <c r="AH114" s="31"/>
      <c r="AI114" s="32"/>
      <c r="AJ114" s="3"/>
      <c r="AK114" s="32"/>
      <c r="AL114" s="38">
        <f t="shared" si="100"/>
        <v>0</v>
      </c>
      <c r="AM114" s="17"/>
      <c r="AN114" s="38">
        <f t="shared" si="108"/>
        <v>0</v>
      </c>
      <c r="AO114" s="30"/>
      <c r="AP114" s="31"/>
      <c r="AQ114" s="32"/>
      <c r="AR114" s="3"/>
      <c r="AS114" s="32"/>
      <c r="AT114" s="38">
        <f t="shared" si="101"/>
        <v>0</v>
      </c>
      <c r="AU114" s="17"/>
      <c r="AV114" s="38">
        <f t="shared" si="109"/>
        <v>0</v>
      </c>
      <c r="AW114" s="30"/>
      <c r="AX114" s="31"/>
      <c r="AY114" s="32"/>
      <c r="AZ114" s="3"/>
      <c r="BA114" s="32"/>
      <c r="BB114" s="38">
        <f t="shared" si="102"/>
        <v>0</v>
      </c>
      <c r="BC114" s="17"/>
      <c r="BD114" s="38">
        <f t="shared" si="110"/>
        <v>0</v>
      </c>
      <c r="BE114" s="27">
        <f t="shared" si="131"/>
        <v>0</v>
      </c>
      <c r="BF114" s="28">
        <f t="shared" si="132"/>
        <v>0</v>
      </c>
      <c r="BG114" s="32" t="e">
        <f t="shared" si="133"/>
        <v>#DIV/0!</v>
      </c>
      <c r="BH114" s="28">
        <f t="shared" si="134"/>
        <v>0</v>
      </c>
      <c r="BI114" s="32" t="e">
        <f t="shared" si="135"/>
        <v>#DIV/0!</v>
      </c>
      <c r="BJ114" s="38">
        <f t="shared" si="103"/>
        <v>0</v>
      </c>
      <c r="BK114" s="36">
        <f t="shared" si="136"/>
        <v>0</v>
      </c>
      <c r="BL114" s="69" t="str">
        <f>IF(OR(BK114={"",0}),"0 €",IF(BH114&gt;BK114,+(BK114-BH114),BK114-BH114))</f>
        <v>0 €</v>
      </c>
    </row>
    <row r="115" spans="1:64" x14ac:dyDescent="0.25">
      <c r="A115" s="30"/>
      <c r="B115" s="31"/>
      <c r="C115" s="32" t="str">
        <f t="shared" ref="C115:C120" si="137">IF(A115=""," ",(B115-A115)/A115)</f>
        <v xml:space="preserve"> </v>
      </c>
      <c r="D115" s="3"/>
      <c r="E115" s="32" t="str">
        <f t="shared" ref="E115:E120" si="138">IF(B115=""," ",(D115-B115)/B115)</f>
        <v xml:space="preserve"> </v>
      </c>
      <c r="F115" s="38">
        <f t="shared" si="96"/>
        <v>0</v>
      </c>
      <c r="G115" s="17"/>
      <c r="H115" s="38">
        <f t="shared" si="104"/>
        <v>0</v>
      </c>
      <c r="I115" s="30"/>
      <c r="J115" s="31"/>
      <c r="K115" s="32" t="str">
        <f t="shared" ref="K115:K120" si="139">IF(I115=""," ",(J115-I115)/I115)</f>
        <v xml:space="preserve"> </v>
      </c>
      <c r="L115" s="3"/>
      <c r="M115" s="32" t="str">
        <f t="shared" ref="M115:M120" si="140">IF(J115=""," ",(L115-J115)/J115)</f>
        <v xml:space="preserve"> </v>
      </c>
      <c r="N115" s="38">
        <f t="shared" si="97"/>
        <v>0</v>
      </c>
      <c r="O115" s="17"/>
      <c r="P115" s="38">
        <f t="shared" si="105"/>
        <v>0</v>
      </c>
      <c r="Q115" s="30"/>
      <c r="R115" s="31"/>
      <c r="S115" s="32" t="str">
        <f t="shared" ref="S115:S120" si="141">IF(Q115=""," ",(R115-Q115)/Q115)</f>
        <v xml:space="preserve"> </v>
      </c>
      <c r="T115" s="3"/>
      <c r="U115" s="32" t="str">
        <f t="shared" ref="U115:U120" si="142">IF(R115=""," ",(T115-R115)/R115)</f>
        <v xml:space="preserve"> </v>
      </c>
      <c r="V115" s="38">
        <f t="shared" si="98"/>
        <v>0</v>
      </c>
      <c r="W115" s="17"/>
      <c r="X115" s="38">
        <f t="shared" si="106"/>
        <v>0</v>
      </c>
      <c r="Y115" s="30"/>
      <c r="Z115" s="31"/>
      <c r="AA115" s="32" t="str">
        <f t="shared" ref="AA115:AA120" si="143">IF(Y115=""," ",(Z115-Y115)/Y115)</f>
        <v xml:space="preserve"> </v>
      </c>
      <c r="AB115" s="3"/>
      <c r="AC115" s="32" t="str">
        <f t="shared" ref="AC115:AC120" si="144">IF(Z115=""," ",(AB115-Z115)/Z115)</f>
        <v xml:space="preserve"> </v>
      </c>
      <c r="AD115" s="38">
        <f t="shared" si="99"/>
        <v>0</v>
      </c>
      <c r="AE115" s="17"/>
      <c r="AF115" s="38">
        <f t="shared" si="107"/>
        <v>0</v>
      </c>
      <c r="AG115" s="30"/>
      <c r="AH115" s="31"/>
      <c r="AI115" s="32" t="str">
        <f t="shared" ref="AI115:AI120" si="145">IF(AG115=""," ",(AH115-AG115)/AG115)</f>
        <v xml:space="preserve"> </v>
      </c>
      <c r="AJ115" s="3"/>
      <c r="AK115" s="32" t="str">
        <f t="shared" ref="AK115:AK120" si="146">IF(AH115=""," ",(AJ115-AH115)/AH115)</f>
        <v xml:space="preserve"> </v>
      </c>
      <c r="AL115" s="38">
        <f t="shared" si="100"/>
        <v>0</v>
      </c>
      <c r="AM115" s="17"/>
      <c r="AN115" s="38">
        <f t="shared" si="108"/>
        <v>0</v>
      </c>
      <c r="AO115" s="30"/>
      <c r="AP115" s="31"/>
      <c r="AQ115" s="32" t="str">
        <f t="shared" ref="AQ115:AQ120" si="147">IF(AO115=""," ",(AP115-AO115)/AO115)</f>
        <v xml:space="preserve"> </v>
      </c>
      <c r="AR115" s="3"/>
      <c r="AS115" s="32" t="str">
        <f t="shared" ref="AS115:AS120" si="148">IF(AP115=""," ",(AR115-AP115)/AP115)</f>
        <v xml:space="preserve"> </v>
      </c>
      <c r="AT115" s="38">
        <f t="shared" si="101"/>
        <v>0</v>
      </c>
      <c r="AU115" s="17"/>
      <c r="AV115" s="38">
        <f t="shared" si="109"/>
        <v>0</v>
      </c>
      <c r="AW115" s="30"/>
      <c r="AX115" s="31"/>
      <c r="AY115" s="32" t="str">
        <f t="shared" ref="AY115:AY120" si="149">IF(AW115=""," ",(AX115-AW115)/AW115)</f>
        <v xml:space="preserve"> </v>
      </c>
      <c r="AZ115" s="3"/>
      <c r="BA115" s="32" t="str">
        <f t="shared" ref="BA115:BA120" si="150">IF(AX115=""," ",(AZ115-AX115)/AX115)</f>
        <v xml:space="preserve"> </v>
      </c>
      <c r="BB115" s="38">
        <f t="shared" si="102"/>
        <v>0</v>
      </c>
      <c r="BC115" s="17"/>
      <c r="BD115" s="38">
        <f t="shared" si="110"/>
        <v>0</v>
      </c>
      <c r="BE115" s="27">
        <f t="shared" si="131"/>
        <v>0</v>
      </c>
      <c r="BF115" s="28">
        <f t="shared" si="132"/>
        <v>0</v>
      </c>
      <c r="BG115" s="32" t="e">
        <f t="shared" si="133"/>
        <v>#DIV/0!</v>
      </c>
      <c r="BH115" s="28">
        <f t="shared" si="134"/>
        <v>0</v>
      </c>
      <c r="BI115" s="32" t="e">
        <f t="shared" si="135"/>
        <v>#DIV/0!</v>
      </c>
      <c r="BJ115" s="38">
        <f t="shared" si="103"/>
        <v>0</v>
      </c>
      <c r="BK115" s="36">
        <f t="shared" si="136"/>
        <v>0</v>
      </c>
      <c r="BL115" s="69" t="str">
        <f>IF(OR(BK115={"",0}),"0 €",IF(BH115&gt;BK115,+(BK115-BH115),BK115-BH115))</f>
        <v>0 €</v>
      </c>
    </row>
    <row r="116" spans="1:64" x14ac:dyDescent="0.25">
      <c r="A116" s="30"/>
      <c r="B116" s="31"/>
      <c r="C116" s="32" t="str">
        <f t="shared" si="137"/>
        <v xml:space="preserve"> </v>
      </c>
      <c r="D116" s="3"/>
      <c r="E116" s="32" t="str">
        <f t="shared" si="138"/>
        <v xml:space="preserve"> </v>
      </c>
      <c r="F116" s="38">
        <f t="shared" si="96"/>
        <v>0</v>
      </c>
      <c r="G116" s="17"/>
      <c r="H116" s="38">
        <f t="shared" si="104"/>
        <v>0</v>
      </c>
      <c r="I116" s="30"/>
      <c r="J116" s="31"/>
      <c r="K116" s="32" t="str">
        <f t="shared" si="139"/>
        <v xml:space="preserve"> </v>
      </c>
      <c r="L116" s="3"/>
      <c r="M116" s="32" t="str">
        <f t="shared" si="140"/>
        <v xml:space="preserve"> </v>
      </c>
      <c r="N116" s="38">
        <f t="shared" si="97"/>
        <v>0</v>
      </c>
      <c r="O116" s="17"/>
      <c r="P116" s="38">
        <f t="shared" si="105"/>
        <v>0</v>
      </c>
      <c r="Q116" s="30"/>
      <c r="R116" s="31"/>
      <c r="S116" s="32" t="str">
        <f t="shared" si="141"/>
        <v xml:space="preserve"> </v>
      </c>
      <c r="T116" s="3"/>
      <c r="U116" s="32" t="str">
        <f t="shared" si="142"/>
        <v xml:space="preserve"> </v>
      </c>
      <c r="V116" s="38">
        <f t="shared" si="98"/>
        <v>0</v>
      </c>
      <c r="W116" s="17"/>
      <c r="X116" s="38">
        <f t="shared" si="106"/>
        <v>0</v>
      </c>
      <c r="Y116" s="30"/>
      <c r="Z116" s="31"/>
      <c r="AA116" s="32" t="str">
        <f t="shared" si="143"/>
        <v xml:space="preserve"> </v>
      </c>
      <c r="AB116" s="3"/>
      <c r="AC116" s="32" t="str">
        <f t="shared" si="144"/>
        <v xml:space="preserve"> </v>
      </c>
      <c r="AD116" s="38">
        <f t="shared" si="99"/>
        <v>0</v>
      </c>
      <c r="AE116" s="17"/>
      <c r="AF116" s="38">
        <f t="shared" si="107"/>
        <v>0</v>
      </c>
      <c r="AG116" s="30"/>
      <c r="AH116" s="31"/>
      <c r="AI116" s="32" t="str">
        <f t="shared" si="145"/>
        <v xml:space="preserve"> </v>
      </c>
      <c r="AJ116" s="3"/>
      <c r="AK116" s="32" t="str">
        <f t="shared" si="146"/>
        <v xml:space="preserve"> </v>
      </c>
      <c r="AL116" s="38">
        <f t="shared" si="100"/>
        <v>0</v>
      </c>
      <c r="AM116" s="17"/>
      <c r="AN116" s="38">
        <f t="shared" si="108"/>
        <v>0</v>
      </c>
      <c r="AO116" s="30"/>
      <c r="AP116" s="31"/>
      <c r="AQ116" s="32" t="str">
        <f t="shared" si="147"/>
        <v xml:space="preserve"> </v>
      </c>
      <c r="AR116" s="3"/>
      <c r="AS116" s="32" t="str">
        <f t="shared" si="148"/>
        <v xml:space="preserve"> </v>
      </c>
      <c r="AT116" s="38">
        <f t="shared" si="101"/>
        <v>0</v>
      </c>
      <c r="AU116" s="17"/>
      <c r="AV116" s="38">
        <f t="shared" si="109"/>
        <v>0</v>
      </c>
      <c r="AW116" s="30"/>
      <c r="AX116" s="31"/>
      <c r="AY116" s="32" t="str">
        <f t="shared" si="149"/>
        <v xml:space="preserve"> </v>
      </c>
      <c r="AZ116" s="3"/>
      <c r="BA116" s="32" t="str">
        <f t="shared" si="150"/>
        <v xml:space="preserve"> </v>
      </c>
      <c r="BB116" s="38">
        <f t="shared" si="102"/>
        <v>0</v>
      </c>
      <c r="BC116" s="17"/>
      <c r="BD116" s="38">
        <f t="shared" si="110"/>
        <v>0</v>
      </c>
      <c r="BE116" s="27">
        <f t="shared" si="131"/>
        <v>0</v>
      </c>
      <c r="BF116" s="28">
        <f t="shared" si="132"/>
        <v>0</v>
      </c>
      <c r="BG116" s="32" t="e">
        <f t="shared" si="133"/>
        <v>#DIV/0!</v>
      </c>
      <c r="BH116" s="28">
        <f t="shared" si="134"/>
        <v>0</v>
      </c>
      <c r="BI116" s="32" t="e">
        <f t="shared" si="135"/>
        <v>#DIV/0!</v>
      </c>
      <c r="BJ116" s="38">
        <f t="shared" si="103"/>
        <v>0</v>
      </c>
      <c r="BK116" s="36">
        <f t="shared" si="136"/>
        <v>0</v>
      </c>
      <c r="BL116" s="69" t="str">
        <f>IF(OR(BK116={"",0}),"0 €",IF(BH116&gt;BK116,+(BK116-BH116),BK116-BH116))</f>
        <v>0 €</v>
      </c>
    </row>
    <row r="117" spans="1:64" x14ac:dyDescent="0.25">
      <c r="A117" s="30"/>
      <c r="B117" s="31"/>
      <c r="C117" s="32" t="str">
        <f t="shared" si="137"/>
        <v xml:space="preserve"> </v>
      </c>
      <c r="D117" s="3"/>
      <c r="E117" s="32" t="str">
        <f t="shared" si="138"/>
        <v xml:space="preserve"> </v>
      </c>
      <c r="F117" s="38">
        <f t="shared" si="96"/>
        <v>0</v>
      </c>
      <c r="G117" s="17"/>
      <c r="H117" s="38">
        <f t="shared" si="104"/>
        <v>0</v>
      </c>
      <c r="I117" s="30"/>
      <c r="J117" s="31"/>
      <c r="K117" s="32" t="str">
        <f t="shared" si="139"/>
        <v xml:space="preserve"> </v>
      </c>
      <c r="L117" s="3"/>
      <c r="M117" s="32" t="str">
        <f t="shared" si="140"/>
        <v xml:space="preserve"> </v>
      </c>
      <c r="N117" s="38">
        <f t="shared" si="97"/>
        <v>0</v>
      </c>
      <c r="O117" s="17"/>
      <c r="P117" s="38">
        <f t="shared" si="105"/>
        <v>0</v>
      </c>
      <c r="Q117" s="30"/>
      <c r="R117" s="31"/>
      <c r="S117" s="32" t="str">
        <f t="shared" si="141"/>
        <v xml:space="preserve"> </v>
      </c>
      <c r="T117" s="3"/>
      <c r="U117" s="32" t="str">
        <f t="shared" si="142"/>
        <v xml:space="preserve"> </v>
      </c>
      <c r="V117" s="38">
        <f t="shared" si="98"/>
        <v>0</v>
      </c>
      <c r="W117" s="17"/>
      <c r="X117" s="38">
        <f t="shared" si="106"/>
        <v>0</v>
      </c>
      <c r="Y117" s="30"/>
      <c r="Z117" s="31"/>
      <c r="AA117" s="32" t="str">
        <f t="shared" si="143"/>
        <v xml:space="preserve"> </v>
      </c>
      <c r="AB117" s="3"/>
      <c r="AC117" s="32" t="str">
        <f t="shared" si="144"/>
        <v xml:space="preserve"> </v>
      </c>
      <c r="AD117" s="38">
        <f t="shared" si="99"/>
        <v>0</v>
      </c>
      <c r="AE117" s="17"/>
      <c r="AF117" s="38">
        <f t="shared" si="107"/>
        <v>0</v>
      </c>
      <c r="AG117" s="30"/>
      <c r="AH117" s="31"/>
      <c r="AI117" s="32" t="str">
        <f t="shared" si="145"/>
        <v xml:space="preserve"> </v>
      </c>
      <c r="AJ117" s="3"/>
      <c r="AK117" s="32" t="str">
        <f t="shared" si="146"/>
        <v xml:space="preserve"> </v>
      </c>
      <c r="AL117" s="38">
        <f t="shared" si="100"/>
        <v>0</v>
      </c>
      <c r="AM117" s="17"/>
      <c r="AN117" s="38">
        <f t="shared" si="108"/>
        <v>0</v>
      </c>
      <c r="AO117" s="30"/>
      <c r="AP117" s="31"/>
      <c r="AQ117" s="32" t="str">
        <f t="shared" si="147"/>
        <v xml:space="preserve"> </v>
      </c>
      <c r="AR117" s="3"/>
      <c r="AS117" s="32" t="str">
        <f t="shared" si="148"/>
        <v xml:space="preserve"> </v>
      </c>
      <c r="AT117" s="38">
        <f t="shared" si="101"/>
        <v>0</v>
      </c>
      <c r="AU117" s="17"/>
      <c r="AV117" s="38">
        <f t="shared" si="109"/>
        <v>0</v>
      </c>
      <c r="AW117" s="30"/>
      <c r="AX117" s="31"/>
      <c r="AY117" s="32" t="str">
        <f t="shared" si="149"/>
        <v xml:space="preserve"> </v>
      </c>
      <c r="AZ117" s="3"/>
      <c r="BA117" s="32" t="str">
        <f t="shared" si="150"/>
        <v xml:space="preserve"> </v>
      </c>
      <c r="BB117" s="38">
        <f t="shared" si="102"/>
        <v>0</v>
      </c>
      <c r="BC117" s="17"/>
      <c r="BD117" s="38">
        <f t="shared" si="110"/>
        <v>0</v>
      </c>
      <c r="BE117" s="27">
        <f t="shared" si="131"/>
        <v>0</v>
      </c>
      <c r="BF117" s="28">
        <f t="shared" si="132"/>
        <v>0</v>
      </c>
      <c r="BG117" s="32" t="e">
        <f t="shared" si="133"/>
        <v>#DIV/0!</v>
      </c>
      <c r="BH117" s="28">
        <f t="shared" si="134"/>
        <v>0</v>
      </c>
      <c r="BI117" s="32" t="e">
        <f t="shared" si="135"/>
        <v>#DIV/0!</v>
      </c>
      <c r="BJ117" s="38">
        <f t="shared" si="103"/>
        <v>0</v>
      </c>
      <c r="BK117" s="36">
        <f t="shared" si="136"/>
        <v>0</v>
      </c>
      <c r="BL117" s="69" t="str">
        <f>IF(OR(BK117={"",0}),"0 €",IF(BH117&gt;BK117,+(BK117-BH117),BK117-BH117))</f>
        <v>0 €</v>
      </c>
    </row>
    <row r="118" spans="1:64" x14ac:dyDescent="0.25">
      <c r="A118" s="30"/>
      <c r="B118" s="31"/>
      <c r="C118" s="32" t="str">
        <f t="shared" si="137"/>
        <v xml:space="preserve"> </v>
      </c>
      <c r="D118" s="3"/>
      <c r="E118" s="32" t="str">
        <f t="shared" si="138"/>
        <v xml:space="preserve"> </v>
      </c>
      <c r="F118" s="38">
        <f t="shared" si="96"/>
        <v>0</v>
      </c>
      <c r="G118" s="17"/>
      <c r="H118" s="38">
        <f t="shared" si="104"/>
        <v>0</v>
      </c>
      <c r="I118" s="30"/>
      <c r="J118" s="31"/>
      <c r="K118" s="32" t="str">
        <f t="shared" si="139"/>
        <v xml:space="preserve"> </v>
      </c>
      <c r="L118" s="3"/>
      <c r="M118" s="32" t="str">
        <f t="shared" si="140"/>
        <v xml:space="preserve"> </v>
      </c>
      <c r="N118" s="38">
        <f t="shared" si="97"/>
        <v>0</v>
      </c>
      <c r="O118" s="17"/>
      <c r="P118" s="38">
        <f t="shared" si="105"/>
        <v>0</v>
      </c>
      <c r="Q118" s="30"/>
      <c r="R118" s="31"/>
      <c r="S118" s="32" t="str">
        <f t="shared" si="141"/>
        <v xml:space="preserve"> </v>
      </c>
      <c r="T118" s="3"/>
      <c r="U118" s="32" t="str">
        <f t="shared" si="142"/>
        <v xml:space="preserve"> </v>
      </c>
      <c r="V118" s="38">
        <f t="shared" si="98"/>
        <v>0</v>
      </c>
      <c r="W118" s="17"/>
      <c r="X118" s="38">
        <f t="shared" si="106"/>
        <v>0</v>
      </c>
      <c r="Y118" s="30"/>
      <c r="Z118" s="31"/>
      <c r="AA118" s="32" t="str">
        <f t="shared" si="143"/>
        <v xml:space="preserve"> </v>
      </c>
      <c r="AB118" s="3"/>
      <c r="AC118" s="32" t="str">
        <f t="shared" si="144"/>
        <v xml:space="preserve"> </v>
      </c>
      <c r="AD118" s="38">
        <f t="shared" si="99"/>
        <v>0</v>
      </c>
      <c r="AE118" s="17"/>
      <c r="AF118" s="38">
        <f t="shared" si="107"/>
        <v>0</v>
      </c>
      <c r="AG118" s="30"/>
      <c r="AH118" s="31"/>
      <c r="AI118" s="32" t="str">
        <f t="shared" si="145"/>
        <v xml:space="preserve"> </v>
      </c>
      <c r="AJ118" s="3"/>
      <c r="AK118" s="32" t="str">
        <f t="shared" si="146"/>
        <v xml:space="preserve"> </v>
      </c>
      <c r="AL118" s="38">
        <f t="shared" si="100"/>
        <v>0</v>
      </c>
      <c r="AM118" s="17"/>
      <c r="AN118" s="38">
        <f t="shared" si="108"/>
        <v>0</v>
      </c>
      <c r="AO118" s="30"/>
      <c r="AP118" s="31"/>
      <c r="AQ118" s="32" t="str">
        <f t="shared" si="147"/>
        <v xml:space="preserve"> </v>
      </c>
      <c r="AR118" s="3"/>
      <c r="AS118" s="32" t="str">
        <f t="shared" si="148"/>
        <v xml:space="preserve"> </v>
      </c>
      <c r="AT118" s="38">
        <f t="shared" si="101"/>
        <v>0</v>
      </c>
      <c r="AU118" s="17"/>
      <c r="AV118" s="38">
        <f t="shared" si="109"/>
        <v>0</v>
      </c>
      <c r="AW118" s="30"/>
      <c r="AX118" s="31"/>
      <c r="AY118" s="32" t="str">
        <f t="shared" si="149"/>
        <v xml:space="preserve"> </v>
      </c>
      <c r="AZ118" s="3"/>
      <c r="BA118" s="32" t="str">
        <f t="shared" si="150"/>
        <v xml:space="preserve"> </v>
      </c>
      <c r="BB118" s="38">
        <f t="shared" si="102"/>
        <v>0</v>
      </c>
      <c r="BC118" s="17"/>
      <c r="BD118" s="38">
        <f t="shared" si="110"/>
        <v>0</v>
      </c>
      <c r="BE118" s="27">
        <f t="shared" si="131"/>
        <v>0</v>
      </c>
      <c r="BF118" s="28">
        <f t="shared" si="132"/>
        <v>0</v>
      </c>
      <c r="BG118" s="32" t="e">
        <f t="shared" si="133"/>
        <v>#DIV/0!</v>
      </c>
      <c r="BH118" s="28">
        <f t="shared" si="134"/>
        <v>0</v>
      </c>
      <c r="BI118" s="32" t="e">
        <f t="shared" si="135"/>
        <v>#DIV/0!</v>
      </c>
      <c r="BJ118" s="38">
        <f t="shared" si="103"/>
        <v>0</v>
      </c>
      <c r="BK118" s="36">
        <f t="shared" si="136"/>
        <v>0</v>
      </c>
      <c r="BL118" s="69" t="str">
        <f>IF(OR(BK118={"",0}),"0 €",IF(BH118&gt;BK118,+(BK118-BH118),BK118-BH118))</f>
        <v>0 €</v>
      </c>
    </row>
    <row r="119" spans="1:64" x14ac:dyDescent="0.25">
      <c r="A119" s="30"/>
      <c r="B119" s="31"/>
      <c r="C119" s="32" t="str">
        <f t="shared" si="137"/>
        <v xml:space="preserve"> </v>
      </c>
      <c r="D119" s="3"/>
      <c r="E119" s="32" t="str">
        <f t="shared" si="138"/>
        <v xml:space="preserve"> </v>
      </c>
      <c r="F119" s="38">
        <f t="shared" si="96"/>
        <v>0</v>
      </c>
      <c r="G119" s="17"/>
      <c r="H119" s="38">
        <f t="shared" si="104"/>
        <v>0</v>
      </c>
      <c r="I119" s="30"/>
      <c r="J119" s="31"/>
      <c r="K119" s="32" t="str">
        <f t="shared" si="139"/>
        <v xml:space="preserve"> </v>
      </c>
      <c r="L119" s="3"/>
      <c r="M119" s="32" t="str">
        <f t="shared" si="140"/>
        <v xml:space="preserve"> </v>
      </c>
      <c r="N119" s="38">
        <f t="shared" si="97"/>
        <v>0</v>
      </c>
      <c r="O119" s="17"/>
      <c r="P119" s="38">
        <f t="shared" si="105"/>
        <v>0</v>
      </c>
      <c r="Q119" s="30">
        <v>745</v>
      </c>
      <c r="R119" s="31">
        <v>117</v>
      </c>
      <c r="S119" s="32">
        <f t="shared" si="141"/>
        <v>-0.84295302013422824</v>
      </c>
      <c r="T119" s="3"/>
      <c r="U119" s="32">
        <f t="shared" si="142"/>
        <v>-1</v>
      </c>
      <c r="V119" s="38">
        <f t="shared" si="98"/>
        <v>117</v>
      </c>
      <c r="W119" s="17">
        <v>500</v>
      </c>
      <c r="X119" s="38">
        <f t="shared" si="106"/>
        <v>500</v>
      </c>
      <c r="Y119" s="30"/>
      <c r="Z119" s="31"/>
      <c r="AA119" s="32" t="str">
        <f t="shared" si="143"/>
        <v xml:space="preserve"> </v>
      </c>
      <c r="AB119" s="3"/>
      <c r="AC119" s="32" t="str">
        <f t="shared" si="144"/>
        <v xml:space="preserve"> </v>
      </c>
      <c r="AD119" s="38">
        <f t="shared" si="99"/>
        <v>0</v>
      </c>
      <c r="AE119" s="17"/>
      <c r="AF119" s="38">
        <f t="shared" si="107"/>
        <v>0</v>
      </c>
      <c r="AG119" s="30"/>
      <c r="AH119" s="31"/>
      <c r="AI119" s="32" t="str">
        <f t="shared" si="145"/>
        <v xml:space="preserve"> </v>
      </c>
      <c r="AJ119" s="3"/>
      <c r="AK119" s="32" t="str">
        <f t="shared" si="146"/>
        <v xml:space="preserve"> </v>
      </c>
      <c r="AL119" s="38">
        <f t="shared" si="100"/>
        <v>0</v>
      </c>
      <c r="AM119" s="17"/>
      <c r="AN119" s="38">
        <f t="shared" si="108"/>
        <v>0</v>
      </c>
      <c r="AO119" s="30"/>
      <c r="AP119" s="31"/>
      <c r="AQ119" s="32" t="str">
        <f t="shared" si="147"/>
        <v xml:space="preserve"> </v>
      </c>
      <c r="AR119" s="3"/>
      <c r="AS119" s="32" t="str">
        <f t="shared" si="148"/>
        <v xml:space="preserve"> </v>
      </c>
      <c r="AT119" s="38">
        <f t="shared" si="101"/>
        <v>0</v>
      </c>
      <c r="AU119" s="17"/>
      <c r="AV119" s="38">
        <f t="shared" si="109"/>
        <v>0</v>
      </c>
      <c r="AW119" s="30"/>
      <c r="AX119" s="31"/>
      <c r="AY119" s="32" t="str">
        <f t="shared" si="149"/>
        <v xml:space="preserve"> </v>
      </c>
      <c r="AZ119" s="3"/>
      <c r="BA119" s="32" t="str">
        <f t="shared" si="150"/>
        <v xml:space="preserve"> </v>
      </c>
      <c r="BB119" s="38">
        <f t="shared" si="102"/>
        <v>0</v>
      </c>
      <c r="BC119" s="17"/>
      <c r="BD119" s="38">
        <f t="shared" si="110"/>
        <v>0</v>
      </c>
      <c r="BE119" s="27">
        <f t="shared" si="131"/>
        <v>745</v>
      </c>
      <c r="BF119" s="28">
        <f t="shared" si="132"/>
        <v>117</v>
      </c>
      <c r="BG119" s="32">
        <f t="shared" si="133"/>
        <v>-0.84295302013422824</v>
      </c>
      <c r="BH119" s="28">
        <f t="shared" si="134"/>
        <v>0</v>
      </c>
      <c r="BI119" s="32">
        <f t="shared" si="135"/>
        <v>-1</v>
      </c>
      <c r="BJ119" s="38">
        <f t="shared" si="103"/>
        <v>117</v>
      </c>
      <c r="BK119" s="36">
        <f t="shared" si="136"/>
        <v>500</v>
      </c>
      <c r="BL119" s="69">
        <f>IF(OR(BK119={"",0}),"0 €",IF(BH119&gt;BK119,+(BK119-BH119),BK119-BH119))</f>
        <v>500</v>
      </c>
    </row>
    <row r="120" spans="1:64" x14ac:dyDescent="0.25">
      <c r="A120" s="30"/>
      <c r="B120" s="31"/>
      <c r="C120" s="32" t="str">
        <f t="shared" si="137"/>
        <v xml:space="preserve"> </v>
      </c>
      <c r="D120" s="3"/>
      <c r="E120" s="32" t="str">
        <f t="shared" si="138"/>
        <v xml:space="preserve"> </v>
      </c>
      <c r="F120" s="38">
        <f t="shared" si="96"/>
        <v>0</v>
      </c>
      <c r="G120" s="17"/>
      <c r="H120" s="38">
        <f t="shared" si="104"/>
        <v>0</v>
      </c>
      <c r="I120" s="30"/>
      <c r="J120" s="31"/>
      <c r="K120" s="32" t="str">
        <f t="shared" si="139"/>
        <v xml:space="preserve"> </v>
      </c>
      <c r="L120" s="3"/>
      <c r="M120" s="32" t="str">
        <f t="shared" si="140"/>
        <v xml:space="preserve"> </v>
      </c>
      <c r="N120" s="38">
        <f t="shared" si="97"/>
        <v>0</v>
      </c>
      <c r="O120" s="17"/>
      <c r="P120" s="38">
        <f t="shared" si="105"/>
        <v>0</v>
      </c>
      <c r="Q120" s="30">
        <v>957</v>
      </c>
      <c r="R120" s="31">
        <v>-10</v>
      </c>
      <c r="S120" s="32">
        <f t="shared" si="141"/>
        <v>-1.0104493207941483</v>
      </c>
      <c r="T120" s="3"/>
      <c r="U120" s="32">
        <f t="shared" si="142"/>
        <v>-1</v>
      </c>
      <c r="V120" s="38">
        <f t="shared" si="98"/>
        <v>0</v>
      </c>
      <c r="W120" s="17">
        <v>0</v>
      </c>
      <c r="X120" s="38">
        <f t="shared" si="106"/>
        <v>0</v>
      </c>
      <c r="Y120" s="30"/>
      <c r="Z120" s="31"/>
      <c r="AA120" s="32" t="str">
        <f t="shared" si="143"/>
        <v xml:space="preserve"> </v>
      </c>
      <c r="AB120" s="3"/>
      <c r="AC120" s="32" t="str">
        <f t="shared" si="144"/>
        <v xml:space="preserve"> </v>
      </c>
      <c r="AD120" s="38">
        <f t="shared" si="99"/>
        <v>0</v>
      </c>
      <c r="AE120" s="17"/>
      <c r="AF120" s="38">
        <f t="shared" si="107"/>
        <v>0</v>
      </c>
      <c r="AG120" s="30"/>
      <c r="AH120" s="31">
        <v>-17</v>
      </c>
      <c r="AI120" s="32" t="str">
        <f t="shared" si="145"/>
        <v xml:space="preserve"> </v>
      </c>
      <c r="AJ120" s="3">
        <v>17</v>
      </c>
      <c r="AK120" s="32">
        <f t="shared" si="146"/>
        <v>-2</v>
      </c>
      <c r="AL120" s="38">
        <f t="shared" si="100"/>
        <v>0</v>
      </c>
      <c r="AM120" s="17"/>
      <c r="AN120" s="38">
        <f t="shared" si="108"/>
        <v>0</v>
      </c>
      <c r="AO120" s="30"/>
      <c r="AP120" s="31"/>
      <c r="AQ120" s="32" t="str">
        <f t="shared" si="147"/>
        <v xml:space="preserve"> </v>
      </c>
      <c r="AR120" s="3"/>
      <c r="AS120" s="32" t="str">
        <f t="shared" si="148"/>
        <v xml:space="preserve"> </v>
      </c>
      <c r="AT120" s="38">
        <f t="shared" si="101"/>
        <v>0</v>
      </c>
      <c r="AU120" s="17"/>
      <c r="AV120" s="38">
        <f t="shared" si="109"/>
        <v>0</v>
      </c>
      <c r="AW120" s="30"/>
      <c r="AX120" s="31"/>
      <c r="AY120" s="32" t="str">
        <f t="shared" si="149"/>
        <v xml:space="preserve"> </v>
      </c>
      <c r="AZ120" s="3">
        <v>2</v>
      </c>
      <c r="BA120" s="32" t="str">
        <f t="shared" si="150"/>
        <v xml:space="preserve"> </v>
      </c>
      <c r="BB120" s="38">
        <f t="shared" si="102"/>
        <v>0</v>
      </c>
      <c r="BC120" s="17"/>
      <c r="BD120" s="38">
        <f t="shared" si="110"/>
        <v>0</v>
      </c>
      <c r="BE120" s="27">
        <f t="shared" si="131"/>
        <v>957</v>
      </c>
      <c r="BF120" s="28">
        <f t="shared" si="132"/>
        <v>-27</v>
      </c>
      <c r="BG120" s="32">
        <f t="shared" si="133"/>
        <v>-1.0282131661442007</v>
      </c>
      <c r="BH120" s="28">
        <f t="shared" si="134"/>
        <v>19</v>
      </c>
      <c r="BI120" s="32">
        <f t="shared" si="135"/>
        <v>-1.7037037037037037</v>
      </c>
      <c r="BJ120" s="38">
        <f t="shared" si="103"/>
        <v>0</v>
      </c>
      <c r="BK120" s="36">
        <f t="shared" si="136"/>
        <v>0</v>
      </c>
      <c r="BL120" s="69" t="str">
        <f>IF(OR(BK120={"",0}),"0 €",IF(BH120&gt;BK120,+(BK120-BH120),BK120-BH120))</f>
        <v>0 €</v>
      </c>
    </row>
    <row r="121" spans="1:64" x14ac:dyDescent="0.25">
      <c r="A121" s="30"/>
      <c r="B121" s="31"/>
      <c r="C121" s="32"/>
      <c r="D121" s="3"/>
      <c r="E121" s="32"/>
      <c r="F121" s="38">
        <f t="shared" si="96"/>
        <v>0</v>
      </c>
      <c r="G121" s="17"/>
      <c r="H121" s="38">
        <f t="shared" si="104"/>
        <v>0</v>
      </c>
      <c r="I121" s="30"/>
      <c r="J121" s="31"/>
      <c r="K121" s="32"/>
      <c r="L121" s="3"/>
      <c r="M121" s="32"/>
      <c r="N121" s="38">
        <f t="shared" si="97"/>
        <v>0</v>
      </c>
      <c r="O121" s="17"/>
      <c r="P121" s="38">
        <f t="shared" si="105"/>
        <v>0</v>
      </c>
      <c r="Q121" s="30"/>
      <c r="R121" s="31"/>
      <c r="S121" s="32"/>
      <c r="T121" s="3"/>
      <c r="U121" s="32"/>
      <c r="V121" s="38">
        <f t="shared" si="98"/>
        <v>0</v>
      </c>
      <c r="W121" s="17"/>
      <c r="X121" s="38">
        <f t="shared" si="106"/>
        <v>0</v>
      </c>
      <c r="Y121" s="30"/>
      <c r="Z121" s="31"/>
      <c r="AA121" s="32"/>
      <c r="AB121" s="3"/>
      <c r="AC121" s="32"/>
      <c r="AD121" s="38">
        <f t="shared" si="99"/>
        <v>0</v>
      </c>
      <c r="AE121" s="17"/>
      <c r="AF121" s="38">
        <f t="shared" si="107"/>
        <v>0</v>
      </c>
      <c r="AG121" s="30"/>
      <c r="AH121" s="31"/>
      <c r="AI121" s="32"/>
      <c r="AJ121" s="3"/>
      <c r="AK121" s="32"/>
      <c r="AL121" s="38">
        <f t="shared" si="100"/>
        <v>0</v>
      </c>
      <c r="AM121" s="17"/>
      <c r="AN121" s="38">
        <f t="shared" si="108"/>
        <v>0</v>
      </c>
      <c r="AO121" s="30"/>
      <c r="AP121" s="31"/>
      <c r="AQ121" s="32"/>
      <c r="AR121" s="3"/>
      <c r="AS121" s="32"/>
      <c r="AT121" s="38">
        <f t="shared" si="101"/>
        <v>0</v>
      </c>
      <c r="AU121" s="17"/>
      <c r="AV121" s="38">
        <f t="shared" si="109"/>
        <v>0</v>
      </c>
      <c r="AW121" s="30"/>
      <c r="AX121" s="31"/>
      <c r="AY121" s="32"/>
      <c r="AZ121" s="3"/>
      <c r="BA121" s="32"/>
      <c r="BB121" s="38">
        <f t="shared" si="102"/>
        <v>0</v>
      </c>
      <c r="BC121" s="17"/>
      <c r="BD121" s="38">
        <f t="shared" si="110"/>
        <v>0</v>
      </c>
      <c r="BE121" s="27">
        <f t="shared" si="131"/>
        <v>0</v>
      </c>
      <c r="BF121" s="28">
        <f t="shared" si="132"/>
        <v>0</v>
      </c>
      <c r="BG121" s="32" t="e">
        <f t="shared" si="133"/>
        <v>#DIV/0!</v>
      </c>
      <c r="BH121" s="28">
        <f t="shared" si="134"/>
        <v>0</v>
      </c>
      <c r="BI121" s="32" t="e">
        <f t="shared" si="135"/>
        <v>#DIV/0!</v>
      </c>
      <c r="BJ121" s="38">
        <f t="shared" si="103"/>
        <v>0</v>
      </c>
      <c r="BK121" s="36">
        <f t="shared" si="136"/>
        <v>0</v>
      </c>
      <c r="BL121" s="69" t="str">
        <f>IF(OR(BK121={"",0}),"0 €",IF(BH121&gt;BK121,+(BK121-BH121),BK121-BH121))</f>
        <v>0 €</v>
      </c>
    </row>
    <row r="122" spans="1:64" x14ac:dyDescent="0.25">
      <c r="A122" s="30">
        <v>760</v>
      </c>
      <c r="B122" s="31"/>
      <c r="C122" s="32">
        <f>IF(A122=""," ",(B122-A122)/A122)</f>
        <v>-1</v>
      </c>
      <c r="D122" s="4"/>
      <c r="E122" s="32" t="str">
        <f>IF(B122=""," ",(D122-B122)/B122)</f>
        <v xml:space="preserve"> </v>
      </c>
      <c r="F122" s="38">
        <f t="shared" si="96"/>
        <v>0</v>
      </c>
      <c r="G122" s="17"/>
      <c r="H122" s="38">
        <f t="shared" si="104"/>
        <v>0</v>
      </c>
      <c r="I122" s="30"/>
      <c r="J122" s="31"/>
      <c r="K122" s="32" t="str">
        <f>IF(I122=""," ",(J122-I122)/I122)</f>
        <v xml:space="preserve"> </v>
      </c>
      <c r="L122" s="4"/>
      <c r="M122" s="32" t="str">
        <f>IF(J122=""," ",(L122-J122)/J122)</f>
        <v xml:space="preserve"> </v>
      </c>
      <c r="N122" s="38">
        <f t="shared" si="97"/>
        <v>0</v>
      </c>
      <c r="O122" s="17"/>
      <c r="P122" s="38">
        <f t="shared" si="105"/>
        <v>0</v>
      </c>
      <c r="Q122" s="30"/>
      <c r="R122" s="31"/>
      <c r="S122" s="32" t="str">
        <f>IF(Q122=""," ",(R122-Q122)/Q122)</f>
        <v xml:space="preserve"> </v>
      </c>
      <c r="T122" s="4"/>
      <c r="U122" s="32" t="str">
        <f>IF(R122=""," ",(T122-R122)/R122)</f>
        <v xml:space="preserve"> </v>
      </c>
      <c r="V122" s="38">
        <f t="shared" si="98"/>
        <v>0</v>
      </c>
      <c r="W122" s="17"/>
      <c r="X122" s="38">
        <f t="shared" si="106"/>
        <v>0</v>
      </c>
      <c r="Y122" s="30"/>
      <c r="Z122" s="31"/>
      <c r="AA122" s="32" t="str">
        <f>IF(Y122=""," ",(Z122-Y122)/Y122)</f>
        <v xml:space="preserve"> </v>
      </c>
      <c r="AB122" s="4"/>
      <c r="AC122" s="32" t="str">
        <f>IF(Z122=""," ",(AB122-Z122)/Z122)</f>
        <v xml:space="preserve"> </v>
      </c>
      <c r="AD122" s="38">
        <f t="shared" si="99"/>
        <v>0</v>
      </c>
      <c r="AE122" s="17"/>
      <c r="AF122" s="38">
        <f t="shared" si="107"/>
        <v>0</v>
      </c>
      <c r="AG122" s="30"/>
      <c r="AH122" s="31"/>
      <c r="AI122" s="32" t="str">
        <f>IF(AG122=""," ",(AH122-AG122)/AG122)</f>
        <v xml:space="preserve"> </v>
      </c>
      <c r="AJ122" s="4"/>
      <c r="AK122" s="32" t="str">
        <f>IF(AH122=""," ",(AJ122-AH122)/AH122)</f>
        <v xml:space="preserve"> </v>
      </c>
      <c r="AL122" s="38">
        <f t="shared" si="100"/>
        <v>0</v>
      </c>
      <c r="AM122" s="17"/>
      <c r="AN122" s="38">
        <f t="shared" si="108"/>
        <v>0</v>
      </c>
      <c r="AO122" s="30"/>
      <c r="AP122" s="31"/>
      <c r="AQ122" s="32" t="str">
        <f>IF(AO122=""," ",(AP122-AO122)/AO122)</f>
        <v xml:space="preserve"> </v>
      </c>
      <c r="AR122" s="4"/>
      <c r="AS122" s="32" t="str">
        <f>IF(AP122=""," ",(AR122-AP122)/AP122)</f>
        <v xml:space="preserve"> </v>
      </c>
      <c r="AT122" s="38">
        <f t="shared" si="101"/>
        <v>0</v>
      </c>
      <c r="AU122" s="17"/>
      <c r="AV122" s="38">
        <f t="shared" si="109"/>
        <v>0</v>
      </c>
      <c r="AW122" s="30"/>
      <c r="AX122" s="31"/>
      <c r="AY122" s="32" t="str">
        <f>IF(AW122=""," ",(AX122-AW122)/AW122)</f>
        <v xml:space="preserve"> </v>
      </c>
      <c r="AZ122" s="4"/>
      <c r="BA122" s="32" t="str">
        <f>IF(AX122=""," ",(AZ122-AX122)/AX122)</f>
        <v xml:space="preserve"> </v>
      </c>
      <c r="BB122" s="38">
        <f t="shared" si="102"/>
        <v>0</v>
      </c>
      <c r="BC122" s="17"/>
      <c r="BD122" s="38">
        <f t="shared" si="110"/>
        <v>0</v>
      </c>
      <c r="BE122" s="27">
        <f t="shared" si="131"/>
        <v>760</v>
      </c>
      <c r="BF122" s="28">
        <f t="shared" si="132"/>
        <v>0</v>
      </c>
      <c r="BG122" s="32">
        <f t="shared" si="133"/>
        <v>-1</v>
      </c>
      <c r="BH122" s="28">
        <f t="shared" si="134"/>
        <v>0</v>
      </c>
      <c r="BI122" s="32" t="e">
        <f t="shared" si="135"/>
        <v>#DIV/0!</v>
      </c>
      <c r="BJ122" s="38">
        <f t="shared" si="103"/>
        <v>0</v>
      </c>
      <c r="BK122" s="36">
        <f t="shared" si="136"/>
        <v>0</v>
      </c>
      <c r="BL122" s="69" t="str">
        <f>IF(OR(BK122={"",0}),"0 €",IF(BH122&gt;BK122,+(BK122-BH122),BK122-BH122))</f>
        <v>0 €</v>
      </c>
    </row>
    <row r="123" spans="1:64" x14ac:dyDescent="0.25">
      <c r="A123" s="30"/>
      <c r="B123" s="31"/>
      <c r="C123" s="32" t="str">
        <f>IF(A123=""," ",(B123-A123)/A123)</f>
        <v xml:space="preserve"> </v>
      </c>
      <c r="D123" s="3"/>
      <c r="E123" s="32" t="str">
        <f>IF(B123=""," ",(D123-B123)/B123)</f>
        <v xml:space="preserve"> </v>
      </c>
      <c r="F123" s="38">
        <f t="shared" si="96"/>
        <v>0</v>
      </c>
      <c r="G123" s="17"/>
      <c r="H123" s="38">
        <f t="shared" si="104"/>
        <v>0</v>
      </c>
      <c r="I123" s="30"/>
      <c r="J123" s="31"/>
      <c r="K123" s="32" t="str">
        <f>IF(I123=""," ",(J123-I123)/I123)</f>
        <v xml:space="preserve"> </v>
      </c>
      <c r="L123" s="3"/>
      <c r="M123" s="32" t="str">
        <f>IF(J123=""," ",(L123-J123)/J123)</f>
        <v xml:space="preserve"> </v>
      </c>
      <c r="N123" s="38">
        <f t="shared" si="97"/>
        <v>0</v>
      </c>
      <c r="O123" s="17"/>
      <c r="P123" s="38">
        <f t="shared" si="105"/>
        <v>0</v>
      </c>
      <c r="Q123" s="30"/>
      <c r="R123" s="31"/>
      <c r="S123" s="32" t="str">
        <f>IF(Q123=""," ",(R123-Q123)/Q123)</f>
        <v xml:space="preserve"> </v>
      </c>
      <c r="T123" s="3"/>
      <c r="U123" s="32" t="str">
        <f>IF(R123=""," ",(T123-R123)/R123)</f>
        <v xml:space="preserve"> </v>
      </c>
      <c r="V123" s="38">
        <f t="shared" si="98"/>
        <v>0</v>
      </c>
      <c r="W123" s="17"/>
      <c r="X123" s="38">
        <f t="shared" si="106"/>
        <v>0</v>
      </c>
      <c r="Y123" s="30"/>
      <c r="Z123" s="31"/>
      <c r="AA123" s="32" t="str">
        <f>IF(Y123=""," ",(Z123-Y123)/Y123)</f>
        <v xml:space="preserve"> </v>
      </c>
      <c r="AB123" s="3"/>
      <c r="AC123" s="32" t="str">
        <f>IF(Z123=""," ",(AB123-Z123)/Z123)</f>
        <v xml:space="preserve"> </v>
      </c>
      <c r="AD123" s="38">
        <f t="shared" si="99"/>
        <v>0</v>
      </c>
      <c r="AE123" s="17"/>
      <c r="AF123" s="38">
        <f t="shared" si="107"/>
        <v>0</v>
      </c>
      <c r="AG123" s="30"/>
      <c r="AH123" s="31"/>
      <c r="AI123" s="32" t="str">
        <f>IF(AG123=""," ",(AH123-AG123)/AG123)</f>
        <v xml:space="preserve"> </v>
      </c>
      <c r="AJ123" s="3"/>
      <c r="AK123" s="32" t="str">
        <f>IF(AH123=""," ",(AJ123-AH123)/AH123)</f>
        <v xml:space="preserve"> </v>
      </c>
      <c r="AL123" s="38">
        <f t="shared" si="100"/>
        <v>0</v>
      </c>
      <c r="AM123" s="17"/>
      <c r="AN123" s="38">
        <f t="shared" si="108"/>
        <v>0</v>
      </c>
      <c r="AO123" s="30"/>
      <c r="AP123" s="31"/>
      <c r="AQ123" s="32" t="str">
        <f>IF(AO123=""," ",(AP123-AO123)/AO123)</f>
        <v xml:space="preserve"> </v>
      </c>
      <c r="AR123" s="3"/>
      <c r="AS123" s="32" t="str">
        <f>IF(AP123=""," ",(AR123-AP123)/AP123)</f>
        <v xml:space="preserve"> </v>
      </c>
      <c r="AT123" s="38">
        <f t="shared" si="101"/>
        <v>0</v>
      </c>
      <c r="AU123" s="17"/>
      <c r="AV123" s="38">
        <f t="shared" si="109"/>
        <v>0</v>
      </c>
      <c r="AW123" s="30"/>
      <c r="AX123" s="31"/>
      <c r="AY123" s="32" t="str">
        <f>IF(AW123=""," ",(AX123-AW123)/AW123)</f>
        <v xml:space="preserve"> </v>
      </c>
      <c r="AZ123" s="3"/>
      <c r="BA123" s="32" t="str">
        <f>IF(AX123=""," ",(AZ123-AX123)/AX123)</f>
        <v xml:space="preserve"> </v>
      </c>
      <c r="BB123" s="38">
        <f t="shared" si="102"/>
        <v>0</v>
      </c>
      <c r="BC123" s="17"/>
      <c r="BD123" s="38">
        <f t="shared" si="110"/>
        <v>0</v>
      </c>
      <c r="BE123" s="27">
        <f t="shared" si="131"/>
        <v>0</v>
      </c>
      <c r="BF123" s="28">
        <f t="shared" si="132"/>
        <v>0</v>
      </c>
      <c r="BG123" s="32" t="e">
        <f t="shared" si="133"/>
        <v>#DIV/0!</v>
      </c>
      <c r="BH123" s="28">
        <f t="shared" si="134"/>
        <v>0</v>
      </c>
      <c r="BI123" s="32" t="e">
        <f t="shared" si="135"/>
        <v>#DIV/0!</v>
      </c>
      <c r="BJ123" s="38">
        <f t="shared" si="103"/>
        <v>0</v>
      </c>
      <c r="BK123" s="36">
        <f t="shared" si="136"/>
        <v>0</v>
      </c>
      <c r="BL123" s="69" t="str">
        <f>IF(OR(BK123={"",0}),"0 €",IF(BH123&gt;BK123,+(BK123-BH123),BK123-BH123))</f>
        <v>0 €</v>
      </c>
    </row>
    <row r="124" spans="1:64" x14ac:dyDescent="0.25">
      <c r="A124" s="30"/>
      <c r="B124" s="31"/>
      <c r="C124" s="32"/>
      <c r="D124" s="3"/>
      <c r="E124" s="32"/>
      <c r="F124" s="38">
        <f t="shared" si="96"/>
        <v>0</v>
      </c>
      <c r="G124" s="17"/>
      <c r="H124" s="38">
        <f t="shared" si="104"/>
        <v>0</v>
      </c>
      <c r="I124" s="30"/>
      <c r="J124" s="31"/>
      <c r="K124" s="32"/>
      <c r="L124" s="3"/>
      <c r="M124" s="32"/>
      <c r="N124" s="38">
        <f t="shared" si="97"/>
        <v>0</v>
      </c>
      <c r="O124" s="17"/>
      <c r="P124" s="38">
        <f t="shared" si="105"/>
        <v>0</v>
      </c>
      <c r="Q124" s="30"/>
      <c r="R124" s="31"/>
      <c r="S124" s="32"/>
      <c r="T124" s="3"/>
      <c r="U124" s="32"/>
      <c r="V124" s="38">
        <f t="shared" si="98"/>
        <v>0</v>
      </c>
      <c r="W124" s="17"/>
      <c r="X124" s="38">
        <f t="shared" si="106"/>
        <v>0</v>
      </c>
      <c r="Y124" s="30"/>
      <c r="Z124" s="31"/>
      <c r="AA124" s="32"/>
      <c r="AB124" s="3"/>
      <c r="AC124" s="32"/>
      <c r="AD124" s="38">
        <f t="shared" si="99"/>
        <v>0</v>
      </c>
      <c r="AE124" s="17"/>
      <c r="AF124" s="38">
        <f t="shared" si="107"/>
        <v>0</v>
      </c>
      <c r="AG124" s="30"/>
      <c r="AH124" s="31"/>
      <c r="AI124" s="32"/>
      <c r="AJ124" s="3"/>
      <c r="AK124" s="32"/>
      <c r="AL124" s="38">
        <f t="shared" si="100"/>
        <v>0</v>
      </c>
      <c r="AM124" s="17"/>
      <c r="AN124" s="38">
        <f t="shared" si="108"/>
        <v>0</v>
      </c>
      <c r="AO124" s="30"/>
      <c r="AP124" s="31"/>
      <c r="AQ124" s="32"/>
      <c r="AR124" s="3"/>
      <c r="AS124" s="32"/>
      <c r="AT124" s="38">
        <f t="shared" si="101"/>
        <v>0</v>
      </c>
      <c r="AU124" s="17"/>
      <c r="AV124" s="38">
        <f t="shared" si="109"/>
        <v>0</v>
      </c>
      <c r="AW124" s="30"/>
      <c r="AX124" s="31"/>
      <c r="AY124" s="32"/>
      <c r="AZ124" s="3"/>
      <c r="BA124" s="32"/>
      <c r="BB124" s="38">
        <f t="shared" si="102"/>
        <v>0</v>
      </c>
      <c r="BC124" s="17"/>
      <c r="BD124" s="38">
        <f t="shared" si="110"/>
        <v>0</v>
      </c>
      <c r="BE124" s="27">
        <f t="shared" si="131"/>
        <v>0</v>
      </c>
      <c r="BF124" s="28">
        <f t="shared" si="132"/>
        <v>0</v>
      </c>
      <c r="BG124" s="32" t="e">
        <f t="shared" si="133"/>
        <v>#DIV/0!</v>
      </c>
      <c r="BH124" s="28">
        <f t="shared" si="134"/>
        <v>0</v>
      </c>
      <c r="BI124" s="32" t="e">
        <f t="shared" si="135"/>
        <v>#DIV/0!</v>
      </c>
      <c r="BJ124" s="38">
        <f t="shared" si="103"/>
        <v>0</v>
      </c>
      <c r="BK124" s="36">
        <f t="shared" si="136"/>
        <v>0</v>
      </c>
      <c r="BL124" s="69" t="str">
        <f>IF(OR(BK124={"",0}),"0 €",IF(BH124&gt;BK124,+(BK124-BH124),BK124-BH124))</f>
        <v>0 €</v>
      </c>
    </row>
    <row r="125" spans="1:64" x14ac:dyDescent="0.25">
      <c r="A125" s="30"/>
      <c r="B125" s="31"/>
      <c r="C125" s="32" t="str">
        <f>IF(A125=""," ",(B125-A125)/A125)</f>
        <v xml:space="preserve"> </v>
      </c>
      <c r="D125" s="3"/>
      <c r="E125" s="32" t="str">
        <f>IF(B125=""," ",(D125-B125)/B125)</f>
        <v xml:space="preserve"> </v>
      </c>
      <c r="F125" s="38">
        <f t="shared" si="96"/>
        <v>0</v>
      </c>
      <c r="G125" s="17"/>
      <c r="H125" s="38">
        <f t="shared" si="104"/>
        <v>0</v>
      </c>
      <c r="I125" s="30"/>
      <c r="J125" s="31"/>
      <c r="K125" s="32" t="str">
        <f>IF(I125=""," ",(J125-I125)/I125)</f>
        <v xml:space="preserve"> </v>
      </c>
      <c r="L125" s="3"/>
      <c r="M125" s="32" t="str">
        <f>IF(J125=""," ",(L125-J125)/J125)</f>
        <v xml:space="preserve"> </v>
      </c>
      <c r="N125" s="38">
        <f t="shared" si="97"/>
        <v>0</v>
      </c>
      <c r="O125" s="17"/>
      <c r="P125" s="38">
        <f t="shared" si="105"/>
        <v>0</v>
      </c>
      <c r="Q125" s="30"/>
      <c r="R125" s="31"/>
      <c r="S125" s="32" t="str">
        <f>IF(Q125=""," ",(R125-Q125)/Q125)</f>
        <v xml:space="preserve"> </v>
      </c>
      <c r="T125" s="3"/>
      <c r="U125" s="32" t="str">
        <f>IF(R125=""," ",(T125-R125)/R125)</f>
        <v xml:space="preserve"> </v>
      </c>
      <c r="V125" s="38">
        <f t="shared" si="98"/>
        <v>0</v>
      </c>
      <c r="W125" s="17"/>
      <c r="X125" s="38">
        <f t="shared" si="106"/>
        <v>0</v>
      </c>
      <c r="Y125" s="30"/>
      <c r="Z125" s="31"/>
      <c r="AA125" s="32" t="str">
        <f>IF(Y125=""," ",(Z125-Y125)/Y125)</f>
        <v xml:space="preserve"> </v>
      </c>
      <c r="AB125" s="3"/>
      <c r="AC125" s="32" t="str">
        <f>IF(Z125=""," ",(AB125-Z125)/Z125)</f>
        <v xml:space="preserve"> </v>
      </c>
      <c r="AD125" s="38">
        <f t="shared" si="99"/>
        <v>0</v>
      </c>
      <c r="AE125" s="17"/>
      <c r="AF125" s="38">
        <f t="shared" si="107"/>
        <v>0</v>
      </c>
      <c r="AG125" s="30"/>
      <c r="AH125" s="31"/>
      <c r="AI125" s="32" t="str">
        <f>IF(AG125=""," ",(AH125-AG125)/AG125)</f>
        <v xml:space="preserve"> </v>
      </c>
      <c r="AJ125" s="3"/>
      <c r="AK125" s="32" t="str">
        <f>IF(AH125=""," ",(AJ125-AH125)/AH125)</f>
        <v xml:space="preserve"> </v>
      </c>
      <c r="AL125" s="38">
        <f t="shared" si="100"/>
        <v>0</v>
      </c>
      <c r="AM125" s="17"/>
      <c r="AN125" s="38">
        <f t="shared" si="108"/>
        <v>0</v>
      </c>
      <c r="AO125" s="30"/>
      <c r="AP125" s="31"/>
      <c r="AQ125" s="32" t="str">
        <f>IF(AO125=""," ",(AP125-AO125)/AO125)</f>
        <v xml:space="preserve"> </v>
      </c>
      <c r="AR125" s="3"/>
      <c r="AS125" s="32" t="str">
        <f>IF(AP125=""," ",(AR125-AP125)/AP125)</f>
        <v xml:space="preserve"> </v>
      </c>
      <c r="AT125" s="38">
        <f t="shared" si="101"/>
        <v>0</v>
      </c>
      <c r="AU125" s="17"/>
      <c r="AV125" s="38">
        <f t="shared" si="109"/>
        <v>0</v>
      </c>
      <c r="AW125" s="30"/>
      <c r="AX125" s="31"/>
      <c r="AY125" s="32" t="str">
        <f>IF(AW125=""," ",(AX125-AW125)/AW125)</f>
        <v xml:space="preserve"> </v>
      </c>
      <c r="AZ125" s="3"/>
      <c r="BA125" s="32" t="str">
        <f>IF(AX125=""," ",(AZ125-AX125)/AX125)</f>
        <v xml:space="preserve"> </v>
      </c>
      <c r="BB125" s="38">
        <f t="shared" si="102"/>
        <v>0</v>
      </c>
      <c r="BC125" s="17"/>
      <c r="BD125" s="38">
        <f t="shared" si="110"/>
        <v>0</v>
      </c>
      <c r="BE125" s="27">
        <f t="shared" si="131"/>
        <v>0</v>
      </c>
      <c r="BF125" s="28">
        <f t="shared" si="132"/>
        <v>0</v>
      </c>
      <c r="BG125" s="32" t="e">
        <f t="shared" si="133"/>
        <v>#DIV/0!</v>
      </c>
      <c r="BH125" s="28">
        <f t="shared" si="134"/>
        <v>0</v>
      </c>
      <c r="BI125" s="32" t="e">
        <f t="shared" si="135"/>
        <v>#DIV/0!</v>
      </c>
      <c r="BJ125" s="38">
        <f t="shared" si="103"/>
        <v>0</v>
      </c>
      <c r="BK125" s="36">
        <f t="shared" si="136"/>
        <v>0</v>
      </c>
      <c r="BL125" s="69" t="str">
        <f>IF(OR(BK125={"",0}),"0 €",IF(BH125&gt;BK125,+(BK125-BH125),BK125-BH125))</f>
        <v>0 €</v>
      </c>
    </row>
    <row r="126" spans="1:64" x14ac:dyDescent="0.25">
      <c r="A126" s="30"/>
      <c r="B126" s="31"/>
      <c r="C126" s="32" t="str">
        <f>IF(A126=""," ",(B126-A126)/A126)</f>
        <v xml:space="preserve"> </v>
      </c>
      <c r="D126" s="3"/>
      <c r="E126" s="32" t="str">
        <f>IF(B126=""," ",(D126-B126)/B126)</f>
        <v xml:space="preserve"> </v>
      </c>
      <c r="F126" s="38">
        <f t="shared" si="96"/>
        <v>0</v>
      </c>
      <c r="G126" s="17"/>
      <c r="H126" s="38">
        <f t="shared" si="104"/>
        <v>0</v>
      </c>
      <c r="I126" s="30"/>
      <c r="J126" s="31"/>
      <c r="K126" s="32" t="str">
        <f>IF(I126=""," ",(J126-I126)/I126)</f>
        <v xml:space="preserve"> </v>
      </c>
      <c r="L126" s="3"/>
      <c r="M126" s="32" t="str">
        <f>IF(J126=""," ",(L126-J126)/J126)</f>
        <v xml:space="preserve"> </v>
      </c>
      <c r="N126" s="38">
        <f t="shared" si="97"/>
        <v>0</v>
      </c>
      <c r="O126" s="17"/>
      <c r="P126" s="38">
        <f t="shared" si="105"/>
        <v>0</v>
      </c>
      <c r="Q126" s="30"/>
      <c r="R126" s="31"/>
      <c r="S126" s="32" t="str">
        <f>IF(Q126=""," ",(R126-Q126)/Q126)</f>
        <v xml:space="preserve"> </v>
      </c>
      <c r="T126" s="3"/>
      <c r="U126" s="32" t="str">
        <f>IF(R126=""," ",(T126-R126)/R126)</f>
        <v xml:space="preserve"> </v>
      </c>
      <c r="V126" s="38">
        <f t="shared" si="98"/>
        <v>0</v>
      </c>
      <c r="W126" s="17"/>
      <c r="X126" s="38">
        <f t="shared" si="106"/>
        <v>0</v>
      </c>
      <c r="Y126" s="30"/>
      <c r="Z126" s="31"/>
      <c r="AA126" s="32" t="str">
        <f>IF(Y126=""," ",(Z126-Y126)/Y126)</f>
        <v xml:space="preserve"> </v>
      </c>
      <c r="AB126" s="3"/>
      <c r="AC126" s="32" t="str">
        <f>IF(Z126=""," ",(AB126-Z126)/Z126)</f>
        <v xml:space="preserve"> </v>
      </c>
      <c r="AD126" s="38">
        <f t="shared" si="99"/>
        <v>0</v>
      </c>
      <c r="AE126" s="17"/>
      <c r="AF126" s="38">
        <f t="shared" si="107"/>
        <v>0</v>
      </c>
      <c r="AG126" s="30"/>
      <c r="AH126" s="31"/>
      <c r="AI126" s="32" t="str">
        <f>IF(AG126=""," ",(AH126-AG126)/AG126)</f>
        <v xml:space="preserve"> </v>
      </c>
      <c r="AJ126" s="3"/>
      <c r="AK126" s="32" t="str">
        <f>IF(AH126=""," ",(AJ126-AH126)/AH126)</f>
        <v xml:space="preserve"> </v>
      </c>
      <c r="AL126" s="38">
        <f t="shared" si="100"/>
        <v>0</v>
      </c>
      <c r="AM126" s="17"/>
      <c r="AN126" s="38">
        <f t="shared" si="108"/>
        <v>0</v>
      </c>
      <c r="AO126" s="30"/>
      <c r="AP126" s="31"/>
      <c r="AQ126" s="32" t="str">
        <f>IF(AO126=""," ",(AP126-AO126)/AO126)</f>
        <v xml:space="preserve"> </v>
      </c>
      <c r="AR126" s="3"/>
      <c r="AS126" s="32" t="str">
        <f>IF(AP126=""," ",(AR126-AP126)/AP126)</f>
        <v xml:space="preserve"> </v>
      </c>
      <c r="AT126" s="38">
        <f t="shared" si="101"/>
        <v>0</v>
      </c>
      <c r="AU126" s="17"/>
      <c r="AV126" s="38">
        <f t="shared" si="109"/>
        <v>0</v>
      </c>
      <c r="AW126" s="30"/>
      <c r="AX126" s="31"/>
      <c r="AY126" s="32" t="str">
        <f>IF(AW126=""," ",(AX126-AW126)/AW126)</f>
        <v xml:space="preserve"> </v>
      </c>
      <c r="AZ126" s="3"/>
      <c r="BA126" s="32" t="str">
        <f>IF(AX126=""," ",(AZ126-AX126)/AX126)</f>
        <v xml:space="preserve"> </v>
      </c>
      <c r="BB126" s="38">
        <f t="shared" si="102"/>
        <v>0</v>
      </c>
      <c r="BC126" s="17"/>
      <c r="BD126" s="38">
        <f t="shared" si="110"/>
        <v>0</v>
      </c>
      <c r="BE126" s="27">
        <f t="shared" si="131"/>
        <v>0</v>
      </c>
      <c r="BF126" s="28">
        <f t="shared" si="132"/>
        <v>0</v>
      </c>
      <c r="BG126" s="32" t="e">
        <f t="shared" si="133"/>
        <v>#DIV/0!</v>
      </c>
      <c r="BH126" s="28">
        <f t="shared" si="134"/>
        <v>0</v>
      </c>
      <c r="BI126" s="32" t="e">
        <f t="shared" si="135"/>
        <v>#DIV/0!</v>
      </c>
      <c r="BJ126" s="38">
        <f t="shared" si="103"/>
        <v>0</v>
      </c>
      <c r="BK126" s="36">
        <f t="shared" si="136"/>
        <v>0</v>
      </c>
      <c r="BL126" s="69" t="str">
        <f>IF(OR(BK126={"",0}),"0 €",IF(BH126&gt;BK126,+(BK126-BH126),BK126-BH126))</f>
        <v>0 €</v>
      </c>
    </row>
    <row r="127" spans="1:64" x14ac:dyDescent="0.25">
      <c r="A127" s="30"/>
      <c r="B127" s="31"/>
      <c r="C127" s="32" t="str">
        <f>IF(A127=""," ",(B127-A127)/A127)</f>
        <v xml:space="preserve"> </v>
      </c>
      <c r="D127" s="3"/>
      <c r="E127" s="32" t="str">
        <f>IF(B127=""," ",(D127-B127)/B127)</f>
        <v xml:space="preserve"> </v>
      </c>
      <c r="F127" s="38">
        <f t="shared" si="96"/>
        <v>0</v>
      </c>
      <c r="G127" s="17"/>
      <c r="H127" s="38">
        <f t="shared" si="104"/>
        <v>0</v>
      </c>
      <c r="I127" s="30"/>
      <c r="J127" s="31"/>
      <c r="K127" s="32" t="str">
        <f>IF(I127=""," ",(J127-I127)/I127)</f>
        <v xml:space="preserve"> </v>
      </c>
      <c r="L127" s="3"/>
      <c r="M127" s="32" t="str">
        <f>IF(J127=""," ",(L127-J127)/J127)</f>
        <v xml:space="preserve"> </v>
      </c>
      <c r="N127" s="38">
        <f t="shared" si="97"/>
        <v>0</v>
      </c>
      <c r="O127" s="17"/>
      <c r="P127" s="38">
        <f t="shared" si="105"/>
        <v>0</v>
      </c>
      <c r="Q127" s="30"/>
      <c r="R127" s="31"/>
      <c r="S127" s="32" t="str">
        <f>IF(Q127=""," ",(R127-Q127)/Q127)</f>
        <v xml:space="preserve"> </v>
      </c>
      <c r="T127" s="3"/>
      <c r="U127" s="32" t="str">
        <f>IF(R127=""," ",(T127-R127)/R127)</f>
        <v xml:space="preserve"> </v>
      </c>
      <c r="V127" s="38">
        <f t="shared" si="98"/>
        <v>0</v>
      </c>
      <c r="W127" s="17"/>
      <c r="X127" s="38">
        <f t="shared" si="106"/>
        <v>0</v>
      </c>
      <c r="Y127" s="30"/>
      <c r="Z127" s="31"/>
      <c r="AA127" s="32" t="str">
        <f>IF(Y127=""," ",(Z127-Y127)/Y127)</f>
        <v xml:space="preserve"> </v>
      </c>
      <c r="AB127" s="3"/>
      <c r="AC127" s="32" t="str">
        <f>IF(Z127=""," ",(AB127-Z127)/Z127)</f>
        <v xml:space="preserve"> </v>
      </c>
      <c r="AD127" s="38">
        <f t="shared" si="99"/>
        <v>0</v>
      </c>
      <c r="AE127" s="17"/>
      <c r="AF127" s="38">
        <f t="shared" si="107"/>
        <v>0</v>
      </c>
      <c r="AG127" s="30"/>
      <c r="AH127" s="31"/>
      <c r="AI127" s="32" t="str">
        <f>IF(AG127=""," ",(AH127-AG127)/AG127)</f>
        <v xml:space="preserve"> </v>
      </c>
      <c r="AJ127" s="3"/>
      <c r="AK127" s="32" t="str">
        <f>IF(AH127=""," ",(AJ127-AH127)/AH127)</f>
        <v xml:space="preserve"> </v>
      </c>
      <c r="AL127" s="38">
        <f t="shared" si="100"/>
        <v>0</v>
      </c>
      <c r="AM127" s="17"/>
      <c r="AN127" s="38">
        <f t="shared" si="108"/>
        <v>0</v>
      </c>
      <c r="AO127" s="30"/>
      <c r="AP127" s="31"/>
      <c r="AQ127" s="32" t="str">
        <f>IF(AO127=""," ",(AP127-AO127)/AO127)</f>
        <v xml:space="preserve"> </v>
      </c>
      <c r="AR127" s="3"/>
      <c r="AS127" s="32" t="str">
        <f>IF(AP127=""," ",(AR127-AP127)/AP127)</f>
        <v xml:space="preserve"> </v>
      </c>
      <c r="AT127" s="38">
        <f t="shared" si="101"/>
        <v>0</v>
      </c>
      <c r="AU127" s="17"/>
      <c r="AV127" s="38">
        <f t="shared" si="109"/>
        <v>0</v>
      </c>
      <c r="AW127" s="30"/>
      <c r="AX127" s="31"/>
      <c r="AY127" s="32" t="str">
        <f>IF(AW127=""," ",(AX127-AW127)/AW127)</f>
        <v xml:space="preserve"> </v>
      </c>
      <c r="AZ127" s="3"/>
      <c r="BA127" s="32" t="str">
        <f>IF(AX127=""," ",(AZ127-AX127)/AX127)</f>
        <v xml:space="preserve"> </v>
      </c>
      <c r="BB127" s="38">
        <f t="shared" si="102"/>
        <v>0</v>
      </c>
      <c r="BC127" s="17"/>
      <c r="BD127" s="38">
        <f t="shared" si="110"/>
        <v>0</v>
      </c>
      <c r="BE127" s="27">
        <f t="shared" si="131"/>
        <v>0</v>
      </c>
      <c r="BF127" s="28">
        <f t="shared" si="132"/>
        <v>0</v>
      </c>
      <c r="BG127" s="32" t="e">
        <f t="shared" si="133"/>
        <v>#DIV/0!</v>
      </c>
      <c r="BH127" s="28">
        <f t="shared" si="134"/>
        <v>0</v>
      </c>
      <c r="BI127" s="32" t="e">
        <f t="shared" si="135"/>
        <v>#DIV/0!</v>
      </c>
      <c r="BJ127" s="38">
        <f t="shared" si="103"/>
        <v>0</v>
      </c>
      <c r="BK127" s="36">
        <f t="shared" si="136"/>
        <v>0</v>
      </c>
      <c r="BL127" s="69" t="str">
        <f>IF(OR(BK127={"",0}),"0 €",IF(BH127&gt;BK127,+(BK127-BH127),BK127-BH127))</f>
        <v>0 €</v>
      </c>
    </row>
    <row r="128" spans="1:64" x14ac:dyDescent="0.25">
      <c r="A128" s="30"/>
      <c r="B128" s="31"/>
      <c r="C128" s="32"/>
      <c r="D128" s="3"/>
      <c r="E128" s="32"/>
      <c r="F128" s="38">
        <f t="shared" si="96"/>
        <v>0</v>
      </c>
      <c r="G128" s="17"/>
      <c r="H128" s="38">
        <f t="shared" si="104"/>
        <v>0</v>
      </c>
      <c r="I128" s="30"/>
      <c r="J128" s="31"/>
      <c r="K128" s="32"/>
      <c r="L128" s="3"/>
      <c r="M128" s="32"/>
      <c r="N128" s="38">
        <f t="shared" si="97"/>
        <v>0</v>
      </c>
      <c r="O128" s="17"/>
      <c r="P128" s="38">
        <f t="shared" si="105"/>
        <v>0</v>
      </c>
      <c r="Q128" s="30"/>
      <c r="R128" s="31"/>
      <c r="S128" s="32"/>
      <c r="T128" s="3"/>
      <c r="U128" s="32"/>
      <c r="V128" s="38">
        <f t="shared" si="98"/>
        <v>0</v>
      </c>
      <c r="W128" s="17"/>
      <c r="X128" s="38">
        <f t="shared" si="106"/>
        <v>0</v>
      </c>
      <c r="Y128" s="30"/>
      <c r="Z128" s="31"/>
      <c r="AA128" s="32"/>
      <c r="AB128" s="3"/>
      <c r="AC128" s="32"/>
      <c r="AD128" s="38">
        <f t="shared" si="99"/>
        <v>0</v>
      </c>
      <c r="AE128" s="17"/>
      <c r="AF128" s="38">
        <f t="shared" si="107"/>
        <v>0</v>
      </c>
      <c r="AG128" s="30"/>
      <c r="AH128" s="31"/>
      <c r="AI128" s="32"/>
      <c r="AJ128" s="3"/>
      <c r="AK128" s="32"/>
      <c r="AL128" s="38">
        <f t="shared" si="100"/>
        <v>0</v>
      </c>
      <c r="AM128" s="17"/>
      <c r="AN128" s="38">
        <f t="shared" si="108"/>
        <v>0</v>
      </c>
      <c r="AO128" s="30"/>
      <c r="AP128" s="31"/>
      <c r="AQ128" s="32"/>
      <c r="AR128" s="3"/>
      <c r="AS128" s="32"/>
      <c r="AT128" s="38">
        <f t="shared" si="101"/>
        <v>0</v>
      </c>
      <c r="AU128" s="17"/>
      <c r="AV128" s="38">
        <f t="shared" si="109"/>
        <v>0</v>
      </c>
      <c r="AW128" s="30"/>
      <c r="AX128" s="31"/>
      <c r="AY128" s="32"/>
      <c r="AZ128" s="3"/>
      <c r="BA128" s="32"/>
      <c r="BB128" s="38">
        <f t="shared" si="102"/>
        <v>0</v>
      </c>
      <c r="BC128" s="17"/>
      <c r="BD128" s="38">
        <f t="shared" si="110"/>
        <v>0</v>
      </c>
      <c r="BE128" s="27">
        <f t="shared" si="131"/>
        <v>0</v>
      </c>
      <c r="BF128" s="28">
        <f t="shared" si="132"/>
        <v>0</v>
      </c>
      <c r="BG128" s="32" t="e">
        <f t="shared" si="133"/>
        <v>#DIV/0!</v>
      </c>
      <c r="BH128" s="28">
        <f t="shared" si="134"/>
        <v>0</v>
      </c>
      <c r="BI128" s="32" t="e">
        <f t="shared" si="135"/>
        <v>#DIV/0!</v>
      </c>
      <c r="BJ128" s="38">
        <f t="shared" si="103"/>
        <v>0</v>
      </c>
      <c r="BK128" s="36">
        <f t="shared" si="136"/>
        <v>0</v>
      </c>
      <c r="BL128" s="69" t="str">
        <f>IF(OR(BK128={"",0}),"0 €",IF(BH128&gt;BK128,+(BK128-BH128),BK128-BH128))</f>
        <v>0 €</v>
      </c>
    </row>
    <row r="129" spans="1:64" x14ac:dyDescent="0.25">
      <c r="A129" s="30"/>
      <c r="B129" s="31"/>
      <c r="C129" s="32" t="str">
        <f t="shared" ref="C129:C134" si="151">IF(A129=""," ",(B129-A129)/A129)</f>
        <v xml:space="preserve"> </v>
      </c>
      <c r="D129" s="3"/>
      <c r="E129" s="32" t="str">
        <f t="shared" ref="E129:E134" si="152">IF(B129=""," ",(D129-B129)/B129)</f>
        <v xml:space="preserve"> </v>
      </c>
      <c r="F129" s="38">
        <f t="shared" si="96"/>
        <v>0</v>
      </c>
      <c r="G129" s="17"/>
      <c r="H129" s="38">
        <f t="shared" si="104"/>
        <v>0</v>
      </c>
      <c r="I129" s="30"/>
      <c r="J129" s="31"/>
      <c r="K129" s="32" t="str">
        <f t="shared" ref="K129:K134" si="153">IF(I129=""," ",(J129-I129)/I129)</f>
        <v xml:space="preserve"> </v>
      </c>
      <c r="L129" s="3"/>
      <c r="M129" s="32" t="str">
        <f t="shared" ref="M129:M134" si="154">IF(J129=""," ",(L129-J129)/J129)</f>
        <v xml:space="preserve"> </v>
      </c>
      <c r="N129" s="38">
        <f t="shared" si="97"/>
        <v>0</v>
      </c>
      <c r="O129" s="17"/>
      <c r="P129" s="38">
        <f t="shared" si="105"/>
        <v>0</v>
      </c>
      <c r="Q129" s="30"/>
      <c r="R129" s="31"/>
      <c r="S129" s="32" t="str">
        <f t="shared" ref="S129:S134" si="155">IF(Q129=""," ",(R129-Q129)/Q129)</f>
        <v xml:space="preserve"> </v>
      </c>
      <c r="T129" s="3"/>
      <c r="U129" s="32" t="str">
        <f t="shared" ref="U129:U134" si="156">IF(R129=""," ",(T129-R129)/R129)</f>
        <v xml:space="preserve"> </v>
      </c>
      <c r="V129" s="38">
        <f t="shared" si="98"/>
        <v>0</v>
      </c>
      <c r="W129" s="17"/>
      <c r="X129" s="38">
        <f t="shared" si="106"/>
        <v>0</v>
      </c>
      <c r="Y129" s="30"/>
      <c r="Z129" s="31"/>
      <c r="AA129" s="32" t="str">
        <f t="shared" ref="AA129:AA134" si="157">IF(Y129=""," ",(Z129-Y129)/Y129)</f>
        <v xml:space="preserve"> </v>
      </c>
      <c r="AB129" s="3"/>
      <c r="AC129" s="32" t="str">
        <f t="shared" ref="AC129:AC134" si="158">IF(Z129=""," ",(AB129-Z129)/Z129)</f>
        <v xml:space="preserve"> </v>
      </c>
      <c r="AD129" s="38">
        <f t="shared" si="99"/>
        <v>0</v>
      </c>
      <c r="AE129" s="17"/>
      <c r="AF129" s="38">
        <f t="shared" si="107"/>
        <v>0</v>
      </c>
      <c r="AG129" s="30"/>
      <c r="AH129" s="31"/>
      <c r="AI129" s="32" t="str">
        <f t="shared" ref="AI129:AI134" si="159">IF(AG129=""," ",(AH129-AG129)/AG129)</f>
        <v xml:space="preserve"> </v>
      </c>
      <c r="AJ129" s="3"/>
      <c r="AK129" s="32" t="str">
        <f t="shared" ref="AK129:AK134" si="160">IF(AH129=""," ",(AJ129-AH129)/AH129)</f>
        <v xml:space="preserve"> </v>
      </c>
      <c r="AL129" s="38">
        <f t="shared" si="100"/>
        <v>0</v>
      </c>
      <c r="AM129" s="17"/>
      <c r="AN129" s="38">
        <f t="shared" si="108"/>
        <v>0</v>
      </c>
      <c r="AO129" s="30"/>
      <c r="AP129" s="31"/>
      <c r="AQ129" s="32" t="str">
        <f t="shared" ref="AQ129:AQ134" si="161">IF(AO129=""," ",(AP129-AO129)/AO129)</f>
        <v xml:space="preserve"> </v>
      </c>
      <c r="AR129" s="3"/>
      <c r="AS129" s="32" t="str">
        <f t="shared" ref="AS129:AS134" si="162">IF(AP129=""," ",(AR129-AP129)/AP129)</f>
        <v xml:space="preserve"> </v>
      </c>
      <c r="AT129" s="38">
        <f t="shared" si="101"/>
        <v>0</v>
      </c>
      <c r="AU129" s="17"/>
      <c r="AV129" s="38">
        <f t="shared" si="109"/>
        <v>0</v>
      </c>
      <c r="AW129" s="30"/>
      <c r="AX129" s="31"/>
      <c r="AY129" s="32" t="str">
        <f t="shared" ref="AY129:AY134" si="163">IF(AW129=""," ",(AX129-AW129)/AW129)</f>
        <v xml:space="preserve"> </v>
      </c>
      <c r="AZ129" s="3"/>
      <c r="BA129" s="32" t="str">
        <f t="shared" ref="BA129:BA134" si="164">IF(AX129=""," ",(AZ129-AX129)/AX129)</f>
        <v xml:space="preserve"> </v>
      </c>
      <c r="BB129" s="38">
        <f t="shared" si="102"/>
        <v>0</v>
      </c>
      <c r="BC129" s="17"/>
      <c r="BD129" s="38">
        <f t="shared" si="110"/>
        <v>0</v>
      </c>
      <c r="BE129" s="27">
        <f t="shared" si="131"/>
        <v>0</v>
      </c>
      <c r="BF129" s="28">
        <f t="shared" si="132"/>
        <v>0</v>
      </c>
      <c r="BG129" s="32" t="e">
        <f t="shared" si="133"/>
        <v>#DIV/0!</v>
      </c>
      <c r="BH129" s="28">
        <f t="shared" si="134"/>
        <v>0</v>
      </c>
      <c r="BI129" s="32" t="e">
        <f t="shared" si="135"/>
        <v>#DIV/0!</v>
      </c>
      <c r="BJ129" s="38">
        <f t="shared" si="103"/>
        <v>0</v>
      </c>
      <c r="BK129" s="36">
        <f t="shared" si="136"/>
        <v>0</v>
      </c>
      <c r="BL129" s="69" t="str">
        <f>IF(OR(BK129={"",0}),"0 €",IF(BH129&gt;BK129,+(BK129-BH129),BK129-BH129))</f>
        <v>0 €</v>
      </c>
    </row>
    <row r="130" spans="1:64" x14ac:dyDescent="0.25">
      <c r="A130" s="30"/>
      <c r="B130" s="31"/>
      <c r="C130" s="32" t="str">
        <f t="shared" si="151"/>
        <v xml:space="preserve"> </v>
      </c>
      <c r="D130" s="3"/>
      <c r="E130" s="32" t="str">
        <f t="shared" si="152"/>
        <v xml:space="preserve"> </v>
      </c>
      <c r="F130" s="38">
        <f t="shared" ref="F130:F193" si="165">IF(D130&gt;B130,0,(-(D130-B130)))</f>
        <v>0</v>
      </c>
      <c r="G130" s="17"/>
      <c r="H130" s="38">
        <f t="shared" si="104"/>
        <v>0</v>
      </c>
      <c r="I130" s="30"/>
      <c r="J130" s="31"/>
      <c r="K130" s="32" t="str">
        <f t="shared" si="153"/>
        <v xml:space="preserve"> </v>
      </c>
      <c r="L130" s="3"/>
      <c r="M130" s="32" t="str">
        <f t="shared" si="154"/>
        <v xml:space="preserve"> </v>
      </c>
      <c r="N130" s="38">
        <f t="shared" ref="N130:N193" si="166">IF(L130&gt;J130,0,(-(L130-J130)))</f>
        <v>0</v>
      </c>
      <c r="O130" s="17"/>
      <c r="P130" s="38">
        <f t="shared" si="105"/>
        <v>0</v>
      </c>
      <c r="Q130" s="30"/>
      <c r="R130" s="31"/>
      <c r="S130" s="32" t="str">
        <f t="shared" si="155"/>
        <v xml:space="preserve"> </v>
      </c>
      <c r="T130" s="3"/>
      <c r="U130" s="32" t="str">
        <f t="shared" si="156"/>
        <v xml:space="preserve"> </v>
      </c>
      <c r="V130" s="38">
        <f t="shared" ref="V130:V193" si="167">IF(T130&gt;R130,0,(-(T130-R130)))</f>
        <v>0</v>
      </c>
      <c r="W130" s="17"/>
      <c r="X130" s="38">
        <f t="shared" si="106"/>
        <v>0</v>
      </c>
      <c r="Y130" s="30"/>
      <c r="Z130" s="31"/>
      <c r="AA130" s="32" t="str">
        <f t="shared" si="157"/>
        <v xml:space="preserve"> </v>
      </c>
      <c r="AB130" s="3"/>
      <c r="AC130" s="32" t="str">
        <f t="shared" si="158"/>
        <v xml:space="preserve"> </v>
      </c>
      <c r="AD130" s="38">
        <f t="shared" ref="AD130:AD193" si="168">IF(AB130&gt;Z130,0,(-(AB130-Z130)))</f>
        <v>0</v>
      </c>
      <c r="AE130" s="17"/>
      <c r="AF130" s="38">
        <f t="shared" si="107"/>
        <v>0</v>
      </c>
      <c r="AG130" s="30"/>
      <c r="AH130" s="31"/>
      <c r="AI130" s="32" t="str">
        <f t="shared" si="159"/>
        <v xml:space="preserve"> </v>
      </c>
      <c r="AJ130" s="3"/>
      <c r="AK130" s="32" t="str">
        <f t="shared" si="160"/>
        <v xml:space="preserve"> </v>
      </c>
      <c r="AL130" s="38">
        <f t="shared" ref="AL130:AL193" si="169">IF(AJ130&gt;AH130,0,(-(AJ130-AH130)))</f>
        <v>0</v>
      </c>
      <c r="AM130" s="17"/>
      <c r="AN130" s="38">
        <f t="shared" si="108"/>
        <v>0</v>
      </c>
      <c r="AO130" s="30"/>
      <c r="AP130" s="31"/>
      <c r="AQ130" s="32" t="str">
        <f t="shared" si="161"/>
        <v xml:space="preserve"> </v>
      </c>
      <c r="AR130" s="3"/>
      <c r="AS130" s="32" t="str">
        <f t="shared" si="162"/>
        <v xml:space="preserve"> </v>
      </c>
      <c r="AT130" s="38">
        <f t="shared" ref="AT130:AT193" si="170">IF(AR130&gt;AP130,0,(-(AR130-AP130)))</f>
        <v>0</v>
      </c>
      <c r="AU130" s="17"/>
      <c r="AV130" s="38">
        <f t="shared" si="109"/>
        <v>0</v>
      </c>
      <c r="AW130" s="30"/>
      <c r="AX130" s="31"/>
      <c r="AY130" s="32" t="str">
        <f t="shared" si="163"/>
        <v xml:space="preserve"> </v>
      </c>
      <c r="AZ130" s="3"/>
      <c r="BA130" s="32" t="str">
        <f t="shared" si="164"/>
        <v xml:space="preserve"> </v>
      </c>
      <c r="BB130" s="38">
        <f t="shared" ref="BB130:BB193" si="171">IF(AZ130&gt;AX130,0,(-(AZ130-AX130)))</f>
        <v>0</v>
      </c>
      <c r="BC130" s="17"/>
      <c r="BD130" s="38">
        <f t="shared" si="110"/>
        <v>0</v>
      </c>
      <c r="BE130" s="27">
        <f t="shared" si="131"/>
        <v>0</v>
      </c>
      <c r="BF130" s="28">
        <f t="shared" si="132"/>
        <v>0</v>
      </c>
      <c r="BG130" s="32" t="e">
        <f t="shared" si="133"/>
        <v>#DIV/0!</v>
      </c>
      <c r="BH130" s="28">
        <f t="shared" si="134"/>
        <v>0</v>
      </c>
      <c r="BI130" s="32" t="e">
        <f t="shared" si="135"/>
        <v>#DIV/0!</v>
      </c>
      <c r="BJ130" s="38">
        <f t="shared" ref="BJ130:BJ193" si="172">IF(BH130&gt;BF130,0,(-(BH130-BF130)))</f>
        <v>0</v>
      </c>
      <c r="BK130" s="36">
        <f t="shared" si="136"/>
        <v>0</v>
      </c>
      <c r="BL130" s="69" t="str">
        <f>IF(OR(BK130={"",0}),"0 €",IF(BH130&gt;BK130,+(BK130-BH130),BK130-BH130))</f>
        <v>0 €</v>
      </c>
    </row>
    <row r="131" spans="1:64" x14ac:dyDescent="0.25">
      <c r="A131" s="30"/>
      <c r="B131" s="31"/>
      <c r="C131" s="32" t="str">
        <f t="shared" si="151"/>
        <v xml:space="preserve"> </v>
      </c>
      <c r="D131" s="3"/>
      <c r="E131" s="32" t="str">
        <f t="shared" si="152"/>
        <v xml:space="preserve"> </v>
      </c>
      <c r="F131" s="38">
        <f t="shared" si="165"/>
        <v>0</v>
      </c>
      <c r="G131" s="17"/>
      <c r="H131" s="38">
        <f t="shared" ref="H131:H194" si="173">IF(G131="",0,IF(D131&gt;G131,+(G131-D131),G131-D131))</f>
        <v>0</v>
      </c>
      <c r="I131" s="30"/>
      <c r="J131" s="31"/>
      <c r="K131" s="32" t="str">
        <f t="shared" si="153"/>
        <v xml:space="preserve"> </v>
      </c>
      <c r="L131" s="3"/>
      <c r="M131" s="32" t="str">
        <f t="shared" si="154"/>
        <v xml:space="preserve"> </v>
      </c>
      <c r="N131" s="38">
        <f t="shared" si="166"/>
        <v>0</v>
      </c>
      <c r="O131" s="17"/>
      <c r="P131" s="38">
        <f t="shared" ref="P131:P194" si="174">IF(O131="",0,IF(L131&gt;O131,+(O131-L131),O131-L131))</f>
        <v>0</v>
      </c>
      <c r="Q131" s="30"/>
      <c r="R131" s="31"/>
      <c r="S131" s="32" t="str">
        <f t="shared" si="155"/>
        <v xml:space="preserve"> </v>
      </c>
      <c r="T131" s="3"/>
      <c r="U131" s="32" t="str">
        <f t="shared" si="156"/>
        <v xml:space="preserve"> </v>
      </c>
      <c r="V131" s="38">
        <f t="shared" si="167"/>
        <v>0</v>
      </c>
      <c r="W131" s="17"/>
      <c r="X131" s="38">
        <f t="shared" ref="X131:X194" si="175">IF(W131="",0,IF(T131&gt;W131,+(W131-T131),W131-T131))</f>
        <v>0</v>
      </c>
      <c r="Y131" s="30">
        <v>1024</v>
      </c>
      <c r="Z131" s="31">
        <v>568</v>
      </c>
      <c r="AA131" s="32">
        <f t="shared" si="157"/>
        <v>-0.4453125</v>
      </c>
      <c r="AB131" s="3"/>
      <c r="AC131" s="32">
        <f t="shared" si="158"/>
        <v>-1</v>
      </c>
      <c r="AD131" s="38">
        <f t="shared" si="168"/>
        <v>568</v>
      </c>
      <c r="AE131" s="17"/>
      <c r="AF131" s="38">
        <f t="shared" ref="AF131:AF194" si="176">IF(AE131="",0,IF(AB131&gt;AE131,+(AE131-AB131),AE131-AB131))</f>
        <v>0</v>
      </c>
      <c r="AG131" s="30"/>
      <c r="AH131" s="31"/>
      <c r="AI131" s="32" t="str">
        <f t="shared" si="159"/>
        <v xml:space="preserve"> </v>
      </c>
      <c r="AJ131" s="3"/>
      <c r="AK131" s="32" t="str">
        <f t="shared" si="160"/>
        <v xml:space="preserve"> </v>
      </c>
      <c r="AL131" s="38">
        <f t="shared" si="169"/>
        <v>0</v>
      </c>
      <c r="AM131" s="17"/>
      <c r="AN131" s="38">
        <f t="shared" ref="AN131:AN194" si="177">IF(AM131="",0,IF(AJ131&gt;AM131,+(AM131-AJ131),AM131-AJ131))</f>
        <v>0</v>
      </c>
      <c r="AO131" s="30"/>
      <c r="AP131" s="31"/>
      <c r="AQ131" s="32" t="str">
        <f t="shared" si="161"/>
        <v xml:space="preserve"> </v>
      </c>
      <c r="AR131" s="3"/>
      <c r="AS131" s="32" t="str">
        <f t="shared" si="162"/>
        <v xml:space="preserve"> </v>
      </c>
      <c r="AT131" s="38">
        <f t="shared" si="170"/>
        <v>0</v>
      </c>
      <c r="AU131" s="17"/>
      <c r="AV131" s="38">
        <f t="shared" ref="AV131:AV194" si="178">IF(AU131="",0,IF(AR131&gt;AU131,+(AU131-AR131),AU131-AR131))</f>
        <v>0</v>
      </c>
      <c r="AW131" s="30"/>
      <c r="AX131" s="31"/>
      <c r="AY131" s="32" t="str">
        <f t="shared" si="163"/>
        <v xml:space="preserve"> </v>
      </c>
      <c r="AZ131" s="3"/>
      <c r="BA131" s="32" t="str">
        <f t="shared" si="164"/>
        <v xml:space="preserve"> </v>
      </c>
      <c r="BB131" s="38">
        <f t="shared" si="171"/>
        <v>0</v>
      </c>
      <c r="BC131" s="17"/>
      <c r="BD131" s="38">
        <f t="shared" ref="BD131:BD194" si="179">IF(BC131="",0,IF(AZ131&gt;BC131,+(BC131-AZ131),BC131-AZ131))</f>
        <v>0</v>
      </c>
      <c r="BE131" s="27">
        <f t="shared" si="131"/>
        <v>1024</v>
      </c>
      <c r="BF131" s="28">
        <f t="shared" si="132"/>
        <v>568</v>
      </c>
      <c r="BG131" s="32">
        <f t="shared" si="133"/>
        <v>-0.4453125</v>
      </c>
      <c r="BH131" s="28">
        <f t="shared" si="134"/>
        <v>0</v>
      </c>
      <c r="BI131" s="32">
        <f t="shared" si="135"/>
        <v>-1</v>
      </c>
      <c r="BJ131" s="38">
        <f t="shared" si="172"/>
        <v>568</v>
      </c>
      <c r="BK131" s="36">
        <f t="shared" si="136"/>
        <v>0</v>
      </c>
      <c r="BL131" s="69" t="str">
        <f>IF(OR(BK131={"",0}),"0 €",IF(BH131&gt;BK131,+(BK131-BH131),BK131-BH131))</f>
        <v>0 €</v>
      </c>
    </row>
    <row r="132" spans="1:64" x14ac:dyDescent="0.25">
      <c r="A132" s="30"/>
      <c r="B132" s="31"/>
      <c r="C132" s="32" t="str">
        <f t="shared" si="151"/>
        <v xml:space="preserve"> </v>
      </c>
      <c r="D132" s="3"/>
      <c r="E132" s="32" t="str">
        <f t="shared" si="152"/>
        <v xml:space="preserve"> </v>
      </c>
      <c r="F132" s="38">
        <f t="shared" si="165"/>
        <v>0</v>
      </c>
      <c r="G132" s="17"/>
      <c r="H132" s="38">
        <f t="shared" si="173"/>
        <v>0</v>
      </c>
      <c r="I132" s="30"/>
      <c r="J132" s="31"/>
      <c r="K132" s="32" t="str">
        <f t="shared" si="153"/>
        <v xml:space="preserve"> </v>
      </c>
      <c r="L132" s="3"/>
      <c r="M132" s="32" t="str">
        <f t="shared" si="154"/>
        <v xml:space="preserve"> </v>
      </c>
      <c r="N132" s="38">
        <f t="shared" si="166"/>
        <v>0</v>
      </c>
      <c r="O132" s="17"/>
      <c r="P132" s="38">
        <f t="shared" si="174"/>
        <v>0</v>
      </c>
      <c r="Q132" s="30"/>
      <c r="R132" s="31"/>
      <c r="S132" s="32" t="str">
        <f t="shared" si="155"/>
        <v xml:space="preserve"> </v>
      </c>
      <c r="T132" s="3"/>
      <c r="U132" s="32" t="str">
        <f t="shared" si="156"/>
        <v xml:space="preserve"> </v>
      </c>
      <c r="V132" s="38">
        <f t="shared" si="167"/>
        <v>0</v>
      </c>
      <c r="W132" s="17"/>
      <c r="X132" s="38">
        <f t="shared" si="175"/>
        <v>0</v>
      </c>
      <c r="Y132" s="30"/>
      <c r="Z132" s="31"/>
      <c r="AA132" s="32" t="str">
        <f t="shared" si="157"/>
        <v xml:space="preserve"> </v>
      </c>
      <c r="AB132" s="3"/>
      <c r="AC132" s="32" t="str">
        <f t="shared" si="158"/>
        <v xml:space="preserve"> </v>
      </c>
      <c r="AD132" s="38">
        <f t="shared" si="168"/>
        <v>0</v>
      </c>
      <c r="AE132" s="17"/>
      <c r="AF132" s="38">
        <f t="shared" si="176"/>
        <v>0</v>
      </c>
      <c r="AG132" s="30"/>
      <c r="AH132" s="31"/>
      <c r="AI132" s="32" t="str">
        <f t="shared" si="159"/>
        <v xml:space="preserve"> </v>
      </c>
      <c r="AJ132" s="3"/>
      <c r="AK132" s="32" t="str">
        <f t="shared" si="160"/>
        <v xml:space="preserve"> </v>
      </c>
      <c r="AL132" s="38">
        <f t="shared" si="169"/>
        <v>0</v>
      </c>
      <c r="AM132" s="17"/>
      <c r="AN132" s="38">
        <f t="shared" si="177"/>
        <v>0</v>
      </c>
      <c r="AO132" s="30"/>
      <c r="AP132" s="31"/>
      <c r="AQ132" s="32" t="str">
        <f t="shared" si="161"/>
        <v xml:space="preserve"> </v>
      </c>
      <c r="AR132" s="3"/>
      <c r="AS132" s="32" t="str">
        <f t="shared" si="162"/>
        <v xml:space="preserve"> </v>
      </c>
      <c r="AT132" s="38">
        <f t="shared" si="170"/>
        <v>0</v>
      </c>
      <c r="AU132" s="17"/>
      <c r="AV132" s="38">
        <f t="shared" si="178"/>
        <v>0</v>
      </c>
      <c r="AW132" s="30"/>
      <c r="AX132" s="31"/>
      <c r="AY132" s="32" t="str">
        <f t="shared" si="163"/>
        <v xml:space="preserve"> </v>
      </c>
      <c r="AZ132" s="3"/>
      <c r="BA132" s="32" t="str">
        <f t="shared" si="164"/>
        <v xml:space="preserve"> </v>
      </c>
      <c r="BB132" s="38">
        <f t="shared" si="171"/>
        <v>0</v>
      </c>
      <c r="BC132" s="17"/>
      <c r="BD132" s="38">
        <f t="shared" si="179"/>
        <v>0</v>
      </c>
      <c r="BE132" s="27">
        <f t="shared" si="131"/>
        <v>0</v>
      </c>
      <c r="BF132" s="28">
        <f t="shared" si="132"/>
        <v>0</v>
      </c>
      <c r="BG132" s="32" t="e">
        <f t="shared" si="133"/>
        <v>#DIV/0!</v>
      </c>
      <c r="BH132" s="28">
        <f t="shared" si="134"/>
        <v>0</v>
      </c>
      <c r="BI132" s="32" t="e">
        <f t="shared" si="135"/>
        <v>#DIV/0!</v>
      </c>
      <c r="BJ132" s="38">
        <f t="shared" si="172"/>
        <v>0</v>
      </c>
      <c r="BK132" s="36">
        <f t="shared" si="136"/>
        <v>0</v>
      </c>
      <c r="BL132" s="69" t="str">
        <f>IF(OR(BK132={"",0}),"0 €",IF(BH132&gt;BK132,+(BK132-BH132),BK132-BH132))</f>
        <v>0 €</v>
      </c>
    </row>
    <row r="133" spans="1:64" x14ac:dyDescent="0.25">
      <c r="A133" s="30"/>
      <c r="B133" s="31"/>
      <c r="C133" s="32" t="str">
        <f t="shared" si="151"/>
        <v xml:space="preserve"> </v>
      </c>
      <c r="D133" s="3"/>
      <c r="E133" s="32" t="str">
        <f t="shared" si="152"/>
        <v xml:space="preserve"> </v>
      </c>
      <c r="F133" s="38">
        <f t="shared" si="165"/>
        <v>0</v>
      </c>
      <c r="G133" s="17"/>
      <c r="H133" s="38">
        <f t="shared" si="173"/>
        <v>0</v>
      </c>
      <c r="I133" s="30"/>
      <c r="J133" s="31"/>
      <c r="K133" s="32" t="str">
        <f t="shared" si="153"/>
        <v xml:space="preserve"> </v>
      </c>
      <c r="L133" s="3"/>
      <c r="M133" s="32" t="str">
        <f t="shared" si="154"/>
        <v xml:space="preserve"> </v>
      </c>
      <c r="N133" s="38">
        <f t="shared" si="166"/>
        <v>0</v>
      </c>
      <c r="O133" s="17"/>
      <c r="P133" s="38">
        <f t="shared" si="174"/>
        <v>0</v>
      </c>
      <c r="Q133" s="30"/>
      <c r="R133" s="31"/>
      <c r="S133" s="32" t="str">
        <f t="shared" si="155"/>
        <v xml:space="preserve"> </v>
      </c>
      <c r="T133" s="3"/>
      <c r="U133" s="32" t="str">
        <f t="shared" si="156"/>
        <v xml:space="preserve"> </v>
      </c>
      <c r="V133" s="38">
        <f t="shared" si="167"/>
        <v>0</v>
      </c>
      <c r="W133" s="17"/>
      <c r="X133" s="38">
        <f t="shared" si="175"/>
        <v>0</v>
      </c>
      <c r="Y133" s="30"/>
      <c r="Z133" s="31"/>
      <c r="AA133" s="32" t="str">
        <f t="shared" si="157"/>
        <v xml:space="preserve"> </v>
      </c>
      <c r="AB133" s="3"/>
      <c r="AC133" s="32" t="str">
        <f t="shared" si="158"/>
        <v xml:space="preserve"> </v>
      </c>
      <c r="AD133" s="38">
        <f t="shared" si="168"/>
        <v>0</v>
      </c>
      <c r="AE133" s="17"/>
      <c r="AF133" s="38">
        <f t="shared" si="176"/>
        <v>0</v>
      </c>
      <c r="AG133" s="30"/>
      <c r="AH133" s="31"/>
      <c r="AI133" s="32" t="str">
        <f t="shared" si="159"/>
        <v xml:space="preserve"> </v>
      </c>
      <c r="AJ133" s="3"/>
      <c r="AK133" s="32" t="str">
        <f t="shared" si="160"/>
        <v xml:space="preserve"> </v>
      </c>
      <c r="AL133" s="38">
        <f t="shared" si="169"/>
        <v>0</v>
      </c>
      <c r="AM133" s="17"/>
      <c r="AN133" s="38">
        <f t="shared" si="177"/>
        <v>0</v>
      </c>
      <c r="AO133" s="30">
        <v>86</v>
      </c>
      <c r="AP133" s="31">
        <v>121</v>
      </c>
      <c r="AQ133" s="32">
        <f t="shared" si="161"/>
        <v>0.40697674418604651</v>
      </c>
      <c r="AR133" s="3"/>
      <c r="AS133" s="32">
        <f t="shared" si="162"/>
        <v>-1</v>
      </c>
      <c r="AT133" s="38">
        <f t="shared" si="170"/>
        <v>121</v>
      </c>
      <c r="AU133" s="17"/>
      <c r="AV133" s="38">
        <f t="shared" si="178"/>
        <v>0</v>
      </c>
      <c r="AW133" s="30">
        <v>1689</v>
      </c>
      <c r="AX133" s="31">
        <v>1305</v>
      </c>
      <c r="AY133" s="32">
        <f t="shared" si="163"/>
        <v>-0.22735346358792186</v>
      </c>
      <c r="AZ133" s="3">
        <v>678</v>
      </c>
      <c r="BA133" s="32">
        <f t="shared" si="164"/>
        <v>-0.48045977011494251</v>
      </c>
      <c r="BB133" s="38">
        <f t="shared" si="171"/>
        <v>627</v>
      </c>
      <c r="BC133" s="17"/>
      <c r="BD133" s="38">
        <f t="shared" si="179"/>
        <v>0</v>
      </c>
      <c r="BE133" s="27">
        <f t="shared" si="131"/>
        <v>1775</v>
      </c>
      <c r="BF133" s="28">
        <f t="shared" si="132"/>
        <v>1426</v>
      </c>
      <c r="BG133" s="32">
        <f t="shared" si="133"/>
        <v>-0.19661971830985916</v>
      </c>
      <c r="BH133" s="28">
        <f t="shared" si="134"/>
        <v>678</v>
      </c>
      <c r="BI133" s="32">
        <f t="shared" si="135"/>
        <v>-0.5245441795231417</v>
      </c>
      <c r="BJ133" s="38">
        <f t="shared" si="172"/>
        <v>748</v>
      </c>
      <c r="BK133" s="36">
        <f t="shared" si="136"/>
        <v>0</v>
      </c>
      <c r="BL133" s="69" t="str">
        <f>IF(OR(BK133={"",0}),"0 €",IF(BH133&gt;BK133,+(BK133-BH133),BK133-BH133))</f>
        <v>0 €</v>
      </c>
    </row>
    <row r="134" spans="1:64" x14ac:dyDescent="0.25">
      <c r="A134" s="30">
        <v>645</v>
      </c>
      <c r="B134" s="31">
        <v>651</v>
      </c>
      <c r="C134" s="32">
        <f t="shared" si="151"/>
        <v>9.3023255813953487E-3</v>
      </c>
      <c r="D134" s="3"/>
      <c r="E134" s="32">
        <f t="shared" si="152"/>
        <v>-1</v>
      </c>
      <c r="F134" s="38">
        <f t="shared" si="165"/>
        <v>651</v>
      </c>
      <c r="G134" s="17">
        <v>1000</v>
      </c>
      <c r="H134" s="38">
        <f t="shared" si="173"/>
        <v>1000</v>
      </c>
      <c r="I134" s="30"/>
      <c r="J134" s="31"/>
      <c r="K134" s="32" t="str">
        <f t="shared" si="153"/>
        <v xml:space="preserve"> </v>
      </c>
      <c r="L134" s="3"/>
      <c r="M134" s="32" t="str">
        <f t="shared" si="154"/>
        <v xml:space="preserve"> </v>
      </c>
      <c r="N134" s="38">
        <f t="shared" si="166"/>
        <v>0</v>
      </c>
      <c r="O134" s="17"/>
      <c r="P134" s="38">
        <f t="shared" si="174"/>
        <v>0</v>
      </c>
      <c r="Q134" s="30"/>
      <c r="R134" s="31"/>
      <c r="S134" s="32" t="str">
        <f t="shared" si="155"/>
        <v xml:space="preserve"> </v>
      </c>
      <c r="T134" s="3"/>
      <c r="U134" s="32" t="str">
        <f t="shared" si="156"/>
        <v xml:space="preserve"> </v>
      </c>
      <c r="V134" s="38">
        <f t="shared" si="167"/>
        <v>0</v>
      </c>
      <c r="W134" s="17"/>
      <c r="X134" s="38">
        <f t="shared" si="175"/>
        <v>0</v>
      </c>
      <c r="Y134" s="30"/>
      <c r="Z134" s="31"/>
      <c r="AA134" s="32" t="str">
        <f t="shared" si="157"/>
        <v xml:space="preserve"> </v>
      </c>
      <c r="AB134" s="3"/>
      <c r="AC134" s="32" t="str">
        <f t="shared" si="158"/>
        <v xml:space="preserve"> </v>
      </c>
      <c r="AD134" s="38">
        <f t="shared" si="168"/>
        <v>0</v>
      </c>
      <c r="AE134" s="17"/>
      <c r="AF134" s="38">
        <f t="shared" si="176"/>
        <v>0</v>
      </c>
      <c r="AG134" s="30"/>
      <c r="AH134" s="31"/>
      <c r="AI134" s="32" t="str">
        <f t="shared" si="159"/>
        <v xml:space="preserve"> </v>
      </c>
      <c r="AJ134" s="3"/>
      <c r="AK134" s="32" t="str">
        <f t="shared" si="160"/>
        <v xml:space="preserve"> </v>
      </c>
      <c r="AL134" s="38">
        <f t="shared" si="169"/>
        <v>0</v>
      </c>
      <c r="AM134" s="17"/>
      <c r="AN134" s="38">
        <f t="shared" si="177"/>
        <v>0</v>
      </c>
      <c r="AO134" s="30"/>
      <c r="AP134" s="31"/>
      <c r="AQ134" s="32" t="str">
        <f t="shared" si="161"/>
        <v xml:space="preserve"> </v>
      </c>
      <c r="AR134" s="3"/>
      <c r="AS134" s="32" t="str">
        <f t="shared" si="162"/>
        <v xml:space="preserve"> </v>
      </c>
      <c r="AT134" s="38">
        <f t="shared" si="170"/>
        <v>0</v>
      </c>
      <c r="AU134" s="17"/>
      <c r="AV134" s="38">
        <f t="shared" si="178"/>
        <v>0</v>
      </c>
      <c r="AW134" s="30"/>
      <c r="AX134" s="31"/>
      <c r="AY134" s="32" t="str">
        <f t="shared" si="163"/>
        <v xml:space="preserve"> </v>
      </c>
      <c r="AZ134" s="3"/>
      <c r="BA134" s="32" t="str">
        <f t="shared" si="164"/>
        <v xml:space="preserve"> </v>
      </c>
      <c r="BB134" s="38">
        <f t="shared" si="171"/>
        <v>0</v>
      </c>
      <c r="BC134" s="17"/>
      <c r="BD134" s="38">
        <f t="shared" si="179"/>
        <v>0</v>
      </c>
      <c r="BE134" s="27">
        <f t="shared" si="131"/>
        <v>645</v>
      </c>
      <c r="BF134" s="28">
        <f t="shared" si="132"/>
        <v>651</v>
      </c>
      <c r="BG134" s="32">
        <f t="shared" si="133"/>
        <v>9.3023255813953487E-3</v>
      </c>
      <c r="BH134" s="28">
        <f t="shared" si="134"/>
        <v>0</v>
      </c>
      <c r="BI134" s="32">
        <f t="shared" si="135"/>
        <v>-1</v>
      </c>
      <c r="BJ134" s="38">
        <f t="shared" si="172"/>
        <v>651</v>
      </c>
      <c r="BK134" s="36">
        <f t="shared" si="136"/>
        <v>1000</v>
      </c>
      <c r="BL134" s="69">
        <f>IF(OR(BK134={"",0}),"0 €",IF(BH134&gt;BK134,+(BK134-BH134),BK134-BH134))</f>
        <v>1000</v>
      </c>
    </row>
    <row r="135" spans="1:64" x14ac:dyDescent="0.25">
      <c r="A135" s="30"/>
      <c r="B135" s="31"/>
      <c r="C135" s="32"/>
      <c r="D135" s="3"/>
      <c r="E135" s="32"/>
      <c r="F135" s="38">
        <f t="shared" si="165"/>
        <v>0</v>
      </c>
      <c r="G135" s="17"/>
      <c r="H135" s="38">
        <f t="shared" si="173"/>
        <v>0</v>
      </c>
      <c r="I135" s="30"/>
      <c r="J135" s="31"/>
      <c r="K135" s="32"/>
      <c r="L135" s="3"/>
      <c r="M135" s="32"/>
      <c r="N135" s="38">
        <f t="shared" si="166"/>
        <v>0</v>
      </c>
      <c r="O135" s="17"/>
      <c r="P135" s="38">
        <f t="shared" si="174"/>
        <v>0</v>
      </c>
      <c r="Q135" s="30"/>
      <c r="R135" s="31"/>
      <c r="S135" s="32"/>
      <c r="T135" s="3"/>
      <c r="U135" s="32"/>
      <c r="V135" s="38">
        <f t="shared" si="167"/>
        <v>0</v>
      </c>
      <c r="W135" s="17"/>
      <c r="X135" s="38">
        <f t="shared" si="175"/>
        <v>0</v>
      </c>
      <c r="Y135" s="30"/>
      <c r="Z135" s="31"/>
      <c r="AA135" s="32"/>
      <c r="AB135" s="3"/>
      <c r="AC135" s="32"/>
      <c r="AD135" s="38">
        <f t="shared" si="168"/>
        <v>0</v>
      </c>
      <c r="AE135" s="17"/>
      <c r="AF135" s="38">
        <f t="shared" si="176"/>
        <v>0</v>
      </c>
      <c r="AG135" s="30"/>
      <c r="AH135" s="31"/>
      <c r="AI135" s="32"/>
      <c r="AJ135" s="3"/>
      <c r="AK135" s="32"/>
      <c r="AL135" s="38">
        <f t="shared" si="169"/>
        <v>0</v>
      </c>
      <c r="AM135" s="17"/>
      <c r="AN135" s="38">
        <f t="shared" si="177"/>
        <v>0</v>
      </c>
      <c r="AO135" s="30"/>
      <c r="AP135" s="31"/>
      <c r="AQ135" s="32"/>
      <c r="AR135" s="3"/>
      <c r="AS135" s="32"/>
      <c r="AT135" s="38">
        <f t="shared" si="170"/>
        <v>0</v>
      </c>
      <c r="AU135" s="17"/>
      <c r="AV135" s="38">
        <f t="shared" si="178"/>
        <v>0</v>
      </c>
      <c r="AW135" s="30"/>
      <c r="AX135" s="31"/>
      <c r="AY135" s="32"/>
      <c r="AZ135" s="3"/>
      <c r="BA135" s="32"/>
      <c r="BB135" s="38">
        <f t="shared" si="171"/>
        <v>0</v>
      </c>
      <c r="BC135" s="17"/>
      <c r="BD135" s="38">
        <f t="shared" si="179"/>
        <v>0</v>
      </c>
      <c r="BE135" s="27">
        <f t="shared" si="131"/>
        <v>0</v>
      </c>
      <c r="BF135" s="28">
        <f t="shared" si="132"/>
        <v>0</v>
      </c>
      <c r="BG135" s="32" t="e">
        <f t="shared" si="133"/>
        <v>#DIV/0!</v>
      </c>
      <c r="BH135" s="28">
        <f t="shared" si="134"/>
        <v>0</v>
      </c>
      <c r="BI135" s="32" t="e">
        <f t="shared" si="135"/>
        <v>#DIV/0!</v>
      </c>
      <c r="BJ135" s="38">
        <f t="shared" si="172"/>
        <v>0</v>
      </c>
      <c r="BK135" s="36">
        <f t="shared" si="136"/>
        <v>0</v>
      </c>
      <c r="BL135" s="69" t="str">
        <f>IF(OR(BK135={"",0}),"0 €",IF(BH135&gt;BK135,+(BK135-BH135),BK135-BH135))</f>
        <v>0 €</v>
      </c>
    </row>
    <row r="136" spans="1:64" x14ac:dyDescent="0.25">
      <c r="A136" s="30"/>
      <c r="B136" s="31"/>
      <c r="C136" s="32" t="str">
        <f>IF(A136=""," ",(B136-A136)/A136)</f>
        <v xml:space="preserve"> </v>
      </c>
      <c r="D136" s="3"/>
      <c r="E136" s="32" t="str">
        <f>IF(B136=""," ",(D136-B136)/B136)</f>
        <v xml:space="preserve"> </v>
      </c>
      <c r="F136" s="38">
        <f t="shared" si="165"/>
        <v>0</v>
      </c>
      <c r="G136" s="17"/>
      <c r="H136" s="38">
        <f t="shared" si="173"/>
        <v>0</v>
      </c>
      <c r="I136" s="30"/>
      <c r="J136" s="31"/>
      <c r="K136" s="32" t="str">
        <f>IF(I136=""," ",(J136-I136)/I136)</f>
        <v xml:space="preserve"> </v>
      </c>
      <c r="L136" s="3"/>
      <c r="M136" s="32" t="str">
        <f>IF(J136=""," ",(L136-J136)/J136)</f>
        <v xml:space="preserve"> </v>
      </c>
      <c r="N136" s="38">
        <f t="shared" si="166"/>
        <v>0</v>
      </c>
      <c r="O136" s="17"/>
      <c r="P136" s="38">
        <f t="shared" si="174"/>
        <v>0</v>
      </c>
      <c r="Q136" s="30"/>
      <c r="R136" s="31"/>
      <c r="S136" s="32" t="str">
        <f>IF(Q136=""," ",(R136-Q136)/Q136)</f>
        <v xml:space="preserve"> </v>
      </c>
      <c r="T136" s="3"/>
      <c r="U136" s="32" t="str">
        <f>IF(R136=""," ",(T136-R136)/R136)</f>
        <v xml:space="preserve"> </v>
      </c>
      <c r="V136" s="38">
        <f t="shared" si="167"/>
        <v>0</v>
      </c>
      <c r="W136" s="17"/>
      <c r="X136" s="38">
        <f t="shared" si="175"/>
        <v>0</v>
      </c>
      <c r="Y136" s="30"/>
      <c r="Z136" s="31"/>
      <c r="AA136" s="32" t="str">
        <f>IF(Y136=""," ",(Z136-Y136)/Y136)</f>
        <v xml:space="preserve"> </v>
      </c>
      <c r="AB136" s="3"/>
      <c r="AC136" s="32" t="str">
        <f>IF(Z136=""," ",(AB136-Z136)/Z136)</f>
        <v xml:space="preserve"> </v>
      </c>
      <c r="AD136" s="38">
        <f t="shared" si="168"/>
        <v>0</v>
      </c>
      <c r="AE136" s="17"/>
      <c r="AF136" s="38">
        <f t="shared" si="176"/>
        <v>0</v>
      </c>
      <c r="AG136" s="30"/>
      <c r="AH136" s="31"/>
      <c r="AI136" s="32" t="str">
        <f>IF(AG136=""," ",(AH136-AG136)/AG136)</f>
        <v xml:space="preserve"> </v>
      </c>
      <c r="AJ136" s="3"/>
      <c r="AK136" s="32" t="str">
        <f>IF(AH136=""," ",(AJ136-AH136)/AH136)</f>
        <v xml:space="preserve"> </v>
      </c>
      <c r="AL136" s="38">
        <f t="shared" si="169"/>
        <v>0</v>
      </c>
      <c r="AM136" s="17"/>
      <c r="AN136" s="38">
        <f t="shared" si="177"/>
        <v>0</v>
      </c>
      <c r="AO136" s="30"/>
      <c r="AP136" s="31"/>
      <c r="AQ136" s="32" t="str">
        <f>IF(AO136=""," ",(AP136-AO136)/AO136)</f>
        <v xml:space="preserve"> </v>
      </c>
      <c r="AR136" s="3"/>
      <c r="AS136" s="32" t="str">
        <f>IF(AP136=""," ",(AR136-AP136)/AP136)</f>
        <v xml:space="preserve"> </v>
      </c>
      <c r="AT136" s="38">
        <f t="shared" si="170"/>
        <v>0</v>
      </c>
      <c r="AU136" s="17"/>
      <c r="AV136" s="38">
        <f t="shared" si="178"/>
        <v>0</v>
      </c>
      <c r="AW136" s="30"/>
      <c r="AX136" s="31"/>
      <c r="AY136" s="32" t="str">
        <f>IF(AW136=""," ",(AX136-AW136)/AW136)</f>
        <v xml:space="preserve"> </v>
      </c>
      <c r="AZ136" s="3"/>
      <c r="BA136" s="32" t="str">
        <f>IF(AX136=""," ",(AZ136-AX136)/AX136)</f>
        <v xml:space="preserve"> </v>
      </c>
      <c r="BB136" s="38">
        <f t="shared" si="171"/>
        <v>0</v>
      </c>
      <c r="BC136" s="17"/>
      <c r="BD136" s="38">
        <f t="shared" si="179"/>
        <v>0</v>
      </c>
      <c r="BE136" s="27">
        <f t="shared" si="131"/>
        <v>0</v>
      </c>
      <c r="BF136" s="28">
        <f t="shared" si="132"/>
        <v>0</v>
      </c>
      <c r="BG136" s="32" t="e">
        <f t="shared" si="133"/>
        <v>#DIV/0!</v>
      </c>
      <c r="BH136" s="28">
        <f t="shared" si="134"/>
        <v>0</v>
      </c>
      <c r="BI136" s="32" t="e">
        <f t="shared" si="135"/>
        <v>#DIV/0!</v>
      </c>
      <c r="BJ136" s="38">
        <f t="shared" si="172"/>
        <v>0</v>
      </c>
      <c r="BK136" s="36">
        <f t="shared" si="136"/>
        <v>0</v>
      </c>
      <c r="BL136" s="69" t="str">
        <f>IF(OR(BK136={"",0}),"0 €",IF(BH136&gt;BK136,+(BK136-BH136),BK136-BH136))</f>
        <v>0 €</v>
      </c>
    </row>
    <row r="137" spans="1:64" x14ac:dyDescent="0.25">
      <c r="A137" s="30"/>
      <c r="B137" s="31"/>
      <c r="C137" s="32"/>
      <c r="D137" s="3"/>
      <c r="E137" s="32"/>
      <c r="F137" s="38">
        <f t="shared" si="165"/>
        <v>0</v>
      </c>
      <c r="G137" s="17"/>
      <c r="H137" s="38">
        <f t="shared" si="173"/>
        <v>0</v>
      </c>
      <c r="I137" s="30"/>
      <c r="J137" s="31"/>
      <c r="K137" s="32"/>
      <c r="L137" s="3"/>
      <c r="M137" s="32"/>
      <c r="N137" s="38">
        <f t="shared" si="166"/>
        <v>0</v>
      </c>
      <c r="O137" s="17"/>
      <c r="P137" s="38">
        <f t="shared" si="174"/>
        <v>0</v>
      </c>
      <c r="Q137" s="30"/>
      <c r="R137" s="31"/>
      <c r="S137" s="32"/>
      <c r="T137" s="3"/>
      <c r="U137" s="32"/>
      <c r="V137" s="38">
        <f t="shared" si="167"/>
        <v>0</v>
      </c>
      <c r="W137" s="17"/>
      <c r="X137" s="38">
        <f t="shared" si="175"/>
        <v>0</v>
      </c>
      <c r="Y137" s="30"/>
      <c r="Z137" s="31"/>
      <c r="AA137" s="32"/>
      <c r="AB137" s="3"/>
      <c r="AC137" s="32"/>
      <c r="AD137" s="38">
        <f t="shared" si="168"/>
        <v>0</v>
      </c>
      <c r="AE137" s="17"/>
      <c r="AF137" s="38">
        <f t="shared" si="176"/>
        <v>0</v>
      </c>
      <c r="AG137" s="30"/>
      <c r="AH137" s="31"/>
      <c r="AI137" s="32"/>
      <c r="AJ137" s="3"/>
      <c r="AK137" s="32"/>
      <c r="AL137" s="38">
        <f t="shared" si="169"/>
        <v>0</v>
      </c>
      <c r="AM137" s="17"/>
      <c r="AN137" s="38">
        <f t="shared" si="177"/>
        <v>0</v>
      </c>
      <c r="AO137" s="30"/>
      <c r="AP137" s="31"/>
      <c r="AQ137" s="32"/>
      <c r="AR137" s="3"/>
      <c r="AS137" s="32"/>
      <c r="AT137" s="38">
        <f t="shared" si="170"/>
        <v>0</v>
      </c>
      <c r="AU137" s="17"/>
      <c r="AV137" s="38">
        <f t="shared" si="178"/>
        <v>0</v>
      </c>
      <c r="AW137" s="30"/>
      <c r="AX137" s="31"/>
      <c r="AY137" s="32"/>
      <c r="AZ137" s="3"/>
      <c r="BA137" s="32"/>
      <c r="BB137" s="38">
        <f t="shared" si="171"/>
        <v>0</v>
      </c>
      <c r="BC137" s="17"/>
      <c r="BD137" s="38">
        <f t="shared" si="179"/>
        <v>0</v>
      </c>
      <c r="BE137" s="27">
        <f t="shared" si="131"/>
        <v>0</v>
      </c>
      <c r="BF137" s="28">
        <f t="shared" si="132"/>
        <v>0</v>
      </c>
      <c r="BG137" s="32" t="e">
        <f t="shared" si="133"/>
        <v>#DIV/0!</v>
      </c>
      <c r="BH137" s="28">
        <f t="shared" si="134"/>
        <v>0</v>
      </c>
      <c r="BI137" s="32" t="e">
        <f t="shared" si="135"/>
        <v>#DIV/0!</v>
      </c>
      <c r="BJ137" s="38">
        <f t="shared" si="172"/>
        <v>0</v>
      </c>
      <c r="BK137" s="36">
        <f t="shared" si="136"/>
        <v>0</v>
      </c>
      <c r="BL137" s="69" t="str">
        <f>IF(OR(BK137={"",0}),"0 €",IF(BH137&gt;BK137,+(BK137-BH137),BK137-BH137))</f>
        <v>0 €</v>
      </c>
    </row>
    <row r="138" spans="1:64" x14ac:dyDescent="0.25">
      <c r="A138" s="30"/>
      <c r="B138" s="31"/>
      <c r="C138" s="32"/>
      <c r="D138" s="3"/>
      <c r="E138" s="32"/>
      <c r="F138" s="38">
        <f t="shared" si="165"/>
        <v>0</v>
      </c>
      <c r="G138" s="17"/>
      <c r="H138" s="38">
        <f t="shared" si="173"/>
        <v>0</v>
      </c>
      <c r="I138" s="30"/>
      <c r="J138" s="31"/>
      <c r="K138" s="32"/>
      <c r="L138" s="3"/>
      <c r="M138" s="32"/>
      <c r="N138" s="38">
        <f t="shared" si="166"/>
        <v>0</v>
      </c>
      <c r="O138" s="17"/>
      <c r="P138" s="38">
        <f t="shared" si="174"/>
        <v>0</v>
      </c>
      <c r="Q138" s="30"/>
      <c r="R138" s="31"/>
      <c r="S138" s="32"/>
      <c r="T138" s="3"/>
      <c r="U138" s="32"/>
      <c r="V138" s="38">
        <f t="shared" si="167"/>
        <v>0</v>
      </c>
      <c r="W138" s="17"/>
      <c r="X138" s="38">
        <f t="shared" si="175"/>
        <v>0</v>
      </c>
      <c r="Y138" s="30"/>
      <c r="Z138" s="31"/>
      <c r="AA138" s="32"/>
      <c r="AB138" s="3"/>
      <c r="AC138" s="32"/>
      <c r="AD138" s="38">
        <f t="shared" si="168"/>
        <v>0</v>
      </c>
      <c r="AE138" s="17"/>
      <c r="AF138" s="38">
        <f t="shared" si="176"/>
        <v>0</v>
      </c>
      <c r="AG138" s="30"/>
      <c r="AH138" s="31"/>
      <c r="AI138" s="32"/>
      <c r="AJ138" s="3"/>
      <c r="AK138" s="32"/>
      <c r="AL138" s="38">
        <f t="shared" si="169"/>
        <v>0</v>
      </c>
      <c r="AM138" s="17"/>
      <c r="AN138" s="38">
        <f t="shared" si="177"/>
        <v>0</v>
      </c>
      <c r="AO138" s="30"/>
      <c r="AP138" s="31"/>
      <c r="AQ138" s="32"/>
      <c r="AR138" s="3"/>
      <c r="AS138" s="32"/>
      <c r="AT138" s="38">
        <f t="shared" si="170"/>
        <v>0</v>
      </c>
      <c r="AU138" s="17"/>
      <c r="AV138" s="38">
        <f t="shared" si="178"/>
        <v>0</v>
      </c>
      <c r="AW138" s="30"/>
      <c r="AX138" s="31"/>
      <c r="AY138" s="32"/>
      <c r="AZ138" s="3"/>
      <c r="BA138" s="32"/>
      <c r="BB138" s="38">
        <f t="shared" si="171"/>
        <v>0</v>
      </c>
      <c r="BC138" s="17"/>
      <c r="BD138" s="38">
        <f t="shared" si="179"/>
        <v>0</v>
      </c>
      <c r="BE138" s="27">
        <f t="shared" ref="BE138:BE169" si="180">A138+I138+Q138+Y138+AG138+AO138+AW138</f>
        <v>0</v>
      </c>
      <c r="BF138" s="28">
        <f t="shared" ref="BF138:BF169" si="181">B138+J138+R138+Z138+AH138+AP138+AX138</f>
        <v>0</v>
      </c>
      <c r="BG138" s="32" t="e">
        <f t="shared" ref="BG138:BG169" si="182">IF(BE138="0"," ",(BF138-BE138)/BE138)</f>
        <v>#DIV/0!</v>
      </c>
      <c r="BH138" s="28">
        <f t="shared" ref="BH138:BH169" si="183">D138+L138+T138+AB138+AJ138+AR138+AZ138</f>
        <v>0</v>
      </c>
      <c r="BI138" s="32" t="e">
        <f t="shared" ref="BI138:BI169" si="184">IF(BF138=""," ",(BH138-BF138)/BF138)</f>
        <v>#DIV/0!</v>
      </c>
      <c r="BJ138" s="38">
        <f t="shared" si="172"/>
        <v>0</v>
      </c>
      <c r="BK138" s="36">
        <f t="shared" ref="BK138:BK169" si="185">G138+O138+W138+AE138+AM138+AU138+BC138</f>
        <v>0</v>
      </c>
      <c r="BL138" s="69" t="str">
        <f>IF(OR(BK138={"",0}),"0 €",IF(BH138&gt;BK138,+(BK138-BH138),BK138-BH138))</f>
        <v>0 €</v>
      </c>
    </row>
    <row r="139" spans="1:64" x14ac:dyDescent="0.25">
      <c r="A139" s="30"/>
      <c r="B139" s="31"/>
      <c r="C139" s="32" t="str">
        <f t="shared" ref="C139:C155" si="186">IF(A139=""," ",(B139-A139)/A139)</f>
        <v xml:space="preserve"> </v>
      </c>
      <c r="D139" s="3"/>
      <c r="E139" s="32" t="str">
        <f t="shared" ref="E139:E155" si="187">IF(B139=""," ",(D139-B139)/B139)</f>
        <v xml:space="preserve"> </v>
      </c>
      <c r="F139" s="38">
        <f t="shared" si="165"/>
        <v>0</v>
      </c>
      <c r="G139" s="17"/>
      <c r="H139" s="38">
        <f t="shared" si="173"/>
        <v>0</v>
      </c>
      <c r="I139" s="30"/>
      <c r="J139" s="31"/>
      <c r="K139" s="32" t="str">
        <f t="shared" ref="K139:K155" si="188">IF(I139=""," ",(J139-I139)/I139)</f>
        <v xml:space="preserve"> </v>
      </c>
      <c r="L139" s="3"/>
      <c r="M139" s="32" t="str">
        <f t="shared" ref="M139:M155" si="189">IF(J139=""," ",(L139-J139)/J139)</f>
        <v xml:space="preserve"> </v>
      </c>
      <c r="N139" s="38">
        <f t="shared" si="166"/>
        <v>0</v>
      </c>
      <c r="O139" s="17"/>
      <c r="P139" s="38">
        <f t="shared" si="174"/>
        <v>0</v>
      </c>
      <c r="Q139" s="30"/>
      <c r="R139" s="31"/>
      <c r="S139" s="32" t="str">
        <f t="shared" ref="S139:S155" si="190">IF(Q139=""," ",(R139-Q139)/Q139)</f>
        <v xml:space="preserve"> </v>
      </c>
      <c r="T139" s="3"/>
      <c r="U139" s="32" t="str">
        <f t="shared" ref="U139:U155" si="191">IF(R139=""," ",(T139-R139)/R139)</f>
        <v xml:space="preserve"> </v>
      </c>
      <c r="V139" s="38">
        <f t="shared" si="167"/>
        <v>0</v>
      </c>
      <c r="W139" s="17"/>
      <c r="X139" s="38">
        <f t="shared" si="175"/>
        <v>0</v>
      </c>
      <c r="Y139" s="30"/>
      <c r="Z139" s="31"/>
      <c r="AA139" s="32" t="str">
        <f t="shared" ref="AA139:AA155" si="192">IF(Y139=""," ",(Z139-Y139)/Y139)</f>
        <v xml:space="preserve"> </v>
      </c>
      <c r="AB139" s="3"/>
      <c r="AC139" s="32" t="str">
        <f t="shared" ref="AC139:AC155" si="193">IF(Z139=""," ",(AB139-Z139)/Z139)</f>
        <v xml:space="preserve"> </v>
      </c>
      <c r="AD139" s="38">
        <f t="shared" si="168"/>
        <v>0</v>
      </c>
      <c r="AE139" s="17"/>
      <c r="AF139" s="38">
        <f t="shared" si="176"/>
        <v>0</v>
      </c>
      <c r="AG139" s="30"/>
      <c r="AH139" s="31"/>
      <c r="AI139" s="32" t="str">
        <f t="shared" ref="AI139:AI155" si="194">IF(AG139=""," ",(AH139-AG139)/AG139)</f>
        <v xml:space="preserve"> </v>
      </c>
      <c r="AJ139" s="3"/>
      <c r="AK139" s="32" t="str">
        <f t="shared" ref="AK139:AK155" si="195">IF(AH139=""," ",(AJ139-AH139)/AH139)</f>
        <v xml:space="preserve"> </v>
      </c>
      <c r="AL139" s="38">
        <f t="shared" si="169"/>
        <v>0</v>
      </c>
      <c r="AM139" s="17"/>
      <c r="AN139" s="38">
        <f t="shared" si="177"/>
        <v>0</v>
      </c>
      <c r="AO139" s="30"/>
      <c r="AP139" s="31"/>
      <c r="AQ139" s="32" t="str">
        <f t="shared" ref="AQ139:AQ155" si="196">IF(AO139=""," ",(AP139-AO139)/AO139)</f>
        <v xml:space="preserve"> </v>
      </c>
      <c r="AR139" s="3"/>
      <c r="AS139" s="32" t="str">
        <f t="shared" ref="AS139:AS155" si="197">IF(AP139=""," ",(AR139-AP139)/AP139)</f>
        <v xml:space="preserve"> </v>
      </c>
      <c r="AT139" s="38">
        <f t="shared" si="170"/>
        <v>0</v>
      </c>
      <c r="AU139" s="17"/>
      <c r="AV139" s="38">
        <f t="shared" si="178"/>
        <v>0</v>
      </c>
      <c r="AW139" s="30"/>
      <c r="AX139" s="31"/>
      <c r="AY139" s="32" t="str">
        <f t="shared" ref="AY139:AY155" si="198">IF(AW139=""," ",(AX139-AW139)/AW139)</f>
        <v xml:space="preserve"> </v>
      </c>
      <c r="AZ139" s="3"/>
      <c r="BA139" s="32" t="str">
        <f t="shared" ref="BA139:BA155" si="199">IF(AX139=""," ",(AZ139-AX139)/AX139)</f>
        <v xml:space="preserve"> </v>
      </c>
      <c r="BB139" s="38">
        <f t="shared" si="171"/>
        <v>0</v>
      </c>
      <c r="BC139" s="17"/>
      <c r="BD139" s="38">
        <f t="shared" si="179"/>
        <v>0</v>
      </c>
      <c r="BE139" s="27">
        <f t="shared" si="180"/>
        <v>0</v>
      </c>
      <c r="BF139" s="28">
        <f t="shared" si="181"/>
        <v>0</v>
      </c>
      <c r="BG139" s="32" t="e">
        <f t="shared" si="182"/>
        <v>#DIV/0!</v>
      </c>
      <c r="BH139" s="28">
        <f t="shared" si="183"/>
        <v>0</v>
      </c>
      <c r="BI139" s="32" t="e">
        <f t="shared" si="184"/>
        <v>#DIV/0!</v>
      </c>
      <c r="BJ139" s="38">
        <f t="shared" si="172"/>
        <v>0</v>
      </c>
      <c r="BK139" s="36">
        <f t="shared" si="185"/>
        <v>0</v>
      </c>
      <c r="BL139" s="69" t="str">
        <f>IF(OR(BK139={"",0}),"0 €",IF(BH139&gt;BK139,+(BK139-BH139),BK139-BH139))</f>
        <v>0 €</v>
      </c>
    </row>
    <row r="140" spans="1:64" x14ac:dyDescent="0.25">
      <c r="A140" s="30"/>
      <c r="B140" s="31"/>
      <c r="C140" s="32" t="str">
        <f t="shared" si="186"/>
        <v xml:space="preserve"> </v>
      </c>
      <c r="D140" s="3"/>
      <c r="E140" s="32" t="str">
        <f t="shared" si="187"/>
        <v xml:space="preserve"> </v>
      </c>
      <c r="F140" s="38">
        <f t="shared" si="165"/>
        <v>0</v>
      </c>
      <c r="G140" s="17"/>
      <c r="H140" s="38">
        <f t="shared" si="173"/>
        <v>0</v>
      </c>
      <c r="I140" s="30"/>
      <c r="J140" s="31"/>
      <c r="K140" s="32" t="str">
        <f t="shared" si="188"/>
        <v xml:space="preserve"> </v>
      </c>
      <c r="L140" s="3"/>
      <c r="M140" s="32" t="str">
        <f t="shared" si="189"/>
        <v xml:space="preserve"> </v>
      </c>
      <c r="N140" s="38">
        <f t="shared" si="166"/>
        <v>0</v>
      </c>
      <c r="O140" s="17"/>
      <c r="P140" s="38">
        <f t="shared" si="174"/>
        <v>0</v>
      </c>
      <c r="Q140" s="30"/>
      <c r="R140" s="31"/>
      <c r="S140" s="32" t="str">
        <f t="shared" si="190"/>
        <v xml:space="preserve"> </v>
      </c>
      <c r="T140" s="3"/>
      <c r="U140" s="32" t="str">
        <f t="shared" si="191"/>
        <v xml:space="preserve"> </v>
      </c>
      <c r="V140" s="38">
        <f t="shared" si="167"/>
        <v>0</v>
      </c>
      <c r="W140" s="17"/>
      <c r="X140" s="38">
        <f t="shared" si="175"/>
        <v>0</v>
      </c>
      <c r="Y140" s="30"/>
      <c r="Z140" s="31"/>
      <c r="AA140" s="32" t="str">
        <f t="shared" si="192"/>
        <v xml:space="preserve"> </v>
      </c>
      <c r="AB140" s="3"/>
      <c r="AC140" s="32" t="str">
        <f t="shared" si="193"/>
        <v xml:space="preserve"> </v>
      </c>
      <c r="AD140" s="38">
        <f t="shared" si="168"/>
        <v>0</v>
      </c>
      <c r="AE140" s="17"/>
      <c r="AF140" s="38">
        <f t="shared" si="176"/>
        <v>0</v>
      </c>
      <c r="AG140" s="30"/>
      <c r="AH140" s="31"/>
      <c r="AI140" s="32" t="str">
        <f t="shared" si="194"/>
        <v xml:space="preserve"> </v>
      </c>
      <c r="AJ140" s="3"/>
      <c r="AK140" s="32" t="str">
        <f t="shared" si="195"/>
        <v xml:space="preserve"> </v>
      </c>
      <c r="AL140" s="38">
        <f t="shared" si="169"/>
        <v>0</v>
      </c>
      <c r="AM140" s="17"/>
      <c r="AN140" s="38">
        <f t="shared" si="177"/>
        <v>0</v>
      </c>
      <c r="AO140" s="30"/>
      <c r="AP140" s="31">
        <v>155</v>
      </c>
      <c r="AQ140" s="32" t="str">
        <f t="shared" si="196"/>
        <v xml:space="preserve"> </v>
      </c>
      <c r="AR140" s="3"/>
      <c r="AS140" s="32">
        <f t="shared" si="197"/>
        <v>-1</v>
      </c>
      <c r="AT140" s="38">
        <f t="shared" si="170"/>
        <v>155</v>
      </c>
      <c r="AU140" s="17"/>
      <c r="AV140" s="38">
        <f t="shared" si="178"/>
        <v>0</v>
      </c>
      <c r="AW140" s="30"/>
      <c r="AX140" s="31"/>
      <c r="AY140" s="32" t="str">
        <f t="shared" si="198"/>
        <v xml:space="preserve"> </v>
      </c>
      <c r="AZ140" s="3"/>
      <c r="BA140" s="32" t="str">
        <f t="shared" si="199"/>
        <v xml:space="preserve"> </v>
      </c>
      <c r="BB140" s="38">
        <f t="shared" si="171"/>
        <v>0</v>
      </c>
      <c r="BC140" s="17"/>
      <c r="BD140" s="38">
        <f t="shared" si="179"/>
        <v>0</v>
      </c>
      <c r="BE140" s="27">
        <f t="shared" si="180"/>
        <v>0</v>
      </c>
      <c r="BF140" s="28">
        <f t="shared" si="181"/>
        <v>155</v>
      </c>
      <c r="BG140" s="32" t="e">
        <f t="shared" si="182"/>
        <v>#DIV/0!</v>
      </c>
      <c r="BH140" s="28">
        <f t="shared" si="183"/>
        <v>0</v>
      </c>
      <c r="BI140" s="32">
        <f t="shared" si="184"/>
        <v>-1</v>
      </c>
      <c r="BJ140" s="38">
        <f t="shared" si="172"/>
        <v>155</v>
      </c>
      <c r="BK140" s="36">
        <f t="shared" si="185"/>
        <v>0</v>
      </c>
      <c r="BL140" s="69" t="str">
        <f>IF(OR(BK140={"",0}),"0 €",IF(BH140&gt;BK140,+(BK140-BH140),BK140-BH140))</f>
        <v>0 €</v>
      </c>
    </row>
    <row r="141" spans="1:64" x14ac:dyDescent="0.25">
      <c r="A141" s="30">
        <v>334</v>
      </c>
      <c r="B141" s="31">
        <v>679</v>
      </c>
      <c r="C141" s="32">
        <f t="shared" si="186"/>
        <v>1.032934131736527</v>
      </c>
      <c r="D141" s="3"/>
      <c r="E141" s="32">
        <f t="shared" si="187"/>
        <v>-1</v>
      </c>
      <c r="F141" s="38">
        <f t="shared" si="165"/>
        <v>679</v>
      </c>
      <c r="G141" s="17">
        <v>1000</v>
      </c>
      <c r="H141" s="38">
        <f t="shared" si="173"/>
        <v>1000</v>
      </c>
      <c r="I141" s="30"/>
      <c r="J141" s="31"/>
      <c r="K141" s="32" t="str">
        <f t="shared" si="188"/>
        <v xml:space="preserve"> </v>
      </c>
      <c r="L141" s="3"/>
      <c r="M141" s="32" t="str">
        <f t="shared" si="189"/>
        <v xml:space="preserve"> </v>
      </c>
      <c r="N141" s="38">
        <f t="shared" si="166"/>
        <v>0</v>
      </c>
      <c r="O141" s="17"/>
      <c r="P141" s="38">
        <f t="shared" si="174"/>
        <v>0</v>
      </c>
      <c r="Q141" s="30"/>
      <c r="R141" s="31"/>
      <c r="S141" s="32" t="str">
        <f t="shared" si="190"/>
        <v xml:space="preserve"> </v>
      </c>
      <c r="T141" s="3"/>
      <c r="U141" s="32" t="str">
        <f t="shared" si="191"/>
        <v xml:space="preserve"> </v>
      </c>
      <c r="V141" s="38">
        <f t="shared" si="167"/>
        <v>0</v>
      </c>
      <c r="W141" s="17"/>
      <c r="X141" s="38">
        <f t="shared" si="175"/>
        <v>0</v>
      </c>
      <c r="Y141" s="30"/>
      <c r="Z141" s="31"/>
      <c r="AA141" s="32" t="str">
        <f t="shared" si="192"/>
        <v xml:space="preserve"> </v>
      </c>
      <c r="AB141" s="3"/>
      <c r="AC141" s="32" t="str">
        <f t="shared" si="193"/>
        <v xml:space="preserve"> </v>
      </c>
      <c r="AD141" s="38">
        <f t="shared" si="168"/>
        <v>0</v>
      </c>
      <c r="AE141" s="17"/>
      <c r="AF141" s="38">
        <f t="shared" si="176"/>
        <v>0</v>
      </c>
      <c r="AG141" s="30"/>
      <c r="AH141" s="31"/>
      <c r="AI141" s="32" t="str">
        <f t="shared" si="194"/>
        <v xml:space="preserve"> </v>
      </c>
      <c r="AJ141" s="3"/>
      <c r="AK141" s="32" t="str">
        <f t="shared" si="195"/>
        <v xml:space="preserve"> </v>
      </c>
      <c r="AL141" s="38">
        <f t="shared" si="169"/>
        <v>0</v>
      </c>
      <c r="AM141" s="17"/>
      <c r="AN141" s="38">
        <f t="shared" si="177"/>
        <v>0</v>
      </c>
      <c r="AO141" s="30"/>
      <c r="AP141" s="31"/>
      <c r="AQ141" s="32" t="str">
        <f t="shared" si="196"/>
        <v xml:space="preserve"> </v>
      </c>
      <c r="AR141" s="3"/>
      <c r="AS141" s="32" t="str">
        <f t="shared" si="197"/>
        <v xml:space="preserve"> </v>
      </c>
      <c r="AT141" s="38">
        <f t="shared" si="170"/>
        <v>0</v>
      </c>
      <c r="AU141" s="17"/>
      <c r="AV141" s="38">
        <f t="shared" si="178"/>
        <v>0</v>
      </c>
      <c r="AW141" s="30"/>
      <c r="AX141" s="31"/>
      <c r="AY141" s="32" t="str">
        <f t="shared" si="198"/>
        <v xml:space="preserve"> </v>
      </c>
      <c r="AZ141" s="3"/>
      <c r="BA141" s="32" t="str">
        <f t="shared" si="199"/>
        <v xml:space="preserve"> </v>
      </c>
      <c r="BB141" s="38">
        <f t="shared" si="171"/>
        <v>0</v>
      </c>
      <c r="BC141" s="17"/>
      <c r="BD141" s="38">
        <f t="shared" si="179"/>
        <v>0</v>
      </c>
      <c r="BE141" s="27">
        <f t="shared" si="180"/>
        <v>334</v>
      </c>
      <c r="BF141" s="28">
        <f t="shared" si="181"/>
        <v>679</v>
      </c>
      <c r="BG141" s="32">
        <f t="shared" si="182"/>
        <v>1.032934131736527</v>
      </c>
      <c r="BH141" s="28">
        <f t="shared" si="183"/>
        <v>0</v>
      </c>
      <c r="BI141" s="32">
        <f t="shared" si="184"/>
        <v>-1</v>
      </c>
      <c r="BJ141" s="38">
        <f t="shared" si="172"/>
        <v>679</v>
      </c>
      <c r="BK141" s="36">
        <f t="shared" si="185"/>
        <v>1000</v>
      </c>
      <c r="BL141" s="69">
        <f>IF(OR(BK141={"",0}),"0 €",IF(BH141&gt;BK141,+(BK141-BH141),BK141-BH141))</f>
        <v>1000</v>
      </c>
    </row>
    <row r="142" spans="1:64" x14ac:dyDescent="0.25">
      <c r="A142" s="30"/>
      <c r="B142" s="31"/>
      <c r="C142" s="32" t="str">
        <f t="shared" si="186"/>
        <v xml:space="preserve"> </v>
      </c>
      <c r="D142" s="3"/>
      <c r="E142" s="32" t="str">
        <f t="shared" si="187"/>
        <v xml:space="preserve"> </v>
      </c>
      <c r="F142" s="38">
        <f t="shared" si="165"/>
        <v>0</v>
      </c>
      <c r="G142" s="17"/>
      <c r="H142" s="38">
        <f t="shared" si="173"/>
        <v>0</v>
      </c>
      <c r="I142" s="30"/>
      <c r="J142" s="31"/>
      <c r="K142" s="32" t="str">
        <f t="shared" si="188"/>
        <v xml:space="preserve"> </v>
      </c>
      <c r="L142" s="3"/>
      <c r="M142" s="32" t="str">
        <f t="shared" si="189"/>
        <v xml:space="preserve"> </v>
      </c>
      <c r="N142" s="38">
        <f t="shared" si="166"/>
        <v>0</v>
      </c>
      <c r="O142" s="17"/>
      <c r="P142" s="38">
        <f t="shared" si="174"/>
        <v>0</v>
      </c>
      <c r="Q142" s="30"/>
      <c r="R142" s="31"/>
      <c r="S142" s="32" t="str">
        <f t="shared" si="190"/>
        <v xml:space="preserve"> </v>
      </c>
      <c r="T142" s="3"/>
      <c r="U142" s="32" t="str">
        <f t="shared" si="191"/>
        <v xml:space="preserve"> </v>
      </c>
      <c r="V142" s="38">
        <f t="shared" si="167"/>
        <v>0</v>
      </c>
      <c r="W142" s="17"/>
      <c r="X142" s="38">
        <f t="shared" si="175"/>
        <v>0</v>
      </c>
      <c r="Y142" s="30"/>
      <c r="Z142" s="31"/>
      <c r="AA142" s="32" t="str">
        <f t="shared" si="192"/>
        <v xml:space="preserve"> </v>
      </c>
      <c r="AB142" s="3"/>
      <c r="AC142" s="32" t="str">
        <f t="shared" si="193"/>
        <v xml:space="preserve"> </v>
      </c>
      <c r="AD142" s="38">
        <f t="shared" si="168"/>
        <v>0</v>
      </c>
      <c r="AE142" s="17"/>
      <c r="AF142" s="38">
        <f t="shared" si="176"/>
        <v>0</v>
      </c>
      <c r="AG142" s="30"/>
      <c r="AH142" s="31"/>
      <c r="AI142" s="32" t="str">
        <f t="shared" si="194"/>
        <v xml:space="preserve"> </v>
      </c>
      <c r="AJ142" s="3"/>
      <c r="AK142" s="32" t="str">
        <f t="shared" si="195"/>
        <v xml:space="preserve"> </v>
      </c>
      <c r="AL142" s="38">
        <f t="shared" si="169"/>
        <v>0</v>
      </c>
      <c r="AM142" s="17"/>
      <c r="AN142" s="38">
        <f t="shared" si="177"/>
        <v>0</v>
      </c>
      <c r="AO142" s="30"/>
      <c r="AP142" s="31"/>
      <c r="AQ142" s="32" t="str">
        <f t="shared" si="196"/>
        <v xml:space="preserve"> </v>
      </c>
      <c r="AR142" s="3"/>
      <c r="AS142" s="32" t="str">
        <f t="shared" si="197"/>
        <v xml:space="preserve"> </v>
      </c>
      <c r="AT142" s="38">
        <f t="shared" si="170"/>
        <v>0</v>
      </c>
      <c r="AU142" s="17"/>
      <c r="AV142" s="38">
        <f t="shared" si="178"/>
        <v>0</v>
      </c>
      <c r="AW142" s="30"/>
      <c r="AX142" s="31"/>
      <c r="AY142" s="32" t="str">
        <f t="shared" si="198"/>
        <v xml:space="preserve"> </v>
      </c>
      <c r="AZ142" s="3"/>
      <c r="BA142" s="32" t="str">
        <f t="shared" si="199"/>
        <v xml:space="preserve"> </v>
      </c>
      <c r="BB142" s="38">
        <f t="shared" si="171"/>
        <v>0</v>
      </c>
      <c r="BC142" s="17"/>
      <c r="BD142" s="38">
        <f t="shared" si="179"/>
        <v>0</v>
      </c>
      <c r="BE142" s="27">
        <f t="shared" si="180"/>
        <v>0</v>
      </c>
      <c r="BF142" s="28">
        <f t="shared" si="181"/>
        <v>0</v>
      </c>
      <c r="BG142" s="32" t="e">
        <f t="shared" si="182"/>
        <v>#DIV/0!</v>
      </c>
      <c r="BH142" s="28">
        <f t="shared" si="183"/>
        <v>0</v>
      </c>
      <c r="BI142" s="32" t="e">
        <f t="shared" si="184"/>
        <v>#DIV/0!</v>
      </c>
      <c r="BJ142" s="38">
        <f t="shared" si="172"/>
        <v>0</v>
      </c>
      <c r="BK142" s="36">
        <f t="shared" si="185"/>
        <v>0</v>
      </c>
      <c r="BL142" s="69" t="str">
        <f>IF(OR(BK142={"",0}),"0 €",IF(BH142&gt;BK142,+(BK142-BH142),BK142-BH142))</f>
        <v>0 €</v>
      </c>
    </row>
    <row r="143" spans="1:64" x14ac:dyDescent="0.25">
      <c r="A143" s="30"/>
      <c r="B143" s="31"/>
      <c r="C143" s="32" t="str">
        <f t="shared" si="186"/>
        <v xml:space="preserve"> </v>
      </c>
      <c r="D143" s="3"/>
      <c r="E143" s="32" t="str">
        <f t="shared" si="187"/>
        <v xml:space="preserve"> </v>
      </c>
      <c r="F143" s="38">
        <f t="shared" si="165"/>
        <v>0</v>
      </c>
      <c r="G143" s="17"/>
      <c r="H143" s="38">
        <f t="shared" si="173"/>
        <v>0</v>
      </c>
      <c r="I143" s="30">
        <v>331</v>
      </c>
      <c r="J143" s="31">
        <v>0</v>
      </c>
      <c r="K143" s="32">
        <f t="shared" si="188"/>
        <v>-1</v>
      </c>
      <c r="L143" s="3"/>
      <c r="M143" s="32" t="e">
        <f t="shared" si="189"/>
        <v>#DIV/0!</v>
      </c>
      <c r="N143" s="38">
        <f t="shared" si="166"/>
        <v>0</v>
      </c>
      <c r="O143" s="17">
        <v>0</v>
      </c>
      <c r="P143" s="38">
        <f t="shared" si="174"/>
        <v>0</v>
      </c>
      <c r="Q143" s="30"/>
      <c r="R143" s="31"/>
      <c r="S143" s="32" t="str">
        <f t="shared" si="190"/>
        <v xml:space="preserve"> </v>
      </c>
      <c r="T143" s="3"/>
      <c r="U143" s="32" t="str">
        <f t="shared" si="191"/>
        <v xml:space="preserve"> </v>
      </c>
      <c r="V143" s="38">
        <f t="shared" si="167"/>
        <v>0</v>
      </c>
      <c r="W143" s="17"/>
      <c r="X143" s="38">
        <f t="shared" si="175"/>
        <v>0</v>
      </c>
      <c r="Y143" s="30"/>
      <c r="Z143" s="31"/>
      <c r="AA143" s="32" t="str">
        <f t="shared" si="192"/>
        <v xml:space="preserve"> </v>
      </c>
      <c r="AB143" s="3"/>
      <c r="AC143" s="32" t="str">
        <f t="shared" si="193"/>
        <v xml:space="preserve"> </v>
      </c>
      <c r="AD143" s="38">
        <f t="shared" si="168"/>
        <v>0</v>
      </c>
      <c r="AE143" s="17"/>
      <c r="AF143" s="38">
        <f t="shared" si="176"/>
        <v>0</v>
      </c>
      <c r="AG143" s="30"/>
      <c r="AH143" s="31"/>
      <c r="AI143" s="32" t="str">
        <f t="shared" si="194"/>
        <v xml:space="preserve"> </v>
      </c>
      <c r="AJ143" s="3"/>
      <c r="AK143" s="32" t="str">
        <f t="shared" si="195"/>
        <v xml:space="preserve"> </v>
      </c>
      <c r="AL143" s="38">
        <f t="shared" si="169"/>
        <v>0</v>
      </c>
      <c r="AM143" s="17"/>
      <c r="AN143" s="38">
        <f t="shared" si="177"/>
        <v>0</v>
      </c>
      <c r="AO143" s="30"/>
      <c r="AP143" s="31"/>
      <c r="AQ143" s="32" t="str">
        <f t="shared" si="196"/>
        <v xml:space="preserve"> </v>
      </c>
      <c r="AR143" s="3"/>
      <c r="AS143" s="32" t="str">
        <f t="shared" si="197"/>
        <v xml:space="preserve"> </v>
      </c>
      <c r="AT143" s="38">
        <f t="shared" si="170"/>
        <v>0</v>
      </c>
      <c r="AU143" s="17"/>
      <c r="AV143" s="38">
        <f t="shared" si="178"/>
        <v>0</v>
      </c>
      <c r="AW143" s="30"/>
      <c r="AX143" s="31"/>
      <c r="AY143" s="32" t="str">
        <f t="shared" si="198"/>
        <v xml:space="preserve"> </v>
      </c>
      <c r="AZ143" s="3"/>
      <c r="BA143" s="32" t="str">
        <f t="shared" si="199"/>
        <v xml:space="preserve"> </v>
      </c>
      <c r="BB143" s="38">
        <f t="shared" si="171"/>
        <v>0</v>
      </c>
      <c r="BC143" s="17"/>
      <c r="BD143" s="38">
        <f t="shared" si="179"/>
        <v>0</v>
      </c>
      <c r="BE143" s="27">
        <f t="shared" si="180"/>
        <v>331</v>
      </c>
      <c r="BF143" s="28">
        <f t="shared" si="181"/>
        <v>0</v>
      </c>
      <c r="BG143" s="32">
        <f t="shared" si="182"/>
        <v>-1</v>
      </c>
      <c r="BH143" s="28">
        <f t="shared" si="183"/>
        <v>0</v>
      </c>
      <c r="BI143" s="32" t="e">
        <f t="shared" si="184"/>
        <v>#DIV/0!</v>
      </c>
      <c r="BJ143" s="38">
        <f t="shared" si="172"/>
        <v>0</v>
      </c>
      <c r="BK143" s="36">
        <f t="shared" si="185"/>
        <v>0</v>
      </c>
      <c r="BL143" s="69" t="str">
        <f>IF(OR(BK143={"",0}),"0 €",IF(BH143&gt;BK143,+(BK143-BH143),BK143-BH143))</f>
        <v>0 €</v>
      </c>
    </row>
    <row r="144" spans="1:64" x14ac:dyDescent="0.25">
      <c r="A144" s="30"/>
      <c r="B144" s="31"/>
      <c r="C144" s="32" t="str">
        <f t="shared" si="186"/>
        <v xml:space="preserve"> </v>
      </c>
      <c r="D144" s="3"/>
      <c r="E144" s="32" t="str">
        <f t="shared" si="187"/>
        <v xml:space="preserve"> </v>
      </c>
      <c r="F144" s="38">
        <f t="shared" si="165"/>
        <v>0</v>
      </c>
      <c r="G144" s="17"/>
      <c r="H144" s="38">
        <f t="shared" si="173"/>
        <v>0</v>
      </c>
      <c r="I144" s="30"/>
      <c r="J144" s="31"/>
      <c r="K144" s="32" t="str">
        <f t="shared" si="188"/>
        <v xml:space="preserve"> </v>
      </c>
      <c r="L144" s="3"/>
      <c r="M144" s="32" t="str">
        <f t="shared" si="189"/>
        <v xml:space="preserve"> </v>
      </c>
      <c r="N144" s="38">
        <f t="shared" si="166"/>
        <v>0</v>
      </c>
      <c r="O144" s="17"/>
      <c r="P144" s="38">
        <f t="shared" si="174"/>
        <v>0</v>
      </c>
      <c r="Q144" s="30"/>
      <c r="R144" s="31"/>
      <c r="S144" s="32" t="str">
        <f t="shared" si="190"/>
        <v xml:space="preserve"> </v>
      </c>
      <c r="T144" s="3"/>
      <c r="U144" s="32" t="str">
        <f t="shared" si="191"/>
        <v xml:space="preserve"> </v>
      </c>
      <c r="V144" s="38">
        <f t="shared" si="167"/>
        <v>0</v>
      </c>
      <c r="W144" s="17"/>
      <c r="X144" s="38">
        <f t="shared" si="175"/>
        <v>0</v>
      </c>
      <c r="Y144" s="30"/>
      <c r="Z144" s="31"/>
      <c r="AA144" s="32" t="str">
        <f t="shared" si="192"/>
        <v xml:space="preserve"> </v>
      </c>
      <c r="AB144" s="3"/>
      <c r="AC144" s="32" t="str">
        <f t="shared" si="193"/>
        <v xml:space="preserve"> </v>
      </c>
      <c r="AD144" s="38">
        <f t="shared" si="168"/>
        <v>0</v>
      </c>
      <c r="AE144" s="17"/>
      <c r="AF144" s="38">
        <f t="shared" si="176"/>
        <v>0</v>
      </c>
      <c r="AG144" s="30"/>
      <c r="AH144" s="31"/>
      <c r="AI144" s="32" t="str">
        <f t="shared" si="194"/>
        <v xml:space="preserve"> </v>
      </c>
      <c r="AJ144" s="3"/>
      <c r="AK144" s="32" t="str">
        <f t="shared" si="195"/>
        <v xml:space="preserve"> </v>
      </c>
      <c r="AL144" s="38">
        <f t="shared" si="169"/>
        <v>0</v>
      </c>
      <c r="AM144" s="17"/>
      <c r="AN144" s="38">
        <f t="shared" si="177"/>
        <v>0</v>
      </c>
      <c r="AO144" s="30"/>
      <c r="AP144" s="31"/>
      <c r="AQ144" s="32" t="str">
        <f t="shared" si="196"/>
        <v xml:space="preserve"> </v>
      </c>
      <c r="AR144" s="3"/>
      <c r="AS144" s="32" t="str">
        <f t="shared" si="197"/>
        <v xml:space="preserve"> </v>
      </c>
      <c r="AT144" s="38">
        <f t="shared" si="170"/>
        <v>0</v>
      </c>
      <c r="AU144" s="17"/>
      <c r="AV144" s="38">
        <f t="shared" si="178"/>
        <v>0</v>
      </c>
      <c r="AW144" s="30"/>
      <c r="AX144" s="31"/>
      <c r="AY144" s="32" t="str">
        <f t="shared" si="198"/>
        <v xml:space="preserve"> </v>
      </c>
      <c r="AZ144" s="3"/>
      <c r="BA144" s="32" t="str">
        <f t="shared" si="199"/>
        <v xml:space="preserve"> </v>
      </c>
      <c r="BB144" s="38">
        <f t="shared" si="171"/>
        <v>0</v>
      </c>
      <c r="BC144" s="17"/>
      <c r="BD144" s="38">
        <f t="shared" si="179"/>
        <v>0</v>
      </c>
      <c r="BE144" s="27">
        <f t="shared" si="180"/>
        <v>0</v>
      </c>
      <c r="BF144" s="28">
        <f t="shared" si="181"/>
        <v>0</v>
      </c>
      <c r="BG144" s="32" t="e">
        <f t="shared" si="182"/>
        <v>#DIV/0!</v>
      </c>
      <c r="BH144" s="28">
        <f t="shared" si="183"/>
        <v>0</v>
      </c>
      <c r="BI144" s="32" t="e">
        <f t="shared" si="184"/>
        <v>#DIV/0!</v>
      </c>
      <c r="BJ144" s="38">
        <f t="shared" si="172"/>
        <v>0</v>
      </c>
      <c r="BK144" s="36">
        <f t="shared" si="185"/>
        <v>0</v>
      </c>
      <c r="BL144" s="69" t="str">
        <f>IF(OR(BK144={"",0}),"0 €",IF(BH144&gt;BK144,+(BK144-BH144),BK144-BH144))</f>
        <v>0 €</v>
      </c>
    </row>
    <row r="145" spans="1:64" x14ac:dyDescent="0.25">
      <c r="A145" s="30"/>
      <c r="B145" s="31"/>
      <c r="C145" s="32" t="str">
        <f t="shared" si="186"/>
        <v xml:space="preserve"> </v>
      </c>
      <c r="D145" s="3"/>
      <c r="E145" s="32" t="str">
        <f t="shared" si="187"/>
        <v xml:space="preserve"> </v>
      </c>
      <c r="F145" s="38">
        <f t="shared" si="165"/>
        <v>0</v>
      </c>
      <c r="G145" s="17"/>
      <c r="H145" s="38">
        <f t="shared" si="173"/>
        <v>0</v>
      </c>
      <c r="I145" s="30"/>
      <c r="J145" s="31"/>
      <c r="K145" s="32" t="str">
        <f t="shared" si="188"/>
        <v xml:space="preserve"> </v>
      </c>
      <c r="L145" s="3"/>
      <c r="M145" s="32" t="str">
        <f t="shared" si="189"/>
        <v xml:space="preserve"> </v>
      </c>
      <c r="N145" s="38">
        <f t="shared" si="166"/>
        <v>0</v>
      </c>
      <c r="O145" s="17"/>
      <c r="P145" s="38">
        <f t="shared" si="174"/>
        <v>0</v>
      </c>
      <c r="Q145" s="30"/>
      <c r="R145" s="31"/>
      <c r="S145" s="32" t="str">
        <f t="shared" si="190"/>
        <v xml:space="preserve"> </v>
      </c>
      <c r="T145" s="3"/>
      <c r="U145" s="32" t="str">
        <f t="shared" si="191"/>
        <v xml:space="preserve"> </v>
      </c>
      <c r="V145" s="38">
        <f t="shared" si="167"/>
        <v>0</v>
      </c>
      <c r="W145" s="17"/>
      <c r="X145" s="38">
        <f t="shared" si="175"/>
        <v>0</v>
      </c>
      <c r="Y145" s="30"/>
      <c r="Z145" s="31"/>
      <c r="AA145" s="32" t="str">
        <f t="shared" si="192"/>
        <v xml:space="preserve"> </v>
      </c>
      <c r="AB145" s="3"/>
      <c r="AC145" s="32" t="str">
        <f t="shared" si="193"/>
        <v xml:space="preserve"> </v>
      </c>
      <c r="AD145" s="38">
        <f t="shared" si="168"/>
        <v>0</v>
      </c>
      <c r="AE145" s="17"/>
      <c r="AF145" s="38">
        <f t="shared" si="176"/>
        <v>0</v>
      </c>
      <c r="AG145" s="30"/>
      <c r="AH145" s="31"/>
      <c r="AI145" s="32" t="str">
        <f t="shared" si="194"/>
        <v xml:space="preserve"> </v>
      </c>
      <c r="AJ145" s="3"/>
      <c r="AK145" s="32" t="str">
        <f t="shared" si="195"/>
        <v xml:space="preserve"> </v>
      </c>
      <c r="AL145" s="38">
        <f t="shared" si="169"/>
        <v>0</v>
      </c>
      <c r="AM145" s="17"/>
      <c r="AN145" s="38">
        <f t="shared" si="177"/>
        <v>0</v>
      </c>
      <c r="AO145" s="30"/>
      <c r="AP145" s="31"/>
      <c r="AQ145" s="32" t="str">
        <f t="shared" si="196"/>
        <v xml:space="preserve"> </v>
      </c>
      <c r="AR145" s="3"/>
      <c r="AS145" s="32" t="str">
        <f t="shared" si="197"/>
        <v xml:space="preserve"> </v>
      </c>
      <c r="AT145" s="38">
        <f t="shared" si="170"/>
        <v>0</v>
      </c>
      <c r="AU145" s="17"/>
      <c r="AV145" s="38">
        <f t="shared" si="178"/>
        <v>0</v>
      </c>
      <c r="AW145" s="30">
        <v>3257</v>
      </c>
      <c r="AX145" s="31">
        <v>3736</v>
      </c>
      <c r="AY145" s="32">
        <f t="shared" si="198"/>
        <v>0.14706785385323917</v>
      </c>
      <c r="AZ145" s="3">
        <v>736</v>
      </c>
      <c r="BA145" s="32">
        <f t="shared" si="199"/>
        <v>-0.80299785867237683</v>
      </c>
      <c r="BB145" s="38">
        <f t="shared" si="171"/>
        <v>3000</v>
      </c>
      <c r="BC145" s="17"/>
      <c r="BD145" s="38">
        <f t="shared" si="179"/>
        <v>0</v>
      </c>
      <c r="BE145" s="27">
        <f t="shared" si="180"/>
        <v>3257</v>
      </c>
      <c r="BF145" s="28">
        <f t="shared" si="181"/>
        <v>3736</v>
      </c>
      <c r="BG145" s="32">
        <f t="shared" si="182"/>
        <v>0.14706785385323917</v>
      </c>
      <c r="BH145" s="28">
        <f t="shared" si="183"/>
        <v>736</v>
      </c>
      <c r="BI145" s="32">
        <f t="shared" si="184"/>
        <v>-0.80299785867237683</v>
      </c>
      <c r="BJ145" s="38">
        <f t="shared" si="172"/>
        <v>3000</v>
      </c>
      <c r="BK145" s="36">
        <f t="shared" si="185"/>
        <v>0</v>
      </c>
      <c r="BL145" s="69" t="str">
        <f>IF(OR(BK145={"",0}),"0 €",IF(BH145&gt;BK145,+(BK145-BH145),BK145-BH145))</f>
        <v>0 €</v>
      </c>
    </row>
    <row r="146" spans="1:64" x14ac:dyDescent="0.25">
      <c r="A146" s="30"/>
      <c r="B146" s="31"/>
      <c r="C146" s="32" t="str">
        <f t="shared" si="186"/>
        <v xml:space="preserve"> </v>
      </c>
      <c r="D146" s="3"/>
      <c r="E146" s="32" t="str">
        <f t="shared" si="187"/>
        <v xml:space="preserve"> </v>
      </c>
      <c r="F146" s="38">
        <f t="shared" si="165"/>
        <v>0</v>
      </c>
      <c r="G146" s="17"/>
      <c r="H146" s="38">
        <f t="shared" si="173"/>
        <v>0</v>
      </c>
      <c r="I146" s="30"/>
      <c r="J146" s="31"/>
      <c r="K146" s="32" t="str">
        <f t="shared" si="188"/>
        <v xml:space="preserve"> </v>
      </c>
      <c r="L146" s="3"/>
      <c r="M146" s="32" t="str">
        <f t="shared" si="189"/>
        <v xml:space="preserve"> </v>
      </c>
      <c r="N146" s="38">
        <f t="shared" si="166"/>
        <v>0</v>
      </c>
      <c r="O146" s="17"/>
      <c r="P146" s="38">
        <f t="shared" si="174"/>
        <v>0</v>
      </c>
      <c r="Q146" s="30"/>
      <c r="R146" s="31"/>
      <c r="S146" s="32" t="str">
        <f t="shared" si="190"/>
        <v xml:space="preserve"> </v>
      </c>
      <c r="T146" s="3"/>
      <c r="U146" s="32" t="str">
        <f t="shared" si="191"/>
        <v xml:space="preserve"> </v>
      </c>
      <c r="V146" s="38">
        <f t="shared" si="167"/>
        <v>0</v>
      </c>
      <c r="W146" s="17"/>
      <c r="X146" s="38">
        <f t="shared" si="175"/>
        <v>0</v>
      </c>
      <c r="Y146" s="30"/>
      <c r="Z146" s="31"/>
      <c r="AA146" s="32" t="str">
        <f t="shared" si="192"/>
        <v xml:space="preserve"> </v>
      </c>
      <c r="AB146" s="3"/>
      <c r="AC146" s="32" t="str">
        <f t="shared" si="193"/>
        <v xml:space="preserve"> </v>
      </c>
      <c r="AD146" s="38">
        <f t="shared" si="168"/>
        <v>0</v>
      </c>
      <c r="AE146" s="17"/>
      <c r="AF146" s="38">
        <f t="shared" si="176"/>
        <v>0</v>
      </c>
      <c r="AG146" s="30"/>
      <c r="AH146" s="31"/>
      <c r="AI146" s="32" t="str">
        <f t="shared" si="194"/>
        <v xml:space="preserve"> </v>
      </c>
      <c r="AJ146" s="3"/>
      <c r="AK146" s="32" t="str">
        <f t="shared" si="195"/>
        <v xml:space="preserve"> </v>
      </c>
      <c r="AL146" s="38">
        <f t="shared" si="169"/>
        <v>0</v>
      </c>
      <c r="AM146" s="17"/>
      <c r="AN146" s="38">
        <f t="shared" si="177"/>
        <v>0</v>
      </c>
      <c r="AO146" s="30"/>
      <c r="AP146" s="31"/>
      <c r="AQ146" s="32" t="str">
        <f t="shared" si="196"/>
        <v xml:space="preserve"> </v>
      </c>
      <c r="AR146" s="3"/>
      <c r="AS146" s="32" t="str">
        <f t="shared" si="197"/>
        <v xml:space="preserve"> </v>
      </c>
      <c r="AT146" s="38">
        <f t="shared" si="170"/>
        <v>0</v>
      </c>
      <c r="AU146" s="17"/>
      <c r="AV146" s="38">
        <f t="shared" si="178"/>
        <v>0</v>
      </c>
      <c r="AW146" s="30"/>
      <c r="AX146" s="31"/>
      <c r="AY146" s="32" t="str">
        <f t="shared" si="198"/>
        <v xml:space="preserve"> </v>
      </c>
      <c r="AZ146" s="3"/>
      <c r="BA146" s="32" t="str">
        <f t="shared" si="199"/>
        <v xml:space="preserve"> </v>
      </c>
      <c r="BB146" s="38">
        <f t="shared" si="171"/>
        <v>0</v>
      </c>
      <c r="BC146" s="17"/>
      <c r="BD146" s="38">
        <f t="shared" si="179"/>
        <v>0</v>
      </c>
      <c r="BE146" s="27">
        <f t="shared" si="180"/>
        <v>0</v>
      </c>
      <c r="BF146" s="28">
        <f t="shared" si="181"/>
        <v>0</v>
      </c>
      <c r="BG146" s="32" t="e">
        <f t="shared" si="182"/>
        <v>#DIV/0!</v>
      </c>
      <c r="BH146" s="28">
        <f t="shared" si="183"/>
        <v>0</v>
      </c>
      <c r="BI146" s="32" t="e">
        <f t="shared" si="184"/>
        <v>#DIV/0!</v>
      </c>
      <c r="BJ146" s="38">
        <f t="shared" si="172"/>
        <v>0</v>
      </c>
      <c r="BK146" s="36">
        <f t="shared" si="185"/>
        <v>0</v>
      </c>
      <c r="BL146" s="69" t="str">
        <f>IF(OR(BK146={"",0}),"0 €",IF(BH146&gt;BK146,+(BK146-BH146),BK146-BH146))</f>
        <v>0 €</v>
      </c>
    </row>
    <row r="147" spans="1:64" x14ac:dyDescent="0.25">
      <c r="A147" s="30"/>
      <c r="B147" s="31"/>
      <c r="C147" s="32" t="str">
        <f t="shared" si="186"/>
        <v xml:space="preserve"> </v>
      </c>
      <c r="D147" s="3"/>
      <c r="E147" s="32" t="str">
        <f t="shared" si="187"/>
        <v xml:space="preserve"> </v>
      </c>
      <c r="F147" s="38">
        <f t="shared" si="165"/>
        <v>0</v>
      </c>
      <c r="G147" s="17"/>
      <c r="H147" s="38">
        <f t="shared" si="173"/>
        <v>0</v>
      </c>
      <c r="I147" s="30"/>
      <c r="J147" s="31"/>
      <c r="K147" s="32" t="str">
        <f t="shared" si="188"/>
        <v xml:space="preserve"> </v>
      </c>
      <c r="L147" s="3"/>
      <c r="M147" s="32" t="str">
        <f t="shared" si="189"/>
        <v xml:space="preserve"> </v>
      </c>
      <c r="N147" s="38">
        <f t="shared" si="166"/>
        <v>0</v>
      </c>
      <c r="O147" s="17"/>
      <c r="P147" s="38">
        <f t="shared" si="174"/>
        <v>0</v>
      </c>
      <c r="Q147" s="30"/>
      <c r="R147" s="31"/>
      <c r="S147" s="32" t="str">
        <f t="shared" si="190"/>
        <v xml:space="preserve"> </v>
      </c>
      <c r="T147" s="3"/>
      <c r="U147" s="32" t="str">
        <f t="shared" si="191"/>
        <v xml:space="preserve"> </v>
      </c>
      <c r="V147" s="38">
        <f t="shared" si="167"/>
        <v>0</v>
      </c>
      <c r="W147" s="17"/>
      <c r="X147" s="38">
        <f t="shared" si="175"/>
        <v>0</v>
      </c>
      <c r="Y147" s="30"/>
      <c r="Z147" s="31"/>
      <c r="AA147" s="32" t="str">
        <f t="shared" si="192"/>
        <v xml:space="preserve"> </v>
      </c>
      <c r="AB147" s="3"/>
      <c r="AC147" s="32" t="str">
        <f t="shared" si="193"/>
        <v xml:space="preserve"> </v>
      </c>
      <c r="AD147" s="38">
        <f t="shared" si="168"/>
        <v>0</v>
      </c>
      <c r="AE147" s="17"/>
      <c r="AF147" s="38">
        <f t="shared" si="176"/>
        <v>0</v>
      </c>
      <c r="AG147" s="30"/>
      <c r="AH147" s="31"/>
      <c r="AI147" s="32" t="str">
        <f t="shared" si="194"/>
        <v xml:space="preserve"> </v>
      </c>
      <c r="AJ147" s="3"/>
      <c r="AK147" s="32" t="str">
        <f t="shared" si="195"/>
        <v xml:space="preserve"> </v>
      </c>
      <c r="AL147" s="38">
        <f t="shared" si="169"/>
        <v>0</v>
      </c>
      <c r="AM147" s="17"/>
      <c r="AN147" s="38">
        <f t="shared" si="177"/>
        <v>0</v>
      </c>
      <c r="AO147" s="30"/>
      <c r="AP147" s="31"/>
      <c r="AQ147" s="32" t="str">
        <f t="shared" si="196"/>
        <v xml:space="preserve"> </v>
      </c>
      <c r="AR147" s="3"/>
      <c r="AS147" s="32" t="str">
        <f t="shared" si="197"/>
        <v xml:space="preserve"> </v>
      </c>
      <c r="AT147" s="38">
        <f t="shared" si="170"/>
        <v>0</v>
      </c>
      <c r="AU147" s="17"/>
      <c r="AV147" s="38">
        <f t="shared" si="178"/>
        <v>0</v>
      </c>
      <c r="AW147" s="30"/>
      <c r="AX147" s="31"/>
      <c r="AY147" s="32" t="str">
        <f t="shared" si="198"/>
        <v xml:space="preserve"> </v>
      </c>
      <c r="AZ147" s="3"/>
      <c r="BA147" s="32" t="str">
        <f t="shared" si="199"/>
        <v xml:space="preserve"> </v>
      </c>
      <c r="BB147" s="38">
        <f t="shared" si="171"/>
        <v>0</v>
      </c>
      <c r="BC147" s="17"/>
      <c r="BD147" s="38">
        <f t="shared" si="179"/>
        <v>0</v>
      </c>
      <c r="BE147" s="27">
        <f t="shared" si="180"/>
        <v>0</v>
      </c>
      <c r="BF147" s="28">
        <f t="shared" si="181"/>
        <v>0</v>
      </c>
      <c r="BG147" s="32" t="e">
        <f t="shared" si="182"/>
        <v>#DIV/0!</v>
      </c>
      <c r="BH147" s="28">
        <f t="shared" si="183"/>
        <v>0</v>
      </c>
      <c r="BI147" s="32" t="e">
        <f t="shared" si="184"/>
        <v>#DIV/0!</v>
      </c>
      <c r="BJ147" s="38">
        <f t="shared" si="172"/>
        <v>0</v>
      </c>
      <c r="BK147" s="36">
        <f t="shared" si="185"/>
        <v>0</v>
      </c>
      <c r="BL147" s="69" t="str">
        <f>IF(OR(BK147={"",0}),"0 €",IF(BH147&gt;BK147,+(BK147-BH147),BK147-BH147))</f>
        <v>0 €</v>
      </c>
    </row>
    <row r="148" spans="1:64" x14ac:dyDescent="0.25">
      <c r="A148" s="30"/>
      <c r="B148" s="31"/>
      <c r="C148" s="32" t="str">
        <f t="shared" si="186"/>
        <v xml:space="preserve"> </v>
      </c>
      <c r="D148" s="3"/>
      <c r="E148" s="32" t="str">
        <f t="shared" si="187"/>
        <v xml:space="preserve"> </v>
      </c>
      <c r="F148" s="38">
        <f t="shared" si="165"/>
        <v>0</v>
      </c>
      <c r="G148" s="17"/>
      <c r="H148" s="38">
        <f t="shared" si="173"/>
        <v>0</v>
      </c>
      <c r="I148" s="30"/>
      <c r="J148" s="31"/>
      <c r="K148" s="32" t="str">
        <f t="shared" si="188"/>
        <v xml:space="preserve"> </v>
      </c>
      <c r="L148" s="3"/>
      <c r="M148" s="32" t="str">
        <f t="shared" si="189"/>
        <v xml:space="preserve"> </v>
      </c>
      <c r="N148" s="38">
        <f t="shared" si="166"/>
        <v>0</v>
      </c>
      <c r="O148" s="17"/>
      <c r="P148" s="38">
        <f t="shared" si="174"/>
        <v>0</v>
      </c>
      <c r="Q148" s="30"/>
      <c r="R148" s="31"/>
      <c r="S148" s="32" t="str">
        <f t="shared" si="190"/>
        <v xml:space="preserve"> </v>
      </c>
      <c r="T148" s="3"/>
      <c r="U148" s="32" t="str">
        <f t="shared" si="191"/>
        <v xml:space="preserve"> </v>
      </c>
      <c r="V148" s="38">
        <f t="shared" si="167"/>
        <v>0</v>
      </c>
      <c r="W148" s="17"/>
      <c r="X148" s="38">
        <f t="shared" si="175"/>
        <v>0</v>
      </c>
      <c r="Y148" s="30"/>
      <c r="Z148" s="31"/>
      <c r="AA148" s="32" t="str">
        <f t="shared" si="192"/>
        <v xml:space="preserve"> </v>
      </c>
      <c r="AB148" s="3"/>
      <c r="AC148" s="32" t="str">
        <f t="shared" si="193"/>
        <v xml:space="preserve"> </v>
      </c>
      <c r="AD148" s="38">
        <f t="shared" si="168"/>
        <v>0</v>
      </c>
      <c r="AE148" s="17"/>
      <c r="AF148" s="38">
        <f t="shared" si="176"/>
        <v>0</v>
      </c>
      <c r="AG148" s="30"/>
      <c r="AH148" s="31"/>
      <c r="AI148" s="32" t="str">
        <f t="shared" si="194"/>
        <v xml:space="preserve"> </v>
      </c>
      <c r="AJ148" s="3"/>
      <c r="AK148" s="32" t="str">
        <f t="shared" si="195"/>
        <v xml:space="preserve"> </v>
      </c>
      <c r="AL148" s="38">
        <f t="shared" si="169"/>
        <v>0</v>
      </c>
      <c r="AM148" s="17"/>
      <c r="AN148" s="38">
        <f t="shared" si="177"/>
        <v>0</v>
      </c>
      <c r="AO148" s="30"/>
      <c r="AP148" s="31"/>
      <c r="AQ148" s="32" t="str">
        <f t="shared" si="196"/>
        <v xml:space="preserve"> </v>
      </c>
      <c r="AR148" s="3"/>
      <c r="AS148" s="32" t="str">
        <f t="shared" si="197"/>
        <v xml:space="preserve"> </v>
      </c>
      <c r="AT148" s="38">
        <f t="shared" si="170"/>
        <v>0</v>
      </c>
      <c r="AU148" s="17"/>
      <c r="AV148" s="38">
        <f t="shared" si="178"/>
        <v>0</v>
      </c>
      <c r="AW148" s="30"/>
      <c r="AX148" s="31"/>
      <c r="AY148" s="32" t="str">
        <f t="shared" si="198"/>
        <v xml:space="preserve"> </v>
      </c>
      <c r="AZ148" s="3"/>
      <c r="BA148" s="32" t="str">
        <f t="shared" si="199"/>
        <v xml:space="preserve"> </v>
      </c>
      <c r="BB148" s="38">
        <f t="shared" si="171"/>
        <v>0</v>
      </c>
      <c r="BC148" s="17"/>
      <c r="BD148" s="38">
        <f t="shared" si="179"/>
        <v>0</v>
      </c>
      <c r="BE148" s="27">
        <f t="shared" si="180"/>
        <v>0</v>
      </c>
      <c r="BF148" s="28">
        <f t="shared" si="181"/>
        <v>0</v>
      </c>
      <c r="BG148" s="32" t="e">
        <f t="shared" si="182"/>
        <v>#DIV/0!</v>
      </c>
      <c r="BH148" s="28">
        <f t="shared" si="183"/>
        <v>0</v>
      </c>
      <c r="BI148" s="32" t="e">
        <f t="shared" si="184"/>
        <v>#DIV/0!</v>
      </c>
      <c r="BJ148" s="38">
        <f t="shared" si="172"/>
        <v>0</v>
      </c>
      <c r="BK148" s="36">
        <f t="shared" si="185"/>
        <v>0</v>
      </c>
      <c r="BL148" s="69" t="str">
        <f>IF(OR(BK148={"",0}),"0 €",IF(BH148&gt;BK148,+(BK148-BH148),BK148-BH148))</f>
        <v>0 €</v>
      </c>
    </row>
    <row r="149" spans="1:64" x14ac:dyDescent="0.25">
      <c r="A149" s="30"/>
      <c r="B149" s="31"/>
      <c r="C149" s="32" t="str">
        <f t="shared" si="186"/>
        <v xml:space="preserve"> </v>
      </c>
      <c r="D149" s="3"/>
      <c r="E149" s="32" t="str">
        <f t="shared" si="187"/>
        <v xml:space="preserve"> </v>
      </c>
      <c r="F149" s="38">
        <f t="shared" si="165"/>
        <v>0</v>
      </c>
      <c r="G149" s="17"/>
      <c r="H149" s="38">
        <f t="shared" si="173"/>
        <v>0</v>
      </c>
      <c r="I149" s="30"/>
      <c r="J149" s="31"/>
      <c r="K149" s="32" t="str">
        <f t="shared" si="188"/>
        <v xml:space="preserve"> </v>
      </c>
      <c r="L149" s="3"/>
      <c r="M149" s="32" t="str">
        <f t="shared" si="189"/>
        <v xml:space="preserve"> </v>
      </c>
      <c r="N149" s="38">
        <f t="shared" si="166"/>
        <v>0</v>
      </c>
      <c r="O149" s="17"/>
      <c r="P149" s="38">
        <f t="shared" si="174"/>
        <v>0</v>
      </c>
      <c r="Q149" s="30"/>
      <c r="R149" s="31"/>
      <c r="S149" s="32" t="str">
        <f t="shared" si="190"/>
        <v xml:space="preserve"> </v>
      </c>
      <c r="T149" s="3"/>
      <c r="U149" s="32" t="str">
        <f t="shared" si="191"/>
        <v xml:space="preserve"> </v>
      </c>
      <c r="V149" s="38">
        <f t="shared" si="167"/>
        <v>0</v>
      </c>
      <c r="W149" s="17"/>
      <c r="X149" s="38">
        <f t="shared" si="175"/>
        <v>0</v>
      </c>
      <c r="Y149" s="30">
        <v>698</v>
      </c>
      <c r="Z149" s="31">
        <v>611</v>
      </c>
      <c r="AA149" s="32">
        <f t="shared" si="192"/>
        <v>-0.12464183381088825</v>
      </c>
      <c r="AB149" s="3"/>
      <c r="AC149" s="32">
        <f t="shared" si="193"/>
        <v>-1</v>
      </c>
      <c r="AD149" s="38">
        <f t="shared" si="168"/>
        <v>611</v>
      </c>
      <c r="AE149" s="17"/>
      <c r="AF149" s="38">
        <f t="shared" si="176"/>
        <v>0</v>
      </c>
      <c r="AG149" s="30"/>
      <c r="AH149" s="31"/>
      <c r="AI149" s="32" t="str">
        <f t="shared" si="194"/>
        <v xml:space="preserve"> </v>
      </c>
      <c r="AJ149" s="3"/>
      <c r="AK149" s="32" t="str">
        <f t="shared" si="195"/>
        <v xml:space="preserve"> </v>
      </c>
      <c r="AL149" s="38">
        <f t="shared" si="169"/>
        <v>0</v>
      </c>
      <c r="AM149" s="17"/>
      <c r="AN149" s="38">
        <f t="shared" si="177"/>
        <v>0</v>
      </c>
      <c r="AO149" s="30"/>
      <c r="AP149" s="31"/>
      <c r="AQ149" s="32" t="str">
        <f t="shared" si="196"/>
        <v xml:space="preserve"> </v>
      </c>
      <c r="AR149" s="3"/>
      <c r="AS149" s="32" t="str">
        <f t="shared" si="197"/>
        <v xml:space="preserve"> </v>
      </c>
      <c r="AT149" s="38">
        <f t="shared" si="170"/>
        <v>0</v>
      </c>
      <c r="AU149" s="17"/>
      <c r="AV149" s="38">
        <f t="shared" si="178"/>
        <v>0</v>
      </c>
      <c r="AW149" s="30"/>
      <c r="AX149" s="31"/>
      <c r="AY149" s="32" t="str">
        <f t="shared" si="198"/>
        <v xml:space="preserve"> </v>
      </c>
      <c r="AZ149" s="3"/>
      <c r="BA149" s="32" t="str">
        <f t="shared" si="199"/>
        <v xml:space="preserve"> </v>
      </c>
      <c r="BB149" s="38">
        <f t="shared" si="171"/>
        <v>0</v>
      </c>
      <c r="BC149" s="17"/>
      <c r="BD149" s="38">
        <f t="shared" si="179"/>
        <v>0</v>
      </c>
      <c r="BE149" s="27">
        <f t="shared" si="180"/>
        <v>698</v>
      </c>
      <c r="BF149" s="28">
        <f t="shared" si="181"/>
        <v>611</v>
      </c>
      <c r="BG149" s="32">
        <f t="shared" si="182"/>
        <v>-0.12464183381088825</v>
      </c>
      <c r="BH149" s="28">
        <f t="shared" si="183"/>
        <v>0</v>
      </c>
      <c r="BI149" s="32">
        <f t="shared" si="184"/>
        <v>-1</v>
      </c>
      <c r="BJ149" s="38">
        <f t="shared" si="172"/>
        <v>611</v>
      </c>
      <c r="BK149" s="36">
        <f t="shared" si="185"/>
        <v>0</v>
      </c>
      <c r="BL149" s="69" t="str">
        <f>IF(OR(BK149={"",0}),"0 €",IF(BH149&gt;BK149,+(BK149-BH149),BK149-BH149))</f>
        <v>0 €</v>
      </c>
    </row>
    <row r="150" spans="1:64" x14ac:dyDescent="0.25">
      <c r="A150" s="30"/>
      <c r="B150" s="31"/>
      <c r="C150" s="32" t="str">
        <f t="shared" si="186"/>
        <v xml:space="preserve"> </v>
      </c>
      <c r="D150" s="3"/>
      <c r="E150" s="32" t="str">
        <f t="shared" si="187"/>
        <v xml:space="preserve"> </v>
      </c>
      <c r="F150" s="38">
        <f t="shared" si="165"/>
        <v>0</v>
      </c>
      <c r="G150" s="17"/>
      <c r="H150" s="38">
        <f t="shared" si="173"/>
        <v>0</v>
      </c>
      <c r="I150" s="30"/>
      <c r="J150" s="31"/>
      <c r="K150" s="32" t="str">
        <f t="shared" si="188"/>
        <v xml:space="preserve"> </v>
      </c>
      <c r="L150" s="3"/>
      <c r="M150" s="32" t="str">
        <f t="shared" si="189"/>
        <v xml:space="preserve"> </v>
      </c>
      <c r="N150" s="38">
        <f t="shared" si="166"/>
        <v>0</v>
      </c>
      <c r="O150" s="17"/>
      <c r="P150" s="38">
        <f t="shared" si="174"/>
        <v>0</v>
      </c>
      <c r="Q150" s="30"/>
      <c r="R150" s="31"/>
      <c r="S150" s="32" t="str">
        <f t="shared" si="190"/>
        <v xml:space="preserve"> </v>
      </c>
      <c r="T150" s="3"/>
      <c r="U150" s="32" t="str">
        <f t="shared" si="191"/>
        <v xml:space="preserve"> </v>
      </c>
      <c r="V150" s="38">
        <f t="shared" si="167"/>
        <v>0</v>
      </c>
      <c r="W150" s="17"/>
      <c r="X150" s="38">
        <f t="shared" si="175"/>
        <v>0</v>
      </c>
      <c r="Y150" s="30"/>
      <c r="Z150" s="31"/>
      <c r="AA150" s="32" t="str">
        <f t="shared" si="192"/>
        <v xml:space="preserve"> </v>
      </c>
      <c r="AB150" s="3"/>
      <c r="AC150" s="32" t="str">
        <f t="shared" si="193"/>
        <v xml:space="preserve"> </v>
      </c>
      <c r="AD150" s="38">
        <f t="shared" si="168"/>
        <v>0</v>
      </c>
      <c r="AE150" s="17"/>
      <c r="AF150" s="38">
        <f t="shared" si="176"/>
        <v>0</v>
      </c>
      <c r="AG150" s="30"/>
      <c r="AH150" s="31"/>
      <c r="AI150" s="32" t="str">
        <f t="shared" si="194"/>
        <v xml:space="preserve"> </v>
      </c>
      <c r="AJ150" s="3"/>
      <c r="AK150" s="32" t="str">
        <f t="shared" si="195"/>
        <v xml:space="preserve"> </v>
      </c>
      <c r="AL150" s="38">
        <f t="shared" si="169"/>
        <v>0</v>
      </c>
      <c r="AM150" s="17"/>
      <c r="AN150" s="38">
        <f t="shared" si="177"/>
        <v>0</v>
      </c>
      <c r="AO150" s="30"/>
      <c r="AP150" s="31"/>
      <c r="AQ150" s="32" t="str">
        <f t="shared" si="196"/>
        <v xml:space="preserve"> </v>
      </c>
      <c r="AR150" s="3"/>
      <c r="AS150" s="32" t="str">
        <f t="shared" si="197"/>
        <v xml:space="preserve"> </v>
      </c>
      <c r="AT150" s="38">
        <f t="shared" si="170"/>
        <v>0</v>
      </c>
      <c r="AU150" s="17"/>
      <c r="AV150" s="38">
        <f t="shared" si="178"/>
        <v>0</v>
      </c>
      <c r="AW150" s="30"/>
      <c r="AX150" s="31"/>
      <c r="AY150" s="32" t="str">
        <f t="shared" si="198"/>
        <v xml:space="preserve"> </v>
      </c>
      <c r="AZ150" s="3"/>
      <c r="BA150" s="32" t="str">
        <f t="shared" si="199"/>
        <v xml:space="preserve"> </v>
      </c>
      <c r="BB150" s="38">
        <f t="shared" si="171"/>
        <v>0</v>
      </c>
      <c r="BC150" s="17"/>
      <c r="BD150" s="38">
        <f t="shared" si="179"/>
        <v>0</v>
      </c>
      <c r="BE150" s="27">
        <f t="shared" si="180"/>
        <v>0</v>
      </c>
      <c r="BF150" s="28">
        <f t="shared" si="181"/>
        <v>0</v>
      </c>
      <c r="BG150" s="32" t="e">
        <f t="shared" si="182"/>
        <v>#DIV/0!</v>
      </c>
      <c r="BH150" s="28">
        <f t="shared" si="183"/>
        <v>0</v>
      </c>
      <c r="BI150" s="32" t="e">
        <f t="shared" si="184"/>
        <v>#DIV/0!</v>
      </c>
      <c r="BJ150" s="38">
        <f t="shared" si="172"/>
        <v>0</v>
      </c>
      <c r="BK150" s="36">
        <f t="shared" si="185"/>
        <v>0</v>
      </c>
      <c r="BL150" s="69" t="str">
        <f>IF(OR(BK150={"",0}),"0 €",IF(BH150&gt;BK150,+(BK150-BH150),BK150-BH150))</f>
        <v>0 €</v>
      </c>
    </row>
    <row r="151" spans="1:64" x14ac:dyDescent="0.25">
      <c r="A151" s="30"/>
      <c r="B151" s="31"/>
      <c r="C151" s="32" t="str">
        <f t="shared" si="186"/>
        <v xml:space="preserve"> </v>
      </c>
      <c r="D151" s="3"/>
      <c r="E151" s="32" t="str">
        <f t="shared" si="187"/>
        <v xml:space="preserve"> </v>
      </c>
      <c r="F151" s="38">
        <f t="shared" si="165"/>
        <v>0</v>
      </c>
      <c r="G151" s="17"/>
      <c r="H151" s="38">
        <f t="shared" si="173"/>
        <v>0</v>
      </c>
      <c r="I151" s="30"/>
      <c r="J151" s="31"/>
      <c r="K151" s="32" t="str">
        <f t="shared" si="188"/>
        <v xml:space="preserve"> </v>
      </c>
      <c r="L151" s="3"/>
      <c r="M151" s="32" t="str">
        <f t="shared" si="189"/>
        <v xml:space="preserve"> </v>
      </c>
      <c r="N151" s="38">
        <f t="shared" si="166"/>
        <v>0</v>
      </c>
      <c r="O151" s="17"/>
      <c r="P151" s="38">
        <f t="shared" si="174"/>
        <v>0</v>
      </c>
      <c r="Q151" s="30"/>
      <c r="R151" s="31"/>
      <c r="S151" s="32" t="str">
        <f t="shared" si="190"/>
        <v xml:space="preserve"> </v>
      </c>
      <c r="T151" s="3"/>
      <c r="U151" s="32" t="str">
        <f t="shared" si="191"/>
        <v xml:space="preserve"> </v>
      </c>
      <c r="V151" s="38">
        <f t="shared" si="167"/>
        <v>0</v>
      </c>
      <c r="W151" s="17"/>
      <c r="X151" s="38">
        <f t="shared" si="175"/>
        <v>0</v>
      </c>
      <c r="Y151" s="30"/>
      <c r="Z151" s="31"/>
      <c r="AA151" s="32" t="str">
        <f t="shared" si="192"/>
        <v xml:space="preserve"> </v>
      </c>
      <c r="AB151" s="3"/>
      <c r="AC151" s="32" t="str">
        <f t="shared" si="193"/>
        <v xml:space="preserve"> </v>
      </c>
      <c r="AD151" s="38">
        <f t="shared" si="168"/>
        <v>0</v>
      </c>
      <c r="AE151" s="17"/>
      <c r="AF151" s="38">
        <f t="shared" si="176"/>
        <v>0</v>
      </c>
      <c r="AG151" s="30"/>
      <c r="AH151" s="31"/>
      <c r="AI151" s="32" t="str">
        <f t="shared" si="194"/>
        <v xml:space="preserve"> </v>
      </c>
      <c r="AJ151" s="3"/>
      <c r="AK151" s="32" t="str">
        <f t="shared" si="195"/>
        <v xml:space="preserve"> </v>
      </c>
      <c r="AL151" s="38">
        <f t="shared" si="169"/>
        <v>0</v>
      </c>
      <c r="AM151" s="17"/>
      <c r="AN151" s="38">
        <f t="shared" si="177"/>
        <v>0</v>
      </c>
      <c r="AO151" s="30"/>
      <c r="AP151" s="31"/>
      <c r="AQ151" s="32" t="str">
        <f t="shared" si="196"/>
        <v xml:space="preserve"> </v>
      </c>
      <c r="AR151" s="3"/>
      <c r="AS151" s="32" t="str">
        <f t="shared" si="197"/>
        <v xml:space="preserve"> </v>
      </c>
      <c r="AT151" s="38">
        <f t="shared" si="170"/>
        <v>0</v>
      </c>
      <c r="AU151" s="17"/>
      <c r="AV151" s="38">
        <f t="shared" si="178"/>
        <v>0</v>
      </c>
      <c r="AW151" s="30"/>
      <c r="AX151" s="31"/>
      <c r="AY151" s="32" t="str">
        <f t="shared" si="198"/>
        <v xml:space="preserve"> </v>
      </c>
      <c r="AZ151" s="3"/>
      <c r="BA151" s="32" t="str">
        <f t="shared" si="199"/>
        <v xml:space="preserve"> </v>
      </c>
      <c r="BB151" s="38">
        <f t="shared" si="171"/>
        <v>0</v>
      </c>
      <c r="BC151" s="17"/>
      <c r="BD151" s="38">
        <f t="shared" si="179"/>
        <v>0</v>
      </c>
      <c r="BE151" s="27">
        <f t="shared" si="180"/>
        <v>0</v>
      </c>
      <c r="BF151" s="28">
        <f t="shared" si="181"/>
        <v>0</v>
      </c>
      <c r="BG151" s="32" t="e">
        <f t="shared" si="182"/>
        <v>#DIV/0!</v>
      </c>
      <c r="BH151" s="28">
        <f t="shared" si="183"/>
        <v>0</v>
      </c>
      <c r="BI151" s="32" t="e">
        <f t="shared" si="184"/>
        <v>#DIV/0!</v>
      </c>
      <c r="BJ151" s="38">
        <f t="shared" si="172"/>
        <v>0</v>
      </c>
      <c r="BK151" s="36">
        <f t="shared" si="185"/>
        <v>0</v>
      </c>
      <c r="BL151" s="69" t="str">
        <f>IF(OR(BK151={"",0}),"0 €",IF(BH151&gt;BK151,+(BK151-BH151),BK151-BH151))</f>
        <v>0 €</v>
      </c>
    </row>
    <row r="152" spans="1:64" x14ac:dyDescent="0.25">
      <c r="A152" s="30"/>
      <c r="B152" s="31"/>
      <c r="C152" s="32" t="str">
        <f t="shared" si="186"/>
        <v xml:space="preserve"> </v>
      </c>
      <c r="D152" s="3"/>
      <c r="E152" s="32" t="str">
        <f t="shared" si="187"/>
        <v xml:space="preserve"> </v>
      </c>
      <c r="F152" s="38">
        <f t="shared" si="165"/>
        <v>0</v>
      </c>
      <c r="G152" s="17"/>
      <c r="H152" s="38">
        <f t="shared" si="173"/>
        <v>0</v>
      </c>
      <c r="I152" s="30"/>
      <c r="J152" s="31"/>
      <c r="K152" s="32" t="str">
        <f t="shared" si="188"/>
        <v xml:space="preserve"> </v>
      </c>
      <c r="L152" s="3"/>
      <c r="M152" s="32" t="str">
        <f t="shared" si="189"/>
        <v xml:space="preserve"> </v>
      </c>
      <c r="N152" s="38">
        <f t="shared" si="166"/>
        <v>0</v>
      </c>
      <c r="O152" s="17"/>
      <c r="P152" s="38">
        <f t="shared" si="174"/>
        <v>0</v>
      </c>
      <c r="Q152" s="30"/>
      <c r="R152" s="31"/>
      <c r="S152" s="32" t="str">
        <f t="shared" si="190"/>
        <v xml:space="preserve"> </v>
      </c>
      <c r="T152" s="3"/>
      <c r="U152" s="32" t="str">
        <f t="shared" si="191"/>
        <v xml:space="preserve"> </v>
      </c>
      <c r="V152" s="38">
        <f t="shared" si="167"/>
        <v>0</v>
      </c>
      <c r="W152" s="17"/>
      <c r="X152" s="38">
        <f t="shared" si="175"/>
        <v>0</v>
      </c>
      <c r="Y152" s="30"/>
      <c r="Z152" s="31"/>
      <c r="AA152" s="32" t="str">
        <f t="shared" si="192"/>
        <v xml:space="preserve"> </v>
      </c>
      <c r="AB152" s="3"/>
      <c r="AC152" s="32" t="str">
        <f t="shared" si="193"/>
        <v xml:space="preserve"> </v>
      </c>
      <c r="AD152" s="38">
        <f t="shared" si="168"/>
        <v>0</v>
      </c>
      <c r="AE152" s="17"/>
      <c r="AF152" s="38">
        <f t="shared" si="176"/>
        <v>0</v>
      </c>
      <c r="AG152" s="30"/>
      <c r="AH152" s="31"/>
      <c r="AI152" s="32" t="str">
        <f t="shared" si="194"/>
        <v xml:space="preserve"> </v>
      </c>
      <c r="AJ152" s="3"/>
      <c r="AK152" s="32" t="str">
        <f t="shared" si="195"/>
        <v xml:space="preserve"> </v>
      </c>
      <c r="AL152" s="38">
        <f t="shared" si="169"/>
        <v>0</v>
      </c>
      <c r="AM152" s="17"/>
      <c r="AN152" s="38">
        <f t="shared" si="177"/>
        <v>0</v>
      </c>
      <c r="AO152" s="30"/>
      <c r="AP152" s="31"/>
      <c r="AQ152" s="32" t="str">
        <f t="shared" si="196"/>
        <v xml:space="preserve"> </v>
      </c>
      <c r="AR152" s="3"/>
      <c r="AS152" s="32" t="str">
        <f t="shared" si="197"/>
        <v xml:space="preserve"> </v>
      </c>
      <c r="AT152" s="38">
        <f t="shared" si="170"/>
        <v>0</v>
      </c>
      <c r="AU152" s="17"/>
      <c r="AV152" s="38">
        <f t="shared" si="178"/>
        <v>0</v>
      </c>
      <c r="AW152" s="30"/>
      <c r="AX152" s="31"/>
      <c r="AY152" s="32" t="str">
        <f t="shared" si="198"/>
        <v xml:space="preserve"> </v>
      </c>
      <c r="AZ152" s="3"/>
      <c r="BA152" s="32" t="str">
        <f t="shared" si="199"/>
        <v xml:space="preserve"> </v>
      </c>
      <c r="BB152" s="38">
        <f t="shared" si="171"/>
        <v>0</v>
      </c>
      <c r="BC152" s="17"/>
      <c r="BD152" s="38">
        <f t="shared" si="179"/>
        <v>0</v>
      </c>
      <c r="BE152" s="27">
        <f t="shared" si="180"/>
        <v>0</v>
      </c>
      <c r="BF152" s="28">
        <f t="shared" si="181"/>
        <v>0</v>
      </c>
      <c r="BG152" s="32" t="e">
        <f t="shared" si="182"/>
        <v>#DIV/0!</v>
      </c>
      <c r="BH152" s="28">
        <f t="shared" si="183"/>
        <v>0</v>
      </c>
      <c r="BI152" s="32" t="e">
        <f t="shared" si="184"/>
        <v>#DIV/0!</v>
      </c>
      <c r="BJ152" s="38">
        <f t="shared" si="172"/>
        <v>0</v>
      </c>
      <c r="BK152" s="36">
        <f t="shared" si="185"/>
        <v>0</v>
      </c>
      <c r="BL152" s="69" t="str">
        <f>IF(OR(BK152={"",0}),"0 €",IF(BH152&gt;BK152,+(BK152-BH152),BK152-BH152))</f>
        <v>0 €</v>
      </c>
    </row>
    <row r="153" spans="1:64" x14ac:dyDescent="0.25">
      <c r="A153" s="30"/>
      <c r="B153" s="31"/>
      <c r="C153" s="32" t="str">
        <f t="shared" si="186"/>
        <v xml:space="preserve"> </v>
      </c>
      <c r="D153" s="3"/>
      <c r="E153" s="32" t="str">
        <f t="shared" si="187"/>
        <v xml:space="preserve"> </v>
      </c>
      <c r="F153" s="38">
        <f t="shared" si="165"/>
        <v>0</v>
      </c>
      <c r="G153" s="17"/>
      <c r="H153" s="38">
        <f t="shared" si="173"/>
        <v>0</v>
      </c>
      <c r="I153" s="30"/>
      <c r="J153" s="31"/>
      <c r="K153" s="32" t="str">
        <f t="shared" si="188"/>
        <v xml:space="preserve"> </v>
      </c>
      <c r="L153" s="3"/>
      <c r="M153" s="32" t="str">
        <f t="shared" si="189"/>
        <v xml:space="preserve"> </v>
      </c>
      <c r="N153" s="38">
        <f t="shared" si="166"/>
        <v>0</v>
      </c>
      <c r="O153" s="17"/>
      <c r="P153" s="38">
        <f t="shared" si="174"/>
        <v>0</v>
      </c>
      <c r="Q153" s="30"/>
      <c r="R153" s="31"/>
      <c r="S153" s="32" t="str">
        <f t="shared" si="190"/>
        <v xml:space="preserve"> </v>
      </c>
      <c r="T153" s="3"/>
      <c r="U153" s="32" t="str">
        <f t="shared" si="191"/>
        <v xml:space="preserve"> </v>
      </c>
      <c r="V153" s="38">
        <f t="shared" si="167"/>
        <v>0</v>
      </c>
      <c r="W153" s="17"/>
      <c r="X153" s="38">
        <f t="shared" si="175"/>
        <v>0</v>
      </c>
      <c r="Y153" s="30"/>
      <c r="Z153" s="31"/>
      <c r="AA153" s="32" t="str">
        <f t="shared" si="192"/>
        <v xml:space="preserve"> </v>
      </c>
      <c r="AB153" s="3"/>
      <c r="AC153" s="32" t="str">
        <f t="shared" si="193"/>
        <v xml:space="preserve"> </v>
      </c>
      <c r="AD153" s="38">
        <f t="shared" si="168"/>
        <v>0</v>
      </c>
      <c r="AE153" s="17"/>
      <c r="AF153" s="38">
        <f t="shared" si="176"/>
        <v>0</v>
      </c>
      <c r="AG153" s="30"/>
      <c r="AH153" s="31"/>
      <c r="AI153" s="32" t="str">
        <f t="shared" si="194"/>
        <v xml:space="preserve"> </v>
      </c>
      <c r="AJ153" s="3"/>
      <c r="AK153" s="32" t="str">
        <f t="shared" si="195"/>
        <v xml:space="preserve"> </v>
      </c>
      <c r="AL153" s="38">
        <f t="shared" si="169"/>
        <v>0</v>
      </c>
      <c r="AM153" s="17"/>
      <c r="AN153" s="38">
        <f t="shared" si="177"/>
        <v>0</v>
      </c>
      <c r="AO153" s="30"/>
      <c r="AP153" s="31"/>
      <c r="AQ153" s="32" t="str">
        <f t="shared" si="196"/>
        <v xml:space="preserve"> </v>
      </c>
      <c r="AR153" s="3"/>
      <c r="AS153" s="32" t="str">
        <f t="shared" si="197"/>
        <v xml:space="preserve"> </v>
      </c>
      <c r="AT153" s="38">
        <f t="shared" si="170"/>
        <v>0</v>
      </c>
      <c r="AU153" s="17"/>
      <c r="AV153" s="38">
        <f t="shared" si="178"/>
        <v>0</v>
      </c>
      <c r="AW153" s="30"/>
      <c r="AX153" s="31"/>
      <c r="AY153" s="32" t="str">
        <f t="shared" si="198"/>
        <v xml:space="preserve"> </v>
      </c>
      <c r="AZ153" s="3"/>
      <c r="BA153" s="32" t="str">
        <f t="shared" si="199"/>
        <v xml:space="preserve"> </v>
      </c>
      <c r="BB153" s="38">
        <f t="shared" si="171"/>
        <v>0</v>
      </c>
      <c r="BC153" s="17"/>
      <c r="BD153" s="38">
        <f t="shared" si="179"/>
        <v>0</v>
      </c>
      <c r="BE153" s="27">
        <f t="shared" si="180"/>
        <v>0</v>
      </c>
      <c r="BF153" s="28">
        <f t="shared" si="181"/>
        <v>0</v>
      </c>
      <c r="BG153" s="32" t="e">
        <f t="shared" si="182"/>
        <v>#DIV/0!</v>
      </c>
      <c r="BH153" s="28">
        <f t="shared" si="183"/>
        <v>0</v>
      </c>
      <c r="BI153" s="32" t="e">
        <f t="shared" si="184"/>
        <v>#DIV/0!</v>
      </c>
      <c r="BJ153" s="38">
        <f t="shared" si="172"/>
        <v>0</v>
      </c>
      <c r="BK153" s="36">
        <f t="shared" si="185"/>
        <v>0</v>
      </c>
      <c r="BL153" s="69" t="str">
        <f>IF(OR(BK153={"",0}),"0 €",IF(BH153&gt;BK153,+(BK153-BH153),BK153-BH153))</f>
        <v>0 €</v>
      </c>
    </row>
    <row r="154" spans="1:64" x14ac:dyDescent="0.25">
      <c r="A154" s="30"/>
      <c r="B154" s="31"/>
      <c r="C154" s="32" t="str">
        <f t="shared" si="186"/>
        <v xml:space="preserve"> </v>
      </c>
      <c r="D154" s="3"/>
      <c r="E154" s="32" t="str">
        <f t="shared" si="187"/>
        <v xml:space="preserve"> </v>
      </c>
      <c r="F154" s="38">
        <f t="shared" si="165"/>
        <v>0</v>
      </c>
      <c r="G154" s="17"/>
      <c r="H154" s="38">
        <f t="shared" si="173"/>
        <v>0</v>
      </c>
      <c r="I154" s="30"/>
      <c r="J154" s="31"/>
      <c r="K154" s="32" t="str">
        <f t="shared" si="188"/>
        <v xml:space="preserve"> </v>
      </c>
      <c r="L154" s="3"/>
      <c r="M154" s="32" t="str">
        <f t="shared" si="189"/>
        <v xml:space="preserve"> </v>
      </c>
      <c r="N154" s="38">
        <f t="shared" si="166"/>
        <v>0</v>
      </c>
      <c r="O154" s="17"/>
      <c r="P154" s="38">
        <f t="shared" si="174"/>
        <v>0</v>
      </c>
      <c r="Q154" s="30"/>
      <c r="R154" s="31"/>
      <c r="S154" s="32" t="str">
        <f t="shared" si="190"/>
        <v xml:space="preserve"> </v>
      </c>
      <c r="T154" s="3"/>
      <c r="U154" s="32" t="str">
        <f t="shared" si="191"/>
        <v xml:space="preserve"> </v>
      </c>
      <c r="V154" s="38">
        <f t="shared" si="167"/>
        <v>0</v>
      </c>
      <c r="W154" s="17"/>
      <c r="X154" s="38">
        <f t="shared" si="175"/>
        <v>0</v>
      </c>
      <c r="Y154" s="30"/>
      <c r="Z154" s="31"/>
      <c r="AA154" s="32" t="str">
        <f t="shared" si="192"/>
        <v xml:space="preserve"> </v>
      </c>
      <c r="AB154" s="3"/>
      <c r="AC154" s="32" t="str">
        <f t="shared" si="193"/>
        <v xml:space="preserve"> </v>
      </c>
      <c r="AD154" s="38">
        <f t="shared" si="168"/>
        <v>0</v>
      </c>
      <c r="AE154" s="17"/>
      <c r="AF154" s="38">
        <f t="shared" si="176"/>
        <v>0</v>
      </c>
      <c r="AG154" s="30"/>
      <c r="AH154" s="31"/>
      <c r="AI154" s="32" t="str">
        <f t="shared" si="194"/>
        <v xml:space="preserve"> </v>
      </c>
      <c r="AJ154" s="3"/>
      <c r="AK154" s="32" t="str">
        <f t="shared" si="195"/>
        <v xml:space="preserve"> </v>
      </c>
      <c r="AL154" s="38">
        <f t="shared" si="169"/>
        <v>0</v>
      </c>
      <c r="AM154" s="17"/>
      <c r="AN154" s="38">
        <f t="shared" si="177"/>
        <v>0</v>
      </c>
      <c r="AO154" s="30"/>
      <c r="AP154" s="31"/>
      <c r="AQ154" s="32" t="str">
        <f t="shared" si="196"/>
        <v xml:space="preserve"> </v>
      </c>
      <c r="AR154" s="3"/>
      <c r="AS154" s="32" t="str">
        <f t="shared" si="197"/>
        <v xml:space="preserve"> </v>
      </c>
      <c r="AT154" s="38">
        <f t="shared" si="170"/>
        <v>0</v>
      </c>
      <c r="AU154" s="17"/>
      <c r="AV154" s="38">
        <f t="shared" si="178"/>
        <v>0</v>
      </c>
      <c r="AW154" s="30"/>
      <c r="AX154" s="31"/>
      <c r="AY154" s="32" t="str">
        <f t="shared" si="198"/>
        <v xml:space="preserve"> </v>
      </c>
      <c r="AZ154" s="3"/>
      <c r="BA154" s="32" t="str">
        <f t="shared" si="199"/>
        <v xml:space="preserve"> </v>
      </c>
      <c r="BB154" s="38">
        <f t="shared" si="171"/>
        <v>0</v>
      </c>
      <c r="BC154" s="17"/>
      <c r="BD154" s="38">
        <f t="shared" si="179"/>
        <v>0</v>
      </c>
      <c r="BE154" s="27">
        <f t="shared" si="180"/>
        <v>0</v>
      </c>
      <c r="BF154" s="28">
        <f t="shared" si="181"/>
        <v>0</v>
      </c>
      <c r="BG154" s="32" t="e">
        <f t="shared" si="182"/>
        <v>#DIV/0!</v>
      </c>
      <c r="BH154" s="28">
        <f t="shared" si="183"/>
        <v>0</v>
      </c>
      <c r="BI154" s="32" t="e">
        <f t="shared" si="184"/>
        <v>#DIV/0!</v>
      </c>
      <c r="BJ154" s="38">
        <f t="shared" si="172"/>
        <v>0</v>
      </c>
      <c r="BK154" s="36">
        <f t="shared" si="185"/>
        <v>0</v>
      </c>
      <c r="BL154" s="69" t="str">
        <f>IF(OR(BK154={"",0}),"0 €",IF(BH154&gt;BK154,+(BK154-BH154),BK154-BH154))</f>
        <v>0 €</v>
      </c>
    </row>
    <row r="155" spans="1:64" x14ac:dyDescent="0.25">
      <c r="A155" s="30"/>
      <c r="B155" s="31"/>
      <c r="C155" s="32" t="str">
        <f t="shared" si="186"/>
        <v xml:space="preserve"> </v>
      </c>
      <c r="D155" s="3"/>
      <c r="E155" s="32" t="str">
        <f t="shared" si="187"/>
        <v xml:space="preserve"> </v>
      </c>
      <c r="F155" s="38">
        <f t="shared" si="165"/>
        <v>0</v>
      </c>
      <c r="G155" s="17"/>
      <c r="H155" s="38">
        <f t="shared" si="173"/>
        <v>0</v>
      </c>
      <c r="I155" s="30"/>
      <c r="J155" s="31"/>
      <c r="K155" s="32" t="str">
        <f t="shared" si="188"/>
        <v xml:space="preserve"> </v>
      </c>
      <c r="L155" s="3"/>
      <c r="M155" s="32" t="str">
        <f t="shared" si="189"/>
        <v xml:space="preserve"> </v>
      </c>
      <c r="N155" s="38">
        <f t="shared" si="166"/>
        <v>0</v>
      </c>
      <c r="O155" s="17"/>
      <c r="P155" s="38">
        <f t="shared" si="174"/>
        <v>0</v>
      </c>
      <c r="Q155" s="30"/>
      <c r="R155" s="31"/>
      <c r="S155" s="32" t="str">
        <f t="shared" si="190"/>
        <v xml:space="preserve"> </v>
      </c>
      <c r="T155" s="3"/>
      <c r="U155" s="32" t="str">
        <f t="shared" si="191"/>
        <v xml:space="preserve"> </v>
      </c>
      <c r="V155" s="38">
        <f t="shared" si="167"/>
        <v>0</v>
      </c>
      <c r="W155" s="17"/>
      <c r="X155" s="38">
        <f t="shared" si="175"/>
        <v>0</v>
      </c>
      <c r="Y155" s="30"/>
      <c r="Z155" s="31"/>
      <c r="AA155" s="32" t="str">
        <f t="shared" si="192"/>
        <v xml:space="preserve"> </v>
      </c>
      <c r="AB155" s="3"/>
      <c r="AC155" s="32" t="str">
        <f t="shared" si="193"/>
        <v xml:space="preserve"> </v>
      </c>
      <c r="AD155" s="38">
        <f t="shared" si="168"/>
        <v>0</v>
      </c>
      <c r="AE155" s="17"/>
      <c r="AF155" s="38">
        <f t="shared" si="176"/>
        <v>0</v>
      </c>
      <c r="AG155" s="30"/>
      <c r="AH155" s="31"/>
      <c r="AI155" s="32" t="str">
        <f t="shared" si="194"/>
        <v xml:space="preserve"> </v>
      </c>
      <c r="AJ155" s="3"/>
      <c r="AK155" s="32" t="str">
        <f t="shared" si="195"/>
        <v xml:space="preserve"> </v>
      </c>
      <c r="AL155" s="38">
        <f t="shared" si="169"/>
        <v>0</v>
      </c>
      <c r="AM155" s="17"/>
      <c r="AN155" s="38">
        <f t="shared" si="177"/>
        <v>0</v>
      </c>
      <c r="AO155" s="30"/>
      <c r="AP155" s="31"/>
      <c r="AQ155" s="32" t="str">
        <f t="shared" si="196"/>
        <v xml:space="preserve"> </v>
      </c>
      <c r="AR155" s="3"/>
      <c r="AS155" s="32" t="str">
        <f t="shared" si="197"/>
        <v xml:space="preserve"> </v>
      </c>
      <c r="AT155" s="38">
        <f t="shared" si="170"/>
        <v>0</v>
      </c>
      <c r="AU155" s="17"/>
      <c r="AV155" s="38">
        <f t="shared" si="178"/>
        <v>0</v>
      </c>
      <c r="AW155" s="30"/>
      <c r="AX155" s="31"/>
      <c r="AY155" s="32" t="str">
        <f t="shared" si="198"/>
        <v xml:space="preserve"> </v>
      </c>
      <c r="AZ155" s="3"/>
      <c r="BA155" s="32" t="str">
        <f t="shared" si="199"/>
        <v xml:space="preserve"> </v>
      </c>
      <c r="BB155" s="38">
        <f t="shared" si="171"/>
        <v>0</v>
      </c>
      <c r="BC155" s="17"/>
      <c r="BD155" s="38">
        <f t="shared" si="179"/>
        <v>0</v>
      </c>
      <c r="BE155" s="27">
        <f t="shared" si="180"/>
        <v>0</v>
      </c>
      <c r="BF155" s="28">
        <f t="shared" si="181"/>
        <v>0</v>
      </c>
      <c r="BG155" s="32" t="e">
        <f t="shared" si="182"/>
        <v>#DIV/0!</v>
      </c>
      <c r="BH155" s="28">
        <f t="shared" si="183"/>
        <v>0</v>
      </c>
      <c r="BI155" s="32" t="e">
        <f t="shared" si="184"/>
        <v>#DIV/0!</v>
      </c>
      <c r="BJ155" s="38">
        <f t="shared" si="172"/>
        <v>0</v>
      </c>
      <c r="BK155" s="36">
        <f t="shared" si="185"/>
        <v>0</v>
      </c>
      <c r="BL155" s="69" t="str">
        <f>IF(OR(BK155={"",0}),"0 €",IF(BH155&gt;BK155,+(BK155-BH155),BK155-BH155))</f>
        <v>0 €</v>
      </c>
    </row>
    <row r="156" spans="1:64" x14ac:dyDescent="0.25">
      <c r="A156" s="30"/>
      <c r="B156" s="31"/>
      <c r="C156" s="32"/>
      <c r="D156" s="3"/>
      <c r="E156" s="32"/>
      <c r="F156" s="38">
        <f t="shared" si="165"/>
        <v>0</v>
      </c>
      <c r="G156" s="17"/>
      <c r="H156" s="38">
        <f t="shared" si="173"/>
        <v>0</v>
      </c>
      <c r="I156" s="30"/>
      <c r="J156" s="31"/>
      <c r="K156" s="32"/>
      <c r="L156" s="3"/>
      <c r="M156" s="32"/>
      <c r="N156" s="38">
        <f t="shared" si="166"/>
        <v>0</v>
      </c>
      <c r="O156" s="17"/>
      <c r="P156" s="38">
        <f t="shared" si="174"/>
        <v>0</v>
      </c>
      <c r="Q156" s="30"/>
      <c r="R156" s="31"/>
      <c r="S156" s="32"/>
      <c r="T156" s="3"/>
      <c r="U156" s="32"/>
      <c r="V156" s="38">
        <f t="shared" si="167"/>
        <v>0</v>
      </c>
      <c r="W156" s="17"/>
      <c r="X156" s="38">
        <f t="shared" si="175"/>
        <v>0</v>
      </c>
      <c r="Y156" s="30"/>
      <c r="Z156" s="31"/>
      <c r="AA156" s="32"/>
      <c r="AB156" s="3"/>
      <c r="AC156" s="32"/>
      <c r="AD156" s="38">
        <f t="shared" si="168"/>
        <v>0</v>
      </c>
      <c r="AE156" s="17"/>
      <c r="AF156" s="38">
        <f t="shared" si="176"/>
        <v>0</v>
      </c>
      <c r="AG156" s="30"/>
      <c r="AH156" s="31"/>
      <c r="AI156" s="32"/>
      <c r="AJ156" s="3"/>
      <c r="AK156" s="32"/>
      <c r="AL156" s="38">
        <f t="shared" si="169"/>
        <v>0</v>
      </c>
      <c r="AM156" s="17"/>
      <c r="AN156" s="38">
        <f t="shared" si="177"/>
        <v>0</v>
      </c>
      <c r="AO156" s="30"/>
      <c r="AP156" s="31"/>
      <c r="AQ156" s="32"/>
      <c r="AR156" s="3"/>
      <c r="AS156" s="32"/>
      <c r="AT156" s="38">
        <f t="shared" si="170"/>
        <v>0</v>
      </c>
      <c r="AU156" s="17"/>
      <c r="AV156" s="38">
        <f t="shared" si="178"/>
        <v>0</v>
      </c>
      <c r="AW156" s="30"/>
      <c r="AX156" s="31"/>
      <c r="AY156" s="32"/>
      <c r="AZ156" s="3"/>
      <c r="BA156" s="32"/>
      <c r="BB156" s="38">
        <f t="shared" si="171"/>
        <v>0</v>
      </c>
      <c r="BC156" s="17"/>
      <c r="BD156" s="38">
        <f t="shared" si="179"/>
        <v>0</v>
      </c>
      <c r="BE156" s="27">
        <f t="shared" si="180"/>
        <v>0</v>
      </c>
      <c r="BF156" s="28">
        <f t="shared" si="181"/>
        <v>0</v>
      </c>
      <c r="BG156" s="32" t="e">
        <f t="shared" si="182"/>
        <v>#DIV/0!</v>
      </c>
      <c r="BH156" s="28">
        <f t="shared" si="183"/>
        <v>0</v>
      </c>
      <c r="BI156" s="32" t="e">
        <f t="shared" si="184"/>
        <v>#DIV/0!</v>
      </c>
      <c r="BJ156" s="38">
        <f t="shared" si="172"/>
        <v>0</v>
      </c>
      <c r="BK156" s="36">
        <f t="shared" si="185"/>
        <v>0</v>
      </c>
      <c r="BL156" s="69" t="str">
        <f>IF(OR(BK156={"",0}),"0 €",IF(BH156&gt;BK156,+(BK156-BH156),BK156-BH156))</f>
        <v>0 €</v>
      </c>
    </row>
    <row r="157" spans="1:64" x14ac:dyDescent="0.25">
      <c r="A157" s="30"/>
      <c r="B157" s="31"/>
      <c r="C157" s="32" t="str">
        <f t="shared" ref="C157:C164" si="200">IF(A157=""," ",(B157-A157)/A157)</f>
        <v xml:space="preserve"> </v>
      </c>
      <c r="D157" s="3"/>
      <c r="E157" s="32" t="str">
        <f t="shared" ref="E157:E164" si="201">IF(B157=""," ",(D157-B157)/B157)</f>
        <v xml:space="preserve"> </v>
      </c>
      <c r="F157" s="38">
        <f t="shared" si="165"/>
        <v>0</v>
      </c>
      <c r="G157" s="17"/>
      <c r="H157" s="38">
        <f t="shared" si="173"/>
        <v>0</v>
      </c>
      <c r="I157" s="30"/>
      <c r="J157" s="31"/>
      <c r="K157" s="32" t="str">
        <f t="shared" ref="K157:K164" si="202">IF(I157=""," ",(J157-I157)/I157)</f>
        <v xml:space="preserve"> </v>
      </c>
      <c r="L157" s="3"/>
      <c r="M157" s="32" t="str">
        <f t="shared" ref="M157:M164" si="203">IF(J157=""," ",(L157-J157)/J157)</f>
        <v xml:space="preserve"> </v>
      </c>
      <c r="N157" s="38">
        <f t="shared" si="166"/>
        <v>0</v>
      </c>
      <c r="O157" s="17"/>
      <c r="P157" s="38">
        <f t="shared" si="174"/>
        <v>0</v>
      </c>
      <c r="Q157" s="30"/>
      <c r="R157" s="31"/>
      <c r="S157" s="32" t="str">
        <f t="shared" ref="S157:S164" si="204">IF(Q157=""," ",(R157-Q157)/Q157)</f>
        <v xml:space="preserve"> </v>
      </c>
      <c r="T157" s="3"/>
      <c r="U157" s="32" t="str">
        <f t="shared" ref="U157:U164" si="205">IF(R157=""," ",(T157-R157)/R157)</f>
        <v xml:space="preserve"> </v>
      </c>
      <c r="V157" s="38">
        <f t="shared" si="167"/>
        <v>0</v>
      </c>
      <c r="W157" s="17"/>
      <c r="X157" s="38">
        <f t="shared" si="175"/>
        <v>0</v>
      </c>
      <c r="Y157" s="30"/>
      <c r="Z157" s="31"/>
      <c r="AA157" s="32" t="str">
        <f t="shared" ref="AA157:AA164" si="206">IF(Y157=""," ",(Z157-Y157)/Y157)</f>
        <v xml:space="preserve"> </v>
      </c>
      <c r="AB157" s="3"/>
      <c r="AC157" s="32" t="str">
        <f t="shared" ref="AC157:AC164" si="207">IF(Z157=""," ",(AB157-Z157)/Z157)</f>
        <v xml:space="preserve"> </v>
      </c>
      <c r="AD157" s="38">
        <f t="shared" si="168"/>
        <v>0</v>
      </c>
      <c r="AE157" s="17"/>
      <c r="AF157" s="38">
        <f t="shared" si="176"/>
        <v>0</v>
      </c>
      <c r="AG157" s="30"/>
      <c r="AH157" s="31"/>
      <c r="AI157" s="32" t="str">
        <f t="shared" ref="AI157:AI164" si="208">IF(AG157=""," ",(AH157-AG157)/AG157)</f>
        <v xml:space="preserve"> </v>
      </c>
      <c r="AJ157" s="3"/>
      <c r="AK157" s="32" t="str">
        <f t="shared" ref="AK157:AK164" si="209">IF(AH157=""," ",(AJ157-AH157)/AH157)</f>
        <v xml:space="preserve"> </v>
      </c>
      <c r="AL157" s="38">
        <f t="shared" si="169"/>
        <v>0</v>
      </c>
      <c r="AM157" s="17"/>
      <c r="AN157" s="38">
        <f t="shared" si="177"/>
        <v>0</v>
      </c>
      <c r="AO157" s="30"/>
      <c r="AP157" s="31"/>
      <c r="AQ157" s="32" t="str">
        <f t="shared" ref="AQ157:AQ164" si="210">IF(AO157=""," ",(AP157-AO157)/AO157)</f>
        <v xml:space="preserve"> </v>
      </c>
      <c r="AR157" s="3"/>
      <c r="AS157" s="32" t="str">
        <f t="shared" ref="AS157:AS164" si="211">IF(AP157=""," ",(AR157-AP157)/AP157)</f>
        <v xml:space="preserve"> </v>
      </c>
      <c r="AT157" s="38">
        <f t="shared" si="170"/>
        <v>0</v>
      </c>
      <c r="AU157" s="17"/>
      <c r="AV157" s="38">
        <f t="shared" si="178"/>
        <v>0</v>
      </c>
      <c r="AW157" s="30"/>
      <c r="AX157" s="31"/>
      <c r="AY157" s="32" t="str">
        <f t="shared" ref="AY157:AY164" si="212">IF(AW157=""," ",(AX157-AW157)/AW157)</f>
        <v xml:space="preserve"> </v>
      </c>
      <c r="AZ157" s="3"/>
      <c r="BA157" s="32" t="str">
        <f t="shared" ref="BA157:BA164" si="213">IF(AX157=""," ",(AZ157-AX157)/AX157)</f>
        <v xml:space="preserve"> </v>
      </c>
      <c r="BB157" s="38">
        <f t="shared" si="171"/>
        <v>0</v>
      </c>
      <c r="BC157" s="17"/>
      <c r="BD157" s="38">
        <f t="shared" si="179"/>
        <v>0</v>
      </c>
      <c r="BE157" s="27">
        <f t="shared" si="180"/>
        <v>0</v>
      </c>
      <c r="BF157" s="28">
        <f t="shared" si="181"/>
        <v>0</v>
      </c>
      <c r="BG157" s="32" t="e">
        <f t="shared" si="182"/>
        <v>#DIV/0!</v>
      </c>
      <c r="BH157" s="28">
        <f t="shared" si="183"/>
        <v>0</v>
      </c>
      <c r="BI157" s="32" t="e">
        <f t="shared" si="184"/>
        <v>#DIV/0!</v>
      </c>
      <c r="BJ157" s="38">
        <f t="shared" si="172"/>
        <v>0</v>
      </c>
      <c r="BK157" s="36">
        <f t="shared" si="185"/>
        <v>0</v>
      </c>
      <c r="BL157" s="69" t="str">
        <f>IF(OR(BK157={"",0}),"0 €",IF(BH157&gt;BK157,+(BK157-BH157),BK157-BH157))</f>
        <v>0 €</v>
      </c>
    </row>
    <row r="158" spans="1:64" x14ac:dyDescent="0.25">
      <c r="A158" s="30">
        <v>316</v>
      </c>
      <c r="B158" s="31"/>
      <c r="C158" s="32">
        <f t="shared" si="200"/>
        <v>-1</v>
      </c>
      <c r="D158" s="3"/>
      <c r="E158" s="32" t="str">
        <f t="shared" si="201"/>
        <v xml:space="preserve"> </v>
      </c>
      <c r="F158" s="38">
        <f t="shared" si="165"/>
        <v>0</v>
      </c>
      <c r="G158" s="17">
        <v>600</v>
      </c>
      <c r="H158" s="38">
        <f t="shared" si="173"/>
        <v>600</v>
      </c>
      <c r="I158" s="30"/>
      <c r="J158" s="31"/>
      <c r="K158" s="32" t="str">
        <f t="shared" si="202"/>
        <v xml:space="preserve"> </v>
      </c>
      <c r="L158" s="3"/>
      <c r="M158" s="32" t="str">
        <f t="shared" si="203"/>
        <v xml:space="preserve"> </v>
      </c>
      <c r="N158" s="38">
        <f t="shared" si="166"/>
        <v>0</v>
      </c>
      <c r="O158" s="17"/>
      <c r="P158" s="38">
        <f t="shared" si="174"/>
        <v>0</v>
      </c>
      <c r="Q158" s="30"/>
      <c r="R158" s="31"/>
      <c r="S158" s="32" t="str">
        <f t="shared" si="204"/>
        <v xml:space="preserve"> </v>
      </c>
      <c r="T158" s="3"/>
      <c r="U158" s="32" t="str">
        <f t="shared" si="205"/>
        <v xml:space="preserve"> </v>
      </c>
      <c r="V158" s="38">
        <f t="shared" si="167"/>
        <v>0</v>
      </c>
      <c r="W158" s="17"/>
      <c r="X158" s="38">
        <f t="shared" si="175"/>
        <v>0</v>
      </c>
      <c r="Y158" s="30"/>
      <c r="Z158" s="31"/>
      <c r="AA158" s="32" t="str">
        <f t="shared" si="206"/>
        <v xml:space="preserve"> </v>
      </c>
      <c r="AB158" s="3"/>
      <c r="AC158" s="32" t="str">
        <f t="shared" si="207"/>
        <v xml:space="preserve"> </v>
      </c>
      <c r="AD158" s="38">
        <f t="shared" si="168"/>
        <v>0</v>
      </c>
      <c r="AE158" s="17"/>
      <c r="AF158" s="38">
        <f t="shared" si="176"/>
        <v>0</v>
      </c>
      <c r="AG158" s="30"/>
      <c r="AH158" s="31"/>
      <c r="AI158" s="32" t="str">
        <f t="shared" si="208"/>
        <v xml:space="preserve"> </v>
      </c>
      <c r="AJ158" s="3"/>
      <c r="AK158" s="32" t="str">
        <f t="shared" si="209"/>
        <v xml:space="preserve"> </v>
      </c>
      <c r="AL158" s="38">
        <f t="shared" si="169"/>
        <v>0</v>
      </c>
      <c r="AM158" s="17"/>
      <c r="AN158" s="38">
        <f t="shared" si="177"/>
        <v>0</v>
      </c>
      <c r="AO158" s="30"/>
      <c r="AP158" s="31"/>
      <c r="AQ158" s="32" t="str">
        <f t="shared" si="210"/>
        <v xml:space="preserve"> </v>
      </c>
      <c r="AR158" s="3"/>
      <c r="AS158" s="32" t="str">
        <f t="shared" si="211"/>
        <v xml:space="preserve"> </v>
      </c>
      <c r="AT158" s="38">
        <f t="shared" si="170"/>
        <v>0</v>
      </c>
      <c r="AU158" s="17"/>
      <c r="AV158" s="38">
        <f t="shared" si="178"/>
        <v>0</v>
      </c>
      <c r="AW158" s="30"/>
      <c r="AX158" s="31"/>
      <c r="AY158" s="32" t="str">
        <f t="shared" si="212"/>
        <v xml:space="preserve"> </v>
      </c>
      <c r="AZ158" s="3"/>
      <c r="BA158" s="32" t="str">
        <f t="shared" si="213"/>
        <v xml:space="preserve"> </v>
      </c>
      <c r="BB158" s="38">
        <f t="shared" si="171"/>
        <v>0</v>
      </c>
      <c r="BC158" s="17"/>
      <c r="BD158" s="38">
        <f t="shared" si="179"/>
        <v>0</v>
      </c>
      <c r="BE158" s="27">
        <f t="shared" si="180"/>
        <v>316</v>
      </c>
      <c r="BF158" s="28">
        <f t="shared" si="181"/>
        <v>0</v>
      </c>
      <c r="BG158" s="32">
        <f t="shared" si="182"/>
        <v>-1</v>
      </c>
      <c r="BH158" s="28">
        <f t="shared" si="183"/>
        <v>0</v>
      </c>
      <c r="BI158" s="32" t="e">
        <f t="shared" si="184"/>
        <v>#DIV/0!</v>
      </c>
      <c r="BJ158" s="38">
        <f t="shared" si="172"/>
        <v>0</v>
      </c>
      <c r="BK158" s="36">
        <f t="shared" si="185"/>
        <v>600</v>
      </c>
      <c r="BL158" s="69">
        <f>IF(OR(BK158={"",0}),"0 €",IF(BH158&gt;BK158,+(BK158-BH158),BK158-BH158))</f>
        <v>600</v>
      </c>
    </row>
    <row r="159" spans="1:64" x14ac:dyDescent="0.25">
      <c r="A159" s="30"/>
      <c r="B159" s="31"/>
      <c r="C159" s="32" t="str">
        <f t="shared" si="200"/>
        <v xml:space="preserve"> </v>
      </c>
      <c r="D159" s="3"/>
      <c r="E159" s="32" t="str">
        <f t="shared" si="201"/>
        <v xml:space="preserve"> </v>
      </c>
      <c r="F159" s="38">
        <f t="shared" si="165"/>
        <v>0</v>
      </c>
      <c r="G159" s="17"/>
      <c r="H159" s="38">
        <f t="shared" si="173"/>
        <v>0</v>
      </c>
      <c r="I159" s="30"/>
      <c r="J159" s="31"/>
      <c r="K159" s="32" t="str">
        <f t="shared" si="202"/>
        <v xml:space="preserve"> </v>
      </c>
      <c r="L159" s="3"/>
      <c r="M159" s="32" t="str">
        <f t="shared" si="203"/>
        <v xml:space="preserve"> </v>
      </c>
      <c r="N159" s="38">
        <f t="shared" si="166"/>
        <v>0</v>
      </c>
      <c r="O159" s="17"/>
      <c r="P159" s="38">
        <f t="shared" si="174"/>
        <v>0</v>
      </c>
      <c r="Q159" s="30">
        <v>0</v>
      </c>
      <c r="R159" s="31">
        <v>967</v>
      </c>
      <c r="S159" s="32" t="e">
        <f t="shared" si="204"/>
        <v>#DIV/0!</v>
      </c>
      <c r="T159" s="3"/>
      <c r="U159" s="32">
        <f t="shared" si="205"/>
        <v>-1</v>
      </c>
      <c r="V159" s="38">
        <f t="shared" si="167"/>
        <v>967</v>
      </c>
      <c r="W159" s="17">
        <v>0</v>
      </c>
      <c r="X159" s="38">
        <f t="shared" si="175"/>
        <v>0</v>
      </c>
      <c r="Y159" s="30"/>
      <c r="Z159" s="31"/>
      <c r="AA159" s="32" t="str">
        <f t="shared" si="206"/>
        <v xml:space="preserve"> </v>
      </c>
      <c r="AB159" s="3"/>
      <c r="AC159" s="32" t="str">
        <f t="shared" si="207"/>
        <v xml:space="preserve"> </v>
      </c>
      <c r="AD159" s="38">
        <f t="shared" si="168"/>
        <v>0</v>
      </c>
      <c r="AE159" s="17"/>
      <c r="AF159" s="38">
        <f t="shared" si="176"/>
        <v>0</v>
      </c>
      <c r="AG159" s="30"/>
      <c r="AH159" s="31"/>
      <c r="AI159" s="32" t="str">
        <f t="shared" si="208"/>
        <v xml:space="preserve"> </v>
      </c>
      <c r="AJ159" s="3"/>
      <c r="AK159" s="32" t="str">
        <f t="shared" si="209"/>
        <v xml:space="preserve"> </v>
      </c>
      <c r="AL159" s="38">
        <f t="shared" si="169"/>
        <v>0</v>
      </c>
      <c r="AM159" s="17"/>
      <c r="AN159" s="38">
        <f t="shared" si="177"/>
        <v>0</v>
      </c>
      <c r="AO159" s="30"/>
      <c r="AP159" s="31"/>
      <c r="AQ159" s="32" t="str">
        <f t="shared" si="210"/>
        <v xml:space="preserve"> </v>
      </c>
      <c r="AR159" s="3"/>
      <c r="AS159" s="32" t="str">
        <f t="shared" si="211"/>
        <v xml:space="preserve"> </v>
      </c>
      <c r="AT159" s="38">
        <f t="shared" si="170"/>
        <v>0</v>
      </c>
      <c r="AU159" s="17"/>
      <c r="AV159" s="38">
        <f t="shared" si="178"/>
        <v>0</v>
      </c>
      <c r="AW159" s="30"/>
      <c r="AX159" s="31"/>
      <c r="AY159" s="32" t="str">
        <f t="shared" si="212"/>
        <v xml:space="preserve"> </v>
      </c>
      <c r="AZ159" s="3"/>
      <c r="BA159" s="32" t="str">
        <f t="shared" si="213"/>
        <v xml:space="preserve"> </v>
      </c>
      <c r="BB159" s="38">
        <f t="shared" si="171"/>
        <v>0</v>
      </c>
      <c r="BC159" s="17"/>
      <c r="BD159" s="38">
        <f t="shared" si="179"/>
        <v>0</v>
      </c>
      <c r="BE159" s="27">
        <f t="shared" si="180"/>
        <v>0</v>
      </c>
      <c r="BF159" s="28">
        <f t="shared" si="181"/>
        <v>967</v>
      </c>
      <c r="BG159" s="32" t="e">
        <f t="shared" si="182"/>
        <v>#DIV/0!</v>
      </c>
      <c r="BH159" s="28">
        <f t="shared" si="183"/>
        <v>0</v>
      </c>
      <c r="BI159" s="32">
        <f t="shared" si="184"/>
        <v>-1</v>
      </c>
      <c r="BJ159" s="38">
        <f t="shared" si="172"/>
        <v>967</v>
      </c>
      <c r="BK159" s="36">
        <f t="shared" si="185"/>
        <v>0</v>
      </c>
      <c r="BL159" s="69" t="str">
        <f>IF(OR(BK159={"",0}),"0 €",IF(BH159&gt;BK159,+(BK159-BH159),BK159-BH159))</f>
        <v>0 €</v>
      </c>
    </row>
    <row r="160" spans="1:64" x14ac:dyDescent="0.25">
      <c r="A160" s="30"/>
      <c r="B160" s="31"/>
      <c r="C160" s="32" t="str">
        <f t="shared" si="200"/>
        <v xml:space="preserve"> </v>
      </c>
      <c r="D160" s="3"/>
      <c r="E160" s="32" t="str">
        <f t="shared" si="201"/>
        <v xml:space="preserve"> </v>
      </c>
      <c r="F160" s="38">
        <f t="shared" si="165"/>
        <v>0</v>
      </c>
      <c r="G160" s="17"/>
      <c r="H160" s="38">
        <f t="shared" si="173"/>
        <v>0</v>
      </c>
      <c r="I160" s="30"/>
      <c r="J160" s="31"/>
      <c r="K160" s="32" t="str">
        <f t="shared" si="202"/>
        <v xml:space="preserve"> </v>
      </c>
      <c r="L160" s="3"/>
      <c r="M160" s="32" t="str">
        <f t="shared" si="203"/>
        <v xml:space="preserve"> </v>
      </c>
      <c r="N160" s="38">
        <f t="shared" si="166"/>
        <v>0</v>
      </c>
      <c r="O160" s="17"/>
      <c r="P160" s="38">
        <f t="shared" si="174"/>
        <v>0</v>
      </c>
      <c r="Q160" s="30"/>
      <c r="R160" s="31"/>
      <c r="S160" s="32" t="str">
        <f t="shared" si="204"/>
        <v xml:space="preserve"> </v>
      </c>
      <c r="T160" s="3"/>
      <c r="U160" s="32" t="str">
        <f t="shared" si="205"/>
        <v xml:space="preserve"> </v>
      </c>
      <c r="V160" s="38">
        <f t="shared" si="167"/>
        <v>0</v>
      </c>
      <c r="W160" s="17"/>
      <c r="X160" s="38">
        <f t="shared" si="175"/>
        <v>0</v>
      </c>
      <c r="Y160" s="30"/>
      <c r="Z160" s="31"/>
      <c r="AA160" s="32" t="str">
        <f t="shared" si="206"/>
        <v xml:space="preserve"> </v>
      </c>
      <c r="AB160" s="3"/>
      <c r="AC160" s="32" t="str">
        <f t="shared" si="207"/>
        <v xml:space="preserve"> </v>
      </c>
      <c r="AD160" s="38">
        <f t="shared" si="168"/>
        <v>0</v>
      </c>
      <c r="AE160" s="17"/>
      <c r="AF160" s="38">
        <f t="shared" si="176"/>
        <v>0</v>
      </c>
      <c r="AG160" s="30"/>
      <c r="AH160" s="31"/>
      <c r="AI160" s="32" t="str">
        <f t="shared" si="208"/>
        <v xml:space="preserve"> </v>
      </c>
      <c r="AJ160" s="3"/>
      <c r="AK160" s="32" t="str">
        <f t="shared" si="209"/>
        <v xml:space="preserve"> </v>
      </c>
      <c r="AL160" s="38">
        <f t="shared" si="169"/>
        <v>0</v>
      </c>
      <c r="AM160" s="17"/>
      <c r="AN160" s="38">
        <f t="shared" si="177"/>
        <v>0</v>
      </c>
      <c r="AO160" s="30"/>
      <c r="AP160" s="31"/>
      <c r="AQ160" s="32" t="str">
        <f t="shared" si="210"/>
        <v xml:space="preserve"> </v>
      </c>
      <c r="AR160" s="3"/>
      <c r="AS160" s="32" t="str">
        <f t="shared" si="211"/>
        <v xml:space="preserve"> </v>
      </c>
      <c r="AT160" s="38">
        <f t="shared" si="170"/>
        <v>0</v>
      </c>
      <c r="AU160" s="17"/>
      <c r="AV160" s="38">
        <f t="shared" si="178"/>
        <v>0</v>
      </c>
      <c r="AW160" s="30"/>
      <c r="AX160" s="31"/>
      <c r="AY160" s="32" t="str">
        <f t="shared" si="212"/>
        <v xml:space="preserve"> </v>
      </c>
      <c r="AZ160" s="3"/>
      <c r="BA160" s="32" t="str">
        <f t="shared" si="213"/>
        <v xml:space="preserve"> </v>
      </c>
      <c r="BB160" s="38">
        <f t="shared" si="171"/>
        <v>0</v>
      </c>
      <c r="BC160" s="17"/>
      <c r="BD160" s="38">
        <f t="shared" si="179"/>
        <v>0</v>
      </c>
      <c r="BE160" s="27">
        <f t="shared" si="180"/>
        <v>0</v>
      </c>
      <c r="BF160" s="28">
        <f t="shared" si="181"/>
        <v>0</v>
      </c>
      <c r="BG160" s="32" t="e">
        <f t="shared" si="182"/>
        <v>#DIV/0!</v>
      </c>
      <c r="BH160" s="28">
        <f t="shared" si="183"/>
        <v>0</v>
      </c>
      <c r="BI160" s="32" t="e">
        <f t="shared" si="184"/>
        <v>#DIV/0!</v>
      </c>
      <c r="BJ160" s="38">
        <f t="shared" si="172"/>
        <v>0</v>
      </c>
      <c r="BK160" s="36">
        <f t="shared" si="185"/>
        <v>0</v>
      </c>
      <c r="BL160" s="69" t="str">
        <f>IF(OR(BK160={"",0}),"0 €",IF(BH160&gt;BK160,+(BK160-BH160),BK160-BH160))</f>
        <v>0 €</v>
      </c>
    </row>
    <row r="161" spans="1:64" x14ac:dyDescent="0.25">
      <c r="A161" s="30">
        <v>628</v>
      </c>
      <c r="B161" s="31">
        <v>732</v>
      </c>
      <c r="C161" s="32">
        <f t="shared" si="200"/>
        <v>0.16560509554140126</v>
      </c>
      <c r="D161" s="3"/>
      <c r="E161" s="32">
        <f t="shared" si="201"/>
        <v>-1</v>
      </c>
      <c r="F161" s="38">
        <f t="shared" si="165"/>
        <v>732</v>
      </c>
      <c r="G161" s="17">
        <v>800</v>
      </c>
      <c r="H161" s="38">
        <f t="shared" si="173"/>
        <v>800</v>
      </c>
      <c r="I161" s="30"/>
      <c r="J161" s="31"/>
      <c r="K161" s="32" t="str">
        <f t="shared" si="202"/>
        <v xml:space="preserve"> </v>
      </c>
      <c r="L161" s="3"/>
      <c r="M161" s="32" t="str">
        <f t="shared" si="203"/>
        <v xml:space="preserve"> </v>
      </c>
      <c r="N161" s="38">
        <f t="shared" si="166"/>
        <v>0</v>
      </c>
      <c r="O161" s="17"/>
      <c r="P161" s="38">
        <f t="shared" si="174"/>
        <v>0</v>
      </c>
      <c r="Q161" s="30"/>
      <c r="R161" s="31"/>
      <c r="S161" s="32" t="str">
        <f t="shared" si="204"/>
        <v xml:space="preserve"> </v>
      </c>
      <c r="T161" s="3"/>
      <c r="U161" s="32" t="str">
        <f t="shared" si="205"/>
        <v xml:space="preserve"> </v>
      </c>
      <c r="V161" s="38">
        <f t="shared" si="167"/>
        <v>0</v>
      </c>
      <c r="W161" s="17"/>
      <c r="X161" s="38">
        <f t="shared" si="175"/>
        <v>0</v>
      </c>
      <c r="Y161" s="30"/>
      <c r="Z161" s="31"/>
      <c r="AA161" s="32" t="str">
        <f t="shared" si="206"/>
        <v xml:space="preserve"> </v>
      </c>
      <c r="AB161" s="3"/>
      <c r="AC161" s="32" t="str">
        <f t="shared" si="207"/>
        <v xml:space="preserve"> </v>
      </c>
      <c r="AD161" s="38">
        <f t="shared" si="168"/>
        <v>0</v>
      </c>
      <c r="AE161" s="17"/>
      <c r="AF161" s="38">
        <f t="shared" si="176"/>
        <v>0</v>
      </c>
      <c r="AG161" s="30"/>
      <c r="AH161" s="31"/>
      <c r="AI161" s="32" t="str">
        <f t="shared" si="208"/>
        <v xml:space="preserve"> </v>
      </c>
      <c r="AJ161" s="3"/>
      <c r="AK161" s="32" t="str">
        <f t="shared" si="209"/>
        <v xml:space="preserve"> </v>
      </c>
      <c r="AL161" s="38">
        <f t="shared" si="169"/>
        <v>0</v>
      </c>
      <c r="AM161" s="17"/>
      <c r="AN161" s="38">
        <f t="shared" si="177"/>
        <v>0</v>
      </c>
      <c r="AO161" s="30">
        <v>155</v>
      </c>
      <c r="AP161" s="31">
        <v>98</v>
      </c>
      <c r="AQ161" s="32">
        <f t="shared" si="210"/>
        <v>-0.36774193548387096</v>
      </c>
      <c r="AR161" s="3"/>
      <c r="AS161" s="32">
        <f t="shared" si="211"/>
        <v>-1</v>
      </c>
      <c r="AT161" s="38">
        <f t="shared" si="170"/>
        <v>98</v>
      </c>
      <c r="AU161" s="17"/>
      <c r="AV161" s="38">
        <f t="shared" si="178"/>
        <v>0</v>
      </c>
      <c r="AW161" s="30"/>
      <c r="AX161" s="31"/>
      <c r="AY161" s="32" t="str">
        <f t="shared" si="212"/>
        <v xml:space="preserve"> </v>
      </c>
      <c r="AZ161" s="3"/>
      <c r="BA161" s="32" t="str">
        <f t="shared" si="213"/>
        <v xml:space="preserve"> </v>
      </c>
      <c r="BB161" s="38">
        <f t="shared" si="171"/>
        <v>0</v>
      </c>
      <c r="BC161" s="17"/>
      <c r="BD161" s="38">
        <f t="shared" si="179"/>
        <v>0</v>
      </c>
      <c r="BE161" s="27">
        <f t="shared" si="180"/>
        <v>783</v>
      </c>
      <c r="BF161" s="28">
        <f t="shared" si="181"/>
        <v>830</v>
      </c>
      <c r="BG161" s="32">
        <f t="shared" si="182"/>
        <v>6.0025542784163471E-2</v>
      </c>
      <c r="BH161" s="28">
        <f t="shared" si="183"/>
        <v>0</v>
      </c>
      <c r="BI161" s="32">
        <f t="shared" si="184"/>
        <v>-1</v>
      </c>
      <c r="BJ161" s="38">
        <f t="shared" si="172"/>
        <v>830</v>
      </c>
      <c r="BK161" s="36">
        <f t="shared" si="185"/>
        <v>800</v>
      </c>
      <c r="BL161" s="69">
        <f>IF(OR(BK161={"",0}),"0 €",IF(BH161&gt;BK161,+(BK161-BH161),BK161-BH161))</f>
        <v>800</v>
      </c>
    </row>
    <row r="162" spans="1:64" x14ac:dyDescent="0.25">
      <c r="A162" s="30"/>
      <c r="B162" s="31"/>
      <c r="C162" s="32" t="str">
        <f t="shared" si="200"/>
        <v xml:space="preserve"> </v>
      </c>
      <c r="D162" s="3"/>
      <c r="E162" s="32" t="str">
        <f t="shared" si="201"/>
        <v xml:space="preserve"> </v>
      </c>
      <c r="F162" s="38">
        <f t="shared" si="165"/>
        <v>0</v>
      </c>
      <c r="G162" s="17"/>
      <c r="H162" s="38">
        <f t="shared" si="173"/>
        <v>0</v>
      </c>
      <c r="I162" s="30"/>
      <c r="J162" s="31"/>
      <c r="K162" s="32" t="str">
        <f t="shared" si="202"/>
        <v xml:space="preserve"> </v>
      </c>
      <c r="L162" s="3"/>
      <c r="M162" s="32" t="str">
        <f t="shared" si="203"/>
        <v xml:space="preserve"> </v>
      </c>
      <c r="N162" s="38">
        <f t="shared" si="166"/>
        <v>0</v>
      </c>
      <c r="O162" s="17"/>
      <c r="P162" s="38">
        <f t="shared" si="174"/>
        <v>0</v>
      </c>
      <c r="Q162" s="30"/>
      <c r="R162" s="31"/>
      <c r="S162" s="32" t="str">
        <f t="shared" si="204"/>
        <v xml:space="preserve"> </v>
      </c>
      <c r="T162" s="3"/>
      <c r="U162" s="32" t="str">
        <f t="shared" si="205"/>
        <v xml:space="preserve"> </v>
      </c>
      <c r="V162" s="38">
        <f t="shared" si="167"/>
        <v>0</v>
      </c>
      <c r="W162" s="17"/>
      <c r="X162" s="38">
        <f t="shared" si="175"/>
        <v>0</v>
      </c>
      <c r="Y162" s="30"/>
      <c r="Z162" s="31"/>
      <c r="AA162" s="32" t="str">
        <f t="shared" si="206"/>
        <v xml:space="preserve"> </v>
      </c>
      <c r="AB162" s="3"/>
      <c r="AC162" s="32" t="str">
        <f t="shared" si="207"/>
        <v xml:space="preserve"> </v>
      </c>
      <c r="AD162" s="38">
        <f t="shared" si="168"/>
        <v>0</v>
      </c>
      <c r="AE162" s="17"/>
      <c r="AF162" s="38">
        <f t="shared" si="176"/>
        <v>0</v>
      </c>
      <c r="AG162" s="30"/>
      <c r="AH162" s="31"/>
      <c r="AI162" s="32" t="str">
        <f t="shared" si="208"/>
        <v xml:space="preserve"> </v>
      </c>
      <c r="AJ162" s="3"/>
      <c r="AK162" s="32" t="str">
        <f t="shared" si="209"/>
        <v xml:space="preserve"> </v>
      </c>
      <c r="AL162" s="38">
        <f t="shared" si="169"/>
        <v>0</v>
      </c>
      <c r="AM162" s="17"/>
      <c r="AN162" s="38">
        <f t="shared" si="177"/>
        <v>0</v>
      </c>
      <c r="AO162" s="30"/>
      <c r="AP162" s="31"/>
      <c r="AQ162" s="32" t="str">
        <f t="shared" si="210"/>
        <v xml:space="preserve"> </v>
      </c>
      <c r="AR162" s="3"/>
      <c r="AS162" s="32" t="str">
        <f t="shared" si="211"/>
        <v xml:space="preserve"> </v>
      </c>
      <c r="AT162" s="38">
        <f t="shared" si="170"/>
        <v>0</v>
      </c>
      <c r="AU162" s="17"/>
      <c r="AV162" s="38">
        <f t="shared" si="178"/>
        <v>0</v>
      </c>
      <c r="AW162" s="30"/>
      <c r="AX162" s="31"/>
      <c r="AY162" s="32" t="str">
        <f t="shared" si="212"/>
        <v xml:space="preserve"> </v>
      </c>
      <c r="AZ162" s="3"/>
      <c r="BA162" s="32" t="str">
        <f t="shared" si="213"/>
        <v xml:space="preserve"> </v>
      </c>
      <c r="BB162" s="38">
        <f t="shared" si="171"/>
        <v>0</v>
      </c>
      <c r="BC162" s="17"/>
      <c r="BD162" s="38">
        <f t="shared" si="179"/>
        <v>0</v>
      </c>
      <c r="BE162" s="27">
        <f t="shared" si="180"/>
        <v>0</v>
      </c>
      <c r="BF162" s="28">
        <f t="shared" si="181"/>
        <v>0</v>
      </c>
      <c r="BG162" s="32" t="e">
        <f t="shared" si="182"/>
        <v>#DIV/0!</v>
      </c>
      <c r="BH162" s="28">
        <f t="shared" si="183"/>
        <v>0</v>
      </c>
      <c r="BI162" s="32" t="e">
        <f t="shared" si="184"/>
        <v>#DIV/0!</v>
      </c>
      <c r="BJ162" s="38">
        <f t="shared" si="172"/>
        <v>0</v>
      </c>
      <c r="BK162" s="36">
        <f t="shared" si="185"/>
        <v>0</v>
      </c>
      <c r="BL162" s="69" t="str">
        <f>IF(OR(BK162={"",0}),"0 €",IF(BH162&gt;BK162,+(BK162-BH162),BK162-BH162))</f>
        <v>0 €</v>
      </c>
    </row>
    <row r="163" spans="1:64" x14ac:dyDescent="0.25">
      <c r="A163" s="30"/>
      <c r="B163" s="31"/>
      <c r="C163" s="32" t="str">
        <f t="shared" si="200"/>
        <v xml:space="preserve"> </v>
      </c>
      <c r="D163" s="3"/>
      <c r="E163" s="32" t="str">
        <f t="shared" si="201"/>
        <v xml:space="preserve"> </v>
      </c>
      <c r="F163" s="38">
        <f t="shared" si="165"/>
        <v>0</v>
      </c>
      <c r="G163" s="17"/>
      <c r="H163" s="38">
        <f t="shared" si="173"/>
        <v>0</v>
      </c>
      <c r="I163" s="30"/>
      <c r="J163" s="31"/>
      <c r="K163" s="32" t="str">
        <f t="shared" si="202"/>
        <v xml:space="preserve"> </v>
      </c>
      <c r="L163" s="3"/>
      <c r="M163" s="32" t="str">
        <f t="shared" si="203"/>
        <v xml:space="preserve"> </v>
      </c>
      <c r="N163" s="38">
        <f t="shared" si="166"/>
        <v>0</v>
      </c>
      <c r="O163" s="17"/>
      <c r="P163" s="38">
        <f t="shared" si="174"/>
        <v>0</v>
      </c>
      <c r="Q163" s="30"/>
      <c r="R163" s="31"/>
      <c r="S163" s="32" t="str">
        <f t="shared" si="204"/>
        <v xml:space="preserve"> </v>
      </c>
      <c r="T163" s="3"/>
      <c r="U163" s="32" t="str">
        <f t="shared" si="205"/>
        <v xml:space="preserve"> </v>
      </c>
      <c r="V163" s="38">
        <f t="shared" si="167"/>
        <v>0</v>
      </c>
      <c r="W163" s="17"/>
      <c r="X163" s="38">
        <f t="shared" si="175"/>
        <v>0</v>
      </c>
      <c r="Y163" s="30"/>
      <c r="Z163" s="31"/>
      <c r="AA163" s="32" t="str">
        <f t="shared" si="206"/>
        <v xml:space="preserve"> </v>
      </c>
      <c r="AB163" s="3"/>
      <c r="AC163" s="32" t="str">
        <f t="shared" si="207"/>
        <v xml:space="preserve"> </v>
      </c>
      <c r="AD163" s="38">
        <f t="shared" si="168"/>
        <v>0</v>
      </c>
      <c r="AE163" s="17"/>
      <c r="AF163" s="38">
        <f t="shared" si="176"/>
        <v>0</v>
      </c>
      <c r="AG163" s="30"/>
      <c r="AH163" s="31"/>
      <c r="AI163" s="32" t="str">
        <f t="shared" si="208"/>
        <v xml:space="preserve"> </v>
      </c>
      <c r="AJ163" s="3"/>
      <c r="AK163" s="32" t="str">
        <f t="shared" si="209"/>
        <v xml:space="preserve"> </v>
      </c>
      <c r="AL163" s="38">
        <f t="shared" si="169"/>
        <v>0</v>
      </c>
      <c r="AM163" s="17"/>
      <c r="AN163" s="38">
        <f t="shared" si="177"/>
        <v>0</v>
      </c>
      <c r="AO163" s="30"/>
      <c r="AP163" s="31"/>
      <c r="AQ163" s="32" t="str">
        <f t="shared" si="210"/>
        <v xml:space="preserve"> </v>
      </c>
      <c r="AR163" s="3"/>
      <c r="AS163" s="32" t="str">
        <f t="shared" si="211"/>
        <v xml:space="preserve"> </v>
      </c>
      <c r="AT163" s="38">
        <f t="shared" si="170"/>
        <v>0</v>
      </c>
      <c r="AU163" s="17"/>
      <c r="AV163" s="38">
        <f t="shared" si="178"/>
        <v>0</v>
      </c>
      <c r="AW163" s="30"/>
      <c r="AX163" s="31"/>
      <c r="AY163" s="32" t="str">
        <f t="shared" si="212"/>
        <v xml:space="preserve"> </v>
      </c>
      <c r="AZ163" s="3"/>
      <c r="BA163" s="32" t="str">
        <f t="shared" si="213"/>
        <v xml:space="preserve"> </v>
      </c>
      <c r="BB163" s="38">
        <f t="shared" si="171"/>
        <v>0</v>
      </c>
      <c r="BC163" s="17"/>
      <c r="BD163" s="38">
        <f t="shared" si="179"/>
        <v>0</v>
      </c>
      <c r="BE163" s="27">
        <f t="shared" si="180"/>
        <v>0</v>
      </c>
      <c r="BF163" s="28">
        <f t="shared" si="181"/>
        <v>0</v>
      </c>
      <c r="BG163" s="32" t="e">
        <f t="shared" si="182"/>
        <v>#DIV/0!</v>
      </c>
      <c r="BH163" s="28">
        <f t="shared" si="183"/>
        <v>0</v>
      </c>
      <c r="BI163" s="32" t="e">
        <f t="shared" si="184"/>
        <v>#DIV/0!</v>
      </c>
      <c r="BJ163" s="38">
        <f t="shared" si="172"/>
        <v>0</v>
      </c>
      <c r="BK163" s="36">
        <f t="shared" si="185"/>
        <v>0</v>
      </c>
      <c r="BL163" s="69" t="str">
        <f>IF(OR(BK163={"",0}),"0 €",IF(BH163&gt;BK163,+(BK163-BH163),BK163-BH163))</f>
        <v>0 €</v>
      </c>
    </row>
    <row r="164" spans="1:64" x14ac:dyDescent="0.25">
      <c r="A164" s="30"/>
      <c r="B164" s="31"/>
      <c r="C164" s="32" t="str">
        <f t="shared" si="200"/>
        <v xml:space="preserve"> </v>
      </c>
      <c r="D164" s="3"/>
      <c r="E164" s="32" t="str">
        <f t="shared" si="201"/>
        <v xml:space="preserve"> </v>
      </c>
      <c r="F164" s="38">
        <f t="shared" si="165"/>
        <v>0</v>
      </c>
      <c r="G164" s="17"/>
      <c r="H164" s="38">
        <f t="shared" si="173"/>
        <v>0</v>
      </c>
      <c r="I164" s="30">
        <v>18566</v>
      </c>
      <c r="J164" s="31">
        <v>15874</v>
      </c>
      <c r="K164" s="32">
        <f t="shared" si="202"/>
        <v>-0.14499622966713346</v>
      </c>
      <c r="L164" s="3">
        <v>7789</v>
      </c>
      <c r="M164" s="32">
        <f t="shared" si="203"/>
        <v>-0.50932342194783919</v>
      </c>
      <c r="N164" s="38">
        <f t="shared" si="166"/>
        <v>8085</v>
      </c>
      <c r="O164" s="17">
        <v>19000</v>
      </c>
      <c r="P164" s="38">
        <f t="shared" si="174"/>
        <v>11211</v>
      </c>
      <c r="Q164" s="30"/>
      <c r="R164" s="31"/>
      <c r="S164" s="32" t="str">
        <f t="shared" si="204"/>
        <v xml:space="preserve"> </v>
      </c>
      <c r="T164" s="3"/>
      <c r="U164" s="32" t="str">
        <f t="shared" si="205"/>
        <v xml:space="preserve"> </v>
      </c>
      <c r="V164" s="38">
        <f t="shared" si="167"/>
        <v>0</v>
      </c>
      <c r="W164" s="17"/>
      <c r="X164" s="38">
        <f t="shared" si="175"/>
        <v>0</v>
      </c>
      <c r="Y164" s="30"/>
      <c r="Z164" s="31">
        <v>3505</v>
      </c>
      <c r="AA164" s="32" t="str">
        <f t="shared" si="206"/>
        <v xml:space="preserve"> </v>
      </c>
      <c r="AB164" s="3">
        <v>949</v>
      </c>
      <c r="AC164" s="32">
        <f t="shared" si="207"/>
        <v>-0.72924393723252501</v>
      </c>
      <c r="AD164" s="38">
        <f t="shared" si="168"/>
        <v>2556</v>
      </c>
      <c r="AE164" s="17"/>
      <c r="AF164" s="38">
        <f t="shared" si="176"/>
        <v>0</v>
      </c>
      <c r="AG164" s="30">
        <v>1895</v>
      </c>
      <c r="AH164" s="31">
        <v>1447</v>
      </c>
      <c r="AI164" s="32">
        <f t="shared" si="208"/>
        <v>-0.23641160949868073</v>
      </c>
      <c r="AJ164" s="3"/>
      <c r="AK164" s="32">
        <f t="shared" si="209"/>
        <v>-1</v>
      </c>
      <c r="AL164" s="38">
        <f t="shared" si="169"/>
        <v>1447</v>
      </c>
      <c r="AM164" s="17"/>
      <c r="AN164" s="38">
        <f t="shared" si="177"/>
        <v>0</v>
      </c>
      <c r="AO164" s="30"/>
      <c r="AP164" s="31"/>
      <c r="AQ164" s="32" t="str">
        <f t="shared" si="210"/>
        <v xml:space="preserve"> </v>
      </c>
      <c r="AR164" s="3"/>
      <c r="AS164" s="32" t="str">
        <f t="shared" si="211"/>
        <v xml:space="preserve"> </v>
      </c>
      <c r="AT164" s="38">
        <f t="shared" si="170"/>
        <v>0</v>
      </c>
      <c r="AU164" s="17"/>
      <c r="AV164" s="38">
        <f t="shared" si="178"/>
        <v>0</v>
      </c>
      <c r="AW164" s="30">
        <v>547</v>
      </c>
      <c r="AX164" s="31">
        <v>0</v>
      </c>
      <c r="AY164" s="32">
        <f t="shared" si="212"/>
        <v>-1</v>
      </c>
      <c r="AZ164" s="3">
        <v>465</v>
      </c>
      <c r="BA164" s="32" t="e">
        <f t="shared" si="213"/>
        <v>#DIV/0!</v>
      </c>
      <c r="BB164" s="38">
        <f t="shared" si="171"/>
        <v>0</v>
      </c>
      <c r="BC164" s="17"/>
      <c r="BD164" s="38">
        <f t="shared" si="179"/>
        <v>0</v>
      </c>
      <c r="BE164" s="27">
        <f t="shared" si="180"/>
        <v>21008</v>
      </c>
      <c r="BF164" s="28">
        <f t="shared" si="181"/>
        <v>20826</v>
      </c>
      <c r="BG164" s="32">
        <f t="shared" si="182"/>
        <v>-8.6633663366336641E-3</v>
      </c>
      <c r="BH164" s="28">
        <f t="shared" si="183"/>
        <v>9203</v>
      </c>
      <c r="BI164" s="32">
        <f t="shared" si="184"/>
        <v>-0.55810045135887831</v>
      </c>
      <c r="BJ164" s="38">
        <f t="shared" si="172"/>
        <v>11623</v>
      </c>
      <c r="BK164" s="36">
        <f t="shared" si="185"/>
        <v>19000</v>
      </c>
      <c r="BL164" s="69">
        <f>IF(OR(BK164={"",0}),"0 €",IF(BH164&gt;BK164,+(BK164-BH164),BK164-BH164))</f>
        <v>9797</v>
      </c>
    </row>
    <row r="165" spans="1:64" x14ac:dyDescent="0.25">
      <c r="A165" s="30"/>
      <c r="B165" s="31"/>
      <c r="C165" s="32"/>
      <c r="D165" s="3"/>
      <c r="E165" s="32"/>
      <c r="F165" s="38">
        <f t="shared" si="165"/>
        <v>0</v>
      </c>
      <c r="G165" s="17"/>
      <c r="H165" s="38">
        <f t="shared" si="173"/>
        <v>0</v>
      </c>
      <c r="I165" s="30"/>
      <c r="J165" s="31"/>
      <c r="K165" s="32"/>
      <c r="L165" s="3"/>
      <c r="M165" s="32"/>
      <c r="N165" s="38">
        <f t="shared" si="166"/>
        <v>0</v>
      </c>
      <c r="O165" s="17"/>
      <c r="P165" s="38">
        <f t="shared" si="174"/>
        <v>0</v>
      </c>
      <c r="Q165" s="30"/>
      <c r="R165" s="31"/>
      <c r="S165" s="32"/>
      <c r="T165" s="3"/>
      <c r="U165" s="32"/>
      <c r="V165" s="38">
        <f t="shared" si="167"/>
        <v>0</v>
      </c>
      <c r="W165" s="17"/>
      <c r="X165" s="38">
        <f t="shared" si="175"/>
        <v>0</v>
      </c>
      <c r="Y165" s="30"/>
      <c r="Z165" s="31"/>
      <c r="AA165" s="32"/>
      <c r="AB165" s="3"/>
      <c r="AC165" s="32"/>
      <c r="AD165" s="38">
        <f t="shared" si="168"/>
        <v>0</v>
      </c>
      <c r="AE165" s="17"/>
      <c r="AF165" s="38">
        <f t="shared" si="176"/>
        <v>0</v>
      </c>
      <c r="AG165" s="30"/>
      <c r="AH165" s="31"/>
      <c r="AI165" s="32"/>
      <c r="AJ165" s="3"/>
      <c r="AK165" s="32"/>
      <c r="AL165" s="38">
        <f t="shared" si="169"/>
        <v>0</v>
      </c>
      <c r="AM165" s="17"/>
      <c r="AN165" s="38">
        <f t="shared" si="177"/>
        <v>0</v>
      </c>
      <c r="AO165" s="30"/>
      <c r="AP165" s="31"/>
      <c r="AQ165" s="32"/>
      <c r="AR165" s="3"/>
      <c r="AS165" s="32"/>
      <c r="AT165" s="38">
        <f t="shared" si="170"/>
        <v>0</v>
      </c>
      <c r="AU165" s="17"/>
      <c r="AV165" s="38">
        <f t="shared" si="178"/>
        <v>0</v>
      </c>
      <c r="AW165" s="30"/>
      <c r="AX165" s="31"/>
      <c r="AY165" s="32"/>
      <c r="AZ165" s="3"/>
      <c r="BA165" s="32"/>
      <c r="BB165" s="38">
        <f t="shared" si="171"/>
        <v>0</v>
      </c>
      <c r="BC165" s="17"/>
      <c r="BD165" s="38">
        <f t="shared" si="179"/>
        <v>0</v>
      </c>
      <c r="BE165" s="27">
        <f t="shared" si="180"/>
        <v>0</v>
      </c>
      <c r="BF165" s="28">
        <f t="shared" si="181"/>
        <v>0</v>
      </c>
      <c r="BG165" s="32" t="e">
        <f t="shared" si="182"/>
        <v>#DIV/0!</v>
      </c>
      <c r="BH165" s="28">
        <f t="shared" si="183"/>
        <v>0</v>
      </c>
      <c r="BI165" s="32" t="e">
        <f t="shared" si="184"/>
        <v>#DIV/0!</v>
      </c>
      <c r="BJ165" s="38">
        <f t="shared" si="172"/>
        <v>0</v>
      </c>
      <c r="BK165" s="36">
        <f t="shared" si="185"/>
        <v>0</v>
      </c>
      <c r="BL165" s="69" t="str">
        <f>IF(OR(BK165={"",0}),"0 €",IF(BH165&gt;BK165,+(BK165-BH165),BK165-BH165))</f>
        <v>0 €</v>
      </c>
    </row>
    <row r="166" spans="1:64" x14ac:dyDescent="0.25">
      <c r="A166" s="30"/>
      <c r="B166" s="31"/>
      <c r="C166" s="32" t="str">
        <f>IF(A166=""," ",(B166-A166)/A166)</f>
        <v xml:space="preserve"> </v>
      </c>
      <c r="D166" s="3"/>
      <c r="E166" s="32" t="str">
        <f>IF(B166=""," ",(D166-B166)/B166)</f>
        <v xml:space="preserve"> </v>
      </c>
      <c r="F166" s="38">
        <f t="shared" si="165"/>
        <v>0</v>
      </c>
      <c r="G166" s="17"/>
      <c r="H166" s="38">
        <f t="shared" si="173"/>
        <v>0</v>
      </c>
      <c r="I166" s="30"/>
      <c r="J166" s="31"/>
      <c r="K166" s="32" t="str">
        <f>IF(I166=""," ",(J166-I166)/I166)</f>
        <v xml:space="preserve"> </v>
      </c>
      <c r="L166" s="3"/>
      <c r="M166" s="32" t="str">
        <f>IF(J166=""," ",(L166-J166)/J166)</f>
        <v xml:space="preserve"> </v>
      </c>
      <c r="N166" s="38">
        <f t="shared" si="166"/>
        <v>0</v>
      </c>
      <c r="O166" s="17"/>
      <c r="P166" s="38">
        <f t="shared" si="174"/>
        <v>0</v>
      </c>
      <c r="Q166" s="30"/>
      <c r="R166" s="31"/>
      <c r="S166" s="32" t="str">
        <f>IF(Q166=""," ",(R166-Q166)/Q166)</f>
        <v xml:space="preserve"> </v>
      </c>
      <c r="T166" s="3"/>
      <c r="U166" s="32" t="str">
        <f>IF(R166=""," ",(T166-R166)/R166)</f>
        <v xml:space="preserve"> </v>
      </c>
      <c r="V166" s="38">
        <f t="shared" si="167"/>
        <v>0</v>
      </c>
      <c r="W166" s="17"/>
      <c r="X166" s="38">
        <f t="shared" si="175"/>
        <v>0</v>
      </c>
      <c r="Y166" s="30">
        <v>6753</v>
      </c>
      <c r="Z166" s="31"/>
      <c r="AA166" s="32">
        <f>IF(Y166=""," ",(Z166-Y166)/Y166)</f>
        <v>-1</v>
      </c>
      <c r="AB166" s="3"/>
      <c r="AC166" s="32" t="str">
        <f>IF(Z166=""," ",(AB166-Z166)/Z166)</f>
        <v xml:space="preserve"> </v>
      </c>
      <c r="AD166" s="38">
        <f t="shared" si="168"/>
        <v>0</v>
      </c>
      <c r="AE166" s="17"/>
      <c r="AF166" s="38">
        <f t="shared" si="176"/>
        <v>0</v>
      </c>
      <c r="AG166" s="30"/>
      <c r="AH166" s="31"/>
      <c r="AI166" s="32" t="str">
        <f>IF(AG166=""," ",(AH166-AG166)/AG166)</f>
        <v xml:space="preserve"> </v>
      </c>
      <c r="AJ166" s="3"/>
      <c r="AK166" s="32" t="str">
        <f>IF(AH166=""," ",(AJ166-AH166)/AH166)</f>
        <v xml:space="preserve"> </v>
      </c>
      <c r="AL166" s="38">
        <f t="shared" si="169"/>
        <v>0</v>
      </c>
      <c r="AM166" s="17"/>
      <c r="AN166" s="38">
        <f t="shared" si="177"/>
        <v>0</v>
      </c>
      <c r="AO166" s="30"/>
      <c r="AP166" s="31"/>
      <c r="AQ166" s="32" t="str">
        <f>IF(AO166=""," ",(AP166-AO166)/AO166)</f>
        <v xml:space="preserve"> </v>
      </c>
      <c r="AR166" s="3"/>
      <c r="AS166" s="32" t="str">
        <f>IF(AP166=""," ",(AR166-AP166)/AP166)</f>
        <v xml:space="preserve"> </v>
      </c>
      <c r="AT166" s="38">
        <f t="shared" si="170"/>
        <v>0</v>
      </c>
      <c r="AU166" s="17"/>
      <c r="AV166" s="38">
        <f t="shared" si="178"/>
        <v>0</v>
      </c>
      <c r="AW166" s="30"/>
      <c r="AX166" s="31"/>
      <c r="AY166" s="32" t="str">
        <f>IF(AW166=""," ",(AX166-AW166)/AW166)</f>
        <v xml:space="preserve"> </v>
      </c>
      <c r="AZ166" s="3"/>
      <c r="BA166" s="32" t="str">
        <f>IF(AX166=""," ",(AZ166-AX166)/AX166)</f>
        <v xml:space="preserve"> </v>
      </c>
      <c r="BB166" s="38">
        <f t="shared" si="171"/>
        <v>0</v>
      </c>
      <c r="BC166" s="17"/>
      <c r="BD166" s="38">
        <f t="shared" si="179"/>
        <v>0</v>
      </c>
      <c r="BE166" s="27">
        <f t="shared" si="180"/>
        <v>6753</v>
      </c>
      <c r="BF166" s="28">
        <f t="shared" si="181"/>
        <v>0</v>
      </c>
      <c r="BG166" s="32">
        <f t="shared" si="182"/>
        <v>-1</v>
      </c>
      <c r="BH166" s="28">
        <f t="shared" si="183"/>
        <v>0</v>
      </c>
      <c r="BI166" s="32" t="e">
        <f t="shared" si="184"/>
        <v>#DIV/0!</v>
      </c>
      <c r="BJ166" s="38">
        <f t="shared" si="172"/>
        <v>0</v>
      </c>
      <c r="BK166" s="36">
        <f t="shared" si="185"/>
        <v>0</v>
      </c>
      <c r="BL166" s="69" t="str">
        <f>IF(OR(BK166={"",0}),"0 €",IF(BH166&gt;BK166,+(BK166-BH166),BK166-BH166))</f>
        <v>0 €</v>
      </c>
    </row>
    <row r="167" spans="1:64" x14ac:dyDescent="0.25">
      <c r="A167" s="30"/>
      <c r="B167" s="31"/>
      <c r="C167" s="32" t="str">
        <f>IF(A167=""," ",(B167-A167)/A167)</f>
        <v xml:space="preserve"> </v>
      </c>
      <c r="D167" s="3"/>
      <c r="E167" s="32" t="str">
        <f>IF(B167=""," ",(D167-B167)/B167)</f>
        <v xml:space="preserve"> </v>
      </c>
      <c r="F167" s="38">
        <f t="shared" si="165"/>
        <v>0</v>
      </c>
      <c r="G167" s="17"/>
      <c r="H167" s="38">
        <f t="shared" si="173"/>
        <v>0</v>
      </c>
      <c r="I167" s="30"/>
      <c r="J167" s="31"/>
      <c r="K167" s="32" t="str">
        <f>IF(I167=""," ",(J167-I167)/I167)</f>
        <v xml:space="preserve"> </v>
      </c>
      <c r="L167" s="3"/>
      <c r="M167" s="32" t="str">
        <f>IF(J167=""," ",(L167-J167)/J167)</f>
        <v xml:space="preserve"> </v>
      </c>
      <c r="N167" s="38">
        <f t="shared" si="166"/>
        <v>0</v>
      </c>
      <c r="O167" s="17"/>
      <c r="P167" s="38">
        <f t="shared" si="174"/>
        <v>0</v>
      </c>
      <c r="Q167" s="30"/>
      <c r="R167" s="31"/>
      <c r="S167" s="32" t="str">
        <f>IF(Q167=""," ",(R167-Q167)/Q167)</f>
        <v xml:space="preserve"> </v>
      </c>
      <c r="T167" s="3"/>
      <c r="U167" s="32" t="str">
        <f>IF(R167=""," ",(T167-R167)/R167)</f>
        <v xml:space="preserve"> </v>
      </c>
      <c r="V167" s="38">
        <f t="shared" si="167"/>
        <v>0</v>
      </c>
      <c r="W167" s="17"/>
      <c r="X167" s="38">
        <f t="shared" si="175"/>
        <v>0</v>
      </c>
      <c r="Y167" s="30"/>
      <c r="Z167" s="31"/>
      <c r="AA167" s="32" t="str">
        <f>IF(Y167=""," ",(Z167-Y167)/Y167)</f>
        <v xml:space="preserve"> </v>
      </c>
      <c r="AB167" s="3"/>
      <c r="AC167" s="32" t="str">
        <f>IF(Z167=""," ",(AB167-Z167)/Z167)</f>
        <v xml:space="preserve"> </v>
      </c>
      <c r="AD167" s="38">
        <f t="shared" si="168"/>
        <v>0</v>
      </c>
      <c r="AE167" s="17"/>
      <c r="AF167" s="38">
        <f t="shared" si="176"/>
        <v>0</v>
      </c>
      <c r="AG167" s="30"/>
      <c r="AH167" s="31"/>
      <c r="AI167" s="32" t="str">
        <f>IF(AG167=""," ",(AH167-AG167)/AG167)</f>
        <v xml:space="preserve"> </v>
      </c>
      <c r="AJ167" s="3"/>
      <c r="AK167" s="32" t="str">
        <f>IF(AH167=""," ",(AJ167-AH167)/AH167)</f>
        <v xml:space="preserve"> </v>
      </c>
      <c r="AL167" s="38">
        <f t="shared" si="169"/>
        <v>0</v>
      </c>
      <c r="AM167" s="17"/>
      <c r="AN167" s="38">
        <f t="shared" si="177"/>
        <v>0</v>
      </c>
      <c r="AO167" s="30"/>
      <c r="AP167" s="31"/>
      <c r="AQ167" s="32" t="str">
        <f>IF(AO167=""," ",(AP167-AO167)/AO167)</f>
        <v xml:space="preserve"> </v>
      </c>
      <c r="AR167" s="3"/>
      <c r="AS167" s="32" t="str">
        <f>IF(AP167=""," ",(AR167-AP167)/AP167)</f>
        <v xml:space="preserve"> </v>
      </c>
      <c r="AT167" s="38">
        <f t="shared" si="170"/>
        <v>0</v>
      </c>
      <c r="AU167" s="17"/>
      <c r="AV167" s="38">
        <f t="shared" si="178"/>
        <v>0</v>
      </c>
      <c r="AW167" s="30"/>
      <c r="AX167" s="31"/>
      <c r="AY167" s="32" t="str">
        <f>IF(AW167=""," ",(AX167-AW167)/AW167)</f>
        <v xml:space="preserve"> </v>
      </c>
      <c r="AZ167" s="3"/>
      <c r="BA167" s="32" t="str">
        <f>IF(AX167=""," ",(AZ167-AX167)/AX167)</f>
        <v xml:space="preserve"> </v>
      </c>
      <c r="BB167" s="38">
        <f t="shared" si="171"/>
        <v>0</v>
      </c>
      <c r="BC167" s="17"/>
      <c r="BD167" s="38">
        <f t="shared" si="179"/>
        <v>0</v>
      </c>
      <c r="BE167" s="27">
        <f t="shared" si="180"/>
        <v>0</v>
      </c>
      <c r="BF167" s="28">
        <f t="shared" si="181"/>
        <v>0</v>
      </c>
      <c r="BG167" s="32" t="e">
        <f t="shared" si="182"/>
        <v>#DIV/0!</v>
      </c>
      <c r="BH167" s="28">
        <f t="shared" si="183"/>
        <v>0</v>
      </c>
      <c r="BI167" s="32" t="e">
        <f t="shared" si="184"/>
        <v>#DIV/0!</v>
      </c>
      <c r="BJ167" s="38">
        <f t="shared" si="172"/>
        <v>0</v>
      </c>
      <c r="BK167" s="36">
        <f t="shared" si="185"/>
        <v>0</v>
      </c>
      <c r="BL167" s="69" t="str">
        <f>IF(OR(BK167={"",0}),"0 €",IF(BH167&gt;BK167,+(BK167-BH167),BK167-BH167))</f>
        <v>0 €</v>
      </c>
    </row>
    <row r="168" spans="1:64" x14ac:dyDescent="0.25">
      <c r="A168" s="30"/>
      <c r="B168" s="31"/>
      <c r="C168" s="32"/>
      <c r="D168" s="3"/>
      <c r="E168" s="32"/>
      <c r="F168" s="38">
        <f t="shared" si="165"/>
        <v>0</v>
      </c>
      <c r="G168" s="17"/>
      <c r="H168" s="38">
        <f t="shared" si="173"/>
        <v>0</v>
      </c>
      <c r="I168" s="30"/>
      <c r="J168" s="31"/>
      <c r="K168" s="32"/>
      <c r="L168" s="3"/>
      <c r="M168" s="32"/>
      <c r="N168" s="38">
        <f t="shared" si="166"/>
        <v>0</v>
      </c>
      <c r="O168" s="17"/>
      <c r="P168" s="38">
        <f t="shared" si="174"/>
        <v>0</v>
      </c>
      <c r="Q168" s="30"/>
      <c r="R168" s="31"/>
      <c r="S168" s="32"/>
      <c r="T168" s="3"/>
      <c r="U168" s="32"/>
      <c r="V168" s="38">
        <f t="shared" si="167"/>
        <v>0</v>
      </c>
      <c r="W168" s="17"/>
      <c r="X168" s="38">
        <f t="shared" si="175"/>
        <v>0</v>
      </c>
      <c r="Y168" s="30"/>
      <c r="Z168" s="31"/>
      <c r="AA168" s="32"/>
      <c r="AB168" s="3"/>
      <c r="AC168" s="32"/>
      <c r="AD168" s="38">
        <f t="shared" si="168"/>
        <v>0</v>
      </c>
      <c r="AE168" s="17"/>
      <c r="AF168" s="38">
        <f t="shared" si="176"/>
        <v>0</v>
      </c>
      <c r="AG168" s="30"/>
      <c r="AH168" s="31"/>
      <c r="AI168" s="32"/>
      <c r="AJ168" s="3"/>
      <c r="AK168" s="32"/>
      <c r="AL168" s="38">
        <f t="shared" si="169"/>
        <v>0</v>
      </c>
      <c r="AM168" s="17"/>
      <c r="AN168" s="38">
        <f t="shared" si="177"/>
        <v>0</v>
      </c>
      <c r="AO168" s="30"/>
      <c r="AP168" s="31"/>
      <c r="AQ168" s="32"/>
      <c r="AR168" s="3"/>
      <c r="AS168" s="32"/>
      <c r="AT168" s="38">
        <f t="shared" si="170"/>
        <v>0</v>
      </c>
      <c r="AU168" s="17"/>
      <c r="AV168" s="38">
        <f t="shared" si="178"/>
        <v>0</v>
      </c>
      <c r="AW168" s="30"/>
      <c r="AX168" s="31"/>
      <c r="AY168" s="32"/>
      <c r="AZ168" s="3"/>
      <c r="BA168" s="32"/>
      <c r="BB168" s="38">
        <f t="shared" si="171"/>
        <v>0</v>
      </c>
      <c r="BC168" s="17"/>
      <c r="BD168" s="38">
        <f t="shared" si="179"/>
        <v>0</v>
      </c>
      <c r="BE168" s="27">
        <f t="shared" si="180"/>
        <v>0</v>
      </c>
      <c r="BF168" s="28">
        <f t="shared" si="181"/>
        <v>0</v>
      </c>
      <c r="BG168" s="32" t="e">
        <f t="shared" si="182"/>
        <v>#DIV/0!</v>
      </c>
      <c r="BH168" s="28">
        <f t="shared" si="183"/>
        <v>0</v>
      </c>
      <c r="BI168" s="32" t="e">
        <f t="shared" si="184"/>
        <v>#DIV/0!</v>
      </c>
      <c r="BJ168" s="38">
        <f t="shared" si="172"/>
        <v>0</v>
      </c>
      <c r="BK168" s="36">
        <f t="shared" si="185"/>
        <v>0</v>
      </c>
      <c r="BL168" s="69" t="str">
        <f>IF(OR(BK168={"",0}),"0 €",IF(BH168&gt;BK168,+(BK168-BH168),BK168-BH168))</f>
        <v>0 €</v>
      </c>
    </row>
    <row r="169" spans="1:64" x14ac:dyDescent="0.25">
      <c r="A169" s="30"/>
      <c r="B169" s="31">
        <v>1050</v>
      </c>
      <c r="C169" s="32" t="str">
        <f>IF(A169=""," ",(B169-A169)/A169)</f>
        <v xml:space="preserve"> </v>
      </c>
      <c r="D169" s="3"/>
      <c r="E169" s="32">
        <f>IF(B169=""," ",(D169-B169)/B169)</f>
        <v>-1</v>
      </c>
      <c r="F169" s="38">
        <f t="shared" si="165"/>
        <v>1050</v>
      </c>
      <c r="G169" s="17">
        <v>1050</v>
      </c>
      <c r="H169" s="38">
        <f t="shared" si="173"/>
        <v>1050</v>
      </c>
      <c r="I169" s="30"/>
      <c r="J169" s="31"/>
      <c r="K169" s="32" t="str">
        <f>IF(I169=""," ",(J169-I169)/I169)</f>
        <v xml:space="preserve"> </v>
      </c>
      <c r="L169" s="3"/>
      <c r="M169" s="32" t="str">
        <f>IF(J169=""," ",(L169-J169)/J169)</f>
        <v xml:space="preserve"> </v>
      </c>
      <c r="N169" s="38">
        <f t="shared" si="166"/>
        <v>0</v>
      </c>
      <c r="O169" s="17"/>
      <c r="P169" s="38">
        <f t="shared" si="174"/>
        <v>0</v>
      </c>
      <c r="Q169" s="30"/>
      <c r="R169" s="31"/>
      <c r="S169" s="32" t="str">
        <f>IF(Q169=""," ",(R169-Q169)/Q169)</f>
        <v xml:space="preserve"> </v>
      </c>
      <c r="T169" s="3"/>
      <c r="U169" s="32" t="str">
        <f>IF(R169=""," ",(T169-R169)/R169)</f>
        <v xml:space="preserve"> </v>
      </c>
      <c r="V169" s="38">
        <f t="shared" si="167"/>
        <v>0</v>
      </c>
      <c r="W169" s="17"/>
      <c r="X169" s="38">
        <f t="shared" si="175"/>
        <v>0</v>
      </c>
      <c r="Y169" s="30"/>
      <c r="Z169" s="31"/>
      <c r="AA169" s="32" t="str">
        <f>IF(Y169=""," ",(Z169-Y169)/Y169)</f>
        <v xml:space="preserve"> </v>
      </c>
      <c r="AB169" s="3"/>
      <c r="AC169" s="32" t="str">
        <f>IF(Z169=""," ",(AB169-Z169)/Z169)</f>
        <v xml:space="preserve"> </v>
      </c>
      <c r="AD169" s="38">
        <f t="shared" si="168"/>
        <v>0</v>
      </c>
      <c r="AE169" s="17"/>
      <c r="AF169" s="38">
        <f t="shared" si="176"/>
        <v>0</v>
      </c>
      <c r="AG169" s="30"/>
      <c r="AH169" s="31"/>
      <c r="AI169" s="32" t="str">
        <f>IF(AG169=""," ",(AH169-AG169)/AG169)</f>
        <v xml:space="preserve"> </v>
      </c>
      <c r="AJ169" s="3"/>
      <c r="AK169" s="32" t="str">
        <f>IF(AH169=""," ",(AJ169-AH169)/AH169)</f>
        <v xml:space="preserve"> </v>
      </c>
      <c r="AL169" s="38">
        <f t="shared" si="169"/>
        <v>0</v>
      </c>
      <c r="AM169" s="17"/>
      <c r="AN169" s="38">
        <f t="shared" si="177"/>
        <v>0</v>
      </c>
      <c r="AO169" s="30"/>
      <c r="AP169" s="31">
        <v>11</v>
      </c>
      <c r="AQ169" s="32" t="str">
        <f>IF(AO169=""," ",(AP169-AO169)/AO169)</f>
        <v xml:space="preserve"> </v>
      </c>
      <c r="AR169" s="3">
        <v>12</v>
      </c>
      <c r="AS169" s="32">
        <f>IF(AP169=""," ",(AR169-AP169)/AP169)</f>
        <v>9.0909090909090912E-2</v>
      </c>
      <c r="AT169" s="38">
        <f t="shared" si="170"/>
        <v>0</v>
      </c>
      <c r="AU169" s="17"/>
      <c r="AV169" s="38">
        <f t="shared" si="178"/>
        <v>0</v>
      </c>
      <c r="AW169" s="30"/>
      <c r="AX169" s="31"/>
      <c r="AY169" s="32" t="str">
        <f>IF(AW169=""," ",(AX169-AW169)/AW169)</f>
        <v xml:space="preserve"> </v>
      </c>
      <c r="AZ169" s="3"/>
      <c r="BA169" s="32" t="str">
        <f>IF(AX169=""," ",(AZ169-AX169)/AX169)</f>
        <v xml:space="preserve"> </v>
      </c>
      <c r="BB169" s="38">
        <f t="shared" si="171"/>
        <v>0</v>
      </c>
      <c r="BC169" s="17"/>
      <c r="BD169" s="38">
        <f t="shared" si="179"/>
        <v>0</v>
      </c>
      <c r="BE169" s="27">
        <f t="shared" si="180"/>
        <v>0</v>
      </c>
      <c r="BF169" s="28">
        <f t="shared" si="181"/>
        <v>1061</v>
      </c>
      <c r="BG169" s="32" t="e">
        <f t="shared" si="182"/>
        <v>#DIV/0!</v>
      </c>
      <c r="BH169" s="28">
        <f t="shared" si="183"/>
        <v>12</v>
      </c>
      <c r="BI169" s="32">
        <f t="shared" si="184"/>
        <v>-0.98868991517436378</v>
      </c>
      <c r="BJ169" s="38">
        <f t="shared" si="172"/>
        <v>1049</v>
      </c>
      <c r="BK169" s="36">
        <f t="shared" si="185"/>
        <v>1050</v>
      </c>
      <c r="BL169" s="69">
        <f>IF(OR(BK169={"",0}),"0 €",IF(BH169&gt;BK169,+(BK169-BH169),BK169-BH169))</f>
        <v>1038</v>
      </c>
    </row>
    <row r="170" spans="1:64" x14ac:dyDescent="0.25">
      <c r="A170" s="30"/>
      <c r="B170" s="31"/>
      <c r="C170" s="32"/>
      <c r="D170" s="3"/>
      <c r="E170" s="32"/>
      <c r="F170" s="38">
        <f t="shared" si="165"/>
        <v>0</v>
      </c>
      <c r="G170" s="17"/>
      <c r="H170" s="38">
        <f t="shared" si="173"/>
        <v>0</v>
      </c>
      <c r="I170" s="30"/>
      <c r="J170" s="31"/>
      <c r="K170" s="32"/>
      <c r="L170" s="3"/>
      <c r="M170" s="32"/>
      <c r="N170" s="38">
        <f t="shared" si="166"/>
        <v>0</v>
      </c>
      <c r="O170" s="17"/>
      <c r="P170" s="38">
        <f t="shared" si="174"/>
        <v>0</v>
      </c>
      <c r="Q170" s="30"/>
      <c r="R170" s="31"/>
      <c r="S170" s="32"/>
      <c r="T170" s="3"/>
      <c r="U170" s="32"/>
      <c r="V170" s="38">
        <f t="shared" si="167"/>
        <v>0</v>
      </c>
      <c r="W170" s="17"/>
      <c r="X170" s="38">
        <f t="shared" si="175"/>
        <v>0</v>
      </c>
      <c r="Y170" s="30"/>
      <c r="Z170" s="31"/>
      <c r="AA170" s="32"/>
      <c r="AB170" s="3"/>
      <c r="AC170" s="32"/>
      <c r="AD170" s="38">
        <f t="shared" si="168"/>
        <v>0</v>
      </c>
      <c r="AE170" s="17"/>
      <c r="AF170" s="38">
        <f t="shared" si="176"/>
        <v>0</v>
      </c>
      <c r="AG170" s="30"/>
      <c r="AH170" s="31"/>
      <c r="AI170" s="32"/>
      <c r="AJ170" s="3"/>
      <c r="AK170" s="32"/>
      <c r="AL170" s="38">
        <f t="shared" si="169"/>
        <v>0</v>
      </c>
      <c r="AM170" s="17"/>
      <c r="AN170" s="38">
        <f t="shared" si="177"/>
        <v>0</v>
      </c>
      <c r="AO170" s="30"/>
      <c r="AP170" s="31"/>
      <c r="AQ170" s="32"/>
      <c r="AR170" s="3"/>
      <c r="AS170" s="32"/>
      <c r="AT170" s="38">
        <f t="shared" si="170"/>
        <v>0</v>
      </c>
      <c r="AU170" s="17"/>
      <c r="AV170" s="38">
        <f t="shared" si="178"/>
        <v>0</v>
      </c>
      <c r="AW170" s="30"/>
      <c r="AX170" s="31"/>
      <c r="AY170" s="32"/>
      <c r="AZ170" s="3"/>
      <c r="BA170" s="32"/>
      <c r="BB170" s="38">
        <f t="shared" si="171"/>
        <v>0</v>
      </c>
      <c r="BC170" s="17"/>
      <c r="BD170" s="38">
        <f t="shared" si="179"/>
        <v>0</v>
      </c>
      <c r="BE170" s="27">
        <f t="shared" ref="BE170:BE201" si="214">A170+I170+Q170+Y170+AG170+AO170+AW170</f>
        <v>0</v>
      </c>
      <c r="BF170" s="28">
        <f t="shared" ref="BF170:BF201" si="215">B170+J170+R170+Z170+AH170+AP170+AX170</f>
        <v>0</v>
      </c>
      <c r="BG170" s="32" t="e">
        <f t="shared" ref="BG170:BG201" si="216">IF(BE170="0"," ",(BF170-BE170)/BE170)</f>
        <v>#DIV/0!</v>
      </c>
      <c r="BH170" s="28">
        <f t="shared" ref="BH170:BH201" si="217">D170+L170+T170+AB170+AJ170+AR170+AZ170</f>
        <v>0</v>
      </c>
      <c r="BI170" s="32" t="e">
        <f t="shared" ref="BI170:BI201" si="218">IF(BF170=""," ",(BH170-BF170)/BF170)</f>
        <v>#DIV/0!</v>
      </c>
      <c r="BJ170" s="38">
        <f t="shared" si="172"/>
        <v>0</v>
      </c>
      <c r="BK170" s="36">
        <f t="shared" ref="BK170:BK201" si="219">G170+O170+W170+AE170+AM170+AU170+BC170</f>
        <v>0</v>
      </c>
      <c r="BL170" s="69" t="str">
        <f>IF(OR(BK170={"",0}),"0 €",IF(BH170&gt;BK170,+(BK170-BH170),BK170-BH170))</f>
        <v>0 €</v>
      </c>
    </row>
    <row r="171" spans="1:64" x14ac:dyDescent="0.25">
      <c r="A171" s="30"/>
      <c r="B171" s="31">
        <v>931</v>
      </c>
      <c r="C171" s="32" t="str">
        <f t="shared" ref="C171:C179" si="220">IF(A171=""," ",(B171-A171)/A171)</f>
        <v xml:space="preserve"> </v>
      </c>
      <c r="D171" s="3"/>
      <c r="E171" s="32">
        <f t="shared" ref="E171:E179" si="221">IF(B171=""," ",(D171-B171)/B171)</f>
        <v>-1</v>
      </c>
      <c r="F171" s="38">
        <f t="shared" si="165"/>
        <v>931</v>
      </c>
      <c r="G171" s="17">
        <v>1000</v>
      </c>
      <c r="H171" s="38">
        <f t="shared" si="173"/>
        <v>1000</v>
      </c>
      <c r="I171" s="30"/>
      <c r="J171" s="31"/>
      <c r="K171" s="32" t="str">
        <f t="shared" ref="K171:K179" si="222">IF(I171=""," ",(J171-I171)/I171)</f>
        <v xml:space="preserve"> </v>
      </c>
      <c r="L171" s="3"/>
      <c r="M171" s="32" t="str">
        <f t="shared" ref="M171:M179" si="223">IF(J171=""," ",(L171-J171)/J171)</f>
        <v xml:space="preserve"> </v>
      </c>
      <c r="N171" s="38">
        <f t="shared" si="166"/>
        <v>0</v>
      </c>
      <c r="O171" s="17"/>
      <c r="P171" s="38">
        <f t="shared" si="174"/>
        <v>0</v>
      </c>
      <c r="Q171" s="30"/>
      <c r="R171" s="31"/>
      <c r="S171" s="32" t="str">
        <f t="shared" ref="S171:S179" si="224">IF(Q171=""," ",(R171-Q171)/Q171)</f>
        <v xml:space="preserve"> </v>
      </c>
      <c r="T171" s="3"/>
      <c r="U171" s="32" t="str">
        <f t="shared" ref="U171:U179" si="225">IF(R171=""," ",(T171-R171)/R171)</f>
        <v xml:space="preserve"> </v>
      </c>
      <c r="V171" s="38">
        <f t="shared" si="167"/>
        <v>0</v>
      </c>
      <c r="W171" s="17"/>
      <c r="X171" s="38">
        <f t="shared" si="175"/>
        <v>0</v>
      </c>
      <c r="Y171" s="30"/>
      <c r="Z171" s="31"/>
      <c r="AA171" s="32" t="str">
        <f t="shared" ref="AA171:AA179" si="226">IF(Y171=""," ",(Z171-Y171)/Y171)</f>
        <v xml:space="preserve"> </v>
      </c>
      <c r="AB171" s="3"/>
      <c r="AC171" s="32" t="str">
        <f t="shared" ref="AC171:AC179" si="227">IF(Z171=""," ",(AB171-Z171)/Z171)</f>
        <v xml:space="preserve"> </v>
      </c>
      <c r="AD171" s="38">
        <f t="shared" si="168"/>
        <v>0</v>
      </c>
      <c r="AE171" s="17"/>
      <c r="AF171" s="38">
        <f t="shared" si="176"/>
        <v>0</v>
      </c>
      <c r="AG171" s="30"/>
      <c r="AH171" s="31"/>
      <c r="AI171" s="32" t="str">
        <f t="shared" ref="AI171:AI179" si="228">IF(AG171=""," ",(AH171-AG171)/AG171)</f>
        <v xml:space="preserve"> </v>
      </c>
      <c r="AJ171" s="3"/>
      <c r="AK171" s="32" t="str">
        <f t="shared" ref="AK171:AK179" si="229">IF(AH171=""," ",(AJ171-AH171)/AH171)</f>
        <v xml:space="preserve"> </v>
      </c>
      <c r="AL171" s="38">
        <f t="shared" si="169"/>
        <v>0</v>
      </c>
      <c r="AM171" s="17"/>
      <c r="AN171" s="38">
        <f t="shared" si="177"/>
        <v>0</v>
      </c>
      <c r="AO171" s="30"/>
      <c r="AP171" s="31"/>
      <c r="AQ171" s="32" t="str">
        <f t="shared" ref="AQ171:AQ179" si="230">IF(AO171=""," ",(AP171-AO171)/AO171)</f>
        <v xml:space="preserve"> </v>
      </c>
      <c r="AR171" s="3">
        <v>5</v>
      </c>
      <c r="AS171" s="32" t="str">
        <f t="shared" ref="AS171:AS179" si="231">IF(AP171=""," ",(AR171-AP171)/AP171)</f>
        <v xml:space="preserve"> </v>
      </c>
      <c r="AT171" s="38">
        <f t="shared" si="170"/>
        <v>0</v>
      </c>
      <c r="AU171" s="17"/>
      <c r="AV171" s="38">
        <f t="shared" si="178"/>
        <v>0</v>
      </c>
      <c r="AW171" s="30"/>
      <c r="AX171" s="31"/>
      <c r="AY171" s="32" t="str">
        <f t="shared" ref="AY171:AY179" si="232">IF(AW171=""," ",(AX171-AW171)/AW171)</f>
        <v xml:space="preserve"> </v>
      </c>
      <c r="AZ171" s="3"/>
      <c r="BA171" s="32" t="str">
        <f t="shared" ref="BA171:BA179" si="233">IF(AX171=""," ",(AZ171-AX171)/AX171)</f>
        <v xml:space="preserve"> </v>
      </c>
      <c r="BB171" s="38">
        <f t="shared" si="171"/>
        <v>0</v>
      </c>
      <c r="BC171" s="17"/>
      <c r="BD171" s="38">
        <f t="shared" si="179"/>
        <v>0</v>
      </c>
      <c r="BE171" s="27">
        <f t="shared" si="214"/>
        <v>0</v>
      </c>
      <c r="BF171" s="28">
        <f t="shared" si="215"/>
        <v>931</v>
      </c>
      <c r="BG171" s="32" t="e">
        <f t="shared" si="216"/>
        <v>#DIV/0!</v>
      </c>
      <c r="BH171" s="28">
        <f t="shared" si="217"/>
        <v>5</v>
      </c>
      <c r="BI171" s="32">
        <f t="shared" si="218"/>
        <v>-0.99462943071965626</v>
      </c>
      <c r="BJ171" s="38">
        <f t="shared" si="172"/>
        <v>926</v>
      </c>
      <c r="BK171" s="36">
        <f t="shared" si="219"/>
        <v>1000</v>
      </c>
      <c r="BL171" s="69">
        <f>IF(OR(BK171={"",0}),"0 €",IF(BH171&gt;BK171,+(BK171-BH171),BK171-BH171))</f>
        <v>995</v>
      </c>
    </row>
    <row r="172" spans="1:64" x14ac:dyDescent="0.25">
      <c r="A172" s="30"/>
      <c r="B172" s="31"/>
      <c r="C172" s="32" t="str">
        <f t="shared" si="220"/>
        <v xml:space="preserve"> </v>
      </c>
      <c r="D172" s="3"/>
      <c r="E172" s="32" t="str">
        <f t="shared" si="221"/>
        <v xml:space="preserve"> </v>
      </c>
      <c r="F172" s="38">
        <f t="shared" si="165"/>
        <v>0</v>
      </c>
      <c r="G172" s="17"/>
      <c r="H172" s="38">
        <f t="shared" si="173"/>
        <v>0</v>
      </c>
      <c r="I172" s="30"/>
      <c r="J172" s="31"/>
      <c r="K172" s="32" t="str">
        <f t="shared" si="222"/>
        <v xml:space="preserve"> </v>
      </c>
      <c r="L172" s="3"/>
      <c r="M172" s="32" t="str">
        <f t="shared" si="223"/>
        <v xml:space="preserve"> </v>
      </c>
      <c r="N172" s="38">
        <f t="shared" si="166"/>
        <v>0</v>
      </c>
      <c r="O172" s="17"/>
      <c r="P172" s="38">
        <f t="shared" si="174"/>
        <v>0</v>
      </c>
      <c r="Q172" s="30"/>
      <c r="R172" s="31"/>
      <c r="S172" s="32" t="str">
        <f t="shared" si="224"/>
        <v xml:space="preserve"> </v>
      </c>
      <c r="T172" s="3"/>
      <c r="U172" s="32" t="str">
        <f t="shared" si="225"/>
        <v xml:space="preserve"> </v>
      </c>
      <c r="V172" s="38">
        <f t="shared" si="167"/>
        <v>0</v>
      </c>
      <c r="W172" s="17"/>
      <c r="X172" s="38">
        <f t="shared" si="175"/>
        <v>0</v>
      </c>
      <c r="Y172" s="30"/>
      <c r="Z172" s="31"/>
      <c r="AA172" s="32" t="str">
        <f t="shared" si="226"/>
        <v xml:space="preserve"> </v>
      </c>
      <c r="AB172" s="3"/>
      <c r="AC172" s="32" t="str">
        <f t="shared" si="227"/>
        <v xml:space="preserve"> </v>
      </c>
      <c r="AD172" s="38">
        <f t="shared" si="168"/>
        <v>0</v>
      </c>
      <c r="AE172" s="17"/>
      <c r="AF172" s="38">
        <f t="shared" si="176"/>
        <v>0</v>
      </c>
      <c r="AG172" s="30"/>
      <c r="AH172" s="31"/>
      <c r="AI172" s="32" t="str">
        <f t="shared" si="228"/>
        <v xml:space="preserve"> </v>
      </c>
      <c r="AJ172" s="3"/>
      <c r="AK172" s="32" t="str">
        <f t="shared" si="229"/>
        <v xml:space="preserve"> </v>
      </c>
      <c r="AL172" s="38">
        <f t="shared" si="169"/>
        <v>0</v>
      </c>
      <c r="AM172" s="17"/>
      <c r="AN172" s="38">
        <f t="shared" si="177"/>
        <v>0</v>
      </c>
      <c r="AO172" s="30">
        <v>173</v>
      </c>
      <c r="AP172" s="31">
        <v>138</v>
      </c>
      <c r="AQ172" s="32">
        <f t="shared" si="230"/>
        <v>-0.20231213872832371</v>
      </c>
      <c r="AR172" s="3"/>
      <c r="AS172" s="32">
        <f t="shared" si="231"/>
        <v>-1</v>
      </c>
      <c r="AT172" s="38">
        <f t="shared" si="170"/>
        <v>138</v>
      </c>
      <c r="AU172" s="17"/>
      <c r="AV172" s="38">
        <f t="shared" si="178"/>
        <v>0</v>
      </c>
      <c r="AW172" s="30"/>
      <c r="AX172" s="31"/>
      <c r="AY172" s="32" t="str">
        <f t="shared" si="232"/>
        <v xml:space="preserve"> </v>
      </c>
      <c r="AZ172" s="3"/>
      <c r="BA172" s="32" t="str">
        <f t="shared" si="233"/>
        <v xml:space="preserve"> </v>
      </c>
      <c r="BB172" s="38">
        <f t="shared" si="171"/>
        <v>0</v>
      </c>
      <c r="BC172" s="17"/>
      <c r="BD172" s="38">
        <f t="shared" si="179"/>
        <v>0</v>
      </c>
      <c r="BE172" s="27">
        <f t="shared" si="214"/>
        <v>173</v>
      </c>
      <c r="BF172" s="28">
        <f t="shared" si="215"/>
        <v>138</v>
      </c>
      <c r="BG172" s="32">
        <f t="shared" si="216"/>
        <v>-0.20231213872832371</v>
      </c>
      <c r="BH172" s="28">
        <f t="shared" si="217"/>
        <v>0</v>
      </c>
      <c r="BI172" s="32">
        <f t="shared" si="218"/>
        <v>-1</v>
      </c>
      <c r="BJ172" s="38">
        <f t="shared" si="172"/>
        <v>138</v>
      </c>
      <c r="BK172" s="36">
        <f t="shared" si="219"/>
        <v>0</v>
      </c>
      <c r="BL172" s="69" t="str">
        <f>IF(OR(BK172={"",0}),"0 €",IF(BH172&gt;BK172,+(BK172-BH172),BK172-BH172))</f>
        <v>0 €</v>
      </c>
    </row>
    <row r="173" spans="1:64" x14ac:dyDescent="0.25">
      <c r="A173" s="30">
        <v>416</v>
      </c>
      <c r="B173" s="31">
        <v>1592</v>
      </c>
      <c r="C173" s="32">
        <f t="shared" si="220"/>
        <v>2.8269230769230771</v>
      </c>
      <c r="D173" s="3"/>
      <c r="E173" s="32">
        <f t="shared" si="221"/>
        <v>-1</v>
      </c>
      <c r="F173" s="38">
        <f t="shared" si="165"/>
        <v>1592</v>
      </c>
      <c r="G173" s="17">
        <v>1600</v>
      </c>
      <c r="H173" s="38">
        <f t="shared" si="173"/>
        <v>1600</v>
      </c>
      <c r="I173" s="30"/>
      <c r="J173" s="31"/>
      <c r="K173" s="32" t="str">
        <f t="shared" si="222"/>
        <v xml:space="preserve"> </v>
      </c>
      <c r="L173" s="3"/>
      <c r="M173" s="32" t="str">
        <f t="shared" si="223"/>
        <v xml:space="preserve"> </v>
      </c>
      <c r="N173" s="38">
        <f t="shared" si="166"/>
        <v>0</v>
      </c>
      <c r="O173" s="17"/>
      <c r="P173" s="38">
        <f t="shared" si="174"/>
        <v>0</v>
      </c>
      <c r="Q173" s="30"/>
      <c r="R173" s="31"/>
      <c r="S173" s="32" t="str">
        <f t="shared" si="224"/>
        <v xml:space="preserve"> </v>
      </c>
      <c r="T173" s="3"/>
      <c r="U173" s="32" t="str">
        <f t="shared" si="225"/>
        <v xml:space="preserve"> </v>
      </c>
      <c r="V173" s="38">
        <f t="shared" si="167"/>
        <v>0</v>
      </c>
      <c r="W173" s="17"/>
      <c r="X173" s="38">
        <f t="shared" si="175"/>
        <v>0</v>
      </c>
      <c r="Y173" s="30"/>
      <c r="Z173" s="31"/>
      <c r="AA173" s="32" t="str">
        <f t="shared" si="226"/>
        <v xml:space="preserve"> </v>
      </c>
      <c r="AB173" s="3"/>
      <c r="AC173" s="32" t="str">
        <f t="shared" si="227"/>
        <v xml:space="preserve"> </v>
      </c>
      <c r="AD173" s="38">
        <f t="shared" si="168"/>
        <v>0</v>
      </c>
      <c r="AE173" s="17"/>
      <c r="AF173" s="38">
        <f t="shared" si="176"/>
        <v>0</v>
      </c>
      <c r="AG173" s="30"/>
      <c r="AH173" s="31"/>
      <c r="AI173" s="32" t="str">
        <f t="shared" si="228"/>
        <v xml:space="preserve"> </v>
      </c>
      <c r="AJ173" s="3"/>
      <c r="AK173" s="32" t="str">
        <f t="shared" si="229"/>
        <v xml:space="preserve"> </v>
      </c>
      <c r="AL173" s="38">
        <f t="shared" si="169"/>
        <v>0</v>
      </c>
      <c r="AM173" s="17"/>
      <c r="AN173" s="38">
        <f t="shared" si="177"/>
        <v>0</v>
      </c>
      <c r="AO173" s="30"/>
      <c r="AP173" s="31"/>
      <c r="AQ173" s="32" t="str">
        <f t="shared" si="230"/>
        <v xml:space="preserve"> </v>
      </c>
      <c r="AR173" s="3"/>
      <c r="AS173" s="32" t="str">
        <f t="shared" si="231"/>
        <v xml:space="preserve"> </v>
      </c>
      <c r="AT173" s="38">
        <f t="shared" si="170"/>
        <v>0</v>
      </c>
      <c r="AU173" s="17"/>
      <c r="AV173" s="38">
        <f t="shared" si="178"/>
        <v>0</v>
      </c>
      <c r="AW173" s="30"/>
      <c r="AX173" s="31"/>
      <c r="AY173" s="32" t="str">
        <f t="shared" si="232"/>
        <v xml:space="preserve"> </v>
      </c>
      <c r="AZ173" s="3"/>
      <c r="BA173" s="32" t="str">
        <f t="shared" si="233"/>
        <v xml:space="preserve"> </v>
      </c>
      <c r="BB173" s="38">
        <f t="shared" si="171"/>
        <v>0</v>
      </c>
      <c r="BC173" s="17"/>
      <c r="BD173" s="38">
        <f t="shared" si="179"/>
        <v>0</v>
      </c>
      <c r="BE173" s="27">
        <f t="shared" si="214"/>
        <v>416</v>
      </c>
      <c r="BF173" s="28">
        <f t="shared" si="215"/>
        <v>1592</v>
      </c>
      <c r="BG173" s="32">
        <f t="shared" si="216"/>
        <v>2.8269230769230771</v>
      </c>
      <c r="BH173" s="28">
        <f t="shared" si="217"/>
        <v>0</v>
      </c>
      <c r="BI173" s="32">
        <f t="shared" si="218"/>
        <v>-1</v>
      </c>
      <c r="BJ173" s="38">
        <f t="shared" si="172"/>
        <v>1592</v>
      </c>
      <c r="BK173" s="36">
        <f t="shared" si="219"/>
        <v>1600</v>
      </c>
      <c r="BL173" s="69">
        <f>IF(OR(BK173={"",0}),"0 €",IF(BH173&gt;BK173,+(BK173-BH173),BK173-BH173))</f>
        <v>1600</v>
      </c>
    </row>
    <row r="174" spans="1:64" x14ac:dyDescent="0.25">
      <c r="A174" s="30"/>
      <c r="B174" s="31"/>
      <c r="C174" s="32" t="str">
        <f t="shared" si="220"/>
        <v xml:space="preserve"> </v>
      </c>
      <c r="D174" s="3"/>
      <c r="E174" s="32" t="str">
        <f t="shared" si="221"/>
        <v xml:space="preserve"> </v>
      </c>
      <c r="F174" s="38">
        <f t="shared" si="165"/>
        <v>0</v>
      </c>
      <c r="G174" s="17"/>
      <c r="H174" s="38">
        <f t="shared" si="173"/>
        <v>0</v>
      </c>
      <c r="I174" s="30"/>
      <c r="J174" s="31"/>
      <c r="K174" s="32" t="str">
        <f t="shared" si="222"/>
        <v xml:space="preserve"> </v>
      </c>
      <c r="L174" s="3"/>
      <c r="M174" s="32" t="str">
        <f t="shared" si="223"/>
        <v xml:space="preserve"> </v>
      </c>
      <c r="N174" s="38">
        <f t="shared" si="166"/>
        <v>0</v>
      </c>
      <c r="O174" s="17"/>
      <c r="P174" s="38">
        <f t="shared" si="174"/>
        <v>0</v>
      </c>
      <c r="Q174" s="30">
        <v>947</v>
      </c>
      <c r="R174" s="31">
        <v>420</v>
      </c>
      <c r="S174" s="32">
        <f t="shared" si="224"/>
        <v>-0.55649419218585006</v>
      </c>
      <c r="T174" s="3"/>
      <c r="U174" s="32">
        <f t="shared" si="225"/>
        <v>-1</v>
      </c>
      <c r="V174" s="38">
        <f t="shared" si="167"/>
        <v>420</v>
      </c>
      <c r="W174" s="17">
        <v>450</v>
      </c>
      <c r="X174" s="38">
        <f t="shared" si="175"/>
        <v>450</v>
      </c>
      <c r="Y174" s="30"/>
      <c r="Z174" s="31"/>
      <c r="AA174" s="32" t="str">
        <f t="shared" si="226"/>
        <v xml:space="preserve"> </v>
      </c>
      <c r="AB174" s="3"/>
      <c r="AC174" s="32" t="str">
        <f t="shared" si="227"/>
        <v xml:space="preserve"> </v>
      </c>
      <c r="AD174" s="38">
        <f t="shared" si="168"/>
        <v>0</v>
      </c>
      <c r="AE174" s="17"/>
      <c r="AF174" s="38">
        <f t="shared" si="176"/>
        <v>0</v>
      </c>
      <c r="AG174" s="30"/>
      <c r="AH174" s="31"/>
      <c r="AI174" s="32" t="str">
        <f t="shared" si="228"/>
        <v xml:space="preserve"> </v>
      </c>
      <c r="AJ174" s="3"/>
      <c r="AK174" s="32" t="str">
        <f t="shared" si="229"/>
        <v xml:space="preserve"> </v>
      </c>
      <c r="AL174" s="38">
        <f t="shared" si="169"/>
        <v>0</v>
      </c>
      <c r="AM174" s="17"/>
      <c r="AN174" s="38">
        <f t="shared" si="177"/>
        <v>0</v>
      </c>
      <c r="AO174" s="30"/>
      <c r="AP174" s="31"/>
      <c r="AQ174" s="32" t="str">
        <f t="shared" si="230"/>
        <v xml:space="preserve"> </v>
      </c>
      <c r="AR174" s="3"/>
      <c r="AS174" s="32" t="str">
        <f t="shared" si="231"/>
        <v xml:space="preserve"> </v>
      </c>
      <c r="AT174" s="38">
        <f t="shared" si="170"/>
        <v>0</v>
      </c>
      <c r="AU174" s="17"/>
      <c r="AV174" s="38">
        <f t="shared" si="178"/>
        <v>0</v>
      </c>
      <c r="AW174" s="30"/>
      <c r="AX174" s="31"/>
      <c r="AY174" s="32" t="str">
        <f t="shared" si="232"/>
        <v xml:space="preserve"> </v>
      </c>
      <c r="AZ174" s="3"/>
      <c r="BA174" s="32" t="str">
        <f t="shared" si="233"/>
        <v xml:space="preserve"> </v>
      </c>
      <c r="BB174" s="38">
        <f t="shared" si="171"/>
        <v>0</v>
      </c>
      <c r="BC174" s="17"/>
      <c r="BD174" s="38">
        <f t="shared" si="179"/>
        <v>0</v>
      </c>
      <c r="BE174" s="27">
        <f t="shared" si="214"/>
        <v>947</v>
      </c>
      <c r="BF174" s="28">
        <f t="shared" si="215"/>
        <v>420</v>
      </c>
      <c r="BG174" s="32">
        <f t="shared" si="216"/>
        <v>-0.55649419218585006</v>
      </c>
      <c r="BH174" s="28">
        <f t="shared" si="217"/>
        <v>0</v>
      </c>
      <c r="BI174" s="32">
        <f t="shared" si="218"/>
        <v>-1</v>
      </c>
      <c r="BJ174" s="38">
        <f t="shared" si="172"/>
        <v>420</v>
      </c>
      <c r="BK174" s="36">
        <f t="shared" si="219"/>
        <v>450</v>
      </c>
      <c r="BL174" s="69">
        <f>IF(OR(BK174={"",0}),"0 €",IF(BH174&gt;BK174,+(BK174-BH174),BK174-BH174))</f>
        <v>450</v>
      </c>
    </row>
    <row r="175" spans="1:64" x14ac:dyDescent="0.25">
      <c r="A175" s="30"/>
      <c r="B175" s="31"/>
      <c r="C175" s="32" t="str">
        <f t="shared" si="220"/>
        <v xml:space="preserve"> </v>
      </c>
      <c r="D175" s="3"/>
      <c r="E175" s="32" t="str">
        <f t="shared" si="221"/>
        <v xml:space="preserve"> </v>
      </c>
      <c r="F175" s="38">
        <f t="shared" si="165"/>
        <v>0</v>
      </c>
      <c r="G175" s="17"/>
      <c r="H175" s="38">
        <f t="shared" si="173"/>
        <v>0</v>
      </c>
      <c r="I175" s="30"/>
      <c r="J175" s="31"/>
      <c r="K175" s="32" t="str">
        <f t="shared" si="222"/>
        <v xml:space="preserve"> </v>
      </c>
      <c r="L175" s="3"/>
      <c r="M175" s="32" t="str">
        <f t="shared" si="223"/>
        <v xml:space="preserve"> </v>
      </c>
      <c r="N175" s="38">
        <f t="shared" si="166"/>
        <v>0</v>
      </c>
      <c r="O175" s="17"/>
      <c r="P175" s="38">
        <f t="shared" si="174"/>
        <v>0</v>
      </c>
      <c r="Q175" s="30"/>
      <c r="R175" s="31"/>
      <c r="S175" s="32" t="str">
        <f t="shared" si="224"/>
        <v xml:space="preserve"> </v>
      </c>
      <c r="T175" s="3"/>
      <c r="U175" s="32" t="str">
        <f t="shared" si="225"/>
        <v xml:space="preserve"> </v>
      </c>
      <c r="V175" s="38">
        <f t="shared" si="167"/>
        <v>0</v>
      </c>
      <c r="W175" s="17"/>
      <c r="X175" s="38">
        <f t="shared" si="175"/>
        <v>0</v>
      </c>
      <c r="Y175" s="30"/>
      <c r="Z175" s="31"/>
      <c r="AA175" s="32" t="str">
        <f t="shared" si="226"/>
        <v xml:space="preserve"> </v>
      </c>
      <c r="AB175" s="3"/>
      <c r="AC175" s="32" t="str">
        <f t="shared" si="227"/>
        <v xml:space="preserve"> </v>
      </c>
      <c r="AD175" s="38">
        <f t="shared" si="168"/>
        <v>0</v>
      </c>
      <c r="AE175" s="17"/>
      <c r="AF175" s="38">
        <f t="shared" si="176"/>
        <v>0</v>
      </c>
      <c r="AG175" s="30"/>
      <c r="AH175" s="31"/>
      <c r="AI175" s="32" t="str">
        <f t="shared" si="228"/>
        <v xml:space="preserve"> </v>
      </c>
      <c r="AJ175" s="3"/>
      <c r="AK175" s="32" t="str">
        <f t="shared" si="229"/>
        <v xml:space="preserve"> </v>
      </c>
      <c r="AL175" s="38">
        <f t="shared" si="169"/>
        <v>0</v>
      </c>
      <c r="AM175" s="17"/>
      <c r="AN175" s="38">
        <f t="shared" si="177"/>
        <v>0</v>
      </c>
      <c r="AO175" s="30"/>
      <c r="AP175" s="31"/>
      <c r="AQ175" s="32" t="str">
        <f t="shared" si="230"/>
        <v xml:space="preserve"> </v>
      </c>
      <c r="AR175" s="3"/>
      <c r="AS175" s="32" t="str">
        <f t="shared" si="231"/>
        <v xml:space="preserve"> </v>
      </c>
      <c r="AT175" s="38">
        <f t="shared" si="170"/>
        <v>0</v>
      </c>
      <c r="AU175" s="17"/>
      <c r="AV175" s="38">
        <f t="shared" si="178"/>
        <v>0</v>
      </c>
      <c r="AW175" s="30"/>
      <c r="AX175" s="31"/>
      <c r="AY175" s="32" t="str">
        <f t="shared" si="232"/>
        <v xml:space="preserve"> </v>
      </c>
      <c r="AZ175" s="3"/>
      <c r="BA175" s="32" t="str">
        <f t="shared" si="233"/>
        <v xml:space="preserve"> </v>
      </c>
      <c r="BB175" s="38">
        <f t="shared" si="171"/>
        <v>0</v>
      </c>
      <c r="BC175" s="17"/>
      <c r="BD175" s="38">
        <f t="shared" si="179"/>
        <v>0</v>
      </c>
      <c r="BE175" s="27">
        <f t="shared" si="214"/>
        <v>0</v>
      </c>
      <c r="BF175" s="28">
        <f t="shared" si="215"/>
        <v>0</v>
      </c>
      <c r="BG175" s="32" t="e">
        <f t="shared" si="216"/>
        <v>#DIV/0!</v>
      </c>
      <c r="BH175" s="28">
        <f t="shared" si="217"/>
        <v>0</v>
      </c>
      <c r="BI175" s="32" t="e">
        <f t="shared" si="218"/>
        <v>#DIV/0!</v>
      </c>
      <c r="BJ175" s="38">
        <f t="shared" si="172"/>
        <v>0</v>
      </c>
      <c r="BK175" s="36">
        <f t="shared" si="219"/>
        <v>0</v>
      </c>
      <c r="BL175" s="69" t="str">
        <f>IF(OR(BK175={"",0}),"0 €",IF(BH175&gt;BK175,+(BK175-BH175),BK175-BH175))</f>
        <v>0 €</v>
      </c>
    </row>
    <row r="176" spans="1:64" x14ac:dyDescent="0.25">
      <c r="A176" s="30"/>
      <c r="B176" s="31"/>
      <c r="C176" s="32" t="str">
        <f t="shared" si="220"/>
        <v xml:space="preserve"> </v>
      </c>
      <c r="D176" s="3"/>
      <c r="E176" s="32" t="str">
        <f t="shared" si="221"/>
        <v xml:space="preserve"> </v>
      </c>
      <c r="F176" s="38">
        <f t="shared" si="165"/>
        <v>0</v>
      </c>
      <c r="G176" s="17"/>
      <c r="H176" s="38">
        <f t="shared" si="173"/>
        <v>0</v>
      </c>
      <c r="I176" s="30"/>
      <c r="J176" s="31"/>
      <c r="K176" s="32" t="str">
        <f t="shared" si="222"/>
        <v xml:space="preserve"> </v>
      </c>
      <c r="L176" s="3"/>
      <c r="M176" s="32" t="str">
        <f t="shared" si="223"/>
        <v xml:space="preserve"> </v>
      </c>
      <c r="N176" s="38">
        <f t="shared" si="166"/>
        <v>0</v>
      </c>
      <c r="O176" s="17"/>
      <c r="P176" s="38">
        <f t="shared" si="174"/>
        <v>0</v>
      </c>
      <c r="Q176" s="30"/>
      <c r="R176" s="31"/>
      <c r="S176" s="32" t="str">
        <f t="shared" si="224"/>
        <v xml:space="preserve"> </v>
      </c>
      <c r="T176" s="3"/>
      <c r="U176" s="32" t="str">
        <f t="shared" si="225"/>
        <v xml:space="preserve"> </v>
      </c>
      <c r="V176" s="38">
        <f t="shared" si="167"/>
        <v>0</v>
      </c>
      <c r="W176" s="17"/>
      <c r="X176" s="38">
        <f t="shared" si="175"/>
        <v>0</v>
      </c>
      <c r="Y176" s="30"/>
      <c r="Z176" s="31"/>
      <c r="AA176" s="32" t="str">
        <f t="shared" si="226"/>
        <v xml:space="preserve"> </v>
      </c>
      <c r="AB176" s="3"/>
      <c r="AC176" s="32" t="str">
        <f t="shared" si="227"/>
        <v xml:space="preserve"> </v>
      </c>
      <c r="AD176" s="38">
        <f t="shared" si="168"/>
        <v>0</v>
      </c>
      <c r="AE176" s="17"/>
      <c r="AF176" s="38">
        <f t="shared" si="176"/>
        <v>0</v>
      </c>
      <c r="AG176" s="30"/>
      <c r="AH176" s="31"/>
      <c r="AI176" s="32" t="str">
        <f t="shared" si="228"/>
        <v xml:space="preserve"> </v>
      </c>
      <c r="AJ176" s="3"/>
      <c r="AK176" s="32" t="str">
        <f t="shared" si="229"/>
        <v xml:space="preserve"> </v>
      </c>
      <c r="AL176" s="38">
        <f t="shared" si="169"/>
        <v>0</v>
      </c>
      <c r="AM176" s="17"/>
      <c r="AN176" s="38">
        <f t="shared" si="177"/>
        <v>0</v>
      </c>
      <c r="AO176" s="30"/>
      <c r="AP176" s="31"/>
      <c r="AQ176" s="32" t="str">
        <f t="shared" si="230"/>
        <v xml:space="preserve"> </v>
      </c>
      <c r="AR176" s="3"/>
      <c r="AS176" s="32" t="str">
        <f t="shared" si="231"/>
        <v xml:space="preserve"> </v>
      </c>
      <c r="AT176" s="38">
        <f t="shared" si="170"/>
        <v>0</v>
      </c>
      <c r="AU176" s="17"/>
      <c r="AV176" s="38">
        <f t="shared" si="178"/>
        <v>0</v>
      </c>
      <c r="AW176" s="30"/>
      <c r="AX176" s="31"/>
      <c r="AY176" s="32" t="str">
        <f t="shared" si="232"/>
        <v xml:space="preserve"> </v>
      </c>
      <c r="AZ176" s="3"/>
      <c r="BA176" s="32" t="str">
        <f t="shared" si="233"/>
        <v xml:space="preserve"> </v>
      </c>
      <c r="BB176" s="38">
        <f t="shared" si="171"/>
        <v>0</v>
      </c>
      <c r="BC176" s="17"/>
      <c r="BD176" s="38">
        <f t="shared" si="179"/>
        <v>0</v>
      </c>
      <c r="BE176" s="27">
        <f t="shared" si="214"/>
        <v>0</v>
      </c>
      <c r="BF176" s="28">
        <f t="shared" si="215"/>
        <v>0</v>
      </c>
      <c r="BG176" s="32" t="e">
        <f t="shared" si="216"/>
        <v>#DIV/0!</v>
      </c>
      <c r="BH176" s="28">
        <f t="shared" si="217"/>
        <v>0</v>
      </c>
      <c r="BI176" s="32" t="e">
        <f t="shared" si="218"/>
        <v>#DIV/0!</v>
      </c>
      <c r="BJ176" s="38">
        <f t="shared" si="172"/>
        <v>0</v>
      </c>
      <c r="BK176" s="36">
        <f t="shared" si="219"/>
        <v>0</v>
      </c>
      <c r="BL176" s="69" t="str">
        <f>IF(OR(BK176={"",0}),"0 €",IF(BH176&gt;BK176,+(BK176-BH176),BK176-BH176))</f>
        <v>0 €</v>
      </c>
    </row>
    <row r="177" spans="1:64" x14ac:dyDescent="0.25">
      <c r="A177" s="30"/>
      <c r="B177" s="31"/>
      <c r="C177" s="32" t="str">
        <f t="shared" si="220"/>
        <v xml:space="preserve"> </v>
      </c>
      <c r="D177" s="3"/>
      <c r="E177" s="32" t="str">
        <f t="shared" si="221"/>
        <v xml:space="preserve"> </v>
      </c>
      <c r="F177" s="38">
        <f t="shared" si="165"/>
        <v>0</v>
      </c>
      <c r="G177" s="17"/>
      <c r="H177" s="38">
        <f t="shared" si="173"/>
        <v>0</v>
      </c>
      <c r="I177" s="30"/>
      <c r="J177" s="31"/>
      <c r="K177" s="32" t="str">
        <f t="shared" si="222"/>
        <v xml:space="preserve"> </v>
      </c>
      <c r="L177" s="3"/>
      <c r="M177" s="32" t="str">
        <f t="shared" si="223"/>
        <v xml:space="preserve"> </v>
      </c>
      <c r="N177" s="38">
        <f t="shared" si="166"/>
        <v>0</v>
      </c>
      <c r="O177" s="17"/>
      <c r="P177" s="38">
        <f t="shared" si="174"/>
        <v>0</v>
      </c>
      <c r="Q177" s="30"/>
      <c r="R177" s="31"/>
      <c r="S177" s="32" t="str">
        <f t="shared" si="224"/>
        <v xml:space="preserve"> </v>
      </c>
      <c r="T177" s="3"/>
      <c r="U177" s="32" t="str">
        <f t="shared" si="225"/>
        <v xml:space="preserve"> </v>
      </c>
      <c r="V177" s="38">
        <f t="shared" si="167"/>
        <v>0</v>
      </c>
      <c r="W177" s="17"/>
      <c r="X177" s="38">
        <f t="shared" si="175"/>
        <v>0</v>
      </c>
      <c r="Y177" s="30"/>
      <c r="Z177" s="31"/>
      <c r="AA177" s="32" t="str">
        <f t="shared" si="226"/>
        <v xml:space="preserve"> </v>
      </c>
      <c r="AB177" s="3"/>
      <c r="AC177" s="32" t="str">
        <f t="shared" si="227"/>
        <v xml:space="preserve"> </v>
      </c>
      <c r="AD177" s="38">
        <f t="shared" si="168"/>
        <v>0</v>
      </c>
      <c r="AE177" s="17"/>
      <c r="AF177" s="38">
        <f t="shared" si="176"/>
        <v>0</v>
      </c>
      <c r="AG177" s="30"/>
      <c r="AH177" s="31"/>
      <c r="AI177" s="32" t="str">
        <f t="shared" si="228"/>
        <v xml:space="preserve"> </v>
      </c>
      <c r="AJ177" s="3"/>
      <c r="AK177" s="32" t="str">
        <f t="shared" si="229"/>
        <v xml:space="preserve"> </v>
      </c>
      <c r="AL177" s="38">
        <f t="shared" si="169"/>
        <v>0</v>
      </c>
      <c r="AM177" s="17"/>
      <c r="AN177" s="38">
        <f t="shared" si="177"/>
        <v>0</v>
      </c>
      <c r="AO177" s="30"/>
      <c r="AP177" s="31"/>
      <c r="AQ177" s="32" t="str">
        <f t="shared" si="230"/>
        <v xml:space="preserve"> </v>
      </c>
      <c r="AR177" s="3"/>
      <c r="AS177" s="32" t="str">
        <f t="shared" si="231"/>
        <v xml:space="preserve"> </v>
      </c>
      <c r="AT177" s="38">
        <f t="shared" si="170"/>
        <v>0</v>
      </c>
      <c r="AU177" s="17"/>
      <c r="AV177" s="38">
        <f t="shared" si="178"/>
        <v>0</v>
      </c>
      <c r="AW177" s="30"/>
      <c r="AX177" s="31"/>
      <c r="AY177" s="32" t="str">
        <f t="shared" si="232"/>
        <v xml:space="preserve"> </v>
      </c>
      <c r="AZ177" s="3"/>
      <c r="BA177" s="32" t="str">
        <f t="shared" si="233"/>
        <v xml:space="preserve"> </v>
      </c>
      <c r="BB177" s="38">
        <f t="shared" si="171"/>
        <v>0</v>
      </c>
      <c r="BC177" s="17"/>
      <c r="BD177" s="38">
        <f t="shared" si="179"/>
        <v>0</v>
      </c>
      <c r="BE177" s="27">
        <f t="shared" si="214"/>
        <v>0</v>
      </c>
      <c r="BF177" s="28">
        <f t="shared" si="215"/>
        <v>0</v>
      </c>
      <c r="BG177" s="32" t="e">
        <f t="shared" si="216"/>
        <v>#DIV/0!</v>
      </c>
      <c r="BH177" s="28">
        <f t="shared" si="217"/>
        <v>0</v>
      </c>
      <c r="BI177" s="32" t="e">
        <f t="shared" si="218"/>
        <v>#DIV/0!</v>
      </c>
      <c r="BJ177" s="38">
        <f t="shared" si="172"/>
        <v>0</v>
      </c>
      <c r="BK177" s="36">
        <f t="shared" si="219"/>
        <v>0</v>
      </c>
      <c r="BL177" s="69" t="str">
        <f>IF(OR(BK177={"",0}),"0 €",IF(BH177&gt;BK177,+(BK177-BH177),BK177-BH177))</f>
        <v>0 €</v>
      </c>
    </row>
    <row r="178" spans="1:64" x14ac:dyDescent="0.25">
      <c r="A178" s="30"/>
      <c r="B178" s="31"/>
      <c r="C178" s="32" t="str">
        <f t="shared" si="220"/>
        <v xml:space="preserve"> </v>
      </c>
      <c r="D178" s="3"/>
      <c r="E178" s="32" t="str">
        <f t="shared" si="221"/>
        <v xml:space="preserve"> </v>
      </c>
      <c r="F178" s="38">
        <f t="shared" si="165"/>
        <v>0</v>
      </c>
      <c r="G178" s="17"/>
      <c r="H178" s="38">
        <f t="shared" si="173"/>
        <v>0</v>
      </c>
      <c r="I178" s="30"/>
      <c r="J178" s="31"/>
      <c r="K178" s="32" t="str">
        <f t="shared" si="222"/>
        <v xml:space="preserve"> </v>
      </c>
      <c r="L178" s="3"/>
      <c r="M178" s="32" t="str">
        <f t="shared" si="223"/>
        <v xml:space="preserve"> </v>
      </c>
      <c r="N178" s="38">
        <f t="shared" si="166"/>
        <v>0</v>
      </c>
      <c r="O178" s="17"/>
      <c r="P178" s="38">
        <f t="shared" si="174"/>
        <v>0</v>
      </c>
      <c r="Q178" s="30"/>
      <c r="R178" s="31"/>
      <c r="S178" s="32" t="str">
        <f t="shared" si="224"/>
        <v xml:space="preserve"> </v>
      </c>
      <c r="T178" s="3"/>
      <c r="U178" s="32" t="str">
        <f t="shared" si="225"/>
        <v xml:space="preserve"> </v>
      </c>
      <c r="V178" s="38">
        <f t="shared" si="167"/>
        <v>0</v>
      </c>
      <c r="W178" s="17"/>
      <c r="X178" s="38">
        <f t="shared" si="175"/>
        <v>0</v>
      </c>
      <c r="Y178" s="30"/>
      <c r="Z178" s="31"/>
      <c r="AA178" s="32" t="str">
        <f t="shared" si="226"/>
        <v xml:space="preserve"> </v>
      </c>
      <c r="AB178" s="3"/>
      <c r="AC178" s="32" t="str">
        <f t="shared" si="227"/>
        <v xml:space="preserve"> </v>
      </c>
      <c r="AD178" s="38">
        <f t="shared" si="168"/>
        <v>0</v>
      </c>
      <c r="AE178" s="17"/>
      <c r="AF178" s="38">
        <f t="shared" si="176"/>
        <v>0</v>
      </c>
      <c r="AG178" s="30"/>
      <c r="AH178" s="31"/>
      <c r="AI178" s="32" t="str">
        <f t="shared" si="228"/>
        <v xml:space="preserve"> </v>
      </c>
      <c r="AJ178" s="3"/>
      <c r="AK178" s="32" t="str">
        <f t="shared" si="229"/>
        <v xml:space="preserve"> </v>
      </c>
      <c r="AL178" s="38">
        <f t="shared" si="169"/>
        <v>0</v>
      </c>
      <c r="AM178" s="17"/>
      <c r="AN178" s="38">
        <f t="shared" si="177"/>
        <v>0</v>
      </c>
      <c r="AO178" s="30"/>
      <c r="AP178" s="31"/>
      <c r="AQ178" s="32" t="str">
        <f t="shared" si="230"/>
        <v xml:space="preserve"> </v>
      </c>
      <c r="AR178" s="3"/>
      <c r="AS178" s="32" t="str">
        <f t="shared" si="231"/>
        <v xml:space="preserve"> </v>
      </c>
      <c r="AT178" s="38">
        <f t="shared" si="170"/>
        <v>0</v>
      </c>
      <c r="AU178" s="17"/>
      <c r="AV178" s="38">
        <f t="shared" si="178"/>
        <v>0</v>
      </c>
      <c r="AW178" s="30"/>
      <c r="AX178" s="31"/>
      <c r="AY178" s="32" t="str">
        <f t="shared" si="232"/>
        <v xml:space="preserve"> </v>
      </c>
      <c r="AZ178" s="3"/>
      <c r="BA178" s="32" t="str">
        <f t="shared" si="233"/>
        <v xml:space="preserve"> </v>
      </c>
      <c r="BB178" s="38">
        <f t="shared" si="171"/>
        <v>0</v>
      </c>
      <c r="BC178" s="17"/>
      <c r="BD178" s="38">
        <f t="shared" si="179"/>
        <v>0</v>
      </c>
      <c r="BE178" s="27">
        <f t="shared" si="214"/>
        <v>0</v>
      </c>
      <c r="BF178" s="28">
        <f t="shared" si="215"/>
        <v>0</v>
      </c>
      <c r="BG178" s="32" t="e">
        <f t="shared" si="216"/>
        <v>#DIV/0!</v>
      </c>
      <c r="BH178" s="28">
        <f t="shared" si="217"/>
        <v>0</v>
      </c>
      <c r="BI178" s="32" t="e">
        <f t="shared" si="218"/>
        <v>#DIV/0!</v>
      </c>
      <c r="BJ178" s="38">
        <f t="shared" si="172"/>
        <v>0</v>
      </c>
      <c r="BK178" s="36">
        <f t="shared" si="219"/>
        <v>0</v>
      </c>
      <c r="BL178" s="69" t="str">
        <f>IF(OR(BK178={"",0}),"0 €",IF(BH178&gt;BK178,+(BK178-BH178),BK178-BH178))</f>
        <v>0 €</v>
      </c>
    </row>
    <row r="179" spans="1:64" x14ac:dyDescent="0.25">
      <c r="A179" s="30"/>
      <c r="B179" s="31"/>
      <c r="C179" s="32" t="str">
        <f t="shared" si="220"/>
        <v xml:space="preserve"> </v>
      </c>
      <c r="D179" s="3"/>
      <c r="E179" s="32" t="str">
        <f t="shared" si="221"/>
        <v xml:space="preserve"> </v>
      </c>
      <c r="F179" s="38">
        <f t="shared" si="165"/>
        <v>0</v>
      </c>
      <c r="G179" s="17"/>
      <c r="H179" s="38">
        <f t="shared" si="173"/>
        <v>0</v>
      </c>
      <c r="I179" s="30"/>
      <c r="J179" s="31"/>
      <c r="K179" s="32" t="str">
        <f t="shared" si="222"/>
        <v xml:space="preserve"> </v>
      </c>
      <c r="L179" s="3"/>
      <c r="M179" s="32" t="str">
        <f t="shared" si="223"/>
        <v xml:space="preserve"> </v>
      </c>
      <c r="N179" s="38">
        <f t="shared" si="166"/>
        <v>0</v>
      </c>
      <c r="O179" s="17"/>
      <c r="P179" s="38">
        <f t="shared" si="174"/>
        <v>0</v>
      </c>
      <c r="Q179" s="30"/>
      <c r="R179" s="31"/>
      <c r="S179" s="32" t="str">
        <f t="shared" si="224"/>
        <v xml:space="preserve"> </v>
      </c>
      <c r="T179" s="3"/>
      <c r="U179" s="32" t="str">
        <f t="shared" si="225"/>
        <v xml:space="preserve"> </v>
      </c>
      <c r="V179" s="38">
        <f t="shared" si="167"/>
        <v>0</v>
      </c>
      <c r="W179" s="17"/>
      <c r="X179" s="38">
        <f t="shared" si="175"/>
        <v>0</v>
      </c>
      <c r="Y179" s="30"/>
      <c r="Z179" s="31"/>
      <c r="AA179" s="32" t="str">
        <f t="shared" si="226"/>
        <v xml:space="preserve"> </v>
      </c>
      <c r="AB179" s="3"/>
      <c r="AC179" s="32" t="str">
        <f t="shared" si="227"/>
        <v xml:space="preserve"> </v>
      </c>
      <c r="AD179" s="38">
        <f t="shared" si="168"/>
        <v>0</v>
      </c>
      <c r="AE179" s="17"/>
      <c r="AF179" s="38">
        <f t="shared" si="176"/>
        <v>0</v>
      </c>
      <c r="AG179" s="30"/>
      <c r="AH179" s="31"/>
      <c r="AI179" s="32" t="str">
        <f t="shared" si="228"/>
        <v xml:space="preserve"> </v>
      </c>
      <c r="AJ179" s="3"/>
      <c r="AK179" s="32" t="str">
        <f t="shared" si="229"/>
        <v xml:space="preserve"> </v>
      </c>
      <c r="AL179" s="38">
        <f t="shared" si="169"/>
        <v>0</v>
      </c>
      <c r="AM179" s="17"/>
      <c r="AN179" s="38">
        <f t="shared" si="177"/>
        <v>0</v>
      </c>
      <c r="AO179" s="30"/>
      <c r="AP179" s="31"/>
      <c r="AQ179" s="32" t="str">
        <f t="shared" si="230"/>
        <v xml:space="preserve"> </v>
      </c>
      <c r="AR179" s="3"/>
      <c r="AS179" s="32" t="str">
        <f t="shared" si="231"/>
        <v xml:space="preserve"> </v>
      </c>
      <c r="AT179" s="38">
        <f t="shared" si="170"/>
        <v>0</v>
      </c>
      <c r="AU179" s="17"/>
      <c r="AV179" s="38">
        <f t="shared" si="178"/>
        <v>0</v>
      </c>
      <c r="AW179" s="30"/>
      <c r="AX179" s="31"/>
      <c r="AY179" s="32" t="str">
        <f t="shared" si="232"/>
        <v xml:space="preserve"> </v>
      </c>
      <c r="AZ179" s="3"/>
      <c r="BA179" s="32" t="str">
        <f t="shared" si="233"/>
        <v xml:space="preserve"> </v>
      </c>
      <c r="BB179" s="38">
        <f t="shared" si="171"/>
        <v>0</v>
      </c>
      <c r="BC179" s="17"/>
      <c r="BD179" s="38">
        <f t="shared" si="179"/>
        <v>0</v>
      </c>
      <c r="BE179" s="27">
        <f t="shared" si="214"/>
        <v>0</v>
      </c>
      <c r="BF179" s="28">
        <f t="shared" si="215"/>
        <v>0</v>
      </c>
      <c r="BG179" s="32" t="e">
        <f t="shared" si="216"/>
        <v>#DIV/0!</v>
      </c>
      <c r="BH179" s="28">
        <f t="shared" si="217"/>
        <v>0</v>
      </c>
      <c r="BI179" s="32" t="e">
        <f t="shared" si="218"/>
        <v>#DIV/0!</v>
      </c>
      <c r="BJ179" s="38">
        <f t="shared" si="172"/>
        <v>0</v>
      </c>
      <c r="BK179" s="36">
        <f t="shared" si="219"/>
        <v>0</v>
      </c>
      <c r="BL179" s="69" t="str">
        <f>IF(OR(BK179={"",0}),"0 €",IF(BH179&gt;BK179,+(BK179-BH179),BK179-BH179))</f>
        <v>0 €</v>
      </c>
    </row>
    <row r="180" spans="1:64" x14ac:dyDescent="0.25">
      <c r="A180" s="30"/>
      <c r="B180" s="31"/>
      <c r="C180" s="32"/>
      <c r="D180" s="3"/>
      <c r="E180" s="32"/>
      <c r="F180" s="38">
        <f t="shared" si="165"/>
        <v>0</v>
      </c>
      <c r="G180" s="17"/>
      <c r="H180" s="38">
        <f t="shared" si="173"/>
        <v>0</v>
      </c>
      <c r="I180" s="30"/>
      <c r="J180" s="31"/>
      <c r="K180" s="32"/>
      <c r="L180" s="3"/>
      <c r="M180" s="32"/>
      <c r="N180" s="38">
        <f t="shared" si="166"/>
        <v>0</v>
      </c>
      <c r="O180" s="17"/>
      <c r="P180" s="38">
        <f t="shared" si="174"/>
        <v>0</v>
      </c>
      <c r="Q180" s="30"/>
      <c r="R180" s="31"/>
      <c r="S180" s="32"/>
      <c r="T180" s="3"/>
      <c r="U180" s="32"/>
      <c r="V180" s="38">
        <f t="shared" si="167"/>
        <v>0</v>
      </c>
      <c r="W180" s="17"/>
      <c r="X180" s="38">
        <f t="shared" si="175"/>
        <v>0</v>
      </c>
      <c r="Y180" s="30"/>
      <c r="Z180" s="31"/>
      <c r="AA180" s="32"/>
      <c r="AB180" s="3"/>
      <c r="AC180" s="32"/>
      <c r="AD180" s="38">
        <f t="shared" si="168"/>
        <v>0</v>
      </c>
      <c r="AE180" s="17"/>
      <c r="AF180" s="38">
        <f t="shared" si="176"/>
        <v>0</v>
      </c>
      <c r="AG180" s="30"/>
      <c r="AH180" s="31"/>
      <c r="AI180" s="32"/>
      <c r="AJ180" s="3"/>
      <c r="AK180" s="32"/>
      <c r="AL180" s="38">
        <f t="shared" si="169"/>
        <v>0</v>
      </c>
      <c r="AM180" s="17"/>
      <c r="AN180" s="38">
        <f t="shared" si="177"/>
        <v>0</v>
      </c>
      <c r="AO180" s="30"/>
      <c r="AP180" s="31"/>
      <c r="AQ180" s="32"/>
      <c r="AR180" s="3"/>
      <c r="AS180" s="32"/>
      <c r="AT180" s="38">
        <f t="shared" si="170"/>
        <v>0</v>
      </c>
      <c r="AU180" s="17"/>
      <c r="AV180" s="38">
        <f t="shared" si="178"/>
        <v>0</v>
      </c>
      <c r="AW180" s="30"/>
      <c r="AX180" s="31"/>
      <c r="AY180" s="32"/>
      <c r="AZ180" s="3"/>
      <c r="BA180" s="32"/>
      <c r="BB180" s="38">
        <f t="shared" si="171"/>
        <v>0</v>
      </c>
      <c r="BC180" s="17"/>
      <c r="BD180" s="38">
        <f t="shared" si="179"/>
        <v>0</v>
      </c>
      <c r="BE180" s="27">
        <f t="shared" si="214"/>
        <v>0</v>
      </c>
      <c r="BF180" s="28">
        <f t="shared" si="215"/>
        <v>0</v>
      </c>
      <c r="BG180" s="32" t="e">
        <f t="shared" si="216"/>
        <v>#DIV/0!</v>
      </c>
      <c r="BH180" s="28">
        <f t="shared" si="217"/>
        <v>0</v>
      </c>
      <c r="BI180" s="32" t="e">
        <f t="shared" si="218"/>
        <v>#DIV/0!</v>
      </c>
      <c r="BJ180" s="38">
        <f t="shared" si="172"/>
        <v>0</v>
      </c>
      <c r="BK180" s="36">
        <f t="shared" si="219"/>
        <v>0</v>
      </c>
      <c r="BL180" s="69" t="str">
        <f>IF(OR(BK180={"",0}),"0 €",IF(BH180&gt;BK180,+(BK180-BH180),BK180-BH180))</f>
        <v>0 €</v>
      </c>
    </row>
    <row r="181" spans="1:64" x14ac:dyDescent="0.25">
      <c r="A181" s="30"/>
      <c r="B181" s="31"/>
      <c r="C181" s="32" t="str">
        <f t="shared" ref="C181:C198" si="234">IF(A181=""," ",(B181-A181)/A181)</f>
        <v xml:space="preserve"> </v>
      </c>
      <c r="D181" s="3"/>
      <c r="E181" s="32" t="str">
        <f t="shared" ref="E181:E198" si="235">IF(B181=""," ",(D181-B181)/B181)</f>
        <v xml:space="preserve"> </v>
      </c>
      <c r="F181" s="38">
        <f t="shared" si="165"/>
        <v>0</v>
      </c>
      <c r="G181" s="17"/>
      <c r="H181" s="38">
        <f t="shared" si="173"/>
        <v>0</v>
      </c>
      <c r="I181" s="30"/>
      <c r="J181" s="31"/>
      <c r="K181" s="32" t="str">
        <f t="shared" ref="K181:K198" si="236">IF(I181=""," ",(J181-I181)/I181)</f>
        <v xml:space="preserve"> </v>
      </c>
      <c r="L181" s="3"/>
      <c r="M181" s="32" t="str">
        <f t="shared" ref="M181:M198" si="237">IF(J181=""," ",(L181-J181)/J181)</f>
        <v xml:space="preserve"> </v>
      </c>
      <c r="N181" s="38">
        <f t="shared" si="166"/>
        <v>0</v>
      </c>
      <c r="O181" s="17"/>
      <c r="P181" s="38">
        <f t="shared" si="174"/>
        <v>0</v>
      </c>
      <c r="Q181" s="30"/>
      <c r="R181" s="31"/>
      <c r="S181" s="32" t="str">
        <f t="shared" ref="S181:S198" si="238">IF(Q181=""," ",(R181-Q181)/Q181)</f>
        <v xml:space="preserve"> </v>
      </c>
      <c r="T181" s="3"/>
      <c r="U181" s="32" t="str">
        <f t="shared" ref="U181:U198" si="239">IF(R181=""," ",(T181-R181)/R181)</f>
        <v xml:space="preserve"> </v>
      </c>
      <c r="V181" s="38">
        <f t="shared" si="167"/>
        <v>0</v>
      </c>
      <c r="W181" s="17"/>
      <c r="X181" s="38">
        <f t="shared" si="175"/>
        <v>0</v>
      </c>
      <c r="Y181" s="30"/>
      <c r="Z181" s="31"/>
      <c r="AA181" s="32" t="str">
        <f t="shared" ref="AA181:AA198" si="240">IF(Y181=""," ",(Z181-Y181)/Y181)</f>
        <v xml:space="preserve"> </v>
      </c>
      <c r="AB181" s="3"/>
      <c r="AC181" s="32" t="str">
        <f t="shared" ref="AC181:AC198" si="241">IF(Z181=""," ",(AB181-Z181)/Z181)</f>
        <v xml:space="preserve"> </v>
      </c>
      <c r="AD181" s="38">
        <f t="shared" si="168"/>
        <v>0</v>
      </c>
      <c r="AE181" s="17"/>
      <c r="AF181" s="38">
        <f t="shared" si="176"/>
        <v>0</v>
      </c>
      <c r="AG181" s="30"/>
      <c r="AH181" s="31"/>
      <c r="AI181" s="32" t="str">
        <f t="shared" ref="AI181:AI198" si="242">IF(AG181=""," ",(AH181-AG181)/AG181)</f>
        <v xml:space="preserve"> </v>
      </c>
      <c r="AJ181" s="3"/>
      <c r="AK181" s="32" t="str">
        <f t="shared" ref="AK181:AK198" si="243">IF(AH181=""," ",(AJ181-AH181)/AH181)</f>
        <v xml:space="preserve"> </v>
      </c>
      <c r="AL181" s="38">
        <f t="shared" si="169"/>
        <v>0</v>
      </c>
      <c r="AM181" s="17"/>
      <c r="AN181" s="38">
        <f t="shared" si="177"/>
        <v>0</v>
      </c>
      <c r="AO181" s="30"/>
      <c r="AP181" s="31"/>
      <c r="AQ181" s="32" t="str">
        <f t="shared" ref="AQ181:AQ198" si="244">IF(AO181=""," ",(AP181-AO181)/AO181)</f>
        <v xml:space="preserve"> </v>
      </c>
      <c r="AR181" s="3"/>
      <c r="AS181" s="32" t="str">
        <f t="shared" ref="AS181:AS198" si="245">IF(AP181=""," ",(AR181-AP181)/AP181)</f>
        <v xml:space="preserve"> </v>
      </c>
      <c r="AT181" s="38">
        <f t="shared" si="170"/>
        <v>0</v>
      </c>
      <c r="AU181" s="17"/>
      <c r="AV181" s="38">
        <f t="shared" si="178"/>
        <v>0</v>
      </c>
      <c r="AW181" s="30"/>
      <c r="AX181" s="31"/>
      <c r="AY181" s="32" t="str">
        <f t="shared" ref="AY181:AY198" si="246">IF(AW181=""," ",(AX181-AW181)/AW181)</f>
        <v xml:space="preserve"> </v>
      </c>
      <c r="AZ181" s="3"/>
      <c r="BA181" s="32" t="str">
        <f t="shared" ref="BA181:BA198" si="247">IF(AX181=""," ",(AZ181-AX181)/AX181)</f>
        <v xml:space="preserve"> </v>
      </c>
      <c r="BB181" s="38">
        <f t="shared" si="171"/>
        <v>0</v>
      </c>
      <c r="BC181" s="17"/>
      <c r="BD181" s="38">
        <f t="shared" si="179"/>
        <v>0</v>
      </c>
      <c r="BE181" s="27">
        <f t="shared" si="214"/>
        <v>0</v>
      </c>
      <c r="BF181" s="28">
        <f t="shared" si="215"/>
        <v>0</v>
      </c>
      <c r="BG181" s="32" t="e">
        <f t="shared" si="216"/>
        <v>#DIV/0!</v>
      </c>
      <c r="BH181" s="28">
        <f t="shared" si="217"/>
        <v>0</v>
      </c>
      <c r="BI181" s="32" t="e">
        <f t="shared" si="218"/>
        <v>#DIV/0!</v>
      </c>
      <c r="BJ181" s="38">
        <f t="shared" si="172"/>
        <v>0</v>
      </c>
      <c r="BK181" s="36">
        <f t="shared" si="219"/>
        <v>0</v>
      </c>
      <c r="BL181" s="69" t="str">
        <f>IF(OR(BK181={"",0}),"0 €",IF(BH181&gt;BK181,+(BK181-BH181),BK181-BH181))</f>
        <v>0 €</v>
      </c>
    </row>
    <row r="182" spans="1:64" x14ac:dyDescent="0.25">
      <c r="A182" s="30"/>
      <c r="B182" s="31"/>
      <c r="C182" s="32" t="str">
        <f t="shared" si="234"/>
        <v xml:space="preserve"> </v>
      </c>
      <c r="D182" s="3"/>
      <c r="E182" s="32" t="str">
        <f t="shared" si="235"/>
        <v xml:space="preserve"> </v>
      </c>
      <c r="F182" s="38">
        <f t="shared" si="165"/>
        <v>0</v>
      </c>
      <c r="G182" s="17"/>
      <c r="H182" s="38">
        <f t="shared" si="173"/>
        <v>0</v>
      </c>
      <c r="I182" s="30"/>
      <c r="J182" s="31"/>
      <c r="K182" s="32" t="str">
        <f t="shared" si="236"/>
        <v xml:space="preserve"> </v>
      </c>
      <c r="L182" s="3"/>
      <c r="M182" s="32" t="str">
        <f t="shared" si="237"/>
        <v xml:space="preserve"> </v>
      </c>
      <c r="N182" s="38">
        <f t="shared" si="166"/>
        <v>0</v>
      </c>
      <c r="O182" s="17"/>
      <c r="P182" s="38">
        <f t="shared" si="174"/>
        <v>0</v>
      </c>
      <c r="Q182" s="30"/>
      <c r="R182" s="31"/>
      <c r="S182" s="32" t="str">
        <f t="shared" si="238"/>
        <v xml:space="preserve"> </v>
      </c>
      <c r="T182" s="3"/>
      <c r="U182" s="32" t="str">
        <f t="shared" si="239"/>
        <v xml:space="preserve"> </v>
      </c>
      <c r="V182" s="38">
        <f t="shared" si="167"/>
        <v>0</v>
      </c>
      <c r="W182" s="17"/>
      <c r="X182" s="38">
        <f t="shared" si="175"/>
        <v>0</v>
      </c>
      <c r="Y182" s="30"/>
      <c r="Z182" s="31"/>
      <c r="AA182" s="32" t="str">
        <f t="shared" si="240"/>
        <v xml:space="preserve"> </v>
      </c>
      <c r="AB182" s="3"/>
      <c r="AC182" s="32" t="str">
        <f t="shared" si="241"/>
        <v xml:space="preserve"> </v>
      </c>
      <c r="AD182" s="38">
        <f t="shared" si="168"/>
        <v>0</v>
      </c>
      <c r="AE182" s="17"/>
      <c r="AF182" s="38">
        <f t="shared" si="176"/>
        <v>0</v>
      </c>
      <c r="AG182" s="30"/>
      <c r="AH182" s="31"/>
      <c r="AI182" s="32" t="str">
        <f t="shared" si="242"/>
        <v xml:space="preserve"> </v>
      </c>
      <c r="AJ182" s="3"/>
      <c r="AK182" s="32" t="str">
        <f t="shared" si="243"/>
        <v xml:space="preserve"> </v>
      </c>
      <c r="AL182" s="38">
        <f t="shared" si="169"/>
        <v>0</v>
      </c>
      <c r="AM182" s="17"/>
      <c r="AN182" s="38">
        <f t="shared" si="177"/>
        <v>0</v>
      </c>
      <c r="AO182" s="30"/>
      <c r="AP182" s="31"/>
      <c r="AQ182" s="32" t="str">
        <f t="shared" si="244"/>
        <v xml:space="preserve"> </v>
      </c>
      <c r="AR182" s="3"/>
      <c r="AS182" s="32" t="str">
        <f t="shared" si="245"/>
        <v xml:space="preserve"> </v>
      </c>
      <c r="AT182" s="38">
        <f t="shared" si="170"/>
        <v>0</v>
      </c>
      <c r="AU182" s="17"/>
      <c r="AV182" s="38">
        <f t="shared" si="178"/>
        <v>0</v>
      </c>
      <c r="AW182" s="30"/>
      <c r="AX182" s="31"/>
      <c r="AY182" s="32" t="str">
        <f t="shared" si="246"/>
        <v xml:space="preserve"> </v>
      </c>
      <c r="AZ182" s="3"/>
      <c r="BA182" s="32" t="str">
        <f t="shared" si="247"/>
        <v xml:space="preserve"> </v>
      </c>
      <c r="BB182" s="38">
        <f t="shared" si="171"/>
        <v>0</v>
      </c>
      <c r="BC182" s="17"/>
      <c r="BD182" s="38">
        <f t="shared" si="179"/>
        <v>0</v>
      </c>
      <c r="BE182" s="27">
        <f t="shared" si="214"/>
        <v>0</v>
      </c>
      <c r="BF182" s="28">
        <f t="shared" si="215"/>
        <v>0</v>
      </c>
      <c r="BG182" s="32" t="e">
        <f t="shared" si="216"/>
        <v>#DIV/0!</v>
      </c>
      <c r="BH182" s="28">
        <f t="shared" si="217"/>
        <v>0</v>
      </c>
      <c r="BI182" s="32" t="e">
        <f t="shared" si="218"/>
        <v>#DIV/0!</v>
      </c>
      <c r="BJ182" s="38">
        <f t="shared" si="172"/>
        <v>0</v>
      </c>
      <c r="BK182" s="36">
        <f t="shared" si="219"/>
        <v>0</v>
      </c>
      <c r="BL182" s="69" t="str">
        <f>IF(OR(BK182={"",0}),"0 €",IF(BH182&gt;BK182,+(BK182-BH182),BK182-BH182))</f>
        <v>0 €</v>
      </c>
    </row>
    <row r="183" spans="1:64" x14ac:dyDescent="0.25">
      <c r="A183" s="30">
        <v>1521</v>
      </c>
      <c r="B183" s="31">
        <v>1642</v>
      </c>
      <c r="C183" s="32">
        <f t="shared" si="234"/>
        <v>7.955292570677186E-2</v>
      </c>
      <c r="D183" s="3">
        <v>361</v>
      </c>
      <c r="E183" s="32">
        <f t="shared" si="235"/>
        <v>-0.78014616321559072</v>
      </c>
      <c r="F183" s="38">
        <f t="shared" si="165"/>
        <v>1281</v>
      </c>
      <c r="G183" s="17">
        <v>1800</v>
      </c>
      <c r="H183" s="38">
        <f t="shared" si="173"/>
        <v>1439</v>
      </c>
      <c r="I183" s="30">
        <v>11923</v>
      </c>
      <c r="J183" s="31">
        <v>12535</v>
      </c>
      <c r="K183" s="32">
        <f t="shared" si="236"/>
        <v>5.1329363415247839E-2</v>
      </c>
      <c r="L183" s="3">
        <v>359</v>
      </c>
      <c r="M183" s="32">
        <f t="shared" si="237"/>
        <v>-0.97136019146390107</v>
      </c>
      <c r="N183" s="38">
        <f t="shared" si="166"/>
        <v>12176</v>
      </c>
      <c r="O183" s="17">
        <v>12600</v>
      </c>
      <c r="P183" s="38">
        <f t="shared" si="174"/>
        <v>12241</v>
      </c>
      <c r="Q183" s="30"/>
      <c r="R183" s="31"/>
      <c r="S183" s="32" t="str">
        <f t="shared" si="238"/>
        <v xml:space="preserve"> </v>
      </c>
      <c r="T183" s="3"/>
      <c r="U183" s="32" t="str">
        <f t="shared" si="239"/>
        <v xml:space="preserve"> </v>
      </c>
      <c r="V183" s="38">
        <f t="shared" si="167"/>
        <v>0</v>
      </c>
      <c r="W183" s="17"/>
      <c r="X183" s="38">
        <f t="shared" si="175"/>
        <v>0</v>
      </c>
      <c r="Y183" s="30">
        <v>5912</v>
      </c>
      <c r="Z183" s="31">
        <v>5132</v>
      </c>
      <c r="AA183" s="32">
        <f t="shared" si="240"/>
        <v>-0.13193504736129905</v>
      </c>
      <c r="AB183" s="3">
        <v>3178</v>
      </c>
      <c r="AC183" s="32">
        <f t="shared" si="241"/>
        <v>-0.38074824629773968</v>
      </c>
      <c r="AD183" s="38">
        <f t="shared" si="168"/>
        <v>1954</v>
      </c>
      <c r="AE183" s="17"/>
      <c r="AF183" s="38">
        <f t="shared" si="176"/>
        <v>0</v>
      </c>
      <c r="AG183" s="30">
        <v>6216</v>
      </c>
      <c r="AH183" s="31">
        <v>3127</v>
      </c>
      <c r="AI183" s="32">
        <f t="shared" si="242"/>
        <v>-0.49694337194337196</v>
      </c>
      <c r="AJ183" s="3">
        <v>212</v>
      </c>
      <c r="AK183" s="32">
        <f t="shared" si="243"/>
        <v>-0.93220338983050843</v>
      </c>
      <c r="AL183" s="38">
        <f t="shared" si="169"/>
        <v>2915</v>
      </c>
      <c r="AM183" s="17"/>
      <c r="AN183" s="38">
        <f t="shared" si="177"/>
        <v>0</v>
      </c>
      <c r="AO183" s="30">
        <v>3926</v>
      </c>
      <c r="AP183" s="31">
        <v>3850</v>
      </c>
      <c r="AQ183" s="32">
        <f t="shared" si="244"/>
        <v>-1.9358125318390221E-2</v>
      </c>
      <c r="AR183" s="3">
        <v>598</v>
      </c>
      <c r="AS183" s="32">
        <f t="shared" si="245"/>
        <v>-0.84467532467532469</v>
      </c>
      <c r="AT183" s="38">
        <f t="shared" si="170"/>
        <v>3252</v>
      </c>
      <c r="AU183" s="17"/>
      <c r="AV183" s="38">
        <f t="shared" si="178"/>
        <v>0</v>
      </c>
      <c r="AW183" s="30"/>
      <c r="AX183" s="31"/>
      <c r="AY183" s="32" t="str">
        <f t="shared" si="246"/>
        <v xml:space="preserve"> </v>
      </c>
      <c r="AZ183" s="3">
        <v>1156</v>
      </c>
      <c r="BA183" s="32" t="str">
        <f t="shared" si="247"/>
        <v xml:space="preserve"> </v>
      </c>
      <c r="BB183" s="38">
        <f t="shared" si="171"/>
        <v>0</v>
      </c>
      <c r="BC183" s="17"/>
      <c r="BD183" s="38">
        <f t="shared" si="179"/>
        <v>0</v>
      </c>
      <c r="BE183" s="27">
        <f t="shared" si="214"/>
        <v>29498</v>
      </c>
      <c r="BF183" s="28">
        <f t="shared" si="215"/>
        <v>26286</v>
      </c>
      <c r="BG183" s="32">
        <f t="shared" si="216"/>
        <v>-0.1088887382195403</v>
      </c>
      <c r="BH183" s="28">
        <f t="shared" si="217"/>
        <v>5864</v>
      </c>
      <c r="BI183" s="32">
        <f t="shared" si="218"/>
        <v>-0.77691546831012703</v>
      </c>
      <c r="BJ183" s="38">
        <f t="shared" si="172"/>
        <v>20422</v>
      </c>
      <c r="BK183" s="36">
        <f t="shared" si="219"/>
        <v>14400</v>
      </c>
      <c r="BL183" s="69">
        <f>IF(OR(BK183={"",0}),"0 €",IF(BH183&gt;BK183,+(BK183-BH183),BK183-BH183))</f>
        <v>8536</v>
      </c>
    </row>
    <row r="184" spans="1:64" x14ac:dyDescent="0.25">
      <c r="A184" s="30"/>
      <c r="B184" s="31"/>
      <c r="C184" s="32" t="str">
        <f t="shared" si="234"/>
        <v xml:space="preserve"> </v>
      </c>
      <c r="D184" s="3"/>
      <c r="E184" s="32" t="str">
        <f t="shared" si="235"/>
        <v xml:space="preserve"> </v>
      </c>
      <c r="F184" s="38">
        <f t="shared" si="165"/>
        <v>0</v>
      </c>
      <c r="G184" s="17"/>
      <c r="H184" s="38">
        <f t="shared" si="173"/>
        <v>0</v>
      </c>
      <c r="I184" s="30"/>
      <c r="J184" s="31"/>
      <c r="K184" s="32" t="str">
        <f t="shared" si="236"/>
        <v xml:space="preserve"> </v>
      </c>
      <c r="L184" s="3"/>
      <c r="M184" s="32" t="str">
        <f t="shared" si="237"/>
        <v xml:space="preserve"> </v>
      </c>
      <c r="N184" s="38">
        <f t="shared" si="166"/>
        <v>0</v>
      </c>
      <c r="O184" s="17"/>
      <c r="P184" s="38">
        <f t="shared" si="174"/>
        <v>0</v>
      </c>
      <c r="Q184" s="30"/>
      <c r="R184" s="31"/>
      <c r="S184" s="32" t="str">
        <f t="shared" si="238"/>
        <v xml:space="preserve"> </v>
      </c>
      <c r="T184" s="3"/>
      <c r="U184" s="32" t="str">
        <f t="shared" si="239"/>
        <v xml:space="preserve"> </v>
      </c>
      <c r="V184" s="38">
        <f t="shared" si="167"/>
        <v>0</v>
      </c>
      <c r="W184" s="17"/>
      <c r="X184" s="38">
        <f t="shared" si="175"/>
        <v>0</v>
      </c>
      <c r="Y184" s="30"/>
      <c r="Z184" s="31"/>
      <c r="AA184" s="32" t="str">
        <f t="shared" si="240"/>
        <v xml:space="preserve"> </v>
      </c>
      <c r="AB184" s="3"/>
      <c r="AC184" s="32" t="str">
        <f t="shared" si="241"/>
        <v xml:space="preserve"> </v>
      </c>
      <c r="AD184" s="38">
        <f t="shared" si="168"/>
        <v>0</v>
      </c>
      <c r="AE184" s="17"/>
      <c r="AF184" s="38">
        <f t="shared" si="176"/>
        <v>0</v>
      </c>
      <c r="AG184" s="30"/>
      <c r="AH184" s="31"/>
      <c r="AI184" s="32" t="str">
        <f t="shared" si="242"/>
        <v xml:space="preserve"> </v>
      </c>
      <c r="AJ184" s="3"/>
      <c r="AK184" s="32" t="str">
        <f t="shared" si="243"/>
        <v xml:space="preserve"> </v>
      </c>
      <c r="AL184" s="38">
        <f t="shared" si="169"/>
        <v>0</v>
      </c>
      <c r="AM184" s="17"/>
      <c r="AN184" s="38">
        <f t="shared" si="177"/>
        <v>0</v>
      </c>
      <c r="AO184" s="30">
        <v>187</v>
      </c>
      <c r="AP184" s="31">
        <v>223</v>
      </c>
      <c r="AQ184" s="32">
        <f t="shared" si="244"/>
        <v>0.19251336898395721</v>
      </c>
      <c r="AR184" s="3"/>
      <c r="AS184" s="32">
        <f t="shared" si="245"/>
        <v>-1</v>
      </c>
      <c r="AT184" s="38">
        <f t="shared" si="170"/>
        <v>223</v>
      </c>
      <c r="AU184" s="17"/>
      <c r="AV184" s="38">
        <f t="shared" si="178"/>
        <v>0</v>
      </c>
      <c r="AW184" s="30">
        <v>4702</v>
      </c>
      <c r="AX184" s="31">
        <v>3551</v>
      </c>
      <c r="AY184" s="32">
        <f t="shared" si="246"/>
        <v>-0.2447894512973203</v>
      </c>
      <c r="AZ184" s="3">
        <v>1000</v>
      </c>
      <c r="BA184" s="32">
        <f t="shared" si="247"/>
        <v>-0.718389186144748</v>
      </c>
      <c r="BB184" s="38">
        <f t="shared" si="171"/>
        <v>2551</v>
      </c>
      <c r="BC184" s="17"/>
      <c r="BD184" s="38">
        <f t="shared" si="179"/>
        <v>0</v>
      </c>
      <c r="BE184" s="27">
        <f t="shared" si="214"/>
        <v>4889</v>
      </c>
      <c r="BF184" s="28">
        <f t="shared" si="215"/>
        <v>3774</v>
      </c>
      <c r="BG184" s="32">
        <f t="shared" si="216"/>
        <v>-0.22806299856821435</v>
      </c>
      <c r="BH184" s="28">
        <f t="shared" si="217"/>
        <v>1000</v>
      </c>
      <c r="BI184" s="32">
        <f t="shared" si="218"/>
        <v>-0.73502914679385267</v>
      </c>
      <c r="BJ184" s="38">
        <f t="shared" si="172"/>
        <v>2774</v>
      </c>
      <c r="BK184" s="36">
        <f t="shared" si="219"/>
        <v>0</v>
      </c>
      <c r="BL184" s="69" t="str">
        <f>IF(OR(BK184={"",0}),"0 €",IF(BH184&gt;BK184,+(BK184-BH184),BK184-BH184))</f>
        <v>0 €</v>
      </c>
    </row>
    <row r="185" spans="1:64" x14ac:dyDescent="0.25">
      <c r="A185" s="30"/>
      <c r="B185" s="31">
        <v>582</v>
      </c>
      <c r="C185" s="32" t="str">
        <f t="shared" si="234"/>
        <v xml:space="preserve"> </v>
      </c>
      <c r="D185" s="3"/>
      <c r="E185" s="32">
        <f t="shared" si="235"/>
        <v>-1</v>
      </c>
      <c r="F185" s="38">
        <f t="shared" si="165"/>
        <v>582</v>
      </c>
      <c r="G185" s="17">
        <v>500</v>
      </c>
      <c r="H185" s="38">
        <f t="shared" si="173"/>
        <v>500</v>
      </c>
      <c r="I185" s="30"/>
      <c r="J185" s="31"/>
      <c r="K185" s="32" t="str">
        <f t="shared" si="236"/>
        <v xml:space="preserve"> </v>
      </c>
      <c r="L185" s="3"/>
      <c r="M185" s="32" t="str">
        <f t="shared" si="237"/>
        <v xml:space="preserve"> </v>
      </c>
      <c r="N185" s="38">
        <f t="shared" si="166"/>
        <v>0</v>
      </c>
      <c r="O185" s="17"/>
      <c r="P185" s="38">
        <f t="shared" si="174"/>
        <v>0</v>
      </c>
      <c r="Q185" s="30"/>
      <c r="R185" s="31"/>
      <c r="S185" s="32" t="str">
        <f t="shared" si="238"/>
        <v xml:space="preserve"> </v>
      </c>
      <c r="T185" s="3"/>
      <c r="U185" s="32" t="str">
        <f t="shared" si="239"/>
        <v xml:space="preserve"> </v>
      </c>
      <c r="V185" s="38">
        <f t="shared" si="167"/>
        <v>0</v>
      </c>
      <c r="W185" s="17"/>
      <c r="X185" s="38">
        <f t="shared" si="175"/>
        <v>0</v>
      </c>
      <c r="Y185" s="30"/>
      <c r="Z185" s="31"/>
      <c r="AA185" s="32" t="str">
        <f t="shared" si="240"/>
        <v xml:space="preserve"> </v>
      </c>
      <c r="AB185" s="3"/>
      <c r="AC185" s="32" t="str">
        <f t="shared" si="241"/>
        <v xml:space="preserve"> </v>
      </c>
      <c r="AD185" s="38">
        <f t="shared" si="168"/>
        <v>0</v>
      </c>
      <c r="AE185" s="17"/>
      <c r="AF185" s="38">
        <f t="shared" si="176"/>
        <v>0</v>
      </c>
      <c r="AG185" s="30"/>
      <c r="AH185" s="31"/>
      <c r="AI185" s="32" t="str">
        <f t="shared" si="242"/>
        <v xml:space="preserve"> </v>
      </c>
      <c r="AJ185" s="3"/>
      <c r="AK185" s="32" t="str">
        <f t="shared" si="243"/>
        <v xml:space="preserve"> </v>
      </c>
      <c r="AL185" s="38">
        <f t="shared" si="169"/>
        <v>0</v>
      </c>
      <c r="AM185" s="17"/>
      <c r="AN185" s="38">
        <f t="shared" si="177"/>
        <v>0</v>
      </c>
      <c r="AO185" s="30"/>
      <c r="AP185" s="31"/>
      <c r="AQ185" s="32" t="str">
        <f t="shared" si="244"/>
        <v xml:space="preserve"> </v>
      </c>
      <c r="AR185" s="3"/>
      <c r="AS185" s="32" t="str">
        <f t="shared" si="245"/>
        <v xml:space="preserve"> </v>
      </c>
      <c r="AT185" s="38">
        <f t="shared" si="170"/>
        <v>0</v>
      </c>
      <c r="AU185" s="17"/>
      <c r="AV185" s="38">
        <f t="shared" si="178"/>
        <v>0</v>
      </c>
      <c r="AW185" s="30"/>
      <c r="AX185" s="31"/>
      <c r="AY185" s="32" t="str">
        <f t="shared" si="246"/>
        <v xml:space="preserve"> </v>
      </c>
      <c r="AZ185" s="3"/>
      <c r="BA185" s="32" t="str">
        <f t="shared" si="247"/>
        <v xml:space="preserve"> </v>
      </c>
      <c r="BB185" s="38">
        <f t="shared" si="171"/>
        <v>0</v>
      </c>
      <c r="BC185" s="17"/>
      <c r="BD185" s="38">
        <f t="shared" si="179"/>
        <v>0</v>
      </c>
      <c r="BE185" s="27">
        <f t="shared" si="214"/>
        <v>0</v>
      </c>
      <c r="BF185" s="28">
        <f t="shared" si="215"/>
        <v>582</v>
      </c>
      <c r="BG185" s="32" t="e">
        <f t="shared" si="216"/>
        <v>#DIV/0!</v>
      </c>
      <c r="BH185" s="28">
        <f t="shared" si="217"/>
        <v>0</v>
      </c>
      <c r="BI185" s="32">
        <f t="shared" si="218"/>
        <v>-1</v>
      </c>
      <c r="BJ185" s="38">
        <f t="shared" si="172"/>
        <v>582</v>
      </c>
      <c r="BK185" s="36">
        <f t="shared" si="219"/>
        <v>500</v>
      </c>
      <c r="BL185" s="69">
        <f>IF(OR(BK185={"",0}),"0 €",IF(BH185&gt;BK185,+(BK185-BH185),BK185-BH185))</f>
        <v>500</v>
      </c>
    </row>
    <row r="186" spans="1:64" x14ac:dyDescent="0.25">
      <c r="A186" s="30">
        <v>400</v>
      </c>
      <c r="B186" s="31">
        <v>535</v>
      </c>
      <c r="C186" s="32">
        <f t="shared" si="234"/>
        <v>0.33750000000000002</v>
      </c>
      <c r="D186" s="3"/>
      <c r="E186" s="32">
        <f t="shared" si="235"/>
        <v>-1</v>
      </c>
      <c r="F186" s="38">
        <f t="shared" si="165"/>
        <v>535</v>
      </c>
      <c r="G186" s="17">
        <v>800</v>
      </c>
      <c r="H186" s="38">
        <f t="shared" si="173"/>
        <v>800</v>
      </c>
      <c r="I186" s="30"/>
      <c r="J186" s="31"/>
      <c r="K186" s="32" t="str">
        <f t="shared" si="236"/>
        <v xml:space="preserve"> </v>
      </c>
      <c r="L186" s="3"/>
      <c r="M186" s="32" t="str">
        <f t="shared" si="237"/>
        <v xml:space="preserve"> </v>
      </c>
      <c r="N186" s="38">
        <f t="shared" si="166"/>
        <v>0</v>
      </c>
      <c r="O186" s="17"/>
      <c r="P186" s="38">
        <f t="shared" si="174"/>
        <v>0</v>
      </c>
      <c r="Q186" s="30"/>
      <c r="R186" s="31"/>
      <c r="S186" s="32" t="str">
        <f t="shared" si="238"/>
        <v xml:space="preserve"> </v>
      </c>
      <c r="T186" s="3"/>
      <c r="U186" s="32" t="str">
        <f t="shared" si="239"/>
        <v xml:space="preserve"> </v>
      </c>
      <c r="V186" s="38">
        <f t="shared" si="167"/>
        <v>0</v>
      </c>
      <c r="W186" s="17"/>
      <c r="X186" s="38">
        <f t="shared" si="175"/>
        <v>0</v>
      </c>
      <c r="Y186" s="30"/>
      <c r="Z186" s="31"/>
      <c r="AA186" s="32" t="str">
        <f t="shared" si="240"/>
        <v xml:space="preserve"> </v>
      </c>
      <c r="AB186" s="3"/>
      <c r="AC186" s="32" t="str">
        <f t="shared" si="241"/>
        <v xml:space="preserve"> </v>
      </c>
      <c r="AD186" s="38">
        <f t="shared" si="168"/>
        <v>0</v>
      </c>
      <c r="AE186" s="17"/>
      <c r="AF186" s="38">
        <f t="shared" si="176"/>
        <v>0</v>
      </c>
      <c r="AG186" s="30"/>
      <c r="AH186" s="31"/>
      <c r="AI186" s="32" t="str">
        <f t="shared" si="242"/>
        <v xml:space="preserve"> </v>
      </c>
      <c r="AJ186" s="3"/>
      <c r="AK186" s="32" t="str">
        <f t="shared" si="243"/>
        <v xml:space="preserve"> </v>
      </c>
      <c r="AL186" s="38">
        <f t="shared" si="169"/>
        <v>0</v>
      </c>
      <c r="AM186" s="17"/>
      <c r="AN186" s="38">
        <f t="shared" si="177"/>
        <v>0</v>
      </c>
      <c r="AO186" s="30">
        <v>86</v>
      </c>
      <c r="AP186" s="31">
        <v>46</v>
      </c>
      <c r="AQ186" s="32">
        <f t="shared" si="244"/>
        <v>-0.46511627906976744</v>
      </c>
      <c r="AR186" s="3"/>
      <c r="AS186" s="32">
        <f t="shared" si="245"/>
        <v>-1</v>
      </c>
      <c r="AT186" s="38">
        <f t="shared" si="170"/>
        <v>46</v>
      </c>
      <c r="AU186" s="17"/>
      <c r="AV186" s="38">
        <f t="shared" si="178"/>
        <v>0</v>
      </c>
      <c r="AW186" s="30">
        <v>2158</v>
      </c>
      <c r="AX186" s="31">
        <v>2015</v>
      </c>
      <c r="AY186" s="32">
        <f t="shared" si="246"/>
        <v>-6.6265060240963861E-2</v>
      </c>
      <c r="AZ186" s="3"/>
      <c r="BA186" s="32">
        <f t="shared" si="247"/>
        <v>-1</v>
      </c>
      <c r="BB186" s="38">
        <f t="shared" si="171"/>
        <v>2015</v>
      </c>
      <c r="BC186" s="17"/>
      <c r="BD186" s="38">
        <f t="shared" si="179"/>
        <v>0</v>
      </c>
      <c r="BE186" s="27">
        <f t="shared" si="214"/>
        <v>2644</v>
      </c>
      <c r="BF186" s="28">
        <f t="shared" si="215"/>
        <v>2596</v>
      </c>
      <c r="BG186" s="32">
        <f t="shared" si="216"/>
        <v>-1.8154311649016642E-2</v>
      </c>
      <c r="BH186" s="28">
        <f t="shared" si="217"/>
        <v>0</v>
      </c>
      <c r="BI186" s="32">
        <f t="shared" si="218"/>
        <v>-1</v>
      </c>
      <c r="BJ186" s="38">
        <f t="shared" si="172"/>
        <v>2596</v>
      </c>
      <c r="BK186" s="36">
        <f t="shared" si="219"/>
        <v>800</v>
      </c>
      <c r="BL186" s="69">
        <f>IF(OR(BK186={"",0}),"0 €",IF(BH186&gt;BK186,+(BK186-BH186),BK186-BH186))</f>
        <v>800</v>
      </c>
    </row>
    <row r="187" spans="1:64" x14ac:dyDescent="0.25">
      <c r="A187" s="30"/>
      <c r="B187" s="31"/>
      <c r="C187" s="32" t="str">
        <f t="shared" si="234"/>
        <v xml:space="preserve"> </v>
      </c>
      <c r="D187" s="3"/>
      <c r="E187" s="32" t="str">
        <f t="shared" si="235"/>
        <v xml:space="preserve"> </v>
      </c>
      <c r="F187" s="38">
        <f t="shared" si="165"/>
        <v>0</v>
      </c>
      <c r="G187" s="17"/>
      <c r="H187" s="38">
        <f t="shared" si="173"/>
        <v>0</v>
      </c>
      <c r="I187" s="30"/>
      <c r="J187" s="31"/>
      <c r="K187" s="32" t="str">
        <f t="shared" si="236"/>
        <v xml:space="preserve"> </v>
      </c>
      <c r="L187" s="3"/>
      <c r="M187" s="32" t="str">
        <f t="shared" si="237"/>
        <v xml:space="preserve"> </v>
      </c>
      <c r="N187" s="38">
        <f t="shared" si="166"/>
        <v>0</v>
      </c>
      <c r="O187" s="17"/>
      <c r="P187" s="38">
        <f t="shared" si="174"/>
        <v>0</v>
      </c>
      <c r="Q187" s="30"/>
      <c r="R187" s="31"/>
      <c r="S187" s="32" t="str">
        <f t="shared" si="238"/>
        <v xml:space="preserve"> </v>
      </c>
      <c r="T187" s="3"/>
      <c r="U187" s="32" t="str">
        <f t="shared" si="239"/>
        <v xml:space="preserve"> </v>
      </c>
      <c r="V187" s="38">
        <f t="shared" si="167"/>
        <v>0</v>
      </c>
      <c r="W187" s="17"/>
      <c r="X187" s="38">
        <f t="shared" si="175"/>
        <v>0</v>
      </c>
      <c r="Y187" s="30"/>
      <c r="Z187" s="31"/>
      <c r="AA187" s="32" t="str">
        <f t="shared" si="240"/>
        <v xml:space="preserve"> </v>
      </c>
      <c r="AB187" s="3"/>
      <c r="AC187" s="32" t="str">
        <f t="shared" si="241"/>
        <v xml:space="preserve"> </v>
      </c>
      <c r="AD187" s="38">
        <f t="shared" si="168"/>
        <v>0</v>
      </c>
      <c r="AE187" s="17"/>
      <c r="AF187" s="38">
        <f t="shared" si="176"/>
        <v>0</v>
      </c>
      <c r="AG187" s="30"/>
      <c r="AH187" s="31"/>
      <c r="AI187" s="32" t="str">
        <f t="shared" si="242"/>
        <v xml:space="preserve"> </v>
      </c>
      <c r="AJ187" s="3"/>
      <c r="AK187" s="32" t="str">
        <f t="shared" si="243"/>
        <v xml:space="preserve"> </v>
      </c>
      <c r="AL187" s="38">
        <f t="shared" si="169"/>
        <v>0</v>
      </c>
      <c r="AM187" s="17"/>
      <c r="AN187" s="38">
        <f t="shared" si="177"/>
        <v>0</v>
      </c>
      <c r="AO187" s="30"/>
      <c r="AP187" s="31"/>
      <c r="AQ187" s="32" t="str">
        <f t="shared" si="244"/>
        <v xml:space="preserve"> </v>
      </c>
      <c r="AR187" s="3"/>
      <c r="AS187" s="32" t="str">
        <f t="shared" si="245"/>
        <v xml:space="preserve"> </v>
      </c>
      <c r="AT187" s="38">
        <f t="shared" si="170"/>
        <v>0</v>
      </c>
      <c r="AU187" s="17"/>
      <c r="AV187" s="38">
        <f t="shared" si="178"/>
        <v>0</v>
      </c>
      <c r="AW187" s="30"/>
      <c r="AX187" s="31"/>
      <c r="AY187" s="32" t="str">
        <f t="shared" si="246"/>
        <v xml:space="preserve"> </v>
      </c>
      <c r="AZ187" s="3"/>
      <c r="BA187" s="32" t="str">
        <f t="shared" si="247"/>
        <v xml:space="preserve"> </v>
      </c>
      <c r="BB187" s="38">
        <f t="shared" si="171"/>
        <v>0</v>
      </c>
      <c r="BC187" s="17"/>
      <c r="BD187" s="38">
        <f t="shared" si="179"/>
        <v>0</v>
      </c>
      <c r="BE187" s="27">
        <f t="shared" si="214"/>
        <v>0</v>
      </c>
      <c r="BF187" s="28">
        <f t="shared" si="215"/>
        <v>0</v>
      </c>
      <c r="BG187" s="32" t="e">
        <f t="shared" si="216"/>
        <v>#DIV/0!</v>
      </c>
      <c r="BH187" s="28">
        <f t="shared" si="217"/>
        <v>0</v>
      </c>
      <c r="BI187" s="32" t="e">
        <f t="shared" si="218"/>
        <v>#DIV/0!</v>
      </c>
      <c r="BJ187" s="38">
        <f t="shared" si="172"/>
        <v>0</v>
      </c>
      <c r="BK187" s="36">
        <f t="shared" si="219"/>
        <v>0</v>
      </c>
      <c r="BL187" s="69" t="str">
        <f>IF(OR(BK187={"",0}),"0 €",IF(BH187&gt;BK187,+(BK187-BH187),BK187-BH187))</f>
        <v>0 €</v>
      </c>
    </row>
    <row r="188" spans="1:64" x14ac:dyDescent="0.25">
      <c r="A188" s="30"/>
      <c r="B188" s="31"/>
      <c r="C188" s="32" t="str">
        <f t="shared" si="234"/>
        <v xml:space="preserve"> </v>
      </c>
      <c r="D188" s="3"/>
      <c r="E188" s="32" t="str">
        <f t="shared" si="235"/>
        <v xml:space="preserve"> </v>
      </c>
      <c r="F188" s="38">
        <f t="shared" si="165"/>
        <v>0</v>
      </c>
      <c r="G188" s="17"/>
      <c r="H188" s="38">
        <f t="shared" si="173"/>
        <v>0</v>
      </c>
      <c r="I188" s="30"/>
      <c r="J188" s="31"/>
      <c r="K188" s="32" t="str">
        <f t="shared" si="236"/>
        <v xml:space="preserve"> </v>
      </c>
      <c r="L188" s="3"/>
      <c r="M188" s="32" t="str">
        <f t="shared" si="237"/>
        <v xml:space="preserve"> </v>
      </c>
      <c r="N188" s="38">
        <f t="shared" si="166"/>
        <v>0</v>
      </c>
      <c r="O188" s="17"/>
      <c r="P188" s="38">
        <f t="shared" si="174"/>
        <v>0</v>
      </c>
      <c r="Q188" s="30"/>
      <c r="R188" s="31"/>
      <c r="S188" s="32" t="str">
        <f t="shared" si="238"/>
        <v xml:space="preserve"> </v>
      </c>
      <c r="T188" s="3"/>
      <c r="U188" s="32" t="str">
        <f t="shared" si="239"/>
        <v xml:space="preserve"> </v>
      </c>
      <c r="V188" s="38">
        <f t="shared" si="167"/>
        <v>0</v>
      </c>
      <c r="W188" s="17"/>
      <c r="X188" s="38">
        <f t="shared" si="175"/>
        <v>0</v>
      </c>
      <c r="Y188" s="30"/>
      <c r="Z188" s="31"/>
      <c r="AA188" s="32" t="str">
        <f t="shared" si="240"/>
        <v xml:space="preserve"> </v>
      </c>
      <c r="AB188" s="3"/>
      <c r="AC188" s="32" t="str">
        <f t="shared" si="241"/>
        <v xml:space="preserve"> </v>
      </c>
      <c r="AD188" s="38">
        <f t="shared" si="168"/>
        <v>0</v>
      </c>
      <c r="AE188" s="17"/>
      <c r="AF188" s="38">
        <f t="shared" si="176"/>
        <v>0</v>
      </c>
      <c r="AG188" s="30"/>
      <c r="AH188" s="31"/>
      <c r="AI188" s="32" t="str">
        <f t="shared" si="242"/>
        <v xml:space="preserve"> </v>
      </c>
      <c r="AJ188" s="3"/>
      <c r="AK188" s="32" t="str">
        <f t="shared" si="243"/>
        <v xml:space="preserve"> </v>
      </c>
      <c r="AL188" s="38">
        <f t="shared" si="169"/>
        <v>0</v>
      </c>
      <c r="AM188" s="17"/>
      <c r="AN188" s="38">
        <f t="shared" si="177"/>
        <v>0</v>
      </c>
      <c r="AO188" s="30"/>
      <c r="AP188" s="31"/>
      <c r="AQ188" s="32" t="str">
        <f t="shared" si="244"/>
        <v xml:space="preserve"> </v>
      </c>
      <c r="AR188" s="3"/>
      <c r="AS188" s="32" t="str">
        <f t="shared" si="245"/>
        <v xml:space="preserve"> </v>
      </c>
      <c r="AT188" s="38">
        <f t="shared" si="170"/>
        <v>0</v>
      </c>
      <c r="AU188" s="17"/>
      <c r="AV188" s="38">
        <f t="shared" si="178"/>
        <v>0</v>
      </c>
      <c r="AW188" s="30"/>
      <c r="AX188" s="31"/>
      <c r="AY188" s="32" t="str">
        <f t="shared" si="246"/>
        <v xml:space="preserve"> </v>
      </c>
      <c r="AZ188" s="3"/>
      <c r="BA188" s="32" t="str">
        <f t="shared" si="247"/>
        <v xml:space="preserve"> </v>
      </c>
      <c r="BB188" s="38">
        <f t="shared" si="171"/>
        <v>0</v>
      </c>
      <c r="BC188" s="17"/>
      <c r="BD188" s="38">
        <f t="shared" si="179"/>
        <v>0</v>
      </c>
      <c r="BE188" s="27">
        <f t="shared" si="214"/>
        <v>0</v>
      </c>
      <c r="BF188" s="28">
        <f t="shared" si="215"/>
        <v>0</v>
      </c>
      <c r="BG188" s="32" t="e">
        <f t="shared" si="216"/>
        <v>#DIV/0!</v>
      </c>
      <c r="BH188" s="28">
        <f t="shared" si="217"/>
        <v>0</v>
      </c>
      <c r="BI188" s="32" t="e">
        <f t="shared" si="218"/>
        <v>#DIV/0!</v>
      </c>
      <c r="BJ188" s="38">
        <f t="shared" si="172"/>
        <v>0</v>
      </c>
      <c r="BK188" s="36">
        <f t="shared" si="219"/>
        <v>0</v>
      </c>
      <c r="BL188" s="69" t="str">
        <f>IF(OR(BK188={"",0}),"0 €",IF(BH188&gt;BK188,+(BK188-BH188),BK188-BH188))</f>
        <v>0 €</v>
      </c>
    </row>
    <row r="189" spans="1:64" x14ac:dyDescent="0.25">
      <c r="A189" s="30"/>
      <c r="B189" s="31"/>
      <c r="C189" s="32" t="str">
        <f t="shared" si="234"/>
        <v xml:space="preserve"> </v>
      </c>
      <c r="D189" s="3"/>
      <c r="E189" s="32" t="str">
        <f t="shared" si="235"/>
        <v xml:space="preserve"> </v>
      </c>
      <c r="F189" s="38">
        <f t="shared" si="165"/>
        <v>0</v>
      </c>
      <c r="G189" s="17"/>
      <c r="H189" s="38">
        <f t="shared" si="173"/>
        <v>0</v>
      </c>
      <c r="I189" s="30"/>
      <c r="J189" s="31"/>
      <c r="K189" s="32" t="str">
        <f t="shared" si="236"/>
        <v xml:space="preserve"> </v>
      </c>
      <c r="L189" s="3"/>
      <c r="M189" s="32" t="str">
        <f t="shared" si="237"/>
        <v xml:space="preserve"> </v>
      </c>
      <c r="N189" s="38">
        <f t="shared" si="166"/>
        <v>0</v>
      </c>
      <c r="O189" s="17"/>
      <c r="P189" s="38">
        <f t="shared" si="174"/>
        <v>0</v>
      </c>
      <c r="Q189" s="30"/>
      <c r="R189" s="31"/>
      <c r="S189" s="32" t="str">
        <f t="shared" si="238"/>
        <v xml:space="preserve"> </v>
      </c>
      <c r="T189" s="3"/>
      <c r="U189" s="32" t="str">
        <f t="shared" si="239"/>
        <v xml:space="preserve"> </v>
      </c>
      <c r="V189" s="38">
        <f t="shared" si="167"/>
        <v>0</v>
      </c>
      <c r="W189" s="17"/>
      <c r="X189" s="38">
        <f t="shared" si="175"/>
        <v>0</v>
      </c>
      <c r="Y189" s="30"/>
      <c r="Z189" s="31"/>
      <c r="AA189" s="32" t="str">
        <f t="shared" si="240"/>
        <v xml:space="preserve"> </v>
      </c>
      <c r="AB189" s="3"/>
      <c r="AC189" s="32" t="str">
        <f t="shared" si="241"/>
        <v xml:space="preserve"> </v>
      </c>
      <c r="AD189" s="38">
        <f t="shared" si="168"/>
        <v>0</v>
      </c>
      <c r="AE189" s="17"/>
      <c r="AF189" s="38">
        <f t="shared" si="176"/>
        <v>0</v>
      </c>
      <c r="AG189" s="30"/>
      <c r="AH189" s="31"/>
      <c r="AI189" s="32" t="str">
        <f t="shared" si="242"/>
        <v xml:space="preserve"> </v>
      </c>
      <c r="AJ189" s="3"/>
      <c r="AK189" s="32" t="str">
        <f t="shared" si="243"/>
        <v xml:space="preserve"> </v>
      </c>
      <c r="AL189" s="38">
        <f t="shared" si="169"/>
        <v>0</v>
      </c>
      <c r="AM189" s="17"/>
      <c r="AN189" s="38">
        <f t="shared" si="177"/>
        <v>0</v>
      </c>
      <c r="AO189" s="30"/>
      <c r="AP189" s="31"/>
      <c r="AQ189" s="32" t="str">
        <f t="shared" si="244"/>
        <v xml:space="preserve"> </v>
      </c>
      <c r="AR189" s="3"/>
      <c r="AS189" s="32" t="str">
        <f t="shared" si="245"/>
        <v xml:space="preserve"> </v>
      </c>
      <c r="AT189" s="38">
        <f t="shared" si="170"/>
        <v>0</v>
      </c>
      <c r="AU189" s="17"/>
      <c r="AV189" s="38">
        <f t="shared" si="178"/>
        <v>0</v>
      </c>
      <c r="AW189" s="30"/>
      <c r="AX189" s="31"/>
      <c r="AY189" s="32" t="str">
        <f t="shared" si="246"/>
        <v xml:space="preserve"> </v>
      </c>
      <c r="AZ189" s="3"/>
      <c r="BA189" s="32" t="str">
        <f t="shared" si="247"/>
        <v xml:space="preserve"> </v>
      </c>
      <c r="BB189" s="38">
        <f t="shared" si="171"/>
        <v>0</v>
      </c>
      <c r="BC189" s="17"/>
      <c r="BD189" s="38">
        <f t="shared" si="179"/>
        <v>0</v>
      </c>
      <c r="BE189" s="27">
        <f t="shared" si="214"/>
        <v>0</v>
      </c>
      <c r="BF189" s="28">
        <f t="shared" si="215"/>
        <v>0</v>
      </c>
      <c r="BG189" s="32" t="e">
        <f t="shared" si="216"/>
        <v>#DIV/0!</v>
      </c>
      <c r="BH189" s="28">
        <f t="shared" si="217"/>
        <v>0</v>
      </c>
      <c r="BI189" s="32" t="e">
        <f t="shared" si="218"/>
        <v>#DIV/0!</v>
      </c>
      <c r="BJ189" s="38">
        <f t="shared" si="172"/>
        <v>0</v>
      </c>
      <c r="BK189" s="36">
        <f t="shared" si="219"/>
        <v>0</v>
      </c>
      <c r="BL189" s="69" t="str">
        <f>IF(OR(BK189={"",0}),"0 €",IF(BH189&gt;BK189,+(BK189-BH189),BK189-BH189))</f>
        <v>0 €</v>
      </c>
    </row>
    <row r="190" spans="1:64" x14ac:dyDescent="0.25">
      <c r="A190" s="30"/>
      <c r="B190" s="31"/>
      <c r="C190" s="32" t="str">
        <f t="shared" si="234"/>
        <v xml:space="preserve"> </v>
      </c>
      <c r="D190" s="3"/>
      <c r="E190" s="32" t="str">
        <f t="shared" si="235"/>
        <v xml:space="preserve"> </v>
      </c>
      <c r="F190" s="38">
        <f t="shared" si="165"/>
        <v>0</v>
      </c>
      <c r="G190" s="17"/>
      <c r="H190" s="38">
        <f t="shared" si="173"/>
        <v>0</v>
      </c>
      <c r="I190" s="30"/>
      <c r="J190" s="31"/>
      <c r="K190" s="32" t="str">
        <f t="shared" si="236"/>
        <v xml:space="preserve"> </v>
      </c>
      <c r="L190" s="3"/>
      <c r="M190" s="32" t="str">
        <f t="shared" si="237"/>
        <v xml:space="preserve"> </v>
      </c>
      <c r="N190" s="38">
        <f t="shared" si="166"/>
        <v>0</v>
      </c>
      <c r="O190" s="17"/>
      <c r="P190" s="38">
        <f t="shared" si="174"/>
        <v>0</v>
      </c>
      <c r="Q190" s="30"/>
      <c r="R190" s="31"/>
      <c r="S190" s="32" t="str">
        <f t="shared" si="238"/>
        <v xml:space="preserve"> </v>
      </c>
      <c r="T190" s="3"/>
      <c r="U190" s="32" t="str">
        <f t="shared" si="239"/>
        <v xml:space="preserve"> </v>
      </c>
      <c r="V190" s="38">
        <f t="shared" si="167"/>
        <v>0</v>
      </c>
      <c r="W190" s="17"/>
      <c r="X190" s="38">
        <f t="shared" si="175"/>
        <v>0</v>
      </c>
      <c r="Y190" s="30"/>
      <c r="Z190" s="31"/>
      <c r="AA190" s="32" t="str">
        <f t="shared" si="240"/>
        <v xml:space="preserve"> </v>
      </c>
      <c r="AB190" s="3"/>
      <c r="AC190" s="32" t="str">
        <f t="shared" si="241"/>
        <v xml:space="preserve"> </v>
      </c>
      <c r="AD190" s="38">
        <f t="shared" si="168"/>
        <v>0</v>
      </c>
      <c r="AE190" s="17"/>
      <c r="AF190" s="38">
        <f t="shared" si="176"/>
        <v>0</v>
      </c>
      <c r="AG190" s="30"/>
      <c r="AH190" s="31"/>
      <c r="AI190" s="32" t="str">
        <f t="shared" si="242"/>
        <v xml:space="preserve"> </v>
      </c>
      <c r="AJ190" s="3"/>
      <c r="AK190" s="32" t="str">
        <f t="shared" si="243"/>
        <v xml:space="preserve"> </v>
      </c>
      <c r="AL190" s="38">
        <f t="shared" si="169"/>
        <v>0</v>
      </c>
      <c r="AM190" s="17"/>
      <c r="AN190" s="38">
        <f t="shared" si="177"/>
        <v>0</v>
      </c>
      <c r="AO190" s="30"/>
      <c r="AP190" s="31"/>
      <c r="AQ190" s="32" t="str">
        <f t="shared" si="244"/>
        <v xml:space="preserve"> </v>
      </c>
      <c r="AR190" s="3"/>
      <c r="AS190" s="32" t="str">
        <f t="shared" si="245"/>
        <v xml:space="preserve"> </v>
      </c>
      <c r="AT190" s="38">
        <f t="shared" si="170"/>
        <v>0</v>
      </c>
      <c r="AU190" s="17"/>
      <c r="AV190" s="38">
        <f t="shared" si="178"/>
        <v>0</v>
      </c>
      <c r="AW190" s="30"/>
      <c r="AX190" s="31"/>
      <c r="AY190" s="32" t="str">
        <f t="shared" si="246"/>
        <v xml:space="preserve"> </v>
      </c>
      <c r="AZ190" s="3"/>
      <c r="BA190" s="32" t="str">
        <f t="shared" si="247"/>
        <v xml:space="preserve"> </v>
      </c>
      <c r="BB190" s="38">
        <f t="shared" si="171"/>
        <v>0</v>
      </c>
      <c r="BC190" s="17"/>
      <c r="BD190" s="38">
        <f t="shared" si="179"/>
        <v>0</v>
      </c>
      <c r="BE190" s="27">
        <f t="shared" si="214"/>
        <v>0</v>
      </c>
      <c r="BF190" s="28">
        <f t="shared" si="215"/>
        <v>0</v>
      </c>
      <c r="BG190" s="32" t="e">
        <f t="shared" si="216"/>
        <v>#DIV/0!</v>
      </c>
      <c r="BH190" s="28">
        <f t="shared" si="217"/>
        <v>0</v>
      </c>
      <c r="BI190" s="32" t="e">
        <f t="shared" si="218"/>
        <v>#DIV/0!</v>
      </c>
      <c r="BJ190" s="38">
        <f t="shared" si="172"/>
        <v>0</v>
      </c>
      <c r="BK190" s="36">
        <f t="shared" si="219"/>
        <v>0</v>
      </c>
      <c r="BL190" s="69" t="str">
        <f>IF(OR(BK190={"",0}),"0 €",IF(BH190&gt;BK190,+(BK190-BH190),BK190-BH190))</f>
        <v>0 €</v>
      </c>
    </row>
    <row r="191" spans="1:64" x14ac:dyDescent="0.25">
      <c r="A191" s="30"/>
      <c r="B191" s="31"/>
      <c r="C191" s="32" t="str">
        <f t="shared" si="234"/>
        <v xml:space="preserve"> </v>
      </c>
      <c r="D191" s="3"/>
      <c r="E191" s="32" t="str">
        <f t="shared" si="235"/>
        <v xml:space="preserve"> </v>
      </c>
      <c r="F191" s="38">
        <f t="shared" si="165"/>
        <v>0</v>
      </c>
      <c r="G191" s="17"/>
      <c r="H191" s="38">
        <f t="shared" si="173"/>
        <v>0</v>
      </c>
      <c r="I191" s="30"/>
      <c r="J191" s="31"/>
      <c r="K191" s="32" t="str">
        <f t="shared" si="236"/>
        <v xml:space="preserve"> </v>
      </c>
      <c r="L191" s="3"/>
      <c r="M191" s="32" t="str">
        <f t="shared" si="237"/>
        <v xml:space="preserve"> </v>
      </c>
      <c r="N191" s="38">
        <f t="shared" si="166"/>
        <v>0</v>
      </c>
      <c r="O191" s="17"/>
      <c r="P191" s="38">
        <f t="shared" si="174"/>
        <v>0</v>
      </c>
      <c r="Q191" s="30"/>
      <c r="R191" s="31"/>
      <c r="S191" s="32" t="str">
        <f t="shared" si="238"/>
        <v xml:space="preserve"> </v>
      </c>
      <c r="T191" s="3"/>
      <c r="U191" s="32" t="str">
        <f t="shared" si="239"/>
        <v xml:space="preserve"> </v>
      </c>
      <c r="V191" s="38">
        <f t="shared" si="167"/>
        <v>0</v>
      </c>
      <c r="W191" s="17"/>
      <c r="X191" s="38">
        <f t="shared" si="175"/>
        <v>0</v>
      </c>
      <c r="Y191" s="30"/>
      <c r="Z191" s="31"/>
      <c r="AA191" s="32" t="str">
        <f t="shared" si="240"/>
        <v xml:space="preserve"> </v>
      </c>
      <c r="AB191" s="3"/>
      <c r="AC191" s="32" t="str">
        <f t="shared" si="241"/>
        <v xml:space="preserve"> </v>
      </c>
      <c r="AD191" s="38">
        <f t="shared" si="168"/>
        <v>0</v>
      </c>
      <c r="AE191" s="17"/>
      <c r="AF191" s="38">
        <f t="shared" si="176"/>
        <v>0</v>
      </c>
      <c r="AG191" s="30"/>
      <c r="AH191" s="31"/>
      <c r="AI191" s="32" t="str">
        <f t="shared" si="242"/>
        <v xml:space="preserve"> </v>
      </c>
      <c r="AJ191" s="3"/>
      <c r="AK191" s="32" t="str">
        <f t="shared" si="243"/>
        <v xml:space="preserve"> </v>
      </c>
      <c r="AL191" s="38">
        <f t="shared" si="169"/>
        <v>0</v>
      </c>
      <c r="AM191" s="17"/>
      <c r="AN191" s="38">
        <f t="shared" si="177"/>
        <v>0</v>
      </c>
      <c r="AO191" s="30"/>
      <c r="AP191" s="31"/>
      <c r="AQ191" s="32" t="str">
        <f t="shared" si="244"/>
        <v xml:space="preserve"> </v>
      </c>
      <c r="AR191" s="3"/>
      <c r="AS191" s="32" t="str">
        <f t="shared" si="245"/>
        <v xml:space="preserve"> </v>
      </c>
      <c r="AT191" s="38">
        <f t="shared" si="170"/>
        <v>0</v>
      </c>
      <c r="AU191" s="17"/>
      <c r="AV191" s="38">
        <f t="shared" si="178"/>
        <v>0</v>
      </c>
      <c r="AW191" s="30"/>
      <c r="AX191" s="31"/>
      <c r="AY191" s="32" t="str">
        <f t="shared" si="246"/>
        <v xml:space="preserve"> </v>
      </c>
      <c r="AZ191" s="3"/>
      <c r="BA191" s="32" t="str">
        <f t="shared" si="247"/>
        <v xml:space="preserve"> </v>
      </c>
      <c r="BB191" s="38">
        <f t="shared" si="171"/>
        <v>0</v>
      </c>
      <c r="BC191" s="17"/>
      <c r="BD191" s="38">
        <f t="shared" si="179"/>
        <v>0</v>
      </c>
      <c r="BE191" s="27">
        <f t="shared" si="214"/>
        <v>0</v>
      </c>
      <c r="BF191" s="28">
        <f t="shared" si="215"/>
        <v>0</v>
      </c>
      <c r="BG191" s="32" t="e">
        <f t="shared" si="216"/>
        <v>#DIV/0!</v>
      </c>
      <c r="BH191" s="28">
        <f t="shared" si="217"/>
        <v>0</v>
      </c>
      <c r="BI191" s="32" t="e">
        <f t="shared" si="218"/>
        <v>#DIV/0!</v>
      </c>
      <c r="BJ191" s="38">
        <f t="shared" si="172"/>
        <v>0</v>
      </c>
      <c r="BK191" s="36">
        <f t="shared" si="219"/>
        <v>0</v>
      </c>
      <c r="BL191" s="69" t="str">
        <f>IF(OR(BK191={"",0}),"0 €",IF(BH191&gt;BK191,+(BK191-BH191),BK191-BH191))</f>
        <v>0 €</v>
      </c>
    </row>
    <row r="192" spans="1:64" x14ac:dyDescent="0.25">
      <c r="A192" s="30">
        <v>677</v>
      </c>
      <c r="B192" s="31">
        <v>1741</v>
      </c>
      <c r="C192" s="32">
        <f t="shared" si="234"/>
        <v>1.5716395864106352</v>
      </c>
      <c r="D192" s="3">
        <v>424</v>
      </c>
      <c r="E192" s="32">
        <f t="shared" si="235"/>
        <v>-0.75646180356117176</v>
      </c>
      <c r="F192" s="38">
        <f t="shared" si="165"/>
        <v>1317</v>
      </c>
      <c r="G192" s="17">
        <v>2000</v>
      </c>
      <c r="H192" s="38">
        <f t="shared" si="173"/>
        <v>1576</v>
      </c>
      <c r="I192" s="30"/>
      <c r="J192" s="31"/>
      <c r="K192" s="32" t="str">
        <f t="shared" si="236"/>
        <v xml:space="preserve"> </v>
      </c>
      <c r="L192" s="3"/>
      <c r="M192" s="32" t="str">
        <f t="shared" si="237"/>
        <v xml:space="preserve"> </v>
      </c>
      <c r="N192" s="38">
        <f t="shared" si="166"/>
        <v>0</v>
      </c>
      <c r="O192" s="17"/>
      <c r="P192" s="38">
        <f t="shared" si="174"/>
        <v>0</v>
      </c>
      <c r="Q192" s="30">
        <v>2024</v>
      </c>
      <c r="R192" s="31">
        <v>862</v>
      </c>
      <c r="S192" s="32">
        <f t="shared" si="238"/>
        <v>-0.57411067193675891</v>
      </c>
      <c r="T192" s="3"/>
      <c r="U192" s="32">
        <f t="shared" si="239"/>
        <v>-1</v>
      </c>
      <c r="V192" s="38">
        <f t="shared" si="167"/>
        <v>862</v>
      </c>
      <c r="W192" s="17">
        <v>1000</v>
      </c>
      <c r="X192" s="38">
        <f t="shared" si="175"/>
        <v>1000</v>
      </c>
      <c r="Y192" s="30"/>
      <c r="Z192" s="31"/>
      <c r="AA192" s="32" t="str">
        <f t="shared" si="240"/>
        <v xml:space="preserve"> </v>
      </c>
      <c r="AB192" s="3"/>
      <c r="AC192" s="32" t="str">
        <f t="shared" si="241"/>
        <v xml:space="preserve"> </v>
      </c>
      <c r="AD192" s="38">
        <f t="shared" si="168"/>
        <v>0</v>
      </c>
      <c r="AE192" s="17"/>
      <c r="AF192" s="38">
        <f t="shared" si="176"/>
        <v>0</v>
      </c>
      <c r="AG192" s="30"/>
      <c r="AH192" s="31"/>
      <c r="AI192" s="32" t="str">
        <f t="shared" si="242"/>
        <v xml:space="preserve"> </v>
      </c>
      <c r="AJ192" s="3"/>
      <c r="AK192" s="32" t="str">
        <f t="shared" si="243"/>
        <v xml:space="preserve"> </v>
      </c>
      <c r="AL192" s="38">
        <f t="shared" si="169"/>
        <v>0</v>
      </c>
      <c r="AM192" s="17"/>
      <c r="AN192" s="38">
        <f t="shared" si="177"/>
        <v>0</v>
      </c>
      <c r="AO192" s="30">
        <v>94</v>
      </c>
      <c r="AP192" s="31">
        <v>155</v>
      </c>
      <c r="AQ192" s="32">
        <f t="shared" si="244"/>
        <v>0.64893617021276595</v>
      </c>
      <c r="AR192" s="3">
        <v>15</v>
      </c>
      <c r="AS192" s="32">
        <f t="shared" si="245"/>
        <v>-0.90322580645161288</v>
      </c>
      <c r="AT192" s="38">
        <f t="shared" si="170"/>
        <v>140</v>
      </c>
      <c r="AU192" s="17"/>
      <c r="AV192" s="38">
        <f t="shared" si="178"/>
        <v>0</v>
      </c>
      <c r="AW192" s="30"/>
      <c r="AX192" s="31"/>
      <c r="AY192" s="32" t="str">
        <f t="shared" si="246"/>
        <v xml:space="preserve"> </v>
      </c>
      <c r="AZ192" s="3"/>
      <c r="BA192" s="32" t="str">
        <f t="shared" si="247"/>
        <v xml:space="preserve"> </v>
      </c>
      <c r="BB192" s="38">
        <f t="shared" si="171"/>
        <v>0</v>
      </c>
      <c r="BC192" s="17"/>
      <c r="BD192" s="38">
        <f t="shared" si="179"/>
        <v>0</v>
      </c>
      <c r="BE192" s="27">
        <f t="shared" si="214"/>
        <v>2795</v>
      </c>
      <c r="BF192" s="28">
        <f t="shared" si="215"/>
        <v>2758</v>
      </c>
      <c r="BG192" s="32">
        <f t="shared" si="216"/>
        <v>-1.3237924865831842E-2</v>
      </c>
      <c r="BH192" s="28">
        <f t="shared" si="217"/>
        <v>439</v>
      </c>
      <c r="BI192" s="32">
        <f t="shared" si="218"/>
        <v>-0.84082668600435095</v>
      </c>
      <c r="BJ192" s="38">
        <f t="shared" si="172"/>
        <v>2319</v>
      </c>
      <c r="BK192" s="36">
        <f t="shared" si="219"/>
        <v>3000</v>
      </c>
      <c r="BL192" s="69">
        <f>IF(OR(BK192={"",0}),"0 €",IF(BH192&gt;BK192,+(BK192-BH192),BK192-BH192))</f>
        <v>2561</v>
      </c>
    </row>
    <row r="193" spans="1:64" x14ac:dyDescent="0.25">
      <c r="A193" s="30"/>
      <c r="B193" s="31"/>
      <c r="C193" s="32" t="str">
        <f t="shared" si="234"/>
        <v xml:space="preserve"> </v>
      </c>
      <c r="D193" s="3"/>
      <c r="E193" s="32" t="str">
        <f t="shared" si="235"/>
        <v xml:space="preserve"> </v>
      </c>
      <c r="F193" s="38">
        <f t="shared" si="165"/>
        <v>0</v>
      </c>
      <c r="G193" s="17"/>
      <c r="H193" s="38">
        <f t="shared" si="173"/>
        <v>0</v>
      </c>
      <c r="I193" s="30"/>
      <c r="J193" s="31"/>
      <c r="K193" s="32" t="str">
        <f t="shared" si="236"/>
        <v xml:space="preserve"> </v>
      </c>
      <c r="L193" s="3"/>
      <c r="M193" s="32" t="str">
        <f t="shared" si="237"/>
        <v xml:space="preserve"> </v>
      </c>
      <c r="N193" s="38">
        <f t="shared" si="166"/>
        <v>0</v>
      </c>
      <c r="O193" s="17"/>
      <c r="P193" s="38">
        <f t="shared" si="174"/>
        <v>0</v>
      </c>
      <c r="Q193" s="30"/>
      <c r="R193" s="31"/>
      <c r="S193" s="32" t="str">
        <f t="shared" si="238"/>
        <v xml:space="preserve"> </v>
      </c>
      <c r="T193" s="3"/>
      <c r="U193" s="32" t="str">
        <f t="shared" si="239"/>
        <v xml:space="preserve"> </v>
      </c>
      <c r="V193" s="38">
        <f t="shared" si="167"/>
        <v>0</v>
      </c>
      <c r="W193" s="17"/>
      <c r="X193" s="38">
        <f t="shared" si="175"/>
        <v>0</v>
      </c>
      <c r="Y193" s="30"/>
      <c r="Z193" s="31"/>
      <c r="AA193" s="32" t="str">
        <f t="shared" si="240"/>
        <v xml:space="preserve"> </v>
      </c>
      <c r="AB193" s="3"/>
      <c r="AC193" s="32" t="str">
        <f t="shared" si="241"/>
        <v xml:space="preserve"> </v>
      </c>
      <c r="AD193" s="38">
        <f t="shared" si="168"/>
        <v>0</v>
      </c>
      <c r="AE193" s="17"/>
      <c r="AF193" s="38">
        <f t="shared" si="176"/>
        <v>0</v>
      </c>
      <c r="AG193" s="30"/>
      <c r="AH193" s="31"/>
      <c r="AI193" s="32" t="str">
        <f t="shared" si="242"/>
        <v xml:space="preserve"> </v>
      </c>
      <c r="AJ193" s="3"/>
      <c r="AK193" s="32" t="str">
        <f t="shared" si="243"/>
        <v xml:space="preserve"> </v>
      </c>
      <c r="AL193" s="38">
        <f t="shared" si="169"/>
        <v>0</v>
      </c>
      <c r="AM193" s="17"/>
      <c r="AN193" s="38">
        <f t="shared" si="177"/>
        <v>0</v>
      </c>
      <c r="AO193" s="30"/>
      <c r="AP193" s="31"/>
      <c r="AQ193" s="32" t="str">
        <f t="shared" si="244"/>
        <v xml:space="preserve"> </v>
      </c>
      <c r="AR193" s="3"/>
      <c r="AS193" s="32" t="str">
        <f t="shared" si="245"/>
        <v xml:space="preserve"> </v>
      </c>
      <c r="AT193" s="38">
        <f t="shared" si="170"/>
        <v>0</v>
      </c>
      <c r="AU193" s="17"/>
      <c r="AV193" s="38">
        <f t="shared" si="178"/>
        <v>0</v>
      </c>
      <c r="AW193" s="30"/>
      <c r="AX193" s="31"/>
      <c r="AY193" s="32" t="str">
        <f t="shared" si="246"/>
        <v xml:space="preserve"> </v>
      </c>
      <c r="AZ193" s="3"/>
      <c r="BA193" s="32" t="str">
        <f t="shared" si="247"/>
        <v xml:space="preserve"> </v>
      </c>
      <c r="BB193" s="38">
        <f t="shared" si="171"/>
        <v>0</v>
      </c>
      <c r="BC193" s="17"/>
      <c r="BD193" s="38">
        <f t="shared" si="179"/>
        <v>0</v>
      </c>
      <c r="BE193" s="27">
        <f t="shared" si="214"/>
        <v>0</v>
      </c>
      <c r="BF193" s="28">
        <f t="shared" si="215"/>
        <v>0</v>
      </c>
      <c r="BG193" s="32" t="e">
        <f t="shared" si="216"/>
        <v>#DIV/0!</v>
      </c>
      <c r="BH193" s="28">
        <f t="shared" si="217"/>
        <v>0</v>
      </c>
      <c r="BI193" s="32" t="e">
        <f t="shared" si="218"/>
        <v>#DIV/0!</v>
      </c>
      <c r="BJ193" s="38">
        <f t="shared" si="172"/>
        <v>0</v>
      </c>
      <c r="BK193" s="36">
        <f t="shared" si="219"/>
        <v>0</v>
      </c>
      <c r="BL193" s="69" t="str">
        <f>IF(OR(BK193={"",0}),"0 €",IF(BH193&gt;BK193,+(BK193-BH193),BK193-BH193))</f>
        <v>0 €</v>
      </c>
    </row>
    <row r="194" spans="1:64" x14ac:dyDescent="0.25">
      <c r="A194" s="30"/>
      <c r="B194" s="31"/>
      <c r="C194" s="32" t="str">
        <f t="shared" si="234"/>
        <v xml:space="preserve"> </v>
      </c>
      <c r="D194" s="3"/>
      <c r="E194" s="32" t="str">
        <f t="shared" si="235"/>
        <v xml:space="preserve"> </v>
      </c>
      <c r="F194" s="38">
        <f t="shared" ref="F194:F257" si="248">IF(D194&gt;B194,0,(-(D194-B194)))</f>
        <v>0</v>
      </c>
      <c r="G194" s="17"/>
      <c r="H194" s="38">
        <f t="shared" si="173"/>
        <v>0</v>
      </c>
      <c r="I194" s="30"/>
      <c r="J194" s="31"/>
      <c r="K194" s="32" t="str">
        <f t="shared" si="236"/>
        <v xml:space="preserve"> </v>
      </c>
      <c r="L194" s="3"/>
      <c r="M194" s="32" t="str">
        <f t="shared" si="237"/>
        <v xml:space="preserve"> </v>
      </c>
      <c r="N194" s="38">
        <f t="shared" ref="N194:N257" si="249">IF(L194&gt;J194,0,(-(L194-J194)))</f>
        <v>0</v>
      </c>
      <c r="O194" s="17"/>
      <c r="P194" s="38">
        <f t="shared" si="174"/>
        <v>0</v>
      </c>
      <c r="Q194" s="30"/>
      <c r="R194" s="31"/>
      <c r="S194" s="32" t="str">
        <f t="shared" si="238"/>
        <v xml:space="preserve"> </v>
      </c>
      <c r="T194" s="3"/>
      <c r="U194" s="32" t="str">
        <f t="shared" si="239"/>
        <v xml:space="preserve"> </v>
      </c>
      <c r="V194" s="38">
        <f t="shared" ref="V194:V257" si="250">IF(T194&gt;R194,0,(-(T194-R194)))</f>
        <v>0</v>
      </c>
      <c r="W194" s="17"/>
      <c r="X194" s="38">
        <f t="shared" si="175"/>
        <v>0</v>
      </c>
      <c r="Y194" s="30"/>
      <c r="Z194" s="31"/>
      <c r="AA194" s="32" t="str">
        <f t="shared" si="240"/>
        <v xml:space="preserve"> </v>
      </c>
      <c r="AB194" s="3"/>
      <c r="AC194" s="32" t="str">
        <f t="shared" si="241"/>
        <v xml:space="preserve"> </v>
      </c>
      <c r="AD194" s="38">
        <f t="shared" ref="AD194:AD257" si="251">IF(AB194&gt;Z194,0,(-(AB194-Z194)))</f>
        <v>0</v>
      </c>
      <c r="AE194" s="17"/>
      <c r="AF194" s="38">
        <f t="shared" si="176"/>
        <v>0</v>
      </c>
      <c r="AG194" s="30"/>
      <c r="AH194" s="31"/>
      <c r="AI194" s="32" t="str">
        <f t="shared" si="242"/>
        <v xml:space="preserve"> </v>
      </c>
      <c r="AJ194" s="3"/>
      <c r="AK194" s="32" t="str">
        <f t="shared" si="243"/>
        <v xml:space="preserve"> </v>
      </c>
      <c r="AL194" s="38">
        <f t="shared" ref="AL194:AL257" si="252">IF(AJ194&gt;AH194,0,(-(AJ194-AH194)))</f>
        <v>0</v>
      </c>
      <c r="AM194" s="17"/>
      <c r="AN194" s="38">
        <f t="shared" si="177"/>
        <v>0</v>
      </c>
      <c r="AO194" s="30"/>
      <c r="AP194" s="31"/>
      <c r="AQ194" s="32" t="str">
        <f t="shared" si="244"/>
        <v xml:space="preserve"> </v>
      </c>
      <c r="AR194" s="3"/>
      <c r="AS194" s="32" t="str">
        <f t="shared" si="245"/>
        <v xml:space="preserve"> </v>
      </c>
      <c r="AT194" s="38">
        <f t="shared" ref="AT194:AT257" si="253">IF(AR194&gt;AP194,0,(-(AR194-AP194)))</f>
        <v>0</v>
      </c>
      <c r="AU194" s="17"/>
      <c r="AV194" s="38">
        <f t="shared" si="178"/>
        <v>0</v>
      </c>
      <c r="AW194" s="30"/>
      <c r="AX194" s="31"/>
      <c r="AY194" s="32" t="str">
        <f t="shared" si="246"/>
        <v xml:space="preserve"> </v>
      </c>
      <c r="AZ194" s="3"/>
      <c r="BA194" s="32" t="str">
        <f t="shared" si="247"/>
        <v xml:space="preserve"> </v>
      </c>
      <c r="BB194" s="38">
        <f t="shared" ref="BB194:BB257" si="254">IF(AZ194&gt;AX194,0,(-(AZ194-AX194)))</f>
        <v>0</v>
      </c>
      <c r="BC194" s="17"/>
      <c r="BD194" s="38">
        <f t="shared" si="179"/>
        <v>0</v>
      </c>
      <c r="BE194" s="27">
        <f t="shared" si="214"/>
        <v>0</v>
      </c>
      <c r="BF194" s="28">
        <f t="shared" si="215"/>
        <v>0</v>
      </c>
      <c r="BG194" s="32" t="e">
        <f t="shared" si="216"/>
        <v>#DIV/0!</v>
      </c>
      <c r="BH194" s="28">
        <f t="shared" si="217"/>
        <v>0</v>
      </c>
      <c r="BI194" s="32" t="e">
        <f t="shared" si="218"/>
        <v>#DIV/0!</v>
      </c>
      <c r="BJ194" s="38">
        <f t="shared" ref="BJ194:BJ257" si="255">IF(BH194&gt;BF194,0,(-(BH194-BF194)))</f>
        <v>0</v>
      </c>
      <c r="BK194" s="36">
        <f t="shared" si="219"/>
        <v>0</v>
      </c>
      <c r="BL194" s="69" t="str">
        <f>IF(OR(BK194={"",0}),"0 €",IF(BH194&gt;BK194,+(BK194-BH194),BK194-BH194))</f>
        <v>0 €</v>
      </c>
    </row>
    <row r="195" spans="1:64" x14ac:dyDescent="0.25">
      <c r="A195" s="30"/>
      <c r="B195" s="31"/>
      <c r="C195" s="32" t="str">
        <f t="shared" si="234"/>
        <v xml:space="preserve"> </v>
      </c>
      <c r="D195" s="3"/>
      <c r="E195" s="32" t="str">
        <f t="shared" si="235"/>
        <v xml:space="preserve"> </v>
      </c>
      <c r="F195" s="38">
        <f t="shared" si="248"/>
        <v>0</v>
      </c>
      <c r="G195" s="17"/>
      <c r="H195" s="38">
        <f t="shared" ref="H195:H258" si="256">IF(G195="",0,IF(D195&gt;G195,+(G195-D195),G195-D195))</f>
        <v>0</v>
      </c>
      <c r="I195" s="30"/>
      <c r="J195" s="31"/>
      <c r="K195" s="32" t="str">
        <f t="shared" si="236"/>
        <v xml:space="preserve"> </v>
      </c>
      <c r="L195" s="3"/>
      <c r="M195" s="32" t="str">
        <f t="shared" si="237"/>
        <v xml:space="preserve"> </v>
      </c>
      <c r="N195" s="38">
        <f t="shared" si="249"/>
        <v>0</v>
      </c>
      <c r="O195" s="17"/>
      <c r="P195" s="38">
        <f t="shared" ref="P195:P258" si="257">IF(O195="",0,IF(L195&gt;O195,+(O195-L195),O195-L195))</f>
        <v>0</v>
      </c>
      <c r="Q195" s="30"/>
      <c r="R195" s="31"/>
      <c r="S195" s="32" t="str">
        <f t="shared" si="238"/>
        <v xml:space="preserve"> </v>
      </c>
      <c r="T195" s="3"/>
      <c r="U195" s="32" t="str">
        <f t="shared" si="239"/>
        <v xml:space="preserve"> </v>
      </c>
      <c r="V195" s="38">
        <f t="shared" si="250"/>
        <v>0</v>
      </c>
      <c r="W195" s="17"/>
      <c r="X195" s="38">
        <f t="shared" ref="X195:X258" si="258">IF(W195="",0,IF(T195&gt;W195,+(W195-T195),W195-T195))</f>
        <v>0</v>
      </c>
      <c r="Y195" s="30">
        <v>7100</v>
      </c>
      <c r="Z195" s="31"/>
      <c r="AA195" s="32">
        <f t="shared" si="240"/>
        <v>-1</v>
      </c>
      <c r="AB195" s="3"/>
      <c r="AC195" s="32" t="str">
        <f t="shared" si="241"/>
        <v xml:space="preserve"> </v>
      </c>
      <c r="AD195" s="38">
        <f t="shared" si="251"/>
        <v>0</v>
      </c>
      <c r="AE195" s="17"/>
      <c r="AF195" s="38">
        <f t="shared" ref="AF195:AF258" si="259">IF(AE195="",0,IF(AB195&gt;AE195,+(AE195-AB195),AE195-AB195))</f>
        <v>0</v>
      </c>
      <c r="AG195" s="30"/>
      <c r="AH195" s="31"/>
      <c r="AI195" s="32" t="str">
        <f t="shared" si="242"/>
        <v xml:space="preserve"> </v>
      </c>
      <c r="AJ195" s="3"/>
      <c r="AK195" s="32" t="str">
        <f t="shared" si="243"/>
        <v xml:space="preserve"> </v>
      </c>
      <c r="AL195" s="38">
        <f t="shared" si="252"/>
        <v>0</v>
      </c>
      <c r="AM195" s="17"/>
      <c r="AN195" s="38">
        <f t="shared" ref="AN195:AN258" si="260">IF(AM195="",0,IF(AJ195&gt;AM195,+(AM195-AJ195),AM195-AJ195))</f>
        <v>0</v>
      </c>
      <c r="AO195" s="30"/>
      <c r="AP195" s="31"/>
      <c r="AQ195" s="32" t="str">
        <f t="shared" si="244"/>
        <v xml:space="preserve"> </v>
      </c>
      <c r="AR195" s="3"/>
      <c r="AS195" s="32" t="str">
        <f t="shared" si="245"/>
        <v xml:space="preserve"> </v>
      </c>
      <c r="AT195" s="38">
        <f t="shared" si="253"/>
        <v>0</v>
      </c>
      <c r="AU195" s="17"/>
      <c r="AV195" s="38">
        <f t="shared" ref="AV195:AV258" si="261">IF(AU195="",0,IF(AR195&gt;AU195,+(AU195-AR195),AU195-AR195))</f>
        <v>0</v>
      </c>
      <c r="AW195" s="30"/>
      <c r="AX195" s="31"/>
      <c r="AY195" s="32" t="str">
        <f t="shared" si="246"/>
        <v xml:space="preserve"> </v>
      </c>
      <c r="AZ195" s="3"/>
      <c r="BA195" s="32" t="str">
        <f t="shared" si="247"/>
        <v xml:space="preserve"> </v>
      </c>
      <c r="BB195" s="38">
        <f t="shared" si="254"/>
        <v>0</v>
      </c>
      <c r="BC195" s="17"/>
      <c r="BD195" s="38">
        <f t="shared" ref="BD195:BD258" si="262">IF(BC195="",0,IF(AZ195&gt;BC195,+(BC195-AZ195),BC195-AZ195))</f>
        <v>0</v>
      </c>
      <c r="BE195" s="27">
        <f t="shared" si="214"/>
        <v>7100</v>
      </c>
      <c r="BF195" s="28">
        <f t="shared" si="215"/>
        <v>0</v>
      </c>
      <c r="BG195" s="32">
        <f t="shared" si="216"/>
        <v>-1</v>
      </c>
      <c r="BH195" s="28">
        <f t="shared" si="217"/>
        <v>0</v>
      </c>
      <c r="BI195" s="32" t="e">
        <f t="shared" si="218"/>
        <v>#DIV/0!</v>
      </c>
      <c r="BJ195" s="38">
        <f t="shared" si="255"/>
        <v>0</v>
      </c>
      <c r="BK195" s="36">
        <f t="shared" si="219"/>
        <v>0</v>
      </c>
      <c r="BL195" s="69" t="str">
        <f>IF(OR(BK195={"",0}),"0 €",IF(BH195&gt;BK195,+(BK195-BH195),BK195-BH195))</f>
        <v>0 €</v>
      </c>
    </row>
    <row r="196" spans="1:64" x14ac:dyDescent="0.25">
      <c r="A196" s="30"/>
      <c r="B196" s="31"/>
      <c r="C196" s="32" t="str">
        <f t="shared" si="234"/>
        <v xml:space="preserve"> </v>
      </c>
      <c r="D196" s="3"/>
      <c r="E196" s="32" t="str">
        <f t="shared" si="235"/>
        <v xml:space="preserve"> </v>
      </c>
      <c r="F196" s="38">
        <f t="shared" si="248"/>
        <v>0</v>
      </c>
      <c r="G196" s="17"/>
      <c r="H196" s="38">
        <f t="shared" si="256"/>
        <v>0</v>
      </c>
      <c r="I196" s="30"/>
      <c r="J196" s="31"/>
      <c r="K196" s="32" t="str">
        <f t="shared" si="236"/>
        <v xml:space="preserve"> </v>
      </c>
      <c r="L196" s="3"/>
      <c r="M196" s="32" t="str">
        <f t="shared" si="237"/>
        <v xml:space="preserve"> </v>
      </c>
      <c r="N196" s="38">
        <f t="shared" si="249"/>
        <v>0</v>
      </c>
      <c r="O196" s="17"/>
      <c r="P196" s="38">
        <f t="shared" si="257"/>
        <v>0</v>
      </c>
      <c r="Q196" s="30"/>
      <c r="R196" s="31"/>
      <c r="S196" s="32" t="str">
        <f t="shared" si="238"/>
        <v xml:space="preserve"> </v>
      </c>
      <c r="T196" s="3"/>
      <c r="U196" s="32" t="str">
        <f t="shared" si="239"/>
        <v xml:space="preserve"> </v>
      </c>
      <c r="V196" s="38">
        <f t="shared" si="250"/>
        <v>0</v>
      </c>
      <c r="W196" s="17"/>
      <c r="X196" s="38">
        <f t="shared" si="258"/>
        <v>0</v>
      </c>
      <c r="Y196" s="30"/>
      <c r="Z196" s="31"/>
      <c r="AA196" s="32" t="str">
        <f t="shared" si="240"/>
        <v xml:space="preserve"> </v>
      </c>
      <c r="AB196" s="3"/>
      <c r="AC196" s="32" t="str">
        <f t="shared" si="241"/>
        <v xml:space="preserve"> </v>
      </c>
      <c r="AD196" s="38">
        <f t="shared" si="251"/>
        <v>0</v>
      </c>
      <c r="AE196" s="17"/>
      <c r="AF196" s="38">
        <f t="shared" si="259"/>
        <v>0</v>
      </c>
      <c r="AG196" s="30"/>
      <c r="AH196" s="31"/>
      <c r="AI196" s="32" t="str">
        <f t="shared" si="242"/>
        <v xml:space="preserve"> </v>
      </c>
      <c r="AJ196" s="3"/>
      <c r="AK196" s="32" t="str">
        <f t="shared" si="243"/>
        <v xml:space="preserve"> </v>
      </c>
      <c r="AL196" s="38">
        <f t="shared" si="252"/>
        <v>0</v>
      </c>
      <c r="AM196" s="17"/>
      <c r="AN196" s="38">
        <f t="shared" si="260"/>
        <v>0</v>
      </c>
      <c r="AO196" s="30"/>
      <c r="AP196" s="31"/>
      <c r="AQ196" s="32" t="str">
        <f t="shared" si="244"/>
        <v xml:space="preserve"> </v>
      </c>
      <c r="AR196" s="3"/>
      <c r="AS196" s="32" t="str">
        <f t="shared" si="245"/>
        <v xml:space="preserve"> </v>
      </c>
      <c r="AT196" s="38">
        <f t="shared" si="253"/>
        <v>0</v>
      </c>
      <c r="AU196" s="17"/>
      <c r="AV196" s="38">
        <f t="shared" si="261"/>
        <v>0</v>
      </c>
      <c r="AW196" s="30"/>
      <c r="AX196" s="31"/>
      <c r="AY196" s="32" t="str">
        <f t="shared" si="246"/>
        <v xml:space="preserve"> </v>
      </c>
      <c r="AZ196" s="3"/>
      <c r="BA196" s="32" t="str">
        <f t="shared" si="247"/>
        <v xml:space="preserve"> </v>
      </c>
      <c r="BB196" s="38">
        <f t="shared" si="254"/>
        <v>0</v>
      </c>
      <c r="BC196" s="17"/>
      <c r="BD196" s="38">
        <f t="shared" si="262"/>
        <v>0</v>
      </c>
      <c r="BE196" s="27">
        <f t="shared" si="214"/>
        <v>0</v>
      </c>
      <c r="BF196" s="28">
        <f t="shared" si="215"/>
        <v>0</v>
      </c>
      <c r="BG196" s="32" t="e">
        <f t="shared" si="216"/>
        <v>#DIV/0!</v>
      </c>
      <c r="BH196" s="28">
        <f t="shared" si="217"/>
        <v>0</v>
      </c>
      <c r="BI196" s="32" t="e">
        <f t="shared" si="218"/>
        <v>#DIV/0!</v>
      </c>
      <c r="BJ196" s="38">
        <f t="shared" si="255"/>
        <v>0</v>
      </c>
      <c r="BK196" s="36">
        <f t="shared" si="219"/>
        <v>0</v>
      </c>
      <c r="BL196" s="69" t="str">
        <f>IF(OR(BK196={"",0}),"0 €",IF(BH196&gt;BK196,+(BK196-BH196),BK196-BH196))</f>
        <v>0 €</v>
      </c>
    </row>
    <row r="197" spans="1:64" x14ac:dyDescent="0.25">
      <c r="A197" s="30"/>
      <c r="B197" s="31"/>
      <c r="C197" s="32" t="str">
        <f t="shared" si="234"/>
        <v xml:space="preserve"> </v>
      </c>
      <c r="D197" s="3"/>
      <c r="E197" s="32" t="str">
        <f t="shared" si="235"/>
        <v xml:space="preserve"> </v>
      </c>
      <c r="F197" s="38">
        <f t="shared" si="248"/>
        <v>0</v>
      </c>
      <c r="G197" s="17"/>
      <c r="H197" s="38">
        <f t="shared" si="256"/>
        <v>0</v>
      </c>
      <c r="I197" s="30"/>
      <c r="J197" s="31"/>
      <c r="K197" s="32" t="str">
        <f t="shared" si="236"/>
        <v xml:space="preserve"> </v>
      </c>
      <c r="L197" s="3"/>
      <c r="M197" s="32" t="str">
        <f t="shared" si="237"/>
        <v xml:space="preserve"> </v>
      </c>
      <c r="N197" s="38">
        <f t="shared" si="249"/>
        <v>0</v>
      </c>
      <c r="O197" s="17"/>
      <c r="P197" s="38">
        <f t="shared" si="257"/>
        <v>0</v>
      </c>
      <c r="Q197" s="30">
        <v>1574</v>
      </c>
      <c r="R197" s="31">
        <v>611</v>
      </c>
      <c r="S197" s="32">
        <f t="shared" si="238"/>
        <v>-0.6118170266836086</v>
      </c>
      <c r="T197" s="3"/>
      <c r="U197" s="32">
        <f t="shared" si="239"/>
        <v>-1</v>
      </c>
      <c r="V197" s="38">
        <f t="shared" si="250"/>
        <v>611</v>
      </c>
      <c r="W197" s="17">
        <v>1000</v>
      </c>
      <c r="X197" s="38">
        <f t="shared" si="258"/>
        <v>1000</v>
      </c>
      <c r="Y197" s="30"/>
      <c r="Z197" s="31"/>
      <c r="AA197" s="32" t="str">
        <f t="shared" si="240"/>
        <v xml:space="preserve"> </v>
      </c>
      <c r="AB197" s="3"/>
      <c r="AC197" s="32" t="str">
        <f t="shared" si="241"/>
        <v xml:space="preserve"> </v>
      </c>
      <c r="AD197" s="38">
        <f t="shared" si="251"/>
        <v>0</v>
      </c>
      <c r="AE197" s="17"/>
      <c r="AF197" s="38">
        <f t="shared" si="259"/>
        <v>0</v>
      </c>
      <c r="AG197" s="30"/>
      <c r="AH197" s="31"/>
      <c r="AI197" s="32" t="str">
        <f t="shared" si="242"/>
        <v xml:space="preserve"> </v>
      </c>
      <c r="AJ197" s="3"/>
      <c r="AK197" s="32" t="str">
        <f t="shared" si="243"/>
        <v xml:space="preserve"> </v>
      </c>
      <c r="AL197" s="38">
        <f t="shared" si="252"/>
        <v>0</v>
      </c>
      <c r="AM197" s="17"/>
      <c r="AN197" s="38">
        <f t="shared" si="260"/>
        <v>0</v>
      </c>
      <c r="AO197" s="30"/>
      <c r="AP197" s="31"/>
      <c r="AQ197" s="32" t="str">
        <f t="shared" si="244"/>
        <v xml:space="preserve"> </v>
      </c>
      <c r="AR197" s="3"/>
      <c r="AS197" s="32" t="str">
        <f t="shared" si="245"/>
        <v xml:space="preserve"> </v>
      </c>
      <c r="AT197" s="38">
        <f t="shared" si="253"/>
        <v>0</v>
      </c>
      <c r="AU197" s="17"/>
      <c r="AV197" s="38">
        <f t="shared" si="261"/>
        <v>0</v>
      </c>
      <c r="AW197" s="30"/>
      <c r="AX197" s="31"/>
      <c r="AY197" s="32" t="str">
        <f t="shared" si="246"/>
        <v xml:space="preserve"> </v>
      </c>
      <c r="AZ197" s="3"/>
      <c r="BA197" s="32" t="str">
        <f t="shared" si="247"/>
        <v xml:space="preserve"> </v>
      </c>
      <c r="BB197" s="38">
        <f t="shared" si="254"/>
        <v>0</v>
      </c>
      <c r="BC197" s="17"/>
      <c r="BD197" s="38">
        <f t="shared" si="262"/>
        <v>0</v>
      </c>
      <c r="BE197" s="27">
        <f t="shared" si="214"/>
        <v>1574</v>
      </c>
      <c r="BF197" s="28">
        <f t="shared" si="215"/>
        <v>611</v>
      </c>
      <c r="BG197" s="32">
        <f t="shared" si="216"/>
        <v>-0.6118170266836086</v>
      </c>
      <c r="BH197" s="28">
        <f t="shared" si="217"/>
        <v>0</v>
      </c>
      <c r="BI197" s="32">
        <f t="shared" si="218"/>
        <v>-1</v>
      </c>
      <c r="BJ197" s="38">
        <f t="shared" si="255"/>
        <v>611</v>
      </c>
      <c r="BK197" s="36">
        <f t="shared" si="219"/>
        <v>1000</v>
      </c>
      <c r="BL197" s="69">
        <f>IF(OR(BK197={"",0}),"0 €",IF(BH197&gt;BK197,+(BK197-BH197),BK197-BH197))</f>
        <v>1000</v>
      </c>
    </row>
    <row r="198" spans="1:64" x14ac:dyDescent="0.25">
      <c r="A198" s="30"/>
      <c r="B198" s="31"/>
      <c r="C198" s="32" t="str">
        <f t="shared" si="234"/>
        <v xml:space="preserve"> </v>
      </c>
      <c r="D198" s="3"/>
      <c r="E198" s="32" t="str">
        <f t="shared" si="235"/>
        <v xml:space="preserve"> </v>
      </c>
      <c r="F198" s="38">
        <f t="shared" si="248"/>
        <v>0</v>
      </c>
      <c r="G198" s="17"/>
      <c r="H198" s="38">
        <f t="shared" si="256"/>
        <v>0</v>
      </c>
      <c r="I198" s="30">
        <v>7141</v>
      </c>
      <c r="J198" s="31">
        <v>6052</v>
      </c>
      <c r="K198" s="32">
        <f t="shared" si="236"/>
        <v>-0.15249964990897633</v>
      </c>
      <c r="L198" s="3">
        <v>623</v>
      </c>
      <c r="M198" s="32">
        <f t="shared" si="237"/>
        <v>-0.8970588235294118</v>
      </c>
      <c r="N198" s="38">
        <f t="shared" si="249"/>
        <v>5429</v>
      </c>
      <c r="O198" s="17">
        <v>8000</v>
      </c>
      <c r="P198" s="38">
        <f t="shared" si="257"/>
        <v>7377</v>
      </c>
      <c r="Q198" s="30"/>
      <c r="R198" s="31"/>
      <c r="S198" s="32" t="str">
        <f t="shared" si="238"/>
        <v xml:space="preserve"> </v>
      </c>
      <c r="T198" s="3"/>
      <c r="U198" s="32" t="str">
        <f t="shared" si="239"/>
        <v xml:space="preserve"> </v>
      </c>
      <c r="V198" s="38">
        <f t="shared" si="250"/>
        <v>0</v>
      </c>
      <c r="W198" s="17"/>
      <c r="X198" s="38">
        <f t="shared" si="258"/>
        <v>0</v>
      </c>
      <c r="Y198" s="30"/>
      <c r="Z198" s="31"/>
      <c r="AA198" s="32" t="str">
        <f t="shared" si="240"/>
        <v xml:space="preserve"> </v>
      </c>
      <c r="AB198" s="3"/>
      <c r="AC198" s="32" t="str">
        <f t="shared" si="241"/>
        <v xml:space="preserve"> </v>
      </c>
      <c r="AD198" s="38">
        <f t="shared" si="251"/>
        <v>0</v>
      </c>
      <c r="AE198" s="17"/>
      <c r="AF198" s="38">
        <f t="shared" si="259"/>
        <v>0</v>
      </c>
      <c r="AG198" s="30"/>
      <c r="AH198" s="31"/>
      <c r="AI198" s="32" t="str">
        <f t="shared" si="242"/>
        <v xml:space="preserve"> </v>
      </c>
      <c r="AJ198" s="3"/>
      <c r="AK198" s="32" t="str">
        <f t="shared" si="243"/>
        <v xml:space="preserve"> </v>
      </c>
      <c r="AL198" s="38">
        <f t="shared" si="252"/>
        <v>0</v>
      </c>
      <c r="AM198" s="17"/>
      <c r="AN198" s="38">
        <f t="shared" si="260"/>
        <v>0</v>
      </c>
      <c r="AO198" s="30"/>
      <c r="AP198" s="31"/>
      <c r="AQ198" s="32" t="str">
        <f t="shared" si="244"/>
        <v xml:space="preserve"> </v>
      </c>
      <c r="AR198" s="3"/>
      <c r="AS198" s="32" t="str">
        <f t="shared" si="245"/>
        <v xml:space="preserve"> </v>
      </c>
      <c r="AT198" s="38">
        <f t="shared" si="253"/>
        <v>0</v>
      </c>
      <c r="AU198" s="17"/>
      <c r="AV198" s="38">
        <f t="shared" si="261"/>
        <v>0</v>
      </c>
      <c r="AW198" s="30"/>
      <c r="AX198" s="31"/>
      <c r="AY198" s="32" t="str">
        <f t="shared" si="246"/>
        <v xml:space="preserve"> </v>
      </c>
      <c r="AZ198" s="3"/>
      <c r="BA198" s="32" t="str">
        <f t="shared" si="247"/>
        <v xml:space="preserve"> </v>
      </c>
      <c r="BB198" s="38">
        <f t="shared" si="254"/>
        <v>0</v>
      </c>
      <c r="BC198" s="17"/>
      <c r="BD198" s="38">
        <f t="shared" si="262"/>
        <v>0</v>
      </c>
      <c r="BE198" s="27">
        <f t="shared" si="214"/>
        <v>7141</v>
      </c>
      <c r="BF198" s="28">
        <f t="shared" si="215"/>
        <v>6052</v>
      </c>
      <c r="BG198" s="32">
        <f t="shared" si="216"/>
        <v>-0.15249964990897633</v>
      </c>
      <c r="BH198" s="28">
        <f t="shared" si="217"/>
        <v>623</v>
      </c>
      <c r="BI198" s="32">
        <f t="shared" si="218"/>
        <v>-0.8970588235294118</v>
      </c>
      <c r="BJ198" s="38">
        <f t="shared" si="255"/>
        <v>5429</v>
      </c>
      <c r="BK198" s="36">
        <f t="shared" si="219"/>
        <v>8000</v>
      </c>
      <c r="BL198" s="69">
        <f>IF(OR(BK198={"",0}),"0 €",IF(BH198&gt;BK198,+(BK198-BH198),BK198-BH198))</f>
        <v>7377</v>
      </c>
    </row>
    <row r="199" spans="1:64" x14ac:dyDescent="0.25">
      <c r="A199" s="30"/>
      <c r="B199" s="31"/>
      <c r="C199" s="32"/>
      <c r="D199" s="3"/>
      <c r="E199" s="32"/>
      <c r="F199" s="38">
        <f t="shared" si="248"/>
        <v>0</v>
      </c>
      <c r="G199" s="17"/>
      <c r="H199" s="38">
        <f t="shared" si="256"/>
        <v>0</v>
      </c>
      <c r="I199" s="30"/>
      <c r="J199" s="31"/>
      <c r="K199" s="32"/>
      <c r="L199" s="3"/>
      <c r="M199" s="32"/>
      <c r="N199" s="38">
        <f t="shared" si="249"/>
        <v>0</v>
      </c>
      <c r="O199" s="17"/>
      <c r="P199" s="38">
        <f t="shared" si="257"/>
        <v>0</v>
      </c>
      <c r="Q199" s="30"/>
      <c r="R199" s="31"/>
      <c r="S199" s="32"/>
      <c r="T199" s="3"/>
      <c r="U199" s="32"/>
      <c r="V199" s="38">
        <f t="shared" si="250"/>
        <v>0</v>
      </c>
      <c r="W199" s="17"/>
      <c r="X199" s="38">
        <f t="shared" si="258"/>
        <v>0</v>
      </c>
      <c r="Y199" s="30"/>
      <c r="Z199" s="31"/>
      <c r="AA199" s="32"/>
      <c r="AB199" s="3"/>
      <c r="AC199" s="32"/>
      <c r="AD199" s="38">
        <f t="shared" si="251"/>
        <v>0</v>
      </c>
      <c r="AE199" s="17"/>
      <c r="AF199" s="38">
        <f t="shared" si="259"/>
        <v>0</v>
      </c>
      <c r="AG199" s="30"/>
      <c r="AH199" s="31"/>
      <c r="AI199" s="32"/>
      <c r="AJ199" s="3"/>
      <c r="AK199" s="32"/>
      <c r="AL199" s="38">
        <f t="shared" si="252"/>
        <v>0</v>
      </c>
      <c r="AM199" s="17"/>
      <c r="AN199" s="38">
        <f t="shared" si="260"/>
        <v>0</v>
      </c>
      <c r="AO199" s="30"/>
      <c r="AP199" s="31"/>
      <c r="AQ199" s="32"/>
      <c r="AR199" s="3"/>
      <c r="AS199" s="32"/>
      <c r="AT199" s="38">
        <f t="shared" si="253"/>
        <v>0</v>
      </c>
      <c r="AU199" s="17"/>
      <c r="AV199" s="38">
        <f t="shared" si="261"/>
        <v>0</v>
      </c>
      <c r="AW199" s="30"/>
      <c r="AX199" s="31"/>
      <c r="AY199" s="32"/>
      <c r="AZ199" s="3"/>
      <c r="BA199" s="32"/>
      <c r="BB199" s="38">
        <f t="shared" si="254"/>
        <v>0</v>
      </c>
      <c r="BC199" s="17"/>
      <c r="BD199" s="38">
        <f t="shared" si="262"/>
        <v>0</v>
      </c>
      <c r="BE199" s="27">
        <f t="shared" si="214"/>
        <v>0</v>
      </c>
      <c r="BF199" s="28">
        <f t="shared" si="215"/>
        <v>0</v>
      </c>
      <c r="BG199" s="32" t="e">
        <f t="shared" si="216"/>
        <v>#DIV/0!</v>
      </c>
      <c r="BH199" s="28">
        <f t="shared" si="217"/>
        <v>0</v>
      </c>
      <c r="BI199" s="32" t="e">
        <f t="shared" si="218"/>
        <v>#DIV/0!</v>
      </c>
      <c r="BJ199" s="38">
        <f t="shared" si="255"/>
        <v>0</v>
      </c>
      <c r="BK199" s="36">
        <f t="shared" si="219"/>
        <v>0</v>
      </c>
      <c r="BL199" s="69" t="str">
        <f>IF(OR(BK199={"",0}),"0 €",IF(BH199&gt;BK199,+(BK199-BH199),BK199-BH199))</f>
        <v>0 €</v>
      </c>
    </row>
    <row r="200" spans="1:64" x14ac:dyDescent="0.25">
      <c r="A200" s="30"/>
      <c r="B200" s="31"/>
      <c r="C200" s="32" t="str">
        <f t="shared" ref="C200:C207" si="263">IF(A200=""," ",(B200-A200)/A200)</f>
        <v xml:space="preserve"> </v>
      </c>
      <c r="D200" s="3"/>
      <c r="E200" s="32" t="str">
        <f t="shared" ref="E200:E207" si="264">IF(B200=""," ",(D200-B200)/B200)</f>
        <v xml:space="preserve"> </v>
      </c>
      <c r="F200" s="38">
        <f t="shared" si="248"/>
        <v>0</v>
      </c>
      <c r="G200" s="17"/>
      <c r="H200" s="38">
        <f t="shared" si="256"/>
        <v>0</v>
      </c>
      <c r="I200" s="30"/>
      <c r="J200" s="31"/>
      <c r="K200" s="32" t="str">
        <f t="shared" ref="K200:K207" si="265">IF(I200=""," ",(J200-I200)/I200)</f>
        <v xml:space="preserve"> </v>
      </c>
      <c r="L200" s="3"/>
      <c r="M200" s="32" t="str">
        <f t="shared" ref="M200:M207" si="266">IF(J200=""," ",(L200-J200)/J200)</f>
        <v xml:space="preserve"> </v>
      </c>
      <c r="N200" s="38">
        <f t="shared" si="249"/>
        <v>0</v>
      </c>
      <c r="O200" s="17"/>
      <c r="P200" s="38">
        <f t="shared" si="257"/>
        <v>0</v>
      </c>
      <c r="Q200" s="30"/>
      <c r="R200" s="31"/>
      <c r="S200" s="32" t="str">
        <f t="shared" ref="S200:S207" si="267">IF(Q200=""," ",(R200-Q200)/Q200)</f>
        <v xml:space="preserve"> </v>
      </c>
      <c r="T200" s="3"/>
      <c r="U200" s="32" t="str">
        <f t="shared" ref="U200:U207" si="268">IF(R200=""," ",(T200-R200)/R200)</f>
        <v xml:space="preserve"> </v>
      </c>
      <c r="V200" s="38">
        <f t="shared" si="250"/>
        <v>0</v>
      </c>
      <c r="W200" s="17"/>
      <c r="X200" s="38">
        <f t="shared" si="258"/>
        <v>0</v>
      </c>
      <c r="Y200" s="30"/>
      <c r="Z200" s="31"/>
      <c r="AA200" s="32" t="str">
        <f t="shared" ref="AA200:AA207" si="269">IF(Y200=""," ",(Z200-Y200)/Y200)</f>
        <v xml:space="preserve"> </v>
      </c>
      <c r="AB200" s="3"/>
      <c r="AC200" s="32" t="str">
        <f t="shared" ref="AC200:AC207" si="270">IF(Z200=""," ",(AB200-Z200)/Z200)</f>
        <v xml:space="preserve"> </v>
      </c>
      <c r="AD200" s="38">
        <f t="shared" si="251"/>
        <v>0</v>
      </c>
      <c r="AE200" s="17"/>
      <c r="AF200" s="38">
        <f t="shared" si="259"/>
        <v>0</v>
      </c>
      <c r="AG200" s="30"/>
      <c r="AH200" s="31"/>
      <c r="AI200" s="32" t="str">
        <f t="shared" ref="AI200:AI207" si="271">IF(AG200=""," ",(AH200-AG200)/AG200)</f>
        <v xml:space="preserve"> </v>
      </c>
      <c r="AJ200" s="3"/>
      <c r="AK200" s="32" t="str">
        <f t="shared" ref="AK200:AK207" si="272">IF(AH200=""," ",(AJ200-AH200)/AH200)</f>
        <v xml:space="preserve"> </v>
      </c>
      <c r="AL200" s="38">
        <f t="shared" si="252"/>
        <v>0</v>
      </c>
      <c r="AM200" s="17"/>
      <c r="AN200" s="38">
        <f t="shared" si="260"/>
        <v>0</v>
      </c>
      <c r="AO200" s="30"/>
      <c r="AP200" s="31"/>
      <c r="AQ200" s="32" t="str">
        <f t="shared" ref="AQ200:AQ207" si="273">IF(AO200=""," ",(AP200-AO200)/AO200)</f>
        <v xml:space="preserve"> </v>
      </c>
      <c r="AR200" s="3"/>
      <c r="AS200" s="32" t="str">
        <f t="shared" ref="AS200:AS207" si="274">IF(AP200=""," ",(AR200-AP200)/AP200)</f>
        <v xml:space="preserve"> </v>
      </c>
      <c r="AT200" s="38">
        <f t="shared" si="253"/>
        <v>0</v>
      </c>
      <c r="AU200" s="17"/>
      <c r="AV200" s="38">
        <f t="shared" si="261"/>
        <v>0</v>
      </c>
      <c r="AW200" s="30"/>
      <c r="AX200" s="31"/>
      <c r="AY200" s="32" t="str">
        <f t="shared" ref="AY200:AY207" si="275">IF(AW200=""," ",(AX200-AW200)/AW200)</f>
        <v xml:space="preserve"> </v>
      </c>
      <c r="AZ200" s="3"/>
      <c r="BA200" s="32" t="str">
        <f t="shared" ref="BA200:BA207" si="276">IF(AX200=""," ",(AZ200-AX200)/AX200)</f>
        <v xml:space="preserve"> </v>
      </c>
      <c r="BB200" s="38">
        <f t="shared" si="254"/>
        <v>0</v>
      </c>
      <c r="BC200" s="17"/>
      <c r="BD200" s="38">
        <f t="shared" si="262"/>
        <v>0</v>
      </c>
      <c r="BE200" s="27">
        <f t="shared" si="214"/>
        <v>0</v>
      </c>
      <c r="BF200" s="28">
        <f t="shared" si="215"/>
        <v>0</v>
      </c>
      <c r="BG200" s="32" t="e">
        <f t="shared" si="216"/>
        <v>#DIV/0!</v>
      </c>
      <c r="BH200" s="28">
        <f t="shared" si="217"/>
        <v>0</v>
      </c>
      <c r="BI200" s="32" t="e">
        <f t="shared" si="218"/>
        <v>#DIV/0!</v>
      </c>
      <c r="BJ200" s="38">
        <f t="shared" si="255"/>
        <v>0</v>
      </c>
      <c r="BK200" s="36">
        <f t="shared" si="219"/>
        <v>0</v>
      </c>
      <c r="BL200" s="69" t="str">
        <f>IF(OR(BK200={"",0}),"0 €",IF(BH200&gt;BK200,+(BK200-BH200),BK200-BH200))</f>
        <v>0 €</v>
      </c>
    </row>
    <row r="201" spans="1:64" x14ac:dyDescent="0.25">
      <c r="A201" s="30"/>
      <c r="B201" s="31"/>
      <c r="C201" s="32" t="str">
        <f t="shared" si="263"/>
        <v xml:space="preserve"> </v>
      </c>
      <c r="D201" s="3"/>
      <c r="E201" s="32" t="str">
        <f t="shared" si="264"/>
        <v xml:space="preserve"> </v>
      </c>
      <c r="F201" s="38">
        <f t="shared" si="248"/>
        <v>0</v>
      </c>
      <c r="G201" s="17"/>
      <c r="H201" s="38">
        <f t="shared" si="256"/>
        <v>0</v>
      </c>
      <c r="I201" s="30"/>
      <c r="J201" s="31"/>
      <c r="K201" s="32" t="str">
        <f t="shared" si="265"/>
        <v xml:space="preserve"> </v>
      </c>
      <c r="L201" s="3"/>
      <c r="M201" s="32" t="str">
        <f t="shared" si="266"/>
        <v xml:space="preserve"> </v>
      </c>
      <c r="N201" s="38">
        <f t="shared" si="249"/>
        <v>0</v>
      </c>
      <c r="O201" s="17"/>
      <c r="P201" s="38">
        <f t="shared" si="257"/>
        <v>0</v>
      </c>
      <c r="Q201" s="30"/>
      <c r="R201" s="31"/>
      <c r="S201" s="32" t="str">
        <f t="shared" si="267"/>
        <v xml:space="preserve"> </v>
      </c>
      <c r="T201" s="3"/>
      <c r="U201" s="32" t="str">
        <f t="shared" si="268"/>
        <v xml:space="preserve"> </v>
      </c>
      <c r="V201" s="38">
        <f t="shared" si="250"/>
        <v>0</v>
      </c>
      <c r="W201" s="17"/>
      <c r="X201" s="38">
        <f t="shared" si="258"/>
        <v>0</v>
      </c>
      <c r="Y201" s="30"/>
      <c r="Z201" s="31"/>
      <c r="AA201" s="32" t="str">
        <f t="shared" si="269"/>
        <v xml:space="preserve"> </v>
      </c>
      <c r="AB201" s="3"/>
      <c r="AC201" s="32" t="str">
        <f t="shared" si="270"/>
        <v xml:space="preserve"> </v>
      </c>
      <c r="AD201" s="38">
        <f t="shared" si="251"/>
        <v>0</v>
      </c>
      <c r="AE201" s="17"/>
      <c r="AF201" s="38">
        <f t="shared" si="259"/>
        <v>0</v>
      </c>
      <c r="AG201" s="30"/>
      <c r="AH201" s="31"/>
      <c r="AI201" s="32" t="str">
        <f t="shared" si="271"/>
        <v xml:space="preserve"> </v>
      </c>
      <c r="AJ201" s="3"/>
      <c r="AK201" s="32" t="str">
        <f t="shared" si="272"/>
        <v xml:space="preserve"> </v>
      </c>
      <c r="AL201" s="38">
        <f t="shared" si="252"/>
        <v>0</v>
      </c>
      <c r="AM201" s="17"/>
      <c r="AN201" s="38">
        <f t="shared" si="260"/>
        <v>0</v>
      </c>
      <c r="AO201" s="30"/>
      <c r="AP201" s="31"/>
      <c r="AQ201" s="32" t="str">
        <f t="shared" si="273"/>
        <v xml:space="preserve"> </v>
      </c>
      <c r="AR201" s="3"/>
      <c r="AS201" s="32" t="str">
        <f t="shared" si="274"/>
        <v xml:space="preserve"> </v>
      </c>
      <c r="AT201" s="38">
        <f t="shared" si="253"/>
        <v>0</v>
      </c>
      <c r="AU201" s="17"/>
      <c r="AV201" s="38">
        <f t="shared" si="261"/>
        <v>0</v>
      </c>
      <c r="AW201" s="30"/>
      <c r="AX201" s="31"/>
      <c r="AY201" s="32" t="str">
        <f t="shared" si="275"/>
        <v xml:space="preserve"> </v>
      </c>
      <c r="AZ201" s="3"/>
      <c r="BA201" s="32" t="str">
        <f t="shared" si="276"/>
        <v xml:space="preserve"> </v>
      </c>
      <c r="BB201" s="38">
        <f t="shared" si="254"/>
        <v>0</v>
      </c>
      <c r="BC201" s="17"/>
      <c r="BD201" s="38">
        <f t="shared" si="262"/>
        <v>0</v>
      </c>
      <c r="BE201" s="27">
        <f t="shared" si="214"/>
        <v>0</v>
      </c>
      <c r="BF201" s="28">
        <f t="shared" si="215"/>
        <v>0</v>
      </c>
      <c r="BG201" s="32" t="e">
        <f t="shared" si="216"/>
        <v>#DIV/0!</v>
      </c>
      <c r="BH201" s="28">
        <f t="shared" si="217"/>
        <v>0</v>
      </c>
      <c r="BI201" s="32" t="e">
        <f t="shared" si="218"/>
        <v>#DIV/0!</v>
      </c>
      <c r="BJ201" s="38">
        <f t="shared" si="255"/>
        <v>0</v>
      </c>
      <c r="BK201" s="36">
        <f t="shared" si="219"/>
        <v>0</v>
      </c>
      <c r="BL201" s="69" t="str">
        <f>IF(OR(BK201={"",0}),"0 €",IF(BH201&gt;BK201,+(BK201-BH201),BK201-BH201))</f>
        <v>0 €</v>
      </c>
    </row>
    <row r="202" spans="1:64" x14ac:dyDescent="0.25">
      <c r="A202" s="30"/>
      <c r="B202" s="31"/>
      <c r="C202" s="32" t="str">
        <f t="shared" si="263"/>
        <v xml:space="preserve"> </v>
      </c>
      <c r="D202" s="3"/>
      <c r="E202" s="32" t="str">
        <f t="shared" si="264"/>
        <v xml:space="preserve"> </v>
      </c>
      <c r="F202" s="38">
        <f t="shared" si="248"/>
        <v>0</v>
      </c>
      <c r="G202" s="17"/>
      <c r="H202" s="38">
        <f t="shared" si="256"/>
        <v>0</v>
      </c>
      <c r="I202" s="30"/>
      <c r="J202" s="31"/>
      <c r="K202" s="32" t="str">
        <f t="shared" si="265"/>
        <v xml:space="preserve"> </v>
      </c>
      <c r="L202" s="3"/>
      <c r="M202" s="32" t="str">
        <f t="shared" si="266"/>
        <v xml:space="preserve"> </v>
      </c>
      <c r="N202" s="38">
        <f t="shared" si="249"/>
        <v>0</v>
      </c>
      <c r="O202" s="17"/>
      <c r="P202" s="38">
        <f t="shared" si="257"/>
        <v>0</v>
      </c>
      <c r="Q202" s="30"/>
      <c r="R202" s="31"/>
      <c r="S202" s="32" t="str">
        <f t="shared" si="267"/>
        <v xml:space="preserve"> </v>
      </c>
      <c r="T202" s="3"/>
      <c r="U202" s="32" t="str">
        <f t="shared" si="268"/>
        <v xml:space="preserve"> </v>
      </c>
      <c r="V202" s="38">
        <f t="shared" si="250"/>
        <v>0</v>
      </c>
      <c r="W202" s="17"/>
      <c r="X202" s="38">
        <f t="shared" si="258"/>
        <v>0</v>
      </c>
      <c r="Y202" s="30">
        <v>541</v>
      </c>
      <c r="Z202" s="31">
        <v>510</v>
      </c>
      <c r="AA202" s="32">
        <f t="shared" si="269"/>
        <v>-5.730129390018484E-2</v>
      </c>
      <c r="AB202" s="3"/>
      <c r="AC202" s="32">
        <f t="shared" si="270"/>
        <v>-1</v>
      </c>
      <c r="AD202" s="38">
        <f t="shared" si="251"/>
        <v>510</v>
      </c>
      <c r="AE202" s="17"/>
      <c r="AF202" s="38">
        <f t="shared" si="259"/>
        <v>0</v>
      </c>
      <c r="AG202" s="30"/>
      <c r="AH202" s="31"/>
      <c r="AI202" s="32" t="str">
        <f t="shared" si="271"/>
        <v xml:space="preserve"> </v>
      </c>
      <c r="AJ202" s="3"/>
      <c r="AK202" s="32" t="str">
        <f t="shared" si="272"/>
        <v xml:space="preserve"> </v>
      </c>
      <c r="AL202" s="38">
        <f t="shared" si="252"/>
        <v>0</v>
      </c>
      <c r="AM202" s="17"/>
      <c r="AN202" s="38">
        <f t="shared" si="260"/>
        <v>0</v>
      </c>
      <c r="AO202" s="30"/>
      <c r="AP202" s="31"/>
      <c r="AQ202" s="32" t="str">
        <f t="shared" si="273"/>
        <v xml:space="preserve"> </v>
      </c>
      <c r="AR202" s="3"/>
      <c r="AS202" s="32" t="str">
        <f t="shared" si="274"/>
        <v xml:space="preserve"> </v>
      </c>
      <c r="AT202" s="38">
        <f t="shared" si="253"/>
        <v>0</v>
      </c>
      <c r="AU202" s="17"/>
      <c r="AV202" s="38">
        <f t="shared" si="261"/>
        <v>0</v>
      </c>
      <c r="AW202" s="30">
        <v>828</v>
      </c>
      <c r="AX202" s="31">
        <v>770</v>
      </c>
      <c r="AY202" s="32">
        <f t="shared" si="275"/>
        <v>-7.0048309178743967E-2</v>
      </c>
      <c r="AZ202" s="3"/>
      <c r="BA202" s="32">
        <f t="shared" si="276"/>
        <v>-1</v>
      </c>
      <c r="BB202" s="38">
        <f t="shared" si="254"/>
        <v>770</v>
      </c>
      <c r="BC202" s="17"/>
      <c r="BD202" s="38">
        <f t="shared" si="262"/>
        <v>0</v>
      </c>
      <c r="BE202" s="27">
        <f t="shared" ref="BE202:BE227" si="277">A202+I202+Q202+Y202+AG202+AO202+AW202</f>
        <v>1369</v>
      </c>
      <c r="BF202" s="28">
        <f t="shared" ref="BF202:BF227" si="278">B202+J202+R202+Z202+AH202+AP202+AX202</f>
        <v>1280</v>
      </c>
      <c r="BG202" s="32">
        <f t="shared" ref="BG202:BG227" si="279">IF(BE202="0"," ",(BF202-BE202)/BE202)</f>
        <v>-6.501095690284879E-2</v>
      </c>
      <c r="BH202" s="28">
        <f t="shared" ref="BH202:BH227" si="280">D202+L202+T202+AB202+AJ202+AR202+AZ202</f>
        <v>0</v>
      </c>
      <c r="BI202" s="32">
        <f t="shared" ref="BI202:BI227" si="281">IF(BF202=""," ",(BH202-BF202)/BF202)</f>
        <v>-1</v>
      </c>
      <c r="BJ202" s="38">
        <f t="shared" si="255"/>
        <v>1280</v>
      </c>
      <c r="BK202" s="36">
        <f t="shared" ref="BK202:BK227" si="282">G202+O202+W202+AE202+AM202+AU202+BC202</f>
        <v>0</v>
      </c>
      <c r="BL202" s="69" t="str">
        <f>IF(OR(BK202={"",0}),"0 €",IF(BH202&gt;BK202,+(BK202-BH202),BK202-BH202))</f>
        <v>0 €</v>
      </c>
    </row>
    <row r="203" spans="1:64" x14ac:dyDescent="0.25">
      <c r="A203" s="30"/>
      <c r="B203" s="31"/>
      <c r="C203" s="32" t="str">
        <f t="shared" si="263"/>
        <v xml:space="preserve"> </v>
      </c>
      <c r="D203" s="3"/>
      <c r="E203" s="32" t="str">
        <f t="shared" si="264"/>
        <v xml:space="preserve"> </v>
      </c>
      <c r="F203" s="38">
        <f t="shared" si="248"/>
        <v>0</v>
      </c>
      <c r="G203" s="17"/>
      <c r="H203" s="38">
        <f t="shared" si="256"/>
        <v>0</v>
      </c>
      <c r="I203" s="30"/>
      <c r="J203" s="31"/>
      <c r="K203" s="32" t="str">
        <f t="shared" si="265"/>
        <v xml:space="preserve"> </v>
      </c>
      <c r="L203" s="3"/>
      <c r="M203" s="32" t="str">
        <f t="shared" si="266"/>
        <v xml:space="preserve"> </v>
      </c>
      <c r="N203" s="38">
        <f t="shared" si="249"/>
        <v>0</v>
      </c>
      <c r="O203" s="17"/>
      <c r="P203" s="38">
        <f t="shared" si="257"/>
        <v>0</v>
      </c>
      <c r="Q203" s="30">
        <v>363</v>
      </c>
      <c r="R203" s="31">
        <v>0</v>
      </c>
      <c r="S203" s="32">
        <f t="shared" si="267"/>
        <v>-1</v>
      </c>
      <c r="T203" s="3"/>
      <c r="U203" s="32" t="e">
        <f t="shared" si="268"/>
        <v>#DIV/0!</v>
      </c>
      <c r="V203" s="38">
        <f t="shared" si="250"/>
        <v>0</v>
      </c>
      <c r="W203" s="17">
        <v>0</v>
      </c>
      <c r="X203" s="38">
        <f t="shared" si="258"/>
        <v>0</v>
      </c>
      <c r="Y203" s="30"/>
      <c r="Z203" s="31"/>
      <c r="AA203" s="32" t="str">
        <f t="shared" si="269"/>
        <v xml:space="preserve"> </v>
      </c>
      <c r="AB203" s="3"/>
      <c r="AC203" s="32" t="str">
        <f t="shared" si="270"/>
        <v xml:space="preserve"> </v>
      </c>
      <c r="AD203" s="38">
        <f t="shared" si="251"/>
        <v>0</v>
      </c>
      <c r="AE203" s="17"/>
      <c r="AF203" s="38">
        <f t="shared" si="259"/>
        <v>0</v>
      </c>
      <c r="AG203" s="30"/>
      <c r="AH203" s="31"/>
      <c r="AI203" s="32" t="str">
        <f t="shared" si="271"/>
        <v xml:space="preserve"> </v>
      </c>
      <c r="AJ203" s="3"/>
      <c r="AK203" s="32" t="str">
        <f t="shared" si="272"/>
        <v xml:space="preserve"> </v>
      </c>
      <c r="AL203" s="38">
        <f t="shared" si="252"/>
        <v>0</v>
      </c>
      <c r="AM203" s="17"/>
      <c r="AN203" s="38">
        <f t="shared" si="260"/>
        <v>0</v>
      </c>
      <c r="AO203" s="30"/>
      <c r="AP203" s="31"/>
      <c r="AQ203" s="32" t="str">
        <f t="shared" si="273"/>
        <v xml:space="preserve"> </v>
      </c>
      <c r="AR203" s="3"/>
      <c r="AS203" s="32" t="str">
        <f t="shared" si="274"/>
        <v xml:space="preserve"> </v>
      </c>
      <c r="AT203" s="38">
        <f t="shared" si="253"/>
        <v>0</v>
      </c>
      <c r="AU203" s="17"/>
      <c r="AV203" s="38">
        <f t="shared" si="261"/>
        <v>0</v>
      </c>
      <c r="AW203" s="30"/>
      <c r="AX203" s="31"/>
      <c r="AY203" s="32" t="str">
        <f t="shared" si="275"/>
        <v xml:space="preserve"> </v>
      </c>
      <c r="AZ203" s="3"/>
      <c r="BA203" s="32" t="str">
        <f t="shared" si="276"/>
        <v xml:space="preserve"> </v>
      </c>
      <c r="BB203" s="38">
        <f t="shared" si="254"/>
        <v>0</v>
      </c>
      <c r="BC203" s="17"/>
      <c r="BD203" s="38">
        <f t="shared" si="262"/>
        <v>0</v>
      </c>
      <c r="BE203" s="27">
        <f t="shared" si="277"/>
        <v>363</v>
      </c>
      <c r="BF203" s="28">
        <f t="shared" si="278"/>
        <v>0</v>
      </c>
      <c r="BG203" s="32">
        <f t="shared" si="279"/>
        <v>-1</v>
      </c>
      <c r="BH203" s="28">
        <f t="shared" si="280"/>
        <v>0</v>
      </c>
      <c r="BI203" s="32" t="e">
        <f t="shared" si="281"/>
        <v>#DIV/0!</v>
      </c>
      <c r="BJ203" s="38">
        <f t="shared" si="255"/>
        <v>0</v>
      </c>
      <c r="BK203" s="36">
        <f t="shared" si="282"/>
        <v>0</v>
      </c>
      <c r="BL203" s="69" t="str">
        <f>IF(OR(BK203={"",0}),"0 €",IF(BH203&gt;BK203,+(BK203-BH203),BK203-BH203))</f>
        <v>0 €</v>
      </c>
    </row>
    <row r="204" spans="1:64" x14ac:dyDescent="0.25">
      <c r="A204" s="30"/>
      <c r="B204" s="31"/>
      <c r="C204" s="32" t="str">
        <f t="shared" si="263"/>
        <v xml:space="preserve"> </v>
      </c>
      <c r="D204" s="3"/>
      <c r="E204" s="32" t="str">
        <f t="shared" si="264"/>
        <v xml:space="preserve"> </v>
      </c>
      <c r="F204" s="38">
        <f t="shared" si="248"/>
        <v>0</v>
      </c>
      <c r="G204" s="17"/>
      <c r="H204" s="38">
        <f t="shared" si="256"/>
        <v>0</v>
      </c>
      <c r="I204" s="30"/>
      <c r="J204" s="31"/>
      <c r="K204" s="32" t="str">
        <f t="shared" si="265"/>
        <v xml:space="preserve"> </v>
      </c>
      <c r="L204" s="3"/>
      <c r="M204" s="32" t="str">
        <f t="shared" si="266"/>
        <v xml:space="preserve"> </v>
      </c>
      <c r="N204" s="38">
        <f t="shared" si="249"/>
        <v>0</v>
      </c>
      <c r="O204" s="17"/>
      <c r="P204" s="38">
        <f t="shared" si="257"/>
        <v>0</v>
      </c>
      <c r="Q204" s="30"/>
      <c r="R204" s="31"/>
      <c r="S204" s="32" t="str">
        <f t="shared" si="267"/>
        <v xml:space="preserve"> </v>
      </c>
      <c r="T204" s="3"/>
      <c r="U204" s="32" t="str">
        <f t="shared" si="268"/>
        <v xml:space="preserve"> </v>
      </c>
      <c r="V204" s="38">
        <f t="shared" si="250"/>
        <v>0</v>
      </c>
      <c r="W204" s="17"/>
      <c r="X204" s="38">
        <f t="shared" si="258"/>
        <v>0</v>
      </c>
      <c r="Y204" s="30"/>
      <c r="Z204" s="31"/>
      <c r="AA204" s="32" t="str">
        <f t="shared" si="269"/>
        <v xml:space="preserve"> </v>
      </c>
      <c r="AB204" s="3"/>
      <c r="AC204" s="32" t="str">
        <f t="shared" si="270"/>
        <v xml:space="preserve"> </v>
      </c>
      <c r="AD204" s="38">
        <f t="shared" si="251"/>
        <v>0</v>
      </c>
      <c r="AE204" s="17"/>
      <c r="AF204" s="38">
        <f t="shared" si="259"/>
        <v>0</v>
      </c>
      <c r="AG204" s="30"/>
      <c r="AH204" s="31"/>
      <c r="AI204" s="32" t="str">
        <f t="shared" si="271"/>
        <v xml:space="preserve"> </v>
      </c>
      <c r="AJ204" s="3"/>
      <c r="AK204" s="32" t="str">
        <f t="shared" si="272"/>
        <v xml:space="preserve"> </v>
      </c>
      <c r="AL204" s="38">
        <f t="shared" si="252"/>
        <v>0</v>
      </c>
      <c r="AM204" s="17"/>
      <c r="AN204" s="38">
        <f t="shared" si="260"/>
        <v>0</v>
      </c>
      <c r="AO204" s="30"/>
      <c r="AP204" s="31"/>
      <c r="AQ204" s="32" t="str">
        <f t="shared" si="273"/>
        <v xml:space="preserve"> </v>
      </c>
      <c r="AR204" s="3"/>
      <c r="AS204" s="32" t="str">
        <f t="shared" si="274"/>
        <v xml:space="preserve"> </v>
      </c>
      <c r="AT204" s="38">
        <f t="shared" si="253"/>
        <v>0</v>
      </c>
      <c r="AU204" s="17"/>
      <c r="AV204" s="38">
        <f t="shared" si="261"/>
        <v>0</v>
      </c>
      <c r="AW204" s="30"/>
      <c r="AX204" s="31"/>
      <c r="AY204" s="32" t="str">
        <f t="shared" si="275"/>
        <v xml:space="preserve"> </v>
      </c>
      <c r="AZ204" s="3"/>
      <c r="BA204" s="32" t="str">
        <f t="shared" si="276"/>
        <v xml:space="preserve"> </v>
      </c>
      <c r="BB204" s="38">
        <f t="shared" si="254"/>
        <v>0</v>
      </c>
      <c r="BC204" s="17"/>
      <c r="BD204" s="38">
        <f t="shared" si="262"/>
        <v>0</v>
      </c>
      <c r="BE204" s="27">
        <f t="shared" si="277"/>
        <v>0</v>
      </c>
      <c r="BF204" s="28">
        <f t="shared" si="278"/>
        <v>0</v>
      </c>
      <c r="BG204" s="32" t="e">
        <f t="shared" si="279"/>
        <v>#DIV/0!</v>
      </c>
      <c r="BH204" s="28">
        <f t="shared" si="280"/>
        <v>0</v>
      </c>
      <c r="BI204" s="32" t="e">
        <f t="shared" si="281"/>
        <v>#DIV/0!</v>
      </c>
      <c r="BJ204" s="38">
        <f t="shared" si="255"/>
        <v>0</v>
      </c>
      <c r="BK204" s="36">
        <f t="shared" si="282"/>
        <v>0</v>
      </c>
      <c r="BL204" s="69" t="str">
        <f>IF(OR(BK204={"",0}),"0 €",IF(BH204&gt;BK204,+(BK204-BH204),BK204-BH204))</f>
        <v>0 €</v>
      </c>
    </row>
    <row r="205" spans="1:64" x14ac:dyDescent="0.25">
      <c r="A205" s="30"/>
      <c r="B205" s="31"/>
      <c r="C205" s="32" t="str">
        <f t="shared" si="263"/>
        <v xml:space="preserve"> </v>
      </c>
      <c r="D205" s="3"/>
      <c r="E205" s="32" t="str">
        <f t="shared" si="264"/>
        <v xml:space="preserve"> </v>
      </c>
      <c r="F205" s="38">
        <f t="shared" si="248"/>
        <v>0</v>
      </c>
      <c r="G205" s="17"/>
      <c r="H205" s="38">
        <f t="shared" si="256"/>
        <v>0</v>
      </c>
      <c r="I205" s="30"/>
      <c r="J205" s="31"/>
      <c r="K205" s="32" t="str">
        <f t="shared" si="265"/>
        <v xml:space="preserve"> </v>
      </c>
      <c r="L205" s="3"/>
      <c r="M205" s="32" t="str">
        <f t="shared" si="266"/>
        <v xml:space="preserve"> </v>
      </c>
      <c r="N205" s="38">
        <f t="shared" si="249"/>
        <v>0</v>
      </c>
      <c r="O205" s="17"/>
      <c r="P205" s="38">
        <f t="shared" si="257"/>
        <v>0</v>
      </c>
      <c r="Q205" s="30"/>
      <c r="R205" s="31"/>
      <c r="S205" s="32" t="str">
        <f t="shared" si="267"/>
        <v xml:space="preserve"> </v>
      </c>
      <c r="T205" s="3"/>
      <c r="U205" s="32" t="str">
        <f t="shared" si="268"/>
        <v xml:space="preserve"> </v>
      </c>
      <c r="V205" s="38">
        <f t="shared" si="250"/>
        <v>0</v>
      </c>
      <c r="W205" s="17"/>
      <c r="X205" s="38">
        <f t="shared" si="258"/>
        <v>0</v>
      </c>
      <c r="Y205" s="30"/>
      <c r="Z205" s="31">
        <v>725</v>
      </c>
      <c r="AA205" s="32" t="str">
        <f t="shared" si="269"/>
        <v xml:space="preserve"> </v>
      </c>
      <c r="AB205" s="3"/>
      <c r="AC205" s="32">
        <f t="shared" si="270"/>
        <v>-1</v>
      </c>
      <c r="AD205" s="38">
        <f t="shared" si="251"/>
        <v>725</v>
      </c>
      <c r="AE205" s="17"/>
      <c r="AF205" s="38">
        <f t="shared" si="259"/>
        <v>0</v>
      </c>
      <c r="AG205" s="30"/>
      <c r="AH205" s="31"/>
      <c r="AI205" s="32" t="str">
        <f t="shared" si="271"/>
        <v xml:space="preserve"> </v>
      </c>
      <c r="AJ205" s="3"/>
      <c r="AK205" s="32" t="str">
        <f t="shared" si="272"/>
        <v xml:space="preserve"> </v>
      </c>
      <c r="AL205" s="38">
        <f t="shared" si="252"/>
        <v>0</v>
      </c>
      <c r="AM205" s="17"/>
      <c r="AN205" s="38">
        <f t="shared" si="260"/>
        <v>0</v>
      </c>
      <c r="AO205" s="30"/>
      <c r="AP205" s="31"/>
      <c r="AQ205" s="32" t="str">
        <f t="shared" si="273"/>
        <v xml:space="preserve"> </v>
      </c>
      <c r="AR205" s="3"/>
      <c r="AS205" s="32" t="str">
        <f t="shared" si="274"/>
        <v xml:space="preserve"> </v>
      </c>
      <c r="AT205" s="38">
        <f t="shared" si="253"/>
        <v>0</v>
      </c>
      <c r="AU205" s="17"/>
      <c r="AV205" s="38">
        <f t="shared" si="261"/>
        <v>0</v>
      </c>
      <c r="AW205" s="30"/>
      <c r="AX205" s="31"/>
      <c r="AY205" s="32" t="str">
        <f t="shared" si="275"/>
        <v xml:space="preserve"> </v>
      </c>
      <c r="AZ205" s="3"/>
      <c r="BA205" s="32" t="str">
        <f t="shared" si="276"/>
        <v xml:space="preserve"> </v>
      </c>
      <c r="BB205" s="38">
        <f t="shared" si="254"/>
        <v>0</v>
      </c>
      <c r="BC205" s="17"/>
      <c r="BD205" s="38">
        <f t="shared" si="262"/>
        <v>0</v>
      </c>
      <c r="BE205" s="27">
        <f t="shared" si="277"/>
        <v>0</v>
      </c>
      <c r="BF205" s="28">
        <f t="shared" si="278"/>
        <v>725</v>
      </c>
      <c r="BG205" s="32" t="e">
        <f t="shared" si="279"/>
        <v>#DIV/0!</v>
      </c>
      <c r="BH205" s="28">
        <f t="shared" si="280"/>
        <v>0</v>
      </c>
      <c r="BI205" s="32">
        <f t="shared" si="281"/>
        <v>-1</v>
      </c>
      <c r="BJ205" s="38">
        <f t="shared" si="255"/>
        <v>725</v>
      </c>
      <c r="BK205" s="36">
        <f t="shared" si="282"/>
        <v>0</v>
      </c>
      <c r="BL205" s="69" t="str">
        <f>IF(OR(BK205={"",0}),"0 €",IF(BH205&gt;BK205,+(BK205-BH205),BK205-BH205))</f>
        <v>0 €</v>
      </c>
    </row>
    <row r="206" spans="1:64" x14ac:dyDescent="0.25">
      <c r="A206" s="30"/>
      <c r="B206" s="31"/>
      <c r="C206" s="32" t="str">
        <f t="shared" si="263"/>
        <v xml:space="preserve"> </v>
      </c>
      <c r="D206" s="3"/>
      <c r="E206" s="32" t="str">
        <f t="shared" si="264"/>
        <v xml:space="preserve"> </v>
      </c>
      <c r="F206" s="38">
        <f t="shared" si="248"/>
        <v>0</v>
      </c>
      <c r="G206" s="17"/>
      <c r="H206" s="38">
        <f t="shared" si="256"/>
        <v>0</v>
      </c>
      <c r="I206" s="30"/>
      <c r="J206" s="31"/>
      <c r="K206" s="32" t="str">
        <f t="shared" si="265"/>
        <v xml:space="preserve"> </v>
      </c>
      <c r="L206" s="3"/>
      <c r="M206" s="32" t="str">
        <f t="shared" si="266"/>
        <v xml:space="preserve"> </v>
      </c>
      <c r="N206" s="38">
        <f t="shared" si="249"/>
        <v>0</v>
      </c>
      <c r="O206" s="17"/>
      <c r="P206" s="38">
        <f t="shared" si="257"/>
        <v>0</v>
      </c>
      <c r="Q206" s="30"/>
      <c r="R206" s="31"/>
      <c r="S206" s="32" t="str">
        <f t="shared" si="267"/>
        <v xml:space="preserve"> </v>
      </c>
      <c r="T206" s="3"/>
      <c r="U206" s="32" t="str">
        <f t="shared" si="268"/>
        <v xml:space="preserve"> </v>
      </c>
      <c r="V206" s="38">
        <f t="shared" si="250"/>
        <v>0</v>
      </c>
      <c r="W206" s="17"/>
      <c r="X206" s="38">
        <f t="shared" si="258"/>
        <v>0</v>
      </c>
      <c r="Y206" s="30"/>
      <c r="Z206" s="31"/>
      <c r="AA206" s="32" t="str">
        <f t="shared" si="269"/>
        <v xml:space="preserve"> </v>
      </c>
      <c r="AB206" s="3"/>
      <c r="AC206" s="32" t="str">
        <f t="shared" si="270"/>
        <v xml:space="preserve"> </v>
      </c>
      <c r="AD206" s="38">
        <f t="shared" si="251"/>
        <v>0</v>
      </c>
      <c r="AE206" s="17"/>
      <c r="AF206" s="38">
        <f t="shared" si="259"/>
        <v>0</v>
      </c>
      <c r="AG206" s="30"/>
      <c r="AH206" s="31"/>
      <c r="AI206" s="32" t="str">
        <f t="shared" si="271"/>
        <v xml:space="preserve"> </v>
      </c>
      <c r="AJ206" s="3"/>
      <c r="AK206" s="32" t="str">
        <f t="shared" si="272"/>
        <v xml:space="preserve"> </v>
      </c>
      <c r="AL206" s="38">
        <f t="shared" si="252"/>
        <v>0</v>
      </c>
      <c r="AM206" s="17"/>
      <c r="AN206" s="38">
        <f t="shared" si="260"/>
        <v>0</v>
      </c>
      <c r="AO206" s="30"/>
      <c r="AP206" s="31"/>
      <c r="AQ206" s="32" t="str">
        <f t="shared" si="273"/>
        <v xml:space="preserve"> </v>
      </c>
      <c r="AR206" s="3"/>
      <c r="AS206" s="32" t="str">
        <f t="shared" si="274"/>
        <v xml:space="preserve"> </v>
      </c>
      <c r="AT206" s="38">
        <f t="shared" si="253"/>
        <v>0</v>
      </c>
      <c r="AU206" s="17"/>
      <c r="AV206" s="38">
        <f t="shared" si="261"/>
        <v>0</v>
      </c>
      <c r="AW206" s="30"/>
      <c r="AX206" s="31"/>
      <c r="AY206" s="32" t="str">
        <f t="shared" si="275"/>
        <v xml:space="preserve"> </v>
      </c>
      <c r="AZ206" s="3"/>
      <c r="BA206" s="32" t="str">
        <f t="shared" si="276"/>
        <v xml:space="preserve"> </v>
      </c>
      <c r="BB206" s="38">
        <f t="shared" si="254"/>
        <v>0</v>
      </c>
      <c r="BC206" s="17"/>
      <c r="BD206" s="38">
        <f t="shared" si="262"/>
        <v>0</v>
      </c>
      <c r="BE206" s="27">
        <f t="shared" si="277"/>
        <v>0</v>
      </c>
      <c r="BF206" s="28">
        <f t="shared" si="278"/>
        <v>0</v>
      </c>
      <c r="BG206" s="32" t="e">
        <f t="shared" si="279"/>
        <v>#DIV/0!</v>
      </c>
      <c r="BH206" s="28">
        <f t="shared" si="280"/>
        <v>0</v>
      </c>
      <c r="BI206" s="32" t="e">
        <f t="shared" si="281"/>
        <v>#DIV/0!</v>
      </c>
      <c r="BJ206" s="38">
        <f t="shared" si="255"/>
        <v>0</v>
      </c>
      <c r="BK206" s="36">
        <f t="shared" si="282"/>
        <v>0</v>
      </c>
      <c r="BL206" s="69" t="str">
        <f>IF(OR(BK206={"",0}),"0 €",IF(BH206&gt;BK206,+(BK206-BH206),BK206-BH206))</f>
        <v>0 €</v>
      </c>
    </row>
    <row r="207" spans="1:64" x14ac:dyDescent="0.25">
      <c r="A207" s="30"/>
      <c r="B207" s="31"/>
      <c r="C207" s="32" t="str">
        <f t="shared" si="263"/>
        <v xml:space="preserve"> </v>
      </c>
      <c r="D207" s="3"/>
      <c r="E207" s="32" t="str">
        <f t="shared" si="264"/>
        <v xml:space="preserve"> </v>
      </c>
      <c r="F207" s="38">
        <f t="shared" si="248"/>
        <v>0</v>
      </c>
      <c r="G207" s="17"/>
      <c r="H207" s="38">
        <f t="shared" si="256"/>
        <v>0</v>
      </c>
      <c r="I207" s="30"/>
      <c r="J207" s="31"/>
      <c r="K207" s="32" t="str">
        <f t="shared" si="265"/>
        <v xml:space="preserve"> </v>
      </c>
      <c r="L207" s="3"/>
      <c r="M207" s="32" t="str">
        <f t="shared" si="266"/>
        <v xml:space="preserve"> </v>
      </c>
      <c r="N207" s="38">
        <f t="shared" si="249"/>
        <v>0</v>
      </c>
      <c r="O207" s="17"/>
      <c r="P207" s="38">
        <f t="shared" si="257"/>
        <v>0</v>
      </c>
      <c r="Q207" s="30"/>
      <c r="R207" s="31"/>
      <c r="S207" s="32" t="str">
        <f t="shared" si="267"/>
        <v xml:space="preserve"> </v>
      </c>
      <c r="T207" s="3"/>
      <c r="U207" s="32" t="str">
        <f t="shared" si="268"/>
        <v xml:space="preserve"> </v>
      </c>
      <c r="V207" s="38">
        <f t="shared" si="250"/>
        <v>0</v>
      </c>
      <c r="W207" s="17"/>
      <c r="X207" s="38">
        <f t="shared" si="258"/>
        <v>0</v>
      </c>
      <c r="Y207" s="30"/>
      <c r="Z207" s="31"/>
      <c r="AA207" s="32" t="str">
        <f t="shared" si="269"/>
        <v xml:space="preserve"> </v>
      </c>
      <c r="AB207" s="3"/>
      <c r="AC207" s="32" t="str">
        <f t="shared" si="270"/>
        <v xml:space="preserve"> </v>
      </c>
      <c r="AD207" s="38">
        <f t="shared" si="251"/>
        <v>0</v>
      </c>
      <c r="AE207" s="17"/>
      <c r="AF207" s="38">
        <f t="shared" si="259"/>
        <v>0</v>
      </c>
      <c r="AG207" s="30"/>
      <c r="AH207" s="31"/>
      <c r="AI207" s="32" t="str">
        <f t="shared" si="271"/>
        <v xml:space="preserve"> </v>
      </c>
      <c r="AJ207" s="3"/>
      <c r="AK207" s="32" t="str">
        <f t="shared" si="272"/>
        <v xml:space="preserve"> </v>
      </c>
      <c r="AL207" s="38">
        <f t="shared" si="252"/>
        <v>0</v>
      </c>
      <c r="AM207" s="17"/>
      <c r="AN207" s="38">
        <f t="shared" si="260"/>
        <v>0</v>
      </c>
      <c r="AO207" s="30"/>
      <c r="AP207" s="31"/>
      <c r="AQ207" s="32" t="str">
        <f t="shared" si="273"/>
        <v xml:space="preserve"> </v>
      </c>
      <c r="AR207" s="3"/>
      <c r="AS207" s="32" t="str">
        <f t="shared" si="274"/>
        <v xml:space="preserve"> </v>
      </c>
      <c r="AT207" s="38">
        <f t="shared" si="253"/>
        <v>0</v>
      </c>
      <c r="AU207" s="17"/>
      <c r="AV207" s="38">
        <f t="shared" si="261"/>
        <v>0</v>
      </c>
      <c r="AW207" s="30"/>
      <c r="AX207" s="31"/>
      <c r="AY207" s="32" t="str">
        <f t="shared" si="275"/>
        <v xml:space="preserve"> </v>
      </c>
      <c r="AZ207" s="3"/>
      <c r="BA207" s="32" t="str">
        <f t="shared" si="276"/>
        <v xml:space="preserve"> </v>
      </c>
      <c r="BB207" s="38">
        <f t="shared" si="254"/>
        <v>0</v>
      </c>
      <c r="BC207" s="17"/>
      <c r="BD207" s="38">
        <f t="shared" si="262"/>
        <v>0</v>
      </c>
      <c r="BE207" s="27">
        <f t="shared" si="277"/>
        <v>0</v>
      </c>
      <c r="BF207" s="28">
        <f t="shared" si="278"/>
        <v>0</v>
      </c>
      <c r="BG207" s="32" t="e">
        <f t="shared" si="279"/>
        <v>#DIV/0!</v>
      </c>
      <c r="BH207" s="28">
        <f t="shared" si="280"/>
        <v>0</v>
      </c>
      <c r="BI207" s="32" t="e">
        <f t="shared" si="281"/>
        <v>#DIV/0!</v>
      </c>
      <c r="BJ207" s="38">
        <f t="shared" si="255"/>
        <v>0</v>
      </c>
      <c r="BK207" s="36">
        <f t="shared" si="282"/>
        <v>0</v>
      </c>
      <c r="BL207" s="69" t="str">
        <f>IF(OR(BK207={"",0}),"0 €",IF(BH207&gt;BK207,+(BK207-BH207),BK207-BH207))</f>
        <v>0 €</v>
      </c>
    </row>
    <row r="208" spans="1:64" x14ac:dyDescent="0.25">
      <c r="A208" s="30"/>
      <c r="B208" s="31"/>
      <c r="C208" s="32"/>
      <c r="D208" s="3"/>
      <c r="E208" s="32"/>
      <c r="F208" s="38">
        <f t="shared" si="248"/>
        <v>0</v>
      </c>
      <c r="G208" s="17"/>
      <c r="H208" s="38">
        <f t="shared" si="256"/>
        <v>0</v>
      </c>
      <c r="I208" s="30"/>
      <c r="J208" s="31"/>
      <c r="K208" s="32"/>
      <c r="L208" s="3"/>
      <c r="M208" s="32"/>
      <c r="N208" s="38">
        <f t="shared" si="249"/>
        <v>0</v>
      </c>
      <c r="O208" s="17"/>
      <c r="P208" s="38">
        <f t="shared" si="257"/>
        <v>0</v>
      </c>
      <c r="Q208" s="30"/>
      <c r="R208" s="31"/>
      <c r="S208" s="32"/>
      <c r="T208" s="3"/>
      <c r="U208" s="32"/>
      <c r="V208" s="38">
        <f t="shared" si="250"/>
        <v>0</v>
      </c>
      <c r="W208" s="17"/>
      <c r="X208" s="38">
        <f t="shared" si="258"/>
        <v>0</v>
      </c>
      <c r="Y208" s="30"/>
      <c r="Z208" s="31"/>
      <c r="AA208" s="32"/>
      <c r="AB208" s="3"/>
      <c r="AC208" s="32"/>
      <c r="AD208" s="38">
        <f t="shared" si="251"/>
        <v>0</v>
      </c>
      <c r="AE208" s="17"/>
      <c r="AF208" s="38">
        <f t="shared" si="259"/>
        <v>0</v>
      </c>
      <c r="AG208" s="30"/>
      <c r="AH208" s="31"/>
      <c r="AI208" s="32"/>
      <c r="AJ208" s="3"/>
      <c r="AK208" s="32"/>
      <c r="AL208" s="38">
        <f t="shared" si="252"/>
        <v>0</v>
      </c>
      <c r="AM208" s="17"/>
      <c r="AN208" s="38">
        <f t="shared" si="260"/>
        <v>0</v>
      </c>
      <c r="AO208" s="30"/>
      <c r="AP208" s="31"/>
      <c r="AQ208" s="32"/>
      <c r="AR208" s="3"/>
      <c r="AS208" s="32"/>
      <c r="AT208" s="38">
        <f t="shared" si="253"/>
        <v>0</v>
      </c>
      <c r="AU208" s="17"/>
      <c r="AV208" s="38">
        <f t="shared" si="261"/>
        <v>0</v>
      </c>
      <c r="AW208" s="30"/>
      <c r="AX208" s="31"/>
      <c r="AY208" s="32"/>
      <c r="AZ208" s="3"/>
      <c r="BA208" s="32"/>
      <c r="BB208" s="38">
        <f t="shared" si="254"/>
        <v>0</v>
      </c>
      <c r="BC208" s="17"/>
      <c r="BD208" s="38">
        <f t="shared" si="262"/>
        <v>0</v>
      </c>
      <c r="BE208" s="27">
        <f t="shared" si="277"/>
        <v>0</v>
      </c>
      <c r="BF208" s="28">
        <f t="shared" si="278"/>
        <v>0</v>
      </c>
      <c r="BG208" s="32" t="e">
        <f t="shared" si="279"/>
        <v>#DIV/0!</v>
      </c>
      <c r="BH208" s="28">
        <f t="shared" si="280"/>
        <v>0</v>
      </c>
      <c r="BI208" s="32" t="e">
        <f t="shared" si="281"/>
        <v>#DIV/0!</v>
      </c>
      <c r="BJ208" s="38">
        <f t="shared" si="255"/>
        <v>0</v>
      </c>
      <c r="BK208" s="36">
        <f t="shared" si="282"/>
        <v>0</v>
      </c>
      <c r="BL208" s="69" t="str">
        <f>IF(OR(BK208={"",0}),"0 €",IF(BH208&gt;BK208,+(BK208-BH208),BK208-BH208))</f>
        <v>0 €</v>
      </c>
    </row>
    <row r="209" spans="1:64" x14ac:dyDescent="0.25">
      <c r="A209" s="30"/>
      <c r="B209" s="31"/>
      <c r="C209" s="32" t="str">
        <f>IF(A209=""," ",(B209-A209)/A209)</f>
        <v xml:space="preserve"> </v>
      </c>
      <c r="D209" s="3"/>
      <c r="E209" s="32" t="str">
        <f>IF(B209=""," ",(D209-B209)/B209)</f>
        <v xml:space="preserve"> </v>
      </c>
      <c r="F209" s="38">
        <f t="shared" si="248"/>
        <v>0</v>
      </c>
      <c r="G209" s="17"/>
      <c r="H209" s="38">
        <f t="shared" si="256"/>
        <v>0</v>
      </c>
      <c r="I209" s="30"/>
      <c r="J209" s="31"/>
      <c r="K209" s="32" t="str">
        <f>IF(I209=""," ",(J209-I209)/I209)</f>
        <v xml:space="preserve"> </v>
      </c>
      <c r="L209" s="3"/>
      <c r="M209" s="32" t="str">
        <f>IF(J209=""," ",(L209-J209)/J209)</f>
        <v xml:space="preserve"> </v>
      </c>
      <c r="N209" s="38">
        <f t="shared" si="249"/>
        <v>0</v>
      </c>
      <c r="O209" s="17"/>
      <c r="P209" s="38">
        <f t="shared" si="257"/>
        <v>0</v>
      </c>
      <c r="Q209" s="30"/>
      <c r="R209" s="31"/>
      <c r="S209" s="32" t="str">
        <f>IF(Q209=""," ",(R209-Q209)/Q209)</f>
        <v xml:space="preserve"> </v>
      </c>
      <c r="T209" s="3"/>
      <c r="U209" s="32" t="str">
        <f>IF(R209=""," ",(T209-R209)/R209)</f>
        <v xml:space="preserve"> </v>
      </c>
      <c r="V209" s="38">
        <f t="shared" si="250"/>
        <v>0</v>
      </c>
      <c r="W209" s="17"/>
      <c r="X209" s="38">
        <f t="shared" si="258"/>
        <v>0</v>
      </c>
      <c r="Y209" s="30"/>
      <c r="Z209" s="31"/>
      <c r="AA209" s="32" t="str">
        <f>IF(Y209=""," ",(Z209-Y209)/Y209)</f>
        <v xml:space="preserve"> </v>
      </c>
      <c r="AB209" s="3"/>
      <c r="AC209" s="32" t="str">
        <f>IF(Z209=""," ",(AB209-Z209)/Z209)</f>
        <v xml:space="preserve"> </v>
      </c>
      <c r="AD209" s="38">
        <f t="shared" si="251"/>
        <v>0</v>
      </c>
      <c r="AE209" s="17"/>
      <c r="AF209" s="38">
        <f t="shared" si="259"/>
        <v>0</v>
      </c>
      <c r="AG209" s="30"/>
      <c r="AH209" s="31"/>
      <c r="AI209" s="32" t="str">
        <f>IF(AG209=""," ",(AH209-AG209)/AG209)</f>
        <v xml:space="preserve"> </v>
      </c>
      <c r="AJ209" s="3"/>
      <c r="AK209" s="32" t="str">
        <f>IF(AH209=""," ",(AJ209-AH209)/AH209)</f>
        <v xml:space="preserve"> </v>
      </c>
      <c r="AL209" s="38">
        <f t="shared" si="252"/>
        <v>0</v>
      </c>
      <c r="AM209" s="17"/>
      <c r="AN209" s="38">
        <f t="shared" si="260"/>
        <v>0</v>
      </c>
      <c r="AO209" s="30"/>
      <c r="AP209" s="31"/>
      <c r="AQ209" s="32" t="str">
        <f>IF(AO209=""," ",(AP209-AO209)/AO209)</f>
        <v xml:space="preserve"> </v>
      </c>
      <c r="AR209" s="3"/>
      <c r="AS209" s="32" t="str">
        <f>IF(AP209=""," ",(AR209-AP209)/AP209)</f>
        <v xml:space="preserve"> </v>
      </c>
      <c r="AT209" s="38">
        <f t="shared" si="253"/>
        <v>0</v>
      </c>
      <c r="AU209" s="17"/>
      <c r="AV209" s="38">
        <f t="shared" si="261"/>
        <v>0</v>
      </c>
      <c r="AW209" s="30"/>
      <c r="AX209" s="31"/>
      <c r="AY209" s="32" t="str">
        <f>IF(AW209=""," ",(AX209-AW209)/AW209)</f>
        <v xml:space="preserve"> </v>
      </c>
      <c r="AZ209" s="3"/>
      <c r="BA209" s="32" t="str">
        <f>IF(AX209=""," ",(AZ209-AX209)/AX209)</f>
        <v xml:space="preserve"> </v>
      </c>
      <c r="BB209" s="38">
        <f t="shared" si="254"/>
        <v>0</v>
      </c>
      <c r="BC209" s="17"/>
      <c r="BD209" s="38">
        <f t="shared" si="262"/>
        <v>0</v>
      </c>
      <c r="BE209" s="27">
        <f t="shared" si="277"/>
        <v>0</v>
      </c>
      <c r="BF209" s="28">
        <f t="shared" si="278"/>
        <v>0</v>
      </c>
      <c r="BG209" s="32" t="e">
        <f t="shared" si="279"/>
        <v>#DIV/0!</v>
      </c>
      <c r="BH209" s="28">
        <f t="shared" si="280"/>
        <v>0</v>
      </c>
      <c r="BI209" s="32" t="e">
        <f t="shared" si="281"/>
        <v>#DIV/0!</v>
      </c>
      <c r="BJ209" s="38">
        <f t="shared" si="255"/>
        <v>0</v>
      </c>
      <c r="BK209" s="36">
        <f t="shared" si="282"/>
        <v>0</v>
      </c>
      <c r="BL209" s="69" t="str">
        <f>IF(OR(BK209={"",0}),"0 €",IF(BH209&gt;BK209,+(BK209-BH209),BK209-BH209))</f>
        <v>0 €</v>
      </c>
    </row>
    <row r="210" spans="1:64" x14ac:dyDescent="0.25">
      <c r="A210" s="30"/>
      <c r="B210" s="31"/>
      <c r="C210" s="32"/>
      <c r="D210" s="3"/>
      <c r="E210" s="32"/>
      <c r="F210" s="38">
        <f t="shared" si="248"/>
        <v>0</v>
      </c>
      <c r="G210" s="17"/>
      <c r="H210" s="38">
        <f t="shared" si="256"/>
        <v>0</v>
      </c>
      <c r="I210" s="30"/>
      <c r="J210" s="31"/>
      <c r="K210" s="32"/>
      <c r="L210" s="3"/>
      <c r="M210" s="32"/>
      <c r="N210" s="38">
        <f t="shared" si="249"/>
        <v>0</v>
      </c>
      <c r="O210" s="17"/>
      <c r="P210" s="38">
        <f t="shared" si="257"/>
        <v>0</v>
      </c>
      <c r="Q210" s="30"/>
      <c r="R210" s="31"/>
      <c r="S210" s="32"/>
      <c r="T210" s="3"/>
      <c r="U210" s="32"/>
      <c r="V210" s="38">
        <f t="shared" si="250"/>
        <v>0</v>
      </c>
      <c r="W210" s="17"/>
      <c r="X210" s="38">
        <f t="shared" si="258"/>
        <v>0</v>
      </c>
      <c r="Y210" s="30"/>
      <c r="Z210" s="31"/>
      <c r="AA210" s="32"/>
      <c r="AB210" s="3"/>
      <c r="AC210" s="32"/>
      <c r="AD210" s="38">
        <f t="shared" si="251"/>
        <v>0</v>
      </c>
      <c r="AE210" s="17"/>
      <c r="AF210" s="38">
        <f t="shared" si="259"/>
        <v>0</v>
      </c>
      <c r="AG210" s="30"/>
      <c r="AH210" s="31"/>
      <c r="AI210" s="32"/>
      <c r="AJ210" s="3"/>
      <c r="AK210" s="32"/>
      <c r="AL210" s="38">
        <f t="shared" si="252"/>
        <v>0</v>
      </c>
      <c r="AM210" s="17"/>
      <c r="AN210" s="38">
        <f t="shared" si="260"/>
        <v>0</v>
      </c>
      <c r="AO210" s="30"/>
      <c r="AP210" s="31"/>
      <c r="AQ210" s="32"/>
      <c r="AR210" s="3"/>
      <c r="AS210" s="32"/>
      <c r="AT210" s="38">
        <f t="shared" si="253"/>
        <v>0</v>
      </c>
      <c r="AU210" s="17"/>
      <c r="AV210" s="38">
        <f t="shared" si="261"/>
        <v>0</v>
      </c>
      <c r="AW210" s="30"/>
      <c r="AX210" s="31"/>
      <c r="AY210" s="32"/>
      <c r="AZ210" s="3"/>
      <c r="BA210" s="32"/>
      <c r="BB210" s="38">
        <f t="shared" si="254"/>
        <v>0</v>
      </c>
      <c r="BC210" s="17"/>
      <c r="BD210" s="38">
        <f t="shared" si="262"/>
        <v>0</v>
      </c>
      <c r="BE210" s="27">
        <f t="shared" si="277"/>
        <v>0</v>
      </c>
      <c r="BF210" s="28">
        <f t="shared" si="278"/>
        <v>0</v>
      </c>
      <c r="BG210" s="32" t="e">
        <f t="shared" si="279"/>
        <v>#DIV/0!</v>
      </c>
      <c r="BH210" s="28">
        <f t="shared" si="280"/>
        <v>0</v>
      </c>
      <c r="BI210" s="32" t="e">
        <f t="shared" si="281"/>
        <v>#DIV/0!</v>
      </c>
      <c r="BJ210" s="38">
        <f t="shared" si="255"/>
        <v>0</v>
      </c>
      <c r="BK210" s="36">
        <f t="shared" si="282"/>
        <v>0</v>
      </c>
      <c r="BL210" s="69" t="str">
        <f>IF(OR(BK210={"",0}),"0 €",IF(BH210&gt;BK210,+(BK210-BH210),BK210-BH210))</f>
        <v>0 €</v>
      </c>
    </row>
    <row r="211" spans="1:64" x14ac:dyDescent="0.25">
      <c r="A211" s="30">
        <v>3612</v>
      </c>
      <c r="B211" s="31">
        <v>4131</v>
      </c>
      <c r="C211" s="32">
        <f>IF(A211=""," ",(B211-A211)/A211)</f>
        <v>0.14368770764119601</v>
      </c>
      <c r="D211" s="3">
        <v>-15</v>
      </c>
      <c r="E211" s="32">
        <f>IF(B211=""," ",(D211-B211)/B211)</f>
        <v>-1.0036310820624545</v>
      </c>
      <c r="F211" s="38">
        <f t="shared" si="248"/>
        <v>4146</v>
      </c>
      <c r="G211" s="17">
        <v>4600</v>
      </c>
      <c r="H211" s="38">
        <f t="shared" si="256"/>
        <v>4615</v>
      </c>
      <c r="I211" s="30"/>
      <c r="J211" s="31"/>
      <c r="K211" s="32" t="str">
        <f>IF(I211=""," ",(J211-I211)/I211)</f>
        <v xml:space="preserve"> </v>
      </c>
      <c r="L211" s="3">
        <v>2339</v>
      </c>
      <c r="M211" s="32" t="str">
        <f>IF(J211=""," ",(L211-J211)/J211)</f>
        <v xml:space="preserve"> </v>
      </c>
      <c r="N211" s="38">
        <f t="shared" si="249"/>
        <v>0</v>
      </c>
      <c r="O211" s="17">
        <v>5000</v>
      </c>
      <c r="P211" s="38">
        <f t="shared" si="257"/>
        <v>2661</v>
      </c>
      <c r="Q211" s="30"/>
      <c r="R211" s="31"/>
      <c r="S211" s="32" t="str">
        <f>IF(Q211=""," ",(R211-Q211)/Q211)</f>
        <v xml:space="preserve"> </v>
      </c>
      <c r="T211" s="3"/>
      <c r="U211" s="32" t="str">
        <f>IF(R211=""," ",(T211-R211)/R211)</f>
        <v xml:space="preserve"> </v>
      </c>
      <c r="V211" s="38">
        <f t="shared" si="250"/>
        <v>0</v>
      </c>
      <c r="W211" s="17"/>
      <c r="X211" s="38">
        <f t="shared" si="258"/>
        <v>0</v>
      </c>
      <c r="Y211" s="30"/>
      <c r="Z211" s="31"/>
      <c r="AA211" s="32" t="str">
        <f>IF(Y211=""," ",(Z211-Y211)/Y211)</f>
        <v xml:space="preserve"> </v>
      </c>
      <c r="AB211" s="3"/>
      <c r="AC211" s="32" t="str">
        <f>IF(Z211=""," ",(AB211-Z211)/Z211)</f>
        <v xml:space="preserve"> </v>
      </c>
      <c r="AD211" s="38">
        <f t="shared" si="251"/>
        <v>0</v>
      </c>
      <c r="AE211" s="17"/>
      <c r="AF211" s="38">
        <f t="shared" si="259"/>
        <v>0</v>
      </c>
      <c r="AG211" s="30"/>
      <c r="AH211" s="31"/>
      <c r="AI211" s="32" t="str">
        <f>IF(AG211=""," ",(AH211-AG211)/AG211)</f>
        <v xml:space="preserve"> </v>
      </c>
      <c r="AJ211" s="3"/>
      <c r="AK211" s="32" t="str">
        <f>IF(AH211=""," ",(AJ211-AH211)/AH211)</f>
        <v xml:space="preserve"> </v>
      </c>
      <c r="AL211" s="38">
        <f t="shared" si="252"/>
        <v>0</v>
      </c>
      <c r="AM211" s="17"/>
      <c r="AN211" s="38">
        <f t="shared" si="260"/>
        <v>0</v>
      </c>
      <c r="AO211" s="30">
        <v>572</v>
      </c>
      <c r="AP211" s="31">
        <v>167</v>
      </c>
      <c r="AQ211" s="32">
        <f>IF(AO211=""," ",(AP211-AO211)/AO211)</f>
        <v>-0.70804195804195802</v>
      </c>
      <c r="AR211" s="3"/>
      <c r="AS211" s="32">
        <f>IF(AP211=""," ",(AR211-AP211)/AP211)</f>
        <v>-1</v>
      </c>
      <c r="AT211" s="38">
        <f t="shared" si="253"/>
        <v>167</v>
      </c>
      <c r="AU211" s="17"/>
      <c r="AV211" s="38">
        <f t="shared" si="261"/>
        <v>0</v>
      </c>
      <c r="AW211" s="30"/>
      <c r="AX211" s="31"/>
      <c r="AY211" s="32" t="str">
        <f>IF(AW211=""," ",(AX211-AW211)/AW211)</f>
        <v xml:space="preserve"> </v>
      </c>
      <c r="AZ211" s="3"/>
      <c r="BA211" s="32" t="str">
        <f>IF(AX211=""," ",(AZ211-AX211)/AX211)</f>
        <v xml:space="preserve"> </v>
      </c>
      <c r="BB211" s="38">
        <f t="shared" si="254"/>
        <v>0</v>
      </c>
      <c r="BC211" s="17"/>
      <c r="BD211" s="38">
        <f t="shared" si="262"/>
        <v>0</v>
      </c>
      <c r="BE211" s="27">
        <f t="shared" si="277"/>
        <v>4184</v>
      </c>
      <c r="BF211" s="28">
        <f t="shared" si="278"/>
        <v>4298</v>
      </c>
      <c r="BG211" s="32">
        <f t="shared" si="279"/>
        <v>2.7246653919694074E-2</v>
      </c>
      <c r="BH211" s="28">
        <f t="shared" si="280"/>
        <v>2324</v>
      </c>
      <c r="BI211" s="32">
        <f t="shared" si="281"/>
        <v>-0.45928338762214982</v>
      </c>
      <c r="BJ211" s="38">
        <f t="shared" si="255"/>
        <v>1974</v>
      </c>
      <c r="BK211" s="36">
        <f t="shared" si="282"/>
        <v>9600</v>
      </c>
      <c r="BL211" s="69">
        <f>IF(OR(BK211={"",0}),"0 €",IF(BH211&gt;BK211,+(BK211-BH211),BK211-BH211))</f>
        <v>7276</v>
      </c>
    </row>
    <row r="212" spans="1:64" x14ac:dyDescent="0.25">
      <c r="A212" s="30"/>
      <c r="B212" s="31"/>
      <c r="C212" s="32" t="str">
        <f>IF(A212=""," ",(B212-A212)/A212)</f>
        <v xml:space="preserve"> </v>
      </c>
      <c r="D212" s="3"/>
      <c r="E212" s="32" t="str">
        <f>IF(B212=""," ",(D212-B212)/B212)</f>
        <v xml:space="preserve"> </v>
      </c>
      <c r="F212" s="38">
        <f t="shared" si="248"/>
        <v>0</v>
      </c>
      <c r="G212" s="17"/>
      <c r="H212" s="38">
        <f t="shared" si="256"/>
        <v>0</v>
      </c>
      <c r="I212" s="30"/>
      <c r="J212" s="31"/>
      <c r="K212" s="32" t="str">
        <f>IF(I212=""," ",(J212-I212)/I212)</f>
        <v xml:space="preserve"> </v>
      </c>
      <c r="L212" s="3"/>
      <c r="M212" s="32" t="str">
        <f>IF(J212=""," ",(L212-J212)/J212)</f>
        <v xml:space="preserve"> </v>
      </c>
      <c r="N212" s="38">
        <f t="shared" si="249"/>
        <v>0</v>
      </c>
      <c r="O212" s="17"/>
      <c r="P212" s="38">
        <f t="shared" si="257"/>
        <v>0</v>
      </c>
      <c r="Q212" s="30"/>
      <c r="R212" s="31"/>
      <c r="S212" s="32" t="str">
        <f>IF(Q212=""," ",(R212-Q212)/Q212)</f>
        <v xml:space="preserve"> </v>
      </c>
      <c r="T212" s="3"/>
      <c r="U212" s="32" t="str">
        <f>IF(R212=""," ",(T212-R212)/R212)</f>
        <v xml:space="preserve"> </v>
      </c>
      <c r="V212" s="38">
        <f t="shared" si="250"/>
        <v>0</v>
      </c>
      <c r="W212" s="17"/>
      <c r="X212" s="38">
        <f t="shared" si="258"/>
        <v>0</v>
      </c>
      <c r="Y212" s="30"/>
      <c r="Z212" s="31"/>
      <c r="AA212" s="32" t="str">
        <f>IF(Y212=""," ",(Z212-Y212)/Y212)</f>
        <v xml:space="preserve"> </v>
      </c>
      <c r="AB212" s="3"/>
      <c r="AC212" s="32" t="str">
        <f>IF(Z212=""," ",(AB212-Z212)/Z212)</f>
        <v xml:space="preserve"> </v>
      </c>
      <c r="AD212" s="38">
        <f t="shared" si="251"/>
        <v>0</v>
      </c>
      <c r="AE212" s="17"/>
      <c r="AF212" s="38">
        <f t="shared" si="259"/>
        <v>0</v>
      </c>
      <c r="AG212" s="30"/>
      <c r="AH212" s="31"/>
      <c r="AI212" s="32" t="str">
        <f>IF(AG212=""," ",(AH212-AG212)/AG212)</f>
        <v xml:space="preserve"> </v>
      </c>
      <c r="AJ212" s="3"/>
      <c r="AK212" s="32" t="str">
        <f>IF(AH212=""," ",(AJ212-AH212)/AH212)</f>
        <v xml:space="preserve"> </v>
      </c>
      <c r="AL212" s="38">
        <f t="shared" si="252"/>
        <v>0</v>
      </c>
      <c r="AM212" s="17"/>
      <c r="AN212" s="38">
        <f t="shared" si="260"/>
        <v>0</v>
      </c>
      <c r="AO212" s="30"/>
      <c r="AP212" s="31"/>
      <c r="AQ212" s="32" t="str">
        <f>IF(AO212=""," ",(AP212-AO212)/AO212)</f>
        <v xml:space="preserve"> </v>
      </c>
      <c r="AR212" s="3"/>
      <c r="AS212" s="32" t="str">
        <f>IF(AP212=""," ",(AR212-AP212)/AP212)</f>
        <v xml:space="preserve"> </v>
      </c>
      <c r="AT212" s="38">
        <f t="shared" si="253"/>
        <v>0</v>
      </c>
      <c r="AU212" s="17"/>
      <c r="AV212" s="38">
        <f t="shared" si="261"/>
        <v>0</v>
      </c>
      <c r="AW212" s="30"/>
      <c r="AX212" s="31"/>
      <c r="AY212" s="32" t="str">
        <f>IF(AW212=""," ",(AX212-AW212)/AW212)</f>
        <v xml:space="preserve"> </v>
      </c>
      <c r="AZ212" s="3"/>
      <c r="BA212" s="32" t="str">
        <f>IF(AX212=""," ",(AZ212-AX212)/AX212)</f>
        <v xml:space="preserve"> </v>
      </c>
      <c r="BB212" s="38">
        <f t="shared" si="254"/>
        <v>0</v>
      </c>
      <c r="BC212" s="17"/>
      <c r="BD212" s="38">
        <f t="shared" si="262"/>
        <v>0</v>
      </c>
      <c r="BE212" s="27">
        <f t="shared" si="277"/>
        <v>0</v>
      </c>
      <c r="BF212" s="28">
        <f t="shared" si="278"/>
        <v>0</v>
      </c>
      <c r="BG212" s="32" t="e">
        <f t="shared" si="279"/>
        <v>#DIV/0!</v>
      </c>
      <c r="BH212" s="28">
        <f t="shared" si="280"/>
        <v>0</v>
      </c>
      <c r="BI212" s="32" t="e">
        <f t="shared" si="281"/>
        <v>#DIV/0!</v>
      </c>
      <c r="BJ212" s="38">
        <f t="shared" si="255"/>
        <v>0</v>
      </c>
      <c r="BK212" s="36">
        <f t="shared" si="282"/>
        <v>0</v>
      </c>
      <c r="BL212" s="69" t="str">
        <f>IF(OR(BK212={"",0}),"0 €",IF(BH212&gt;BK212,+(BK212-BH212),BK212-BH212))</f>
        <v>0 €</v>
      </c>
    </row>
    <row r="213" spans="1:64" x14ac:dyDescent="0.25">
      <c r="A213" s="30"/>
      <c r="B213" s="31"/>
      <c r="C213" s="32" t="str">
        <f>IF(A213=""," ",(B213-A213)/A213)</f>
        <v xml:space="preserve"> </v>
      </c>
      <c r="D213" s="3"/>
      <c r="E213" s="32" t="str">
        <f>IF(B213=""," ",(D213-B213)/B213)</f>
        <v xml:space="preserve"> </v>
      </c>
      <c r="F213" s="38">
        <f t="shared" si="248"/>
        <v>0</v>
      </c>
      <c r="G213" s="17"/>
      <c r="H213" s="38">
        <f t="shared" si="256"/>
        <v>0</v>
      </c>
      <c r="I213" s="30"/>
      <c r="J213" s="31"/>
      <c r="K213" s="32" t="str">
        <f>IF(I213=""," ",(J213-I213)/I213)</f>
        <v xml:space="preserve"> </v>
      </c>
      <c r="L213" s="3"/>
      <c r="M213" s="32" t="str">
        <f>IF(J213=""," ",(L213-J213)/J213)</f>
        <v xml:space="preserve"> </v>
      </c>
      <c r="N213" s="38">
        <f t="shared" si="249"/>
        <v>0</v>
      </c>
      <c r="O213" s="17"/>
      <c r="P213" s="38">
        <f t="shared" si="257"/>
        <v>0</v>
      </c>
      <c r="Q213" s="30">
        <v>783</v>
      </c>
      <c r="R213" s="31">
        <v>3059</v>
      </c>
      <c r="S213" s="32">
        <f>IF(Q213=""," ",(R213-Q213)/Q213)</f>
        <v>2.9067688378033205</v>
      </c>
      <c r="T213" s="3">
        <v>930</v>
      </c>
      <c r="U213" s="32">
        <f>IF(R213=""," ",(T213-R213)/R213)</f>
        <v>-0.69597907813010784</v>
      </c>
      <c r="V213" s="38">
        <f t="shared" si="250"/>
        <v>2129</v>
      </c>
      <c r="W213" s="17">
        <v>3400</v>
      </c>
      <c r="X213" s="38">
        <f t="shared" si="258"/>
        <v>2470</v>
      </c>
      <c r="Y213" s="30"/>
      <c r="Z213" s="31"/>
      <c r="AA213" s="32" t="str">
        <f>IF(Y213=""," ",(Z213-Y213)/Y213)</f>
        <v xml:space="preserve"> </v>
      </c>
      <c r="AB213" s="3"/>
      <c r="AC213" s="32" t="str">
        <f>IF(Z213=""," ",(AB213-Z213)/Z213)</f>
        <v xml:space="preserve"> </v>
      </c>
      <c r="AD213" s="38">
        <f t="shared" si="251"/>
        <v>0</v>
      </c>
      <c r="AE213" s="17"/>
      <c r="AF213" s="38">
        <f t="shared" si="259"/>
        <v>0</v>
      </c>
      <c r="AG213" s="30"/>
      <c r="AH213" s="31"/>
      <c r="AI213" s="32" t="str">
        <f>IF(AG213=""," ",(AH213-AG213)/AG213)</f>
        <v xml:space="preserve"> </v>
      </c>
      <c r="AJ213" s="3"/>
      <c r="AK213" s="32" t="str">
        <f>IF(AH213=""," ",(AJ213-AH213)/AH213)</f>
        <v xml:space="preserve"> </v>
      </c>
      <c r="AL213" s="38">
        <f t="shared" si="252"/>
        <v>0</v>
      </c>
      <c r="AM213" s="17"/>
      <c r="AN213" s="38">
        <f t="shared" si="260"/>
        <v>0</v>
      </c>
      <c r="AO213" s="30"/>
      <c r="AP213" s="31"/>
      <c r="AQ213" s="32" t="str">
        <f>IF(AO213=""," ",(AP213-AO213)/AO213)</f>
        <v xml:space="preserve"> </v>
      </c>
      <c r="AR213" s="3"/>
      <c r="AS213" s="32" t="str">
        <f>IF(AP213=""," ",(AR213-AP213)/AP213)</f>
        <v xml:space="preserve"> </v>
      </c>
      <c r="AT213" s="38">
        <f t="shared" si="253"/>
        <v>0</v>
      </c>
      <c r="AU213" s="17"/>
      <c r="AV213" s="38">
        <f t="shared" si="261"/>
        <v>0</v>
      </c>
      <c r="AW213" s="30"/>
      <c r="AX213" s="31"/>
      <c r="AY213" s="32" t="str">
        <f>IF(AW213=""," ",(AX213-AW213)/AW213)</f>
        <v xml:space="preserve"> </v>
      </c>
      <c r="AZ213" s="3"/>
      <c r="BA213" s="32" t="str">
        <f>IF(AX213=""," ",(AZ213-AX213)/AX213)</f>
        <v xml:space="preserve"> </v>
      </c>
      <c r="BB213" s="38">
        <f t="shared" si="254"/>
        <v>0</v>
      </c>
      <c r="BC213" s="17"/>
      <c r="BD213" s="38">
        <f t="shared" si="262"/>
        <v>0</v>
      </c>
      <c r="BE213" s="27">
        <f t="shared" si="277"/>
        <v>783</v>
      </c>
      <c r="BF213" s="28">
        <f t="shared" si="278"/>
        <v>3059</v>
      </c>
      <c r="BG213" s="32">
        <f t="shared" si="279"/>
        <v>2.9067688378033205</v>
      </c>
      <c r="BH213" s="28">
        <f t="shared" si="280"/>
        <v>930</v>
      </c>
      <c r="BI213" s="32">
        <f t="shared" si="281"/>
        <v>-0.69597907813010784</v>
      </c>
      <c r="BJ213" s="38">
        <f t="shared" si="255"/>
        <v>2129</v>
      </c>
      <c r="BK213" s="36">
        <f t="shared" si="282"/>
        <v>3400</v>
      </c>
      <c r="BL213" s="69">
        <f>IF(OR(BK213={"",0}),"0 €",IF(BH213&gt;BK213,+(BK213-BH213),BK213-BH213))</f>
        <v>2470</v>
      </c>
    </row>
    <row r="214" spans="1:64" x14ac:dyDescent="0.25">
      <c r="A214" s="30">
        <v>971</v>
      </c>
      <c r="B214" s="31">
        <v>621</v>
      </c>
      <c r="C214" s="32">
        <f>IF(A214=""," ",(B214-A214)/A214)</f>
        <v>-0.3604531410916581</v>
      </c>
      <c r="D214" s="3">
        <v>401</v>
      </c>
      <c r="E214" s="32">
        <f>IF(B214=""," ",(D214-B214)/B214)</f>
        <v>-0.35426731078904994</v>
      </c>
      <c r="F214" s="38">
        <f t="shared" si="248"/>
        <v>220</v>
      </c>
      <c r="G214" s="17">
        <v>1000</v>
      </c>
      <c r="H214" s="38">
        <f t="shared" si="256"/>
        <v>599</v>
      </c>
      <c r="I214" s="30"/>
      <c r="J214" s="31"/>
      <c r="K214" s="32" t="str">
        <f>IF(I214=""," ",(J214-I214)/I214)</f>
        <v xml:space="preserve"> </v>
      </c>
      <c r="L214" s="3"/>
      <c r="M214" s="32" t="str">
        <f>IF(J214=""," ",(L214-J214)/J214)</f>
        <v xml:space="preserve"> </v>
      </c>
      <c r="N214" s="38">
        <f t="shared" si="249"/>
        <v>0</v>
      </c>
      <c r="O214" s="17"/>
      <c r="P214" s="38">
        <f t="shared" si="257"/>
        <v>0</v>
      </c>
      <c r="Q214" s="30"/>
      <c r="R214" s="31"/>
      <c r="S214" s="32" t="str">
        <f>IF(Q214=""," ",(R214-Q214)/Q214)</f>
        <v xml:space="preserve"> </v>
      </c>
      <c r="T214" s="3"/>
      <c r="U214" s="32" t="str">
        <f>IF(R214=""," ",(T214-R214)/R214)</f>
        <v xml:space="preserve"> </v>
      </c>
      <c r="V214" s="38">
        <f t="shared" si="250"/>
        <v>0</v>
      </c>
      <c r="W214" s="17"/>
      <c r="X214" s="38">
        <f t="shared" si="258"/>
        <v>0</v>
      </c>
      <c r="Y214" s="30"/>
      <c r="Z214" s="31"/>
      <c r="AA214" s="32" t="str">
        <f>IF(Y214=""," ",(Z214-Y214)/Y214)</f>
        <v xml:space="preserve"> </v>
      </c>
      <c r="AB214" s="3"/>
      <c r="AC214" s="32" t="str">
        <f>IF(Z214=""," ",(AB214-Z214)/Z214)</f>
        <v xml:space="preserve"> </v>
      </c>
      <c r="AD214" s="38">
        <f t="shared" si="251"/>
        <v>0</v>
      </c>
      <c r="AE214" s="17"/>
      <c r="AF214" s="38">
        <f t="shared" si="259"/>
        <v>0</v>
      </c>
      <c r="AG214" s="30">
        <v>2716</v>
      </c>
      <c r="AH214" s="31">
        <v>1298</v>
      </c>
      <c r="AI214" s="32">
        <f>IF(AG214=""," ",(AH214-AG214)/AG214)</f>
        <v>-0.5220913107511046</v>
      </c>
      <c r="AJ214" s="3">
        <v>136</v>
      </c>
      <c r="AK214" s="32">
        <f>IF(AH214=""," ",(AJ214-AH214)/AH214)</f>
        <v>-0.89522342064714944</v>
      </c>
      <c r="AL214" s="38">
        <f t="shared" si="252"/>
        <v>1162</v>
      </c>
      <c r="AM214" s="17"/>
      <c r="AN214" s="38">
        <f t="shared" si="260"/>
        <v>0</v>
      </c>
      <c r="AO214" s="30">
        <v>100</v>
      </c>
      <c r="AP214" s="31">
        <v>39</v>
      </c>
      <c r="AQ214" s="32">
        <f>IF(AO214=""," ",(AP214-AO214)/AO214)</f>
        <v>-0.61</v>
      </c>
      <c r="AR214" s="3">
        <v>8</v>
      </c>
      <c r="AS214" s="32">
        <f>IF(AP214=""," ",(AR214-AP214)/AP214)</f>
        <v>-0.79487179487179482</v>
      </c>
      <c r="AT214" s="38">
        <f t="shared" si="253"/>
        <v>31</v>
      </c>
      <c r="AU214" s="17"/>
      <c r="AV214" s="38">
        <f t="shared" si="261"/>
        <v>0</v>
      </c>
      <c r="AW214" s="30">
        <v>3780</v>
      </c>
      <c r="AX214" s="31">
        <v>3769</v>
      </c>
      <c r="AY214" s="32">
        <f>IF(AW214=""," ",(AX214-AW214)/AW214)</f>
        <v>-2.91005291005291E-3</v>
      </c>
      <c r="AZ214" s="3">
        <v>2232</v>
      </c>
      <c r="BA214" s="32">
        <f>IF(AX214=""," ",(AZ214-AX214)/AX214)</f>
        <v>-0.40780047758026</v>
      </c>
      <c r="BB214" s="38">
        <f t="shared" si="254"/>
        <v>1537</v>
      </c>
      <c r="BC214" s="17"/>
      <c r="BD214" s="38">
        <f t="shared" si="262"/>
        <v>0</v>
      </c>
      <c r="BE214" s="27">
        <f t="shared" si="277"/>
        <v>7567</v>
      </c>
      <c r="BF214" s="28">
        <f t="shared" si="278"/>
        <v>5727</v>
      </c>
      <c r="BG214" s="32">
        <f t="shared" si="279"/>
        <v>-0.24316109422492402</v>
      </c>
      <c r="BH214" s="28">
        <f t="shared" si="280"/>
        <v>2777</v>
      </c>
      <c r="BI214" s="32">
        <f t="shared" si="281"/>
        <v>-0.51510389383621447</v>
      </c>
      <c r="BJ214" s="38">
        <f t="shared" si="255"/>
        <v>2950</v>
      </c>
      <c r="BK214" s="36">
        <f t="shared" si="282"/>
        <v>1000</v>
      </c>
      <c r="BL214" s="69">
        <f>IF(OR(BK214={"",0}),"0 €",IF(BH214&gt;BK214,+(BK214-BH214),BK214-BH214))</f>
        <v>-1777</v>
      </c>
    </row>
    <row r="215" spans="1:64" x14ac:dyDescent="0.25">
      <c r="A215" s="30"/>
      <c r="B215" s="31"/>
      <c r="C215" s="32"/>
      <c r="D215" s="3"/>
      <c r="E215" s="32"/>
      <c r="F215" s="38">
        <f t="shared" si="248"/>
        <v>0</v>
      </c>
      <c r="G215" s="17"/>
      <c r="H215" s="38">
        <f t="shared" si="256"/>
        <v>0</v>
      </c>
      <c r="I215" s="30"/>
      <c r="J215" s="31"/>
      <c r="K215" s="32"/>
      <c r="L215" s="3"/>
      <c r="M215" s="32"/>
      <c r="N215" s="38">
        <f t="shared" si="249"/>
        <v>0</v>
      </c>
      <c r="O215" s="17"/>
      <c r="P215" s="38">
        <f t="shared" si="257"/>
        <v>0</v>
      </c>
      <c r="Q215" s="30"/>
      <c r="R215" s="31"/>
      <c r="S215" s="32"/>
      <c r="T215" s="3"/>
      <c r="U215" s="32"/>
      <c r="V215" s="38">
        <f t="shared" si="250"/>
        <v>0</v>
      </c>
      <c r="W215" s="17"/>
      <c r="X215" s="38">
        <f t="shared" si="258"/>
        <v>0</v>
      </c>
      <c r="Y215" s="30"/>
      <c r="Z215" s="31"/>
      <c r="AA215" s="32"/>
      <c r="AB215" s="3"/>
      <c r="AC215" s="32"/>
      <c r="AD215" s="38">
        <f t="shared" si="251"/>
        <v>0</v>
      </c>
      <c r="AE215" s="17"/>
      <c r="AF215" s="38">
        <f t="shared" si="259"/>
        <v>0</v>
      </c>
      <c r="AG215" s="30"/>
      <c r="AH215" s="31"/>
      <c r="AI215" s="32"/>
      <c r="AJ215" s="3"/>
      <c r="AK215" s="32"/>
      <c r="AL215" s="38">
        <f t="shared" si="252"/>
        <v>0</v>
      </c>
      <c r="AM215" s="17"/>
      <c r="AN215" s="38">
        <f t="shared" si="260"/>
        <v>0</v>
      </c>
      <c r="AO215" s="30"/>
      <c r="AP215" s="31"/>
      <c r="AQ215" s="32"/>
      <c r="AR215" s="3"/>
      <c r="AS215" s="32"/>
      <c r="AT215" s="38">
        <f t="shared" si="253"/>
        <v>0</v>
      </c>
      <c r="AU215" s="17"/>
      <c r="AV215" s="38">
        <f t="shared" si="261"/>
        <v>0</v>
      </c>
      <c r="AW215" s="30"/>
      <c r="AX215" s="31"/>
      <c r="AY215" s="32"/>
      <c r="AZ215" s="3"/>
      <c r="BA215" s="32"/>
      <c r="BB215" s="38">
        <f t="shared" si="254"/>
        <v>0</v>
      </c>
      <c r="BC215" s="17"/>
      <c r="BD215" s="38">
        <f t="shared" si="262"/>
        <v>0</v>
      </c>
      <c r="BE215" s="27">
        <f t="shared" si="277"/>
        <v>0</v>
      </c>
      <c r="BF215" s="28">
        <f t="shared" si="278"/>
        <v>0</v>
      </c>
      <c r="BG215" s="32" t="e">
        <f t="shared" si="279"/>
        <v>#DIV/0!</v>
      </c>
      <c r="BH215" s="28">
        <f t="shared" si="280"/>
        <v>0</v>
      </c>
      <c r="BI215" s="32" t="e">
        <f t="shared" si="281"/>
        <v>#DIV/0!</v>
      </c>
      <c r="BJ215" s="38">
        <f t="shared" si="255"/>
        <v>0</v>
      </c>
      <c r="BK215" s="36">
        <f t="shared" si="282"/>
        <v>0</v>
      </c>
      <c r="BL215" s="69" t="str">
        <f>IF(OR(BK215={"",0}),"0 €",IF(BH215&gt;BK215,+(BK215-BH215),BK215-BH215))</f>
        <v>0 €</v>
      </c>
    </row>
    <row r="216" spans="1:64" x14ac:dyDescent="0.25">
      <c r="A216" s="30">
        <v>0</v>
      </c>
      <c r="B216" s="31">
        <v>2492</v>
      </c>
      <c r="C216" s="32" t="e">
        <f>IF(A216=""," ",(B216-A216)/A216)</f>
        <v>#DIV/0!</v>
      </c>
      <c r="D216" s="3">
        <v>376</v>
      </c>
      <c r="E216" s="32">
        <f>IF(B216=""," ",(D216-B216)/B216)</f>
        <v>-0.8491171749598716</v>
      </c>
      <c r="F216" s="38">
        <f t="shared" si="248"/>
        <v>2116</v>
      </c>
      <c r="G216" s="17">
        <v>2800</v>
      </c>
      <c r="H216" s="38">
        <f t="shared" si="256"/>
        <v>2424</v>
      </c>
      <c r="I216" s="30"/>
      <c r="J216" s="31"/>
      <c r="K216" s="32" t="str">
        <f>IF(I216=""," ",(J216-I216)/I216)</f>
        <v xml:space="preserve"> </v>
      </c>
      <c r="L216" s="3"/>
      <c r="M216" s="32" t="str">
        <f>IF(J216=""," ",(L216-J216)/J216)</f>
        <v xml:space="preserve"> </v>
      </c>
      <c r="N216" s="38">
        <f t="shared" si="249"/>
        <v>0</v>
      </c>
      <c r="O216" s="17"/>
      <c r="P216" s="38">
        <f t="shared" si="257"/>
        <v>0</v>
      </c>
      <c r="Q216" s="30">
        <v>798</v>
      </c>
      <c r="R216" s="31">
        <v>268</v>
      </c>
      <c r="S216" s="32">
        <f>IF(Q216=""," ",(R216-Q216)/Q216)</f>
        <v>-0.66416040100250628</v>
      </c>
      <c r="T216" s="3"/>
      <c r="U216" s="32">
        <f>IF(R216=""," ",(T216-R216)/R216)</f>
        <v>-1</v>
      </c>
      <c r="V216" s="38">
        <f t="shared" si="250"/>
        <v>268</v>
      </c>
      <c r="W216" s="17">
        <v>700</v>
      </c>
      <c r="X216" s="38">
        <f t="shared" si="258"/>
        <v>700</v>
      </c>
      <c r="Y216" s="30">
        <v>1058</v>
      </c>
      <c r="Z216" s="31"/>
      <c r="AA216" s="32">
        <f>IF(Y216=""," ",(Z216-Y216)/Y216)</f>
        <v>-1</v>
      </c>
      <c r="AB216" s="3"/>
      <c r="AC216" s="32" t="str">
        <f>IF(Z216=""," ",(AB216-Z216)/Z216)</f>
        <v xml:space="preserve"> </v>
      </c>
      <c r="AD216" s="38">
        <f t="shared" si="251"/>
        <v>0</v>
      </c>
      <c r="AE216" s="17"/>
      <c r="AF216" s="38">
        <f t="shared" si="259"/>
        <v>0</v>
      </c>
      <c r="AG216" s="30">
        <v>3378</v>
      </c>
      <c r="AH216" s="31">
        <v>3483</v>
      </c>
      <c r="AI216" s="32">
        <f>IF(AG216=""," ",(AH216-AG216)/AG216)</f>
        <v>3.108348134991119E-2</v>
      </c>
      <c r="AJ216" s="3">
        <v>327</v>
      </c>
      <c r="AK216" s="32">
        <f>IF(AH216=""," ",(AJ216-AH216)/AH216)</f>
        <v>-0.90611541774332471</v>
      </c>
      <c r="AL216" s="38">
        <f t="shared" si="252"/>
        <v>3156</v>
      </c>
      <c r="AM216" s="17"/>
      <c r="AN216" s="38">
        <f t="shared" si="260"/>
        <v>0</v>
      </c>
      <c r="AO216" s="30"/>
      <c r="AP216" s="31"/>
      <c r="AQ216" s="32" t="str">
        <f>IF(AO216=""," ",(AP216-AO216)/AO216)</f>
        <v xml:space="preserve"> </v>
      </c>
      <c r="AR216" s="3"/>
      <c r="AS216" s="32" t="str">
        <f>IF(AP216=""," ",(AR216-AP216)/AP216)</f>
        <v xml:space="preserve"> </v>
      </c>
      <c r="AT216" s="38">
        <f t="shared" si="253"/>
        <v>0</v>
      </c>
      <c r="AU216" s="17"/>
      <c r="AV216" s="38">
        <f t="shared" si="261"/>
        <v>0</v>
      </c>
      <c r="AW216" s="30">
        <v>12383</v>
      </c>
      <c r="AX216" s="31">
        <v>10970</v>
      </c>
      <c r="AY216" s="32">
        <f>IF(AW216=""," ",(AX216-AW216)/AW216)</f>
        <v>-0.1141080513607365</v>
      </c>
      <c r="AZ216" s="3">
        <v>2511</v>
      </c>
      <c r="BA216" s="32">
        <f>IF(AX216=""," ",(AZ216-AX216)/AX216)</f>
        <v>-0.77110300820419331</v>
      </c>
      <c r="BB216" s="38">
        <f t="shared" si="254"/>
        <v>8459</v>
      </c>
      <c r="BC216" s="17"/>
      <c r="BD216" s="38">
        <f t="shared" si="262"/>
        <v>0</v>
      </c>
      <c r="BE216" s="27">
        <f t="shared" si="277"/>
        <v>17617</v>
      </c>
      <c r="BF216" s="28">
        <f t="shared" si="278"/>
        <v>17213</v>
      </c>
      <c r="BG216" s="32">
        <f t="shared" si="279"/>
        <v>-2.2932394845887494E-2</v>
      </c>
      <c r="BH216" s="28">
        <f t="shared" si="280"/>
        <v>3214</v>
      </c>
      <c r="BI216" s="32">
        <f t="shared" si="281"/>
        <v>-0.8132806599663045</v>
      </c>
      <c r="BJ216" s="38">
        <f t="shared" si="255"/>
        <v>13999</v>
      </c>
      <c r="BK216" s="36">
        <f t="shared" si="282"/>
        <v>3500</v>
      </c>
      <c r="BL216" s="69">
        <f>IF(OR(BK216={"",0}),"0 €",IF(BH216&gt;BK216,+(BK216-BH216),BK216-BH216))</f>
        <v>286</v>
      </c>
    </row>
    <row r="217" spans="1:64" x14ac:dyDescent="0.25">
      <c r="A217" s="30"/>
      <c r="B217" s="31"/>
      <c r="C217" s="32" t="str">
        <f>IF(A217=""," ",(B217-A217)/A217)</f>
        <v xml:space="preserve"> </v>
      </c>
      <c r="D217" s="3"/>
      <c r="E217" s="32" t="str">
        <f>IF(B217=""," ",(D217-B217)/B217)</f>
        <v xml:space="preserve"> </v>
      </c>
      <c r="F217" s="38">
        <f t="shared" si="248"/>
        <v>0</v>
      </c>
      <c r="G217" s="17"/>
      <c r="H217" s="38">
        <f t="shared" si="256"/>
        <v>0</v>
      </c>
      <c r="I217" s="30">
        <v>2305</v>
      </c>
      <c r="J217" s="31">
        <v>1995</v>
      </c>
      <c r="K217" s="32">
        <f>IF(I217=""," ",(J217-I217)/I217)</f>
        <v>-0.13449023861171366</v>
      </c>
      <c r="L217" s="3">
        <v>1141</v>
      </c>
      <c r="M217" s="32">
        <f>IF(J217=""," ",(L217-J217)/J217)</f>
        <v>-0.42807017543859649</v>
      </c>
      <c r="N217" s="38">
        <f t="shared" si="249"/>
        <v>854</v>
      </c>
      <c r="O217" s="17">
        <v>3000</v>
      </c>
      <c r="P217" s="38">
        <f t="shared" si="257"/>
        <v>1859</v>
      </c>
      <c r="Q217" s="30"/>
      <c r="R217" s="31"/>
      <c r="S217" s="32" t="str">
        <f>IF(Q217=""," ",(R217-Q217)/Q217)</f>
        <v xml:space="preserve"> </v>
      </c>
      <c r="T217" s="3"/>
      <c r="U217" s="32" t="str">
        <f>IF(R217=""," ",(T217-R217)/R217)</f>
        <v xml:space="preserve"> </v>
      </c>
      <c r="V217" s="38">
        <f t="shared" si="250"/>
        <v>0</v>
      </c>
      <c r="W217" s="17"/>
      <c r="X217" s="38">
        <f t="shared" si="258"/>
        <v>0</v>
      </c>
      <c r="Y217" s="30"/>
      <c r="Z217" s="31"/>
      <c r="AA217" s="32" t="str">
        <f>IF(Y217=""," ",(Z217-Y217)/Y217)</f>
        <v xml:space="preserve"> </v>
      </c>
      <c r="AB217" s="3"/>
      <c r="AC217" s="32" t="str">
        <f>IF(Z217=""," ",(AB217-Z217)/Z217)</f>
        <v xml:space="preserve"> </v>
      </c>
      <c r="AD217" s="38">
        <f t="shared" si="251"/>
        <v>0</v>
      </c>
      <c r="AE217" s="17"/>
      <c r="AF217" s="38">
        <f t="shared" si="259"/>
        <v>0</v>
      </c>
      <c r="AG217" s="30"/>
      <c r="AH217" s="31">
        <v>533</v>
      </c>
      <c r="AI217" s="32" t="str">
        <f>IF(AG217=""," ",(AH217-AG217)/AG217)</f>
        <v xml:space="preserve"> </v>
      </c>
      <c r="AJ217" s="3"/>
      <c r="AK217" s="32">
        <f>IF(AH217=""," ",(AJ217-AH217)/AH217)</f>
        <v>-1</v>
      </c>
      <c r="AL217" s="38">
        <f t="shared" si="252"/>
        <v>533</v>
      </c>
      <c r="AM217" s="17"/>
      <c r="AN217" s="38">
        <f t="shared" si="260"/>
        <v>0</v>
      </c>
      <c r="AO217" s="30"/>
      <c r="AP217" s="31"/>
      <c r="AQ217" s="32" t="str">
        <f>IF(AO217=""," ",(AP217-AO217)/AO217)</f>
        <v xml:space="preserve"> </v>
      </c>
      <c r="AR217" s="3"/>
      <c r="AS217" s="32" t="str">
        <f>IF(AP217=""," ",(AR217-AP217)/AP217)</f>
        <v xml:space="preserve"> </v>
      </c>
      <c r="AT217" s="38">
        <f t="shared" si="253"/>
        <v>0</v>
      </c>
      <c r="AU217" s="17"/>
      <c r="AV217" s="38">
        <f t="shared" si="261"/>
        <v>0</v>
      </c>
      <c r="AW217" s="30"/>
      <c r="AX217" s="31"/>
      <c r="AY217" s="32" t="str">
        <f>IF(AW217=""," ",(AX217-AW217)/AW217)</f>
        <v xml:space="preserve"> </v>
      </c>
      <c r="AZ217" s="3"/>
      <c r="BA217" s="32" t="str">
        <f>IF(AX217=""," ",(AZ217-AX217)/AX217)</f>
        <v xml:space="preserve"> </v>
      </c>
      <c r="BB217" s="38">
        <f t="shared" si="254"/>
        <v>0</v>
      </c>
      <c r="BC217" s="17"/>
      <c r="BD217" s="38">
        <f t="shared" si="262"/>
        <v>0</v>
      </c>
      <c r="BE217" s="27">
        <f t="shared" si="277"/>
        <v>2305</v>
      </c>
      <c r="BF217" s="28">
        <f t="shared" si="278"/>
        <v>2528</v>
      </c>
      <c r="BG217" s="32">
        <f t="shared" si="279"/>
        <v>9.6746203904555308E-2</v>
      </c>
      <c r="BH217" s="28">
        <f t="shared" si="280"/>
        <v>1141</v>
      </c>
      <c r="BI217" s="32">
        <f t="shared" si="281"/>
        <v>-0.54865506329113922</v>
      </c>
      <c r="BJ217" s="38">
        <f t="shared" si="255"/>
        <v>1387</v>
      </c>
      <c r="BK217" s="36">
        <f t="shared" si="282"/>
        <v>3000</v>
      </c>
      <c r="BL217" s="69">
        <f>IF(OR(BK217={"",0}),"0 €",IF(BH217&gt;BK217,+(BK217-BH217),BK217-BH217))</f>
        <v>1859</v>
      </c>
    </row>
    <row r="218" spans="1:64" x14ac:dyDescent="0.25">
      <c r="A218" s="30"/>
      <c r="B218" s="31"/>
      <c r="C218" s="32" t="str">
        <f>IF(A218=""," ",(B218-A218)/A218)</f>
        <v xml:space="preserve"> </v>
      </c>
      <c r="D218" s="3"/>
      <c r="E218" s="32" t="str">
        <f>IF(B218=""," ",(D218-B218)/B218)</f>
        <v xml:space="preserve"> </v>
      </c>
      <c r="F218" s="38">
        <f t="shared" si="248"/>
        <v>0</v>
      </c>
      <c r="G218" s="17"/>
      <c r="H218" s="38">
        <f t="shared" si="256"/>
        <v>0</v>
      </c>
      <c r="I218" s="30"/>
      <c r="J218" s="31"/>
      <c r="K218" s="32" t="str">
        <f>IF(I218=""," ",(J218-I218)/I218)</f>
        <v xml:space="preserve"> </v>
      </c>
      <c r="L218" s="3"/>
      <c r="M218" s="32" t="str">
        <f>IF(J218=""," ",(L218-J218)/J218)</f>
        <v xml:space="preserve"> </v>
      </c>
      <c r="N218" s="38">
        <f t="shared" si="249"/>
        <v>0</v>
      </c>
      <c r="O218" s="17"/>
      <c r="P218" s="38">
        <f t="shared" si="257"/>
        <v>0</v>
      </c>
      <c r="Q218" s="30"/>
      <c r="R218" s="31"/>
      <c r="S218" s="32" t="str">
        <f>IF(Q218=""," ",(R218-Q218)/Q218)</f>
        <v xml:space="preserve"> </v>
      </c>
      <c r="T218" s="3"/>
      <c r="U218" s="32" t="str">
        <f>IF(R218=""," ",(T218-R218)/R218)</f>
        <v xml:space="preserve"> </v>
      </c>
      <c r="V218" s="38">
        <f t="shared" si="250"/>
        <v>0</v>
      </c>
      <c r="W218" s="17"/>
      <c r="X218" s="38">
        <f t="shared" si="258"/>
        <v>0</v>
      </c>
      <c r="Y218" s="30"/>
      <c r="Z218" s="31">
        <v>738</v>
      </c>
      <c r="AA218" s="32" t="str">
        <f>IF(Y218=""," ",(Z218-Y218)/Y218)</f>
        <v xml:space="preserve"> </v>
      </c>
      <c r="AB218" s="3">
        <v>505</v>
      </c>
      <c r="AC218" s="32">
        <f>IF(Z218=""," ",(AB218-Z218)/Z218)</f>
        <v>-0.31571815718157181</v>
      </c>
      <c r="AD218" s="38">
        <f t="shared" si="251"/>
        <v>233</v>
      </c>
      <c r="AE218" s="17"/>
      <c r="AF218" s="38">
        <f t="shared" si="259"/>
        <v>0</v>
      </c>
      <c r="AG218" s="30"/>
      <c r="AH218" s="31"/>
      <c r="AI218" s="32" t="str">
        <f>IF(AG218=""," ",(AH218-AG218)/AG218)</f>
        <v xml:space="preserve"> </v>
      </c>
      <c r="AJ218" s="3"/>
      <c r="AK218" s="32" t="str">
        <f>IF(AH218=""," ",(AJ218-AH218)/AH218)</f>
        <v xml:space="preserve"> </v>
      </c>
      <c r="AL218" s="38">
        <f t="shared" si="252"/>
        <v>0</v>
      </c>
      <c r="AM218" s="17"/>
      <c r="AN218" s="38">
        <f t="shared" si="260"/>
        <v>0</v>
      </c>
      <c r="AO218" s="30"/>
      <c r="AP218" s="31"/>
      <c r="AQ218" s="32" t="str">
        <f>IF(AO218=""," ",(AP218-AO218)/AO218)</f>
        <v xml:space="preserve"> </v>
      </c>
      <c r="AR218" s="3"/>
      <c r="AS218" s="32" t="str">
        <f>IF(AP218=""," ",(AR218-AP218)/AP218)</f>
        <v xml:space="preserve"> </v>
      </c>
      <c r="AT218" s="38">
        <f t="shared" si="253"/>
        <v>0</v>
      </c>
      <c r="AU218" s="17"/>
      <c r="AV218" s="38">
        <f t="shared" si="261"/>
        <v>0</v>
      </c>
      <c r="AW218" s="30"/>
      <c r="AX218" s="31"/>
      <c r="AY218" s="32" t="str">
        <f>IF(AW218=""," ",(AX218-AW218)/AW218)</f>
        <v xml:space="preserve"> </v>
      </c>
      <c r="AZ218" s="3"/>
      <c r="BA218" s="32" t="str">
        <f>IF(AX218=""," ",(AZ218-AX218)/AX218)</f>
        <v xml:space="preserve"> </v>
      </c>
      <c r="BB218" s="38">
        <f t="shared" si="254"/>
        <v>0</v>
      </c>
      <c r="BC218" s="17"/>
      <c r="BD218" s="38">
        <f t="shared" si="262"/>
        <v>0</v>
      </c>
      <c r="BE218" s="27">
        <f t="shared" si="277"/>
        <v>0</v>
      </c>
      <c r="BF218" s="28">
        <f t="shared" si="278"/>
        <v>738</v>
      </c>
      <c r="BG218" s="32" t="e">
        <f t="shared" si="279"/>
        <v>#DIV/0!</v>
      </c>
      <c r="BH218" s="28">
        <f t="shared" si="280"/>
        <v>505</v>
      </c>
      <c r="BI218" s="32">
        <f t="shared" si="281"/>
        <v>-0.31571815718157181</v>
      </c>
      <c r="BJ218" s="38">
        <f t="shared" si="255"/>
        <v>233</v>
      </c>
      <c r="BK218" s="36">
        <f t="shared" si="282"/>
        <v>0</v>
      </c>
      <c r="BL218" s="69" t="str">
        <f>IF(OR(BK218={"",0}),"0 €",IF(BH218&gt;BK218,+(BK218-BH218),BK218-BH218))</f>
        <v>0 €</v>
      </c>
    </row>
    <row r="219" spans="1:64" x14ac:dyDescent="0.25">
      <c r="A219" s="30"/>
      <c r="B219" s="31"/>
      <c r="C219" s="32"/>
      <c r="D219" s="3"/>
      <c r="E219" s="32"/>
      <c r="F219" s="38">
        <f t="shared" si="248"/>
        <v>0</v>
      </c>
      <c r="G219" s="17"/>
      <c r="H219" s="38">
        <f t="shared" si="256"/>
        <v>0</v>
      </c>
      <c r="I219" s="30"/>
      <c r="J219" s="31"/>
      <c r="K219" s="32"/>
      <c r="L219" s="3"/>
      <c r="M219" s="32"/>
      <c r="N219" s="38">
        <f t="shared" si="249"/>
        <v>0</v>
      </c>
      <c r="O219" s="17"/>
      <c r="P219" s="38">
        <f t="shared" si="257"/>
        <v>0</v>
      </c>
      <c r="Q219" s="30"/>
      <c r="R219" s="31"/>
      <c r="S219" s="32"/>
      <c r="T219" s="3"/>
      <c r="U219" s="32"/>
      <c r="V219" s="38">
        <f t="shared" si="250"/>
        <v>0</v>
      </c>
      <c r="W219" s="17"/>
      <c r="X219" s="38">
        <f t="shared" si="258"/>
        <v>0</v>
      </c>
      <c r="Y219" s="30"/>
      <c r="Z219" s="31"/>
      <c r="AA219" s="32"/>
      <c r="AB219" s="3"/>
      <c r="AC219" s="32"/>
      <c r="AD219" s="38">
        <f t="shared" si="251"/>
        <v>0</v>
      </c>
      <c r="AE219" s="17"/>
      <c r="AF219" s="38">
        <f t="shared" si="259"/>
        <v>0</v>
      </c>
      <c r="AG219" s="30"/>
      <c r="AH219" s="31"/>
      <c r="AI219" s="32"/>
      <c r="AJ219" s="3"/>
      <c r="AK219" s="32"/>
      <c r="AL219" s="38">
        <f t="shared" si="252"/>
        <v>0</v>
      </c>
      <c r="AM219" s="17"/>
      <c r="AN219" s="38">
        <f t="shared" si="260"/>
        <v>0</v>
      </c>
      <c r="AO219" s="30"/>
      <c r="AP219" s="31"/>
      <c r="AQ219" s="32"/>
      <c r="AR219" s="3"/>
      <c r="AS219" s="32"/>
      <c r="AT219" s="38">
        <f t="shared" si="253"/>
        <v>0</v>
      </c>
      <c r="AU219" s="17"/>
      <c r="AV219" s="38">
        <f t="shared" si="261"/>
        <v>0</v>
      </c>
      <c r="AW219" s="30"/>
      <c r="AX219" s="31"/>
      <c r="AY219" s="32"/>
      <c r="AZ219" s="3"/>
      <c r="BA219" s="32"/>
      <c r="BB219" s="38">
        <f t="shared" si="254"/>
        <v>0</v>
      </c>
      <c r="BC219" s="17"/>
      <c r="BD219" s="38">
        <f t="shared" si="262"/>
        <v>0</v>
      </c>
      <c r="BE219" s="27">
        <f t="shared" si="277"/>
        <v>0</v>
      </c>
      <c r="BF219" s="28">
        <f t="shared" si="278"/>
        <v>0</v>
      </c>
      <c r="BG219" s="32" t="e">
        <f t="shared" si="279"/>
        <v>#DIV/0!</v>
      </c>
      <c r="BH219" s="28">
        <f t="shared" si="280"/>
        <v>0</v>
      </c>
      <c r="BI219" s="32" t="e">
        <f t="shared" si="281"/>
        <v>#DIV/0!</v>
      </c>
      <c r="BJ219" s="38">
        <f t="shared" si="255"/>
        <v>0</v>
      </c>
      <c r="BK219" s="36">
        <f t="shared" si="282"/>
        <v>0</v>
      </c>
      <c r="BL219" s="69" t="str">
        <f>IF(OR(BK219={"",0}),"0 €",IF(BH219&gt;BK219,+(BK219-BH219),BK219-BH219))</f>
        <v>0 €</v>
      </c>
    </row>
    <row r="220" spans="1:64" x14ac:dyDescent="0.25">
      <c r="A220" s="30"/>
      <c r="B220" s="31"/>
      <c r="C220" s="32" t="str">
        <f t="shared" ref="C220:C227" si="283">IF(A220=""," ",(B220-A220)/A220)</f>
        <v xml:space="preserve"> </v>
      </c>
      <c r="D220" s="3"/>
      <c r="E220" s="32" t="str">
        <f t="shared" ref="E220:E227" si="284">IF(B220=""," ",(D220-B220)/B220)</f>
        <v xml:space="preserve"> </v>
      </c>
      <c r="F220" s="38">
        <f t="shared" si="248"/>
        <v>0</v>
      </c>
      <c r="G220" s="17"/>
      <c r="H220" s="38">
        <f t="shared" si="256"/>
        <v>0</v>
      </c>
      <c r="I220" s="30"/>
      <c r="J220" s="31"/>
      <c r="K220" s="32" t="str">
        <f t="shared" ref="K220:K227" si="285">IF(I220=""," ",(J220-I220)/I220)</f>
        <v xml:space="preserve"> </v>
      </c>
      <c r="L220" s="3"/>
      <c r="M220" s="32" t="str">
        <f t="shared" ref="M220:M227" si="286">IF(J220=""," ",(L220-J220)/J220)</f>
        <v xml:space="preserve"> </v>
      </c>
      <c r="N220" s="38">
        <f t="shared" si="249"/>
        <v>0</v>
      </c>
      <c r="O220" s="17"/>
      <c r="P220" s="38">
        <f t="shared" si="257"/>
        <v>0</v>
      </c>
      <c r="Q220" s="30"/>
      <c r="R220" s="31"/>
      <c r="S220" s="32" t="str">
        <f t="shared" ref="S220:S227" si="287">IF(Q220=""," ",(R220-Q220)/Q220)</f>
        <v xml:space="preserve"> </v>
      </c>
      <c r="T220" s="3"/>
      <c r="U220" s="32" t="str">
        <f t="shared" ref="U220:U227" si="288">IF(R220=""," ",(T220-R220)/R220)</f>
        <v xml:space="preserve"> </v>
      </c>
      <c r="V220" s="38">
        <f t="shared" si="250"/>
        <v>0</v>
      </c>
      <c r="W220" s="17"/>
      <c r="X220" s="38">
        <f t="shared" si="258"/>
        <v>0</v>
      </c>
      <c r="Y220" s="30"/>
      <c r="Z220" s="31"/>
      <c r="AA220" s="32" t="str">
        <f t="shared" ref="AA220:AA227" si="289">IF(Y220=""," ",(Z220-Y220)/Y220)</f>
        <v xml:space="preserve"> </v>
      </c>
      <c r="AB220" s="3"/>
      <c r="AC220" s="32" t="str">
        <f t="shared" ref="AC220:AC227" si="290">IF(Z220=""," ",(AB220-Z220)/Z220)</f>
        <v xml:space="preserve"> </v>
      </c>
      <c r="AD220" s="38">
        <f t="shared" si="251"/>
        <v>0</v>
      </c>
      <c r="AE220" s="17"/>
      <c r="AF220" s="38">
        <f t="shared" si="259"/>
        <v>0</v>
      </c>
      <c r="AG220" s="30"/>
      <c r="AH220" s="31"/>
      <c r="AI220" s="32" t="str">
        <f t="shared" ref="AI220:AI227" si="291">IF(AG220=""," ",(AH220-AG220)/AG220)</f>
        <v xml:space="preserve"> </v>
      </c>
      <c r="AJ220" s="3"/>
      <c r="AK220" s="32" t="str">
        <f t="shared" ref="AK220:AK227" si="292">IF(AH220=""," ",(AJ220-AH220)/AH220)</f>
        <v xml:space="preserve"> </v>
      </c>
      <c r="AL220" s="38">
        <f t="shared" si="252"/>
        <v>0</v>
      </c>
      <c r="AM220" s="17"/>
      <c r="AN220" s="38">
        <f t="shared" si="260"/>
        <v>0</v>
      </c>
      <c r="AO220" s="30"/>
      <c r="AP220" s="31">
        <v>201</v>
      </c>
      <c r="AQ220" s="32" t="str">
        <f t="shared" ref="AQ220:AQ227" si="293">IF(AO220=""," ",(AP220-AO220)/AO220)</f>
        <v xml:space="preserve"> </v>
      </c>
      <c r="AR220" s="3"/>
      <c r="AS220" s="32">
        <f t="shared" ref="AS220:AS227" si="294">IF(AP220=""," ",(AR220-AP220)/AP220)</f>
        <v>-1</v>
      </c>
      <c r="AT220" s="38">
        <f t="shared" si="253"/>
        <v>201</v>
      </c>
      <c r="AU220" s="17"/>
      <c r="AV220" s="38">
        <f t="shared" si="261"/>
        <v>0</v>
      </c>
      <c r="AW220" s="30"/>
      <c r="AX220" s="31"/>
      <c r="AY220" s="32" t="str">
        <f t="shared" ref="AY220:AY227" si="295">IF(AW220=""," ",(AX220-AW220)/AW220)</f>
        <v xml:space="preserve"> </v>
      </c>
      <c r="AZ220" s="3"/>
      <c r="BA220" s="32" t="str">
        <f t="shared" ref="BA220:BA227" si="296">IF(AX220=""," ",(AZ220-AX220)/AX220)</f>
        <v xml:space="preserve"> </v>
      </c>
      <c r="BB220" s="38">
        <f t="shared" si="254"/>
        <v>0</v>
      </c>
      <c r="BC220" s="17"/>
      <c r="BD220" s="38">
        <f t="shared" si="262"/>
        <v>0</v>
      </c>
      <c r="BE220" s="27">
        <f t="shared" si="277"/>
        <v>0</v>
      </c>
      <c r="BF220" s="28">
        <f t="shared" si="278"/>
        <v>201</v>
      </c>
      <c r="BG220" s="32" t="e">
        <f t="shared" si="279"/>
        <v>#DIV/0!</v>
      </c>
      <c r="BH220" s="28">
        <f t="shared" si="280"/>
        <v>0</v>
      </c>
      <c r="BI220" s="32">
        <f t="shared" si="281"/>
        <v>-1</v>
      </c>
      <c r="BJ220" s="38">
        <f t="shared" si="255"/>
        <v>201</v>
      </c>
      <c r="BK220" s="36">
        <f t="shared" si="282"/>
        <v>0</v>
      </c>
      <c r="BL220" s="69" t="str">
        <f>IF(OR(BK220={"",0}),"0 €",IF(BH220&gt;BK220,+(BK220-BH220),BK220-BH220))</f>
        <v>0 €</v>
      </c>
    </row>
    <row r="221" spans="1:64" x14ac:dyDescent="0.25">
      <c r="A221" s="30">
        <v>242</v>
      </c>
      <c r="B221" s="31">
        <v>955</v>
      </c>
      <c r="C221" s="32">
        <f t="shared" si="283"/>
        <v>2.946280991735537</v>
      </c>
      <c r="D221" s="3"/>
      <c r="E221" s="32">
        <f t="shared" si="284"/>
        <v>-1</v>
      </c>
      <c r="F221" s="38">
        <f t="shared" si="248"/>
        <v>955</v>
      </c>
      <c r="G221" s="17">
        <v>1000</v>
      </c>
      <c r="H221" s="38">
        <f t="shared" si="256"/>
        <v>1000</v>
      </c>
      <c r="I221" s="30"/>
      <c r="J221" s="31"/>
      <c r="K221" s="32" t="str">
        <f t="shared" si="285"/>
        <v xml:space="preserve"> </v>
      </c>
      <c r="L221" s="3"/>
      <c r="M221" s="32" t="str">
        <f t="shared" si="286"/>
        <v xml:space="preserve"> </v>
      </c>
      <c r="N221" s="38">
        <f t="shared" si="249"/>
        <v>0</v>
      </c>
      <c r="O221" s="17"/>
      <c r="P221" s="38">
        <f t="shared" si="257"/>
        <v>0</v>
      </c>
      <c r="Q221" s="30"/>
      <c r="R221" s="31"/>
      <c r="S221" s="32" t="str">
        <f t="shared" si="287"/>
        <v xml:space="preserve"> </v>
      </c>
      <c r="T221" s="3"/>
      <c r="U221" s="32" t="str">
        <f t="shared" si="288"/>
        <v xml:space="preserve"> </v>
      </c>
      <c r="V221" s="38">
        <f t="shared" si="250"/>
        <v>0</v>
      </c>
      <c r="W221" s="17"/>
      <c r="X221" s="38">
        <f t="shared" si="258"/>
        <v>0</v>
      </c>
      <c r="Y221" s="30"/>
      <c r="Z221" s="31"/>
      <c r="AA221" s="32" t="str">
        <f t="shared" si="289"/>
        <v xml:space="preserve"> </v>
      </c>
      <c r="AB221" s="3"/>
      <c r="AC221" s="32" t="str">
        <f t="shared" si="290"/>
        <v xml:space="preserve"> </v>
      </c>
      <c r="AD221" s="38">
        <f t="shared" si="251"/>
        <v>0</v>
      </c>
      <c r="AE221" s="17"/>
      <c r="AF221" s="38">
        <f t="shared" si="259"/>
        <v>0</v>
      </c>
      <c r="AG221" s="30"/>
      <c r="AH221" s="31"/>
      <c r="AI221" s="32" t="str">
        <f t="shared" si="291"/>
        <v xml:space="preserve"> </v>
      </c>
      <c r="AJ221" s="3"/>
      <c r="AK221" s="32" t="str">
        <f t="shared" si="292"/>
        <v xml:space="preserve"> </v>
      </c>
      <c r="AL221" s="38">
        <f t="shared" si="252"/>
        <v>0</v>
      </c>
      <c r="AM221" s="17"/>
      <c r="AN221" s="38">
        <f t="shared" si="260"/>
        <v>0</v>
      </c>
      <c r="AO221" s="30"/>
      <c r="AP221" s="31"/>
      <c r="AQ221" s="32" t="str">
        <f t="shared" si="293"/>
        <v xml:space="preserve"> </v>
      </c>
      <c r="AR221" s="3"/>
      <c r="AS221" s="32" t="str">
        <f t="shared" si="294"/>
        <v xml:space="preserve"> </v>
      </c>
      <c r="AT221" s="38">
        <f t="shared" si="253"/>
        <v>0</v>
      </c>
      <c r="AU221" s="17"/>
      <c r="AV221" s="38">
        <f t="shared" si="261"/>
        <v>0</v>
      </c>
      <c r="AW221" s="30"/>
      <c r="AX221" s="31"/>
      <c r="AY221" s="32" t="str">
        <f t="shared" si="295"/>
        <v xml:space="preserve"> </v>
      </c>
      <c r="AZ221" s="3"/>
      <c r="BA221" s="32" t="str">
        <f t="shared" si="296"/>
        <v xml:space="preserve"> </v>
      </c>
      <c r="BB221" s="38">
        <f t="shared" si="254"/>
        <v>0</v>
      </c>
      <c r="BC221" s="17"/>
      <c r="BD221" s="38">
        <f t="shared" si="262"/>
        <v>0</v>
      </c>
      <c r="BE221" s="27">
        <f t="shared" si="277"/>
        <v>242</v>
      </c>
      <c r="BF221" s="28">
        <f t="shared" si="278"/>
        <v>955</v>
      </c>
      <c r="BG221" s="32">
        <f t="shared" si="279"/>
        <v>2.946280991735537</v>
      </c>
      <c r="BH221" s="28">
        <f t="shared" si="280"/>
        <v>0</v>
      </c>
      <c r="BI221" s="32">
        <f t="shared" si="281"/>
        <v>-1</v>
      </c>
      <c r="BJ221" s="38">
        <f t="shared" si="255"/>
        <v>955</v>
      </c>
      <c r="BK221" s="36">
        <f t="shared" si="282"/>
        <v>1000</v>
      </c>
      <c r="BL221" s="69">
        <f>IF(OR(BK221={"",0}),"0 €",IF(BH221&gt;BK221,+(BK221-BH221),BK221-BH221))</f>
        <v>1000</v>
      </c>
    </row>
    <row r="222" spans="1:64" x14ac:dyDescent="0.25">
      <c r="A222" s="30"/>
      <c r="B222" s="31"/>
      <c r="C222" s="32" t="str">
        <f t="shared" si="283"/>
        <v xml:space="preserve"> </v>
      </c>
      <c r="D222" s="3"/>
      <c r="E222" s="32" t="str">
        <f t="shared" si="284"/>
        <v xml:space="preserve"> </v>
      </c>
      <c r="F222" s="38">
        <f t="shared" si="248"/>
        <v>0</v>
      </c>
      <c r="G222" s="17"/>
      <c r="H222" s="38">
        <f t="shared" si="256"/>
        <v>0</v>
      </c>
      <c r="I222" s="30"/>
      <c r="J222" s="31"/>
      <c r="K222" s="32" t="str">
        <f t="shared" si="285"/>
        <v xml:space="preserve"> </v>
      </c>
      <c r="L222" s="3"/>
      <c r="M222" s="32" t="str">
        <f t="shared" si="286"/>
        <v xml:space="preserve"> </v>
      </c>
      <c r="N222" s="38">
        <f t="shared" si="249"/>
        <v>0</v>
      </c>
      <c r="O222" s="17"/>
      <c r="P222" s="38">
        <f t="shared" si="257"/>
        <v>0</v>
      </c>
      <c r="Q222" s="30"/>
      <c r="R222" s="31"/>
      <c r="S222" s="32" t="str">
        <f t="shared" si="287"/>
        <v xml:space="preserve"> </v>
      </c>
      <c r="T222" s="3"/>
      <c r="U222" s="32" t="str">
        <f t="shared" si="288"/>
        <v xml:space="preserve"> </v>
      </c>
      <c r="V222" s="38">
        <f t="shared" si="250"/>
        <v>0</v>
      </c>
      <c r="W222" s="17"/>
      <c r="X222" s="38">
        <f t="shared" si="258"/>
        <v>0</v>
      </c>
      <c r="Y222" s="30"/>
      <c r="Z222" s="31"/>
      <c r="AA222" s="32" t="str">
        <f t="shared" si="289"/>
        <v xml:space="preserve"> </v>
      </c>
      <c r="AB222" s="3"/>
      <c r="AC222" s="32" t="str">
        <f t="shared" si="290"/>
        <v xml:space="preserve"> </v>
      </c>
      <c r="AD222" s="38">
        <f t="shared" si="251"/>
        <v>0</v>
      </c>
      <c r="AE222" s="17"/>
      <c r="AF222" s="38">
        <f t="shared" si="259"/>
        <v>0</v>
      </c>
      <c r="AG222" s="30"/>
      <c r="AH222" s="31"/>
      <c r="AI222" s="32" t="str">
        <f t="shared" si="291"/>
        <v xml:space="preserve"> </v>
      </c>
      <c r="AJ222" s="3"/>
      <c r="AK222" s="32" t="str">
        <f t="shared" si="292"/>
        <v xml:space="preserve"> </v>
      </c>
      <c r="AL222" s="38">
        <f t="shared" si="252"/>
        <v>0</v>
      </c>
      <c r="AM222" s="17"/>
      <c r="AN222" s="38">
        <f t="shared" si="260"/>
        <v>0</v>
      </c>
      <c r="AO222" s="30"/>
      <c r="AP222" s="31"/>
      <c r="AQ222" s="32" t="str">
        <f t="shared" si="293"/>
        <v xml:space="preserve"> </v>
      </c>
      <c r="AR222" s="3"/>
      <c r="AS222" s="32" t="str">
        <f t="shared" si="294"/>
        <v xml:space="preserve"> </v>
      </c>
      <c r="AT222" s="38">
        <f t="shared" si="253"/>
        <v>0</v>
      </c>
      <c r="AU222" s="17"/>
      <c r="AV222" s="38">
        <f t="shared" si="261"/>
        <v>0</v>
      </c>
      <c r="AW222" s="30"/>
      <c r="AX222" s="31"/>
      <c r="AY222" s="32" t="str">
        <f t="shared" si="295"/>
        <v xml:space="preserve"> </v>
      </c>
      <c r="AZ222" s="3"/>
      <c r="BA222" s="32" t="str">
        <f t="shared" si="296"/>
        <v xml:space="preserve"> </v>
      </c>
      <c r="BB222" s="38">
        <f t="shared" si="254"/>
        <v>0</v>
      </c>
      <c r="BC222" s="17"/>
      <c r="BD222" s="38">
        <f t="shared" si="262"/>
        <v>0</v>
      </c>
      <c r="BE222" s="27">
        <f t="shared" si="277"/>
        <v>0</v>
      </c>
      <c r="BF222" s="28">
        <f t="shared" si="278"/>
        <v>0</v>
      </c>
      <c r="BG222" s="32" t="e">
        <f t="shared" si="279"/>
        <v>#DIV/0!</v>
      </c>
      <c r="BH222" s="28">
        <f t="shared" si="280"/>
        <v>0</v>
      </c>
      <c r="BI222" s="32" t="e">
        <f t="shared" si="281"/>
        <v>#DIV/0!</v>
      </c>
      <c r="BJ222" s="38">
        <f t="shared" si="255"/>
        <v>0</v>
      </c>
      <c r="BK222" s="36">
        <f t="shared" si="282"/>
        <v>0</v>
      </c>
      <c r="BL222" s="69" t="str">
        <f>IF(OR(BK222={"",0}),"0 €",IF(BH222&gt;BK222,+(BK222-BH222),BK222-BH222))</f>
        <v>0 €</v>
      </c>
    </row>
    <row r="223" spans="1:64" x14ac:dyDescent="0.25">
      <c r="A223" s="30"/>
      <c r="B223" s="31"/>
      <c r="C223" s="32" t="str">
        <f t="shared" si="283"/>
        <v xml:space="preserve"> </v>
      </c>
      <c r="D223" s="3"/>
      <c r="E223" s="32" t="str">
        <f t="shared" si="284"/>
        <v xml:space="preserve"> </v>
      </c>
      <c r="F223" s="38">
        <f t="shared" si="248"/>
        <v>0</v>
      </c>
      <c r="G223" s="17"/>
      <c r="H223" s="38">
        <f t="shared" si="256"/>
        <v>0</v>
      </c>
      <c r="I223" s="30"/>
      <c r="J223" s="31"/>
      <c r="K223" s="32" t="str">
        <f t="shared" si="285"/>
        <v xml:space="preserve"> </v>
      </c>
      <c r="L223" s="3"/>
      <c r="M223" s="32" t="str">
        <f t="shared" si="286"/>
        <v xml:space="preserve"> </v>
      </c>
      <c r="N223" s="38">
        <f t="shared" si="249"/>
        <v>0</v>
      </c>
      <c r="O223" s="17"/>
      <c r="P223" s="38">
        <f t="shared" si="257"/>
        <v>0</v>
      </c>
      <c r="Q223" s="30"/>
      <c r="R223" s="31"/>
      <c r="S223" s="32" t="str">
        <f t="shared" si="287"/>
        <v xml:space="preserve"> </v>
      </c>
      <c r="T223" s="3"/>
      <c r="U223" s="32" t="str">
        <f t="shared" si="288"/>
        <v xml:space="preserve"> </v>
      </c>
      <c r="V223" s="38">
        <f t="shared" si="250"/>
        <v>0</v>
      </c>
      <c r="W223" s="17"/>
      <c r="X223" s="38">
        <f t="shared" si="258"/>
        <v>0</v>
      </c>
      <c r="Y223" s="30">
        <v>1715</v>
      </c>
      <c r="Z223" s="31">
        <v>1049</v>
      </c>
      <c r="AA223" s="32">
        <f t="shared" si="289"/>
        <v>-0.38833819241982509</v>
      </c>
      <c r="AB223" s="3"/>
      <c r="AC223" s="32">
        <f t="shared" si="290"/>
        <v>-1</v>
      </c>
      <c r="AD223" s="38">
        <f t="shared" si="251"/>
        <v>1049</v>
      </c>
      <c r="AE223" s="17"/>
      <c r="AF223" s="38">
        <f t="shared" si="259"/>
        <v>0</v>
      </c>
      <c r="AG223" s="30">
        <v>933</v>
      </c>
      <c r="AH223" s="31"/>
      <c r="AI223" s="32">
        <f t="shared" si="291"/>
        <v>-1</v>
      </c>
      <c r="AJ223" s="3">
        <v>554</v>
      </c>
      <c r="AK223" s="32" t="str">
        <f t="shared" si="292"/>
        <v xml:space="preserve"> </v>
      </c>
      <c r="AL223" s="38">
        <f t="shared" si="252"/>
        <v>0</v>
      </c>
      <c r="AM223" s="17"/>
      <c r="AN223" s="38">
        <f t="shared" si="260"/>
        <v>0</v>
      </c>
      <c r="AO223" s="30"/>
      <c r="AP223" s="31"/>
      <c r="AQ223" s="32" t="str">
        <f t="shared" si="293"/>
        <v xml:space="preserve"> </v>
      </c>
      <c r="AR223" s="3"/>
      <c r="AS223" s="32" t="str">
        <f t="shared" si="294"/>
        <v xml:space="preserve"> </v>
      </c>
      <c r="AT223" s="38">
        <f t="shared" si="253"/>
        <v>0</v>
      </c>
      <c r="AU223" s="17"/>
      <c r="AV223" s="38">
        <f t="shared" si="261"/>
        <v>0</v>
      </c>
      <c r="AW223" s="30"/>
      <c r="AX223" s="31"/>
      <c r="AY223" s="32" t="str">
        <f t="shared" si="295"/>
        <v xml:space="preserve"> </v>
      </c>
      <c r="AZ223" s="3"/>
      <c r="BA223" s="32" t="str">
        <f t="shared" si="296"/>
        <v xml:space="preserve"> </v>
      </c>
      <c r="BB223" s="38">
        <f t="shared" si="254"/>
        <v>0</v>
      </c>
      <c r="BC223" s="17"/>
      <c r="BD223" s="38">
        <f t="shared" si="262"/>
        <v>0</v>
      </c>
      <c r="BE223" s="27">
        <f t="shared" si="277"/>
        <v>2648</v>
      </c>
      <c r="BF223" s="28">
        <f t="shared" si="278"/>
        <v>1049</v>
      </c>
      <c r="BG223" s="32">
        <f t="shared" si="279"/>
        <v>-0.60385196374622352</v>
      </c>
      <c r="BH223" s="28">
        <f t="shared" si="280"/>
        <v>554</v>
      </c>
      <c r="BI223" s="32">
        <f t="shared" si="281"/>
        <v>-0.47187797902764539</v>
      </c>
      <c r="BJ223" s="38">
        <f t="shared" si="255"/>
        <v>495</v>
      </c>
      <c r="BK223" s="36">
        <f t="shared" si="282"/>
        <v>0</v>
      </c>
      <c r="BL223" s="69" t="str">
        <f>IF(OR(BK223={"",0}),"0 €",IF(BH223&gt;BK223,+(BK223-BH223),BK223-BH223))</f>
        <v>0 €</v>
      </c>
    </row>
    <row r="224" spans="1:64" x14ac:dyDescent="0.25">
      <c r="A224" s="30"/>
      <c r="B224" s="31"/>
      <c r="C224" s="32" t="str">
        <f t="shared" si="283"/>
        <v xml:space="preserve"> </v>
      </c>
      <c r="D224" s="3"/>
      <c r="E224" s="32" t="str">
        <f t="shared" si="284"/>
        <v xml:space="preserve"> </v>
      </c>
      <c r="F224" s="38">
        <f t="shared" si="248"/>
        <v>0</v>
      </c>
      <c r="G224" s="17"/>
      <c r="H224" s="38">
        <f t="shared" si="256"/>
        <v>0</v>
      </c>
      <c r="I224" s="30"/>
      <c r="J224" s="31"/>
      <c r="K224" s="32" t="str">
        <f t="shared" si="285"/>
        <v xml:space="preserve"> </v>
      </c>
      <c r="L224" s="3"/>
      <c r="M224" s="32" t="str">
        <f t="shared" si="286"/>
        <v xml:space="preserve"> </v>
      </c>
      <c r="N224" s="38">
        <f t="shared" si="249"/>
        <v>0</v>
      </c>
      <c r="O224" s="17"/>
      <c r="P224" s="38">
        <f t="shared" si="257"/>
        <v>0</v>
      </c>
      <c r="Q224" s="30"/>
      <c r="R224" s="31"/>
      <c r="S224" s="32" t="str">
        <f t="shared" si="287"/>
        <v xml:space="preserve"> </v>
      </c>
      <c r="T224" s="3"/>
      <c r="U224" s="32" t="str">
        <f t="shared" si="288"/>
        <v xml:space="preserve"> </v>
      </c>
      <c r="V224" s="38">
        <f t="shared" si="250"/>
        <v>0</v>
      </c>
      <c r="W224" s="17"/>
      <c r="X224" s="38">
        <f t="shared" si="258"/>
        <v>0</v>
      </c>
      <c r="Y224" s="30">
        <v>557</v>
      </c>
      <c r="Z224" s="31"/>
      <c r="AA224" s="32">
        <f t="shared" si="289"/>
        <v>-1</v>
      </c>
      <c r="AB224" s="3"/>
      <c r="AC224" s="32" t="str">
        <f t="shared" si="290"/>
        <v xml:space="preserve"> </v>
      </c>
      <c r="AD224" s="38">
        <f t="shared" si="251"/>
        <v>0</v>
      </c>
      <c r="AE224" s="17"/>
      <c r="AF224" s="38">
        <f t="shared" si="259"/>
        <v>0</v>
      </c>
      <c r="AG224" s="30"/>
      <c r="AH224" s="31"/>
      <c r="AI224" s="32" t="str">
        <f t="shared" si="291"/>
        <v xml:space="preserve"> </v>
      </c>
      <c r="AJ224" s="3"/>
      <c r="AK224" s="32" t="str">
        <f t="shared" si="292"/>
        <v xml:space="preserve"> </v>
      </c>
      <c r="AL224" s="38">
        <f t="shared" si="252"/>
        <v>0</v>
      </c>
      <c r="AM224" s="17"/>
      <c r="AN224" s="38">
        <f t="shared" si="260"/>
        <v>0</v>
      </c>
      <c r="AO224" s="30"/>
      <c r="AP224" s="31"/>
      <c r="AQ224" s="32" t="str">
        <f t="shared" si="293"/>
        <v xml:space="preserve"> </v>
      </c>
      <c r="AR224" s="3"/>
      <c r="AS224" s="32" t="str">
        <f t="shared" si="294"/>
        <v xml:space="preserve"> </v>
      </c>
      <c r="AT224" s="38">
        <f t="shared" si="253"/>
        <v>0</v>
      </c>
      <c r="AU224" s="17"/>
      <c r="AV224" s="38">
        <f t="shared" si="261"/>
        <v>0</v>
      </c>
      <c r="AW224" s="30"/>
      <c r="AX224" s="31"/>
      <c r="AY224" s="32" t="str">
        <f t="shared" si="295"/>
        <v xml:space="preserve"> </v>
      </c>
      <c r="AZ224" s="3"/>
      <c r="BA224" s="32" t="str">
        <f t="shared" si="296"/>
        <v xml:space="preserve"> </v>
      </c>
      <c r="BB224" s="38">
        <f t="shared" si="254"/>
        <v>0</v>
      </c>
      <c r="BC224" s="17"/>
      <c r="BD224" s="38">
        <f t="shared" si="262"/>
        <v>0</v>
      </c>
      <c r="BE224" s="27">
        <f t="shared" si="277"/>
        <v>557</v>
      </c>
      <c r="BF224" s="28">
        <f t="shared" si="278"/>
        <v>0</v>
      </c>
      <c r="BG224" s="32">
        <f t="shared" si="279"/>
        <v>-1</v>
      </c>
      <c r="BH224" s="28">
        <f t="shared" si="280"/>
        <v>0</v>
      </c>
      <c r="BI224" s="32" t="e">
        <f t="shared" si="281"/>
        <v>#DIV/0!</v>
      </c>
      <c r="BJ224" s="38">
        <f t="shared" si="255"/>
        <v>0</v>
      </c>
      <c r="BK224" s="36">
        <f t="shared" si="282"/>
        <v>0</v>
      </c>
      <c r="BL224" s="69" t="str">
        <f>IF(OR(BK224={"",0}),"0 €",IF(BH224&gt;BK224,+(BK224-BH224),BK224-BH224))</f>
        <v>0 €</v>
      </c>
    </row>
    <row r="225" spans="1:64" x14ac:dyDescent="0.25">
      <c r="A225" s="30"/>
      <c r="B225" s="31"/>
      <c r="C225" s="32" t="str">
        <f t="shared" si="283"/>
        <v xml:space="preserve"> </v>
      </c>
      <c r="D225" s="3"/>
      <c r="E225" s="32" t="str">
        <f t="shared" si="284"/>
        <v xml:space="preserve"> </v>
      </c>
      <c r="F225" s="38">
        <f t="shared" si="248"/>
        <v>0</v>
      </c>
      <c r="G225" s="17"/>
      <c r="H225" s="38">
        <f t="shared" si="256"/>
        <v>0</v>
      </c>
      <c r="I225" s="30"/>
      <c r="J225" s="31"/>
      <c r="K225" s="32" t="str">
        <f t="shared" si="285"/>
        <v xml:space="preserve"> </v>
      </c>
      <c r="L225" s="3"/>
      <c r="M225" s="32" t="str">
        <f t="shared" si="286"/>
        <v xml:space="preserve"> </v>
      </c>
      <c r="N225" s="38">
        <f t="shared" si="249"/>
        <v>0</v>
      </c>
      <c r="O225" s="17"/>
      <c r="P225" s="38">
        <f t="shared" si="257"/>
        <v>0</v>
      </c>
      <c r="Q225" s="30"/>
      <c r="R225" s="31"/>
      <c r="S225" s="32" t="str">
        <f t="shared" si="287"/>
        <v xml:space="preserve"> </v>
      </c>
      <c r="T225" s="3"/>
      <c r="U225" s="32" t="str">
        <f t="shared" si="288"/>
        <v xml:space="preserve"> </v>
      </c>
      <c r="V225" s="38">
        <f t="shared" si="250"/>
        <v>0</v>
      </c>
      <c r="W225" s="17"/>
      <c r="X225" s="38">
        <f t="shared" si="258"/>
        <v>0</v>
      </c>
      <c r="Y225" s="30"/>
      <c r="Z225" s="31"/>
      <c r="AA225" s="32" t="str">
        <f t="shared" si="289"/>
        <v xml:space="preserve"> </v>
      </c>
      <c r="AB225" s="3"/>
      <c r="AC225" s="32" t="str">
        <f t="shared" si="290"/>
        <v xml:space="preserve"> </v>
      </c>
      <c r="AD225" s="38">
        <f t="shared" si="251"/>
        <v>0</v>
      </c>
      <c r="AE225" s="17"/>
      <c r="AF225" s="38">
        <f t="shared" si="259"/>
        <v>0</v>
      </c>
      <c r="AG225" s="30"/>
      <c r="AH225" s="31"/>
      <c r="AI225" s="32" t="str">
        <f t="shared" si="291"/>
        <v xml:space="preserve"> </v>
      </c>
      <c r="AJ225" s="3"/>
      <c r="AK225" s="32" t="str">
        <f t="shared" si="292"/>
        <v xml:space="preserve"> </v>
      </c>
      <c r="AL225" s="38">
        <f t="shared" si="252"/>
        <v>0</v>
      </c>
      <c r="AM225" s="17"/>
      <c r="AN225" s="38">
        <f t="shared" si="260"/>
        <v>0</v>
      </c>
      <c r="AO225" s="30"/>
      <c r="AP225" s="31"/>
      <c r="AQ225" s="32" t="str">
        <f t="shared" si="293"/>
        <v xml:space="preserve"> </v>
      </c>
      <c r="AR225" s="3"/>
      <c r="AS225" s="32" t="str">
        <f t="shared" si="294"/>
        <v xml:space="preserve"> </v>
      </c>
      <c r="AT225" s="38">
        <f t="shared" si="253"/>
        <v>0</v>
      </c>
      <c r="AU225" s="17"/>
      <c r="AV225" s="38">
        <f t="shared" si="261"/>
        <v>0</v>
      </c>
      <c r="AW225" s="30"/>
      <c r="AX225" s="31"/>
      <c r="AY225" s="32" t="str">
        <f t="shared" si="295"/>
        <v xml:space="preserve"> </v>
      </c>
      <c r="AZ225" s="3"/>
      <c r="BA225" s="32" t="str">
        <f t="shared" si="296"/>
        <v xml:space="preserve"> </v>
      </c>
      <c r="BB225" s="38">
        <f t="shared" si="254"/>
        <v>0</v>
      </c>
      <c r="BC225" s="17"/>
      <c r="BD225" s="38">
        <f t="shared" si="262"/>
        <v>0</v>
      </c>
      <c r="BE225" s="27">
        <f t="shared" si="277"/>
        <v>0</v>
      </c>
      <c r="BF225" s="28">
        <f t="shared" si="278"/>
        <v>0</v>
      </c>
      <c r="BG225" s="32" t="e">
        <f t="shared" si="279"/>
        <v>#DIV/0!</v>
      </c>
      <c r="BH225" s="28">
        <f t="shared" si="280"/>
        <v>0</v>
      </c>
      <c r="BI225" s="32" t="e">
        <f t="shared" si="281"/>
        <v>#DIV/0!</v>
      </c>
      <c r="BJ225" s="38">
        <f t="shared" si="255"/>
        <v>0</v>
      </c>
      <c r="BK225" s="36">
        <f t="shared" si="282"/>
        <v>0</v>
      </c>
      <c r="BL225" s="69" t="str">
        <f>IF(OR(BK225={"",0}),"0 €",IF(BH225&gt;BK225,+(BK225-BH225),BK225-BH225))</f>
        <v>0 €</v>
      </c>
    </row>
    <row r="226" spans="1:64" x14ac:dyDescent="0.25">
      <c r="A226" s="30"/>
      <c r="B226" s="31">
        <v>880</v>
      </c>
      <c r="C226" s="32" t="str">
        <f t="shared" si="283"/>
        <v xml:space="preserve"> </v>
      </c>
      <c r="D226" s="3"/>
      <c r="E226" s="32">
        <f t="shared" si="284"/>
        <v>-1</v>
      </c>
      <c r="F226" s="38">
        <f t="shared" si="248"/>
        <v>880</v>
      </c>
      <c r="G226" s="17">
        <v>600</v>
      </c>
      <c r="H226" s="38">
        <f t="shared" si="256"/>
        <v>600</v>
      </c>
      <c r="I226" s="30"/>
      <c r="J226" s="31"/>
      <c r="K226" s="32" t="str">
        <f t="shared" si="285"/>
        <v xml:space="preserve"> </v>
      </c>
      <c r="L226" s="3"/>
      <c r="M226" s="32" t="str">
        <f t="shared" si="286"/>
        <v xml:space="preserve"> </v>
      </c>
      <c r="N226" s="38">
        <f t="shared" si="249"/>
        <v>0</v>
      </c>
      <c r="O226" s="17"/>
      <c r="P226" s="38">
        <f t="shared" si="257"/>
        <v>0</v>
      </c>
      <c r="Q226" s="30"/>
      <c r="R226" s="31"/>
      <c r="S226" s="32" t="str">
        <f t="shared" si="287"/>
        <v xml:space="preserve"> </v>
      </c>
      <c r="T226" s="3"/>
      <c r="U226" s="32" t="str">
        <f t="shared" si="288"/>
        <v xml:space="preserve"> </v>
      </c>
      <c r="V226" s="38">
        <f t="shared" si="250"/>
        <v>0</v>
      </c>
      <c r="W226" s="17"/>
      <c r="X226" s="38">
        <f t="shared" si="258"/>
        <v>0</v>
      </c>
      <c r="Y226" s="30"/>
      <c r="Z226" s="31"/>
      <c r="AA226" s="32" t="str">
        <f t="shared" si="289"/>
        <v xml:space="preserve"> </v>
      </c>
      <c r="AB226" s="3"/>
      <c r="AC226" s="32" t="str">
        <f t="shared" si="290"/>
        <v xml:space="preserve"> </v>
      </c>
      <c r="AD226" s="38">
        <f t="shared" si="251"/>
        <v>0</v>
      </c>
      <c r="AE226" s="17"/>
      <c r="AF226" s="38">
        <f t="shared" si="259"/>
        <v>0</v>
      </c>
      <c r="AG226" s="30"/>
      <c r="AH226" s="31"/>
      <c r="AI226" s="32" t="str">
        <f t="shared" si="291"/>
        <v xml:space="preserve"> </v>
      </c>
      <c r="AJ226" s="3"/>
      <c r="AK226" s="32" t="str">
        <f t="shared" si="292"/>
        <v xml:space="preserve"> </v>
      </c>
      <c r="AL226" s="38">
        <f t="shared" si="252"/>
        <v>0</v>
      </c>
      <c r="AM226" s="17"/>
      <c r="AN226" s="38">
        <f t="shared" si="260"/>
        <v>0</v>
      </c>
      <c r="AO226" s="30"/>
      <c r="AP226" s="31">
        <v>181</v>
      </c>
      <c r="AQ226" s="32" t="str">
        <f t="shared" si="293"/>
        <v xml:space="preserve"> </v>
      </c>
      <c r="AR226" s="3"/>
      <c r="AS226" s="32">
        <f t="shared" si="294"/>
        <v>-1</v>
      </c>
      <c r="AT226" s="38">
        <f t="shared" si="253"/>
        <v>181</v>
      </c>
      <c r="AU226" s="17"/>
      <c r="AV226" s="38">
        <f t="shared" si="261"/>
        <v>0</v>
      </c>
      <c r="AW226" s="30"/>
      <c r="AX226" s="31"/>
      <c r="AY226" s="32" t="str">
        <f t="shared" si="295"/>
        <v xml:space="preserve"> </v>
      </c>
      <c r="AZ226" s="3"/>
      <c r="BA226" s="32" t="str">
        <f t="shared" si="296"/>
        <v xml:space="preserve"> </v>
      </c>
      <c r="BB226" s="38">
        <f t="shared" si="254"/>
        <v>0</v>
      </c>
      <c r="BC226" s="17"/>
      <c r="BD226" s="38">
        <f t="shared" si="262"/>
        <v>0</v>
      </c>
      <c r="BE226" s="27">
        <f t="shared" si="277"/>
        <v>0</v>
      </c>
      <c r="BF226" s="28">
        <f t="shared" si="278"/>
        <v>1061</v>
      </c>
      <c r="BG226" s="32" t="e">
        <f t="shared" si="279"/>
        <v>#DIV/0!</v>
      </c>
      <c r="BH226" s="28">
        <f t="shared" si="280"/>
        <v>0</v>
      </c>
      <c r="BI226" s="32">
        <f t="shared" si="281"/>
        <v>-1</v>
      </c>
      <c r="BJ226" s="38">
        <f t="shared" si="255"/>
        <v>1061</v>
      </c>
      <c r="BK226" s="36">
        <f t="shared" si="282"/>
        <v>600</v>
      </c>
      <c r="BL226" s="69">
        <f>IF(OR(BK226={"",0}),"0 €",IF(BH226&gt;BK226,+(BK226-BH226),BK226-BH226))</f>
        <v>600</v>
      </c>
    </row>
    <row r="227" spans="1:64" x14ac:dyDescent="0.25">
      <c r="A227" s="30"/>
      <c r="B227" s="31"/>
      <c r="C227" s="32" t="str">
        <f t="shared" si="283"/>
        <v xml:space="preserve"> </v>
      </c>
      <c r="D227" s="3"/>
      <c r="E227" s="32" t="str">
        <f t="shared" si="284"/>
        <v xml:space="preserve"> </v>
      </c>
      <c r="F227" s="38">
        <f t="shared" si="248"/>
        <v>0</v>
      </c>
      <c r="G227" s="17"/>
      <c r="H227" s="38">
        <f t="shared" si="256"/>
        <v>0</v>
      </c>
      <c r="I227" s="30"/>
      <c r="J227" s="31"/>
      <c r="K227" s="32" t="str">
        <f t="shared" si="285"/>
        <v xml:space="preserve"> </v>
      </c>
      <c r="L227" s="3"/>
      <c r="M227" s="32" t="str">
        <f t="shared" si="286"/>
        <v xml:space="preserve"> </v>
      </c>
      <c r="N227" s="38">
        <f t="shared" si="249"/>
        <v>0</v>
      </c>
      <c r="O227" s="17"/>
      <c r="P227" s="38">
        <f t="shared" si="257"/>
        <v>0</v>
      </c>
      <c r="Q227" s="30"/>
      <c r="R227" s="31"/>
      <c r="S227" s="32" t="str">
        <f t="shared" si="287"/>
        <v xml:space="preserve"> </v>
      </c>
      <c r="T227" s="3"/>
      <c r="U227" s="32" t="str">
        <f t="shared" si="288"/>
        <v xml:space="preserve"> </v>
      </c>
      <c r="V227" s="38">
        <f t="shared" si="250"/>
        <v>0</v>
      </c>
      <c r="W227" s="17"/>
      <c r="X227" s="38">
        <f t="shared" si="258"/>
        <v>0</v>
      </c>
      <c r="Y227" s="30">
        <v>1058</v>
      </c>
      <c r="Z227" s="31">
        <v>338</v>
      </c>
      <c r="AA227" s="32">
        <f t="shared" si="289"/>
        <v>-0.6805293005671077</v>
      </c>
      <c r="AB227" s="3"/>
      <c r="AC227" s="32">
        <f t="shared" si="290"/>
        <v>-1</v>
      </c>
      <c r="AD227" s="38">
        <f t="shared" si="251"/>
        <v>338</v>
      </c>
      <c r="AE227" s="17"/>
      <c r="AF227" s="38">
        <f t="shared" si="259"/>
        <v>0</v>
      </c>
      <c r="AG227" s="30">
        <v>674</v>
      </c>
      <c r="AH227" s="31"/>
      <c r="AI227" s="32">
        <f t="shared" si="291"/>
        <v>-1</v>
      </c>
      <c r="AJ227" s="3"/>
      <c r="AK227" s="32" t="str">
        <f t="shared" si="292"/>
        <v xml:space="preserve"> </v>
      </c>
      <c r="AL227" s="38">
        <f t="shared" si="252"/>
        <v>0</v>
      </c>
      <c r="AM227" s="17"/>
      <c r="AN227" s="38">
        <f t="shared" si="260"/>
        <v>0</v>
      </c>
      <c r="AO227" s="30"/>
      <c r="AP227" s="31"/>
      <c r="AQ227" s="32" t="str">
        <f t="shared" si="293"/>
        <v xml:space="preserve"> </v>
      </c>
      <c r="AR227" s="3"/>
      <c r="AS227" s="32" t="str">
        <f t="shared" si="294"/>
        <v xml:space="preserve"> </v>
      </c>
      <c r="AT227" s="38">
        <f t="shared" si="253"/>
        <v>0</v>
      </c>
      <c r="AU227" s="17"/>
      <c r="AV227" s="38">
        <f t="shared" si="261"/>
        <v>0</v>
      </c>
      <c r="AW227" s="30">
        <v>0</v>
      </c>
      <c r="AX227" s="31">
        <v>20</v>
      </c>
      <c r="AY227" s="32" t="e">
        <f t="shared" si="295"/>
        <v>#DIV/0!</v>
      </c>
      <c r="AZ227" s="3"/>
      <c r="BA227" s="32">
        <f t="shared" si="296"/>
        <v>-1</v>
      </c>
      <c r="BB227" s="38">
        <f t="shared" si="254"/>
        <v>20</v>
      </c>
      <c r="BC227" s="17"/>
      <c r="BD227" s="38">
        <f t="shared" si="262"/>
        <v>0</v>
      </c>
      <c r="BE227" s="27">
        <f t="shared" si="277"/>
        <v>1732</v>
      </c>
      <c r="BF227" s="28">
        <f t="shared" si="278"/>
        <v>358</v>
      </c>
      <c r="BG227" s="32">
        <f t="shared" si="279"/>
        <v>-0.79330254041570436</v>
      </c>
      <c r="BH227" s="28">
        <f t="shared" si="280"/>
        <v>0</v>
      </c>
      <c r="BI227" s="32">
        <f t="shared" si="281"/>
        <v>-1</v>
      </c>
      <c r="BJ227" s="38">
        <f t="shared" si="255"/>
        <v>358</v>
      </c>
      <c r="BK227" s="36">
        <f t="shared" si="282"/>
        <v>0</v>
      </c>
      <c r="BL227" s="69" t="str">
        <f>IF(OR(BK227={"",0}),"0 €",IF(BH227&gt;BK227,+(BK227-BH227),BK227-BH227))</f>
        <v>0 €</v>
      </c>
    </row>
    <row r="228" spans="1:64" x14ac:dyDescent="0.25">
      <c r="A228" s="30"/>
      <c r="B228" s="31"/>
      <c r="C228" s="32"/>
      <c r="D228" s="3"/>
      <c r="E228" s="32"/>
      <c r="F228" s="38">
        <f t="shared" si="248"/>
        <v>0</v>
      </c>
      <c r="G228" s="17"/>
      <c r="H228" s="38">
        <f t="shared" si="256"/>
        <v>0</v>
      </c>
      <c r="I228" s="30"/>
      <c r="J228" s="31"/>
      <c r="K228" s="32"/>
      <c r="L228" s="3"/>
      <c r="M228" s="32"/>
      <c r="N228" s="38">
        <f t="shared" si="249"/>
        <v>0</v>
      </c>
      <c r="O228" s="17"/>
      <c r="P228" s="38">
        <f t="shared" si="257"/>
        <v>0</v>
      </c>
      <c r="Q228" s="30"/>
      <c r="R228" s="31"/>
      <c r="S228" s="32"/>
      <c r="T228" s="3"/>
      <c r="U228" s="32"/>
      <c r="V228" s="38">
        <f t="shared" si="250"/>
        <v>0</v>
      </c>
      <c r="W228" s="17"/>
      <c r="X228" s="38">
        <f t="shared" si="258"/>
        <v>0</v>
      </c>
      <c r="Y228" s="30"/>
      <c r="Z228" s="31"/>
      <c r="AA228" s="32"/>
      <c r="AB228" s="3"/>
      <c r="AC228" s="32"/>
      <c r="AD228" s="38">
        <f t="shared" si="251"/>
        <v>0</v>
      </c>
      <c r="AE228" s="17"/>
      <c r="AF228" s="38">
        <f t="shared" si="259"/>
        <v>0</v>
      </c>
      <c r="AG228" s="30"/>
      <c r="AH228" s="31"/>
      <c r="AI228" s="32"/>
      <c r="AJ228" s="3"/>
      <c r="AK228" s="32"/>
      <c r="AL228" s="38">
        <f t="shared" si="252"/>
        <v>0</v>
      </c>
      <c r="AM228" s="17"/>
      <c r="AN228" s="38">
        <f t="shared" si="260"/>
        <v>0</v>
      </c>
      <c r="AO228" s="30"/>
      <c r="AP228" s="31"/>
      <c r="AQ228" s="32"/>
      <c r="AR228" s="3">
        <v>472</v>
      </c>
      <c r="AS228" s="32"/>
      <c r="AT228" s="38">
        <f t="shared" si="253"/>
        <v>0</v>
      </c>
      <c r="AU228" s="17"/>
      <c r="AV228" s="38">
        <f t="shared" si="261"/>
        <v>0</v>
      </c>
      <c r="AW228" s="30"/>
      <c r="AX228" s="31"/>
      <c r="AY228" s="32"/>
      <c r="AZ228" s="3"/>
      <c r="BA228" s="32"/>
      <c r="BB228" s="38">
        <f t="shared" si="254"/>
        <v>0</v>
      </c>
      <c r="BC228" s="17"/>
      <c r="BD228" s="38">
        <f t="shared" si="262"/>
        <v>0</v>
      </c>
      <c r="BE228" s="27"/>
      <c r="BF228" s="28"/>
      <c r="BG228" s="32"/>
      <c r="BH228" s="28"/>
      <c r="BI228" s="32"/>
      <c r="BJ228" s="38">
        <f t="shared" si="255"/>
        <v>0</v>
      </c>
      <c r="BK228" s="36"/>
      <c r="BL228" s="69" t="str">
        <f>IF(OR(BK228={"",0}),"0 €",IF(BH228&gt;BK228,+(BK228-BH228),BK228-BH228))</f>
        <v>0 €</v>
      </c>
    </row>
    <row r="229" spans="1:64" x14ac:dyDescent="0.25">
      <c r="A229" s="30"/>
      <c r="B229" s="31"/>
      <c r="C229" s="32" t="str">
        <f>IF(A229=""," ",(B229-A229)/A229)</f>
        <v xml:space="preserve"> </v>
      </c>
      <c r="D229" s="3"/>
      <c r="E229" s="32" t="str">
        <f>IF(B229=""," ",(D229-B229)/B229)</f>
        <v xml:space="preserve"> </v>
      </c>
      <c r="F229" s="38">
        <f t="shared" si="248"/>
        <v>0</v>
      </c>
      <c r="G229" s="17"/>
      <c r="H229" s="38">
        <f t="shared" si="256"/>
        <v>0</v>
      </c>
      <c r="I229" s="30"/>
      <c r="J229" s="31"/>
      <c r="K229" s="32" t="str">
        <f>IF(I229=""," ",(J229-I229)/I229)</f>
        <v xml:space="preserve"> </v>
      </c>
      <c r="L229" s="3"/>
      <c r="M229" s="32" t="str">
        <f>IF(J229=""," ",(L229-J229)/J229)</f>
        <v xml:space="preserve"> </v>
      </c>
      <c r="N229" s="38">
        <f t="shared" si="249"/>
        <v>0</v>
      </c>
      <c r="O229" s="17"/>
      <c r="P229" s="38">
        <f t="shared" si="257"/>
        <v>0</v>
      </c>
      <c r="Q229" s="30"/>
      <c r="R229" s="31"/>
      <c r="S229" s="32" t="str">
        <f>IF(Q229=""," ",(R229-Q229)/Q229)</f>
        <v xml:space="preserve"> </v>
      </c>
      <c r="T229" s="3"/>
      <c r="U229" s="32" t="str">
        <f>IF(R229=""," ",(T229-R229)/R229)</f>
        <v xml:space="preserve"> </v>
      </c>
      <c r="V229" s="38">
        <f t="shared" si="250"/>
        <v>0</v>
      </c>
      <c r="W229" s="17"/>
      <c r="X229" s="38">
        <f t="shared" si="258"/>
        <v>0</v>
      </c>
      <c r="Y229" s="30"/>
      <c r="Z229" s="31"/>
      <c r="AA229" s="32" t="str">
        <f>IF(Y229=""," ",(Z229-Y229)/Y229)</f>
        <v xml:space="preserve"> </v>
      </c>
      <c r="AB229" s="3"/>
      <c r="AC229" s="32" t="str">
        <f>IF(Z229=""," ",(AB229-Z229)/Z229)</f>
        <v xml:space="preserve"> </v>
      </c>
      <c r="AD229" s="38">
        <f t="shared" si="251"/>
        <v>0</v>
      </c>
      <c r="AE229" s="17"/>
      <c r="AF229" s="38">
        <f t="shared" si="259"/>
        <v>0</v>
      </c>
      <c r="AG229" s="30"/>
      <c r="AH229" s="31"/>
      <c r="AI229" s="32" t="str">
        <f>IF(AG229=""," ",(AH229-AG229)/AG229)</f>
        <v xml:space="preserve"> </v>
      </c>
      <c r="AJ229" s="3"/>
      <c r="AK229" s="32" t="str">
        <f>IF(AH229=""," ",(AJ229-AH229)/AH229)</f>
        <v xml:space="preserve"> </v>
      </c>
      <c r="AL229" s="38">
        <f t="shared" si="252"/>
        <v>0</v>
      </c>
      <c r="AM229" s="17"/>
      <c r="AN229" s="38">
        <f t="shared" si="260"/>
        <v>0</v>
      </c>
      <c r="AO229" s="30"/>
      <c r="AP229" s="31"/>
      <c r="AQ229" s="32" t="str">
        <f>IF(AO229=""," ",(AP229-AO229)/AO229)</f>
        <v xml:space="preserve"> </v>
      </c>
      <c r="AR229" s="3"/>
      <c r="AS229" s="32" t="str">
        <f>IF(AP229=""," ",(AR229-AP229)/AP229)</f>
        <v xml:space="preserve"> </v>
      </c>
      <c r="AT229" s="38">
        <f t="shared" si="253"/>
        <v>0</v>
      </c>
      <c r="AU229" s="17"/>
      <c r="AV229" s="38">
        <f t="shared" si="261"/>
        <v>0</v>
      </c>
      <c r="AW229" s="30"/>
      <c r="AX229" s="31"/>
      <c r="AY229" s="32" t="str">
        <f>IF(AW229=""," ",(AX229-AW229)/AW229)</f>
        <v xml:space="preserve"> </v>
      </c>
      <c r="AZ229" s="3"/>
      <c r="BA229" s="32" t="str">
        <f>IF(AX229=""," ",(AZ229-AX229)/AX229)</f>
        <v xml:space="preserve"> </v>
      </c>
      <c r="BB229" s="38">
        <f t="shared" si="254"/>
        <v>0</v>
      </c>
      <c r="BC229" s="17"/>
      <c r="BD229" s="38">
        <f t="shared" si="262"/>
        <v>0</v>
      </c>
      <c r="BE229" s="27">
        <f t="shared" ref="BE229:BE260" si="297">A229+I229+Q229+Y229+AG229+AO229+AW229</f>
        <v>0</v>
      </c>
      <c r="BF229" s="28">
        <f t="shared" ref="BF229:BF260" si="298">B229+J229+R229+Z229+AH229+AP229+AX229</f>
        <v>0</v>
      </c>
      <c r="BG229" s="32" t="e">
        <f t="shared" ref="BG229:BG260" si="299">IF(BE229="0"," ",(BF229-BE229)/BE229)</f>
        <v>#DIV/0!</v>
      </c>
      <c r="BH229" s="28">
        <f t="shared" ref="BH229:BH260" si="300">D229+L229+T229+AB229+AJ229+AR229+AZ229</f>
        <v>0</v>
      </c>
      <c r="BI229" s="32" t="e">
        <f t="shared" ref="BI229:BI260" si="301">IF(BF229=""," ",(BH229-BF229)/BF229)</f>
        <v>#DIV/0!</v>
      </c>
      <c r="BJ229" s="38">
        <f t="shared" si="255"/>
        <v>0</v>
      </c>
      <c r="BK229" s="36">
        <f t="shared" ref="BK229:BK260" si="302">G229+O229+W229+AE229+AM229+AU229+BC229</f>
        <v>0</v>
      </c>
      <c r="BL229" s="69" t="str">
        <f>IF(OR(BK229={"",0}),"0 €",IF(BH229&gt;BK229,+(BK229-BH229),BK229-BH229))</f>
        <v>0 €</v>
      </c>
    </row>
    <row r="230" spans="1:64" x14ac:dyDescent="0.25">
      <c r="A230" s="30"/>
      <c r="B230" s="31"/>
      <c r="C230" s="32" t="str">
        <f>IF(A230=""," ",(B230-A230)/A230)</f>
        <v xml:space="preserve"> </v>
      </c>
      <c r="D230" s="3"/>
      <c r="E230" s="32" t="str">
        <f>IF(B230=""," ",(D230-B230)/B230)</f>
        <v xml:space="preserve"> </v>
      </c>
      <c r="F230" s="38">
        <f t="shared" si="248"/>
        <v>0</v>
      </c>
      <c r="G230" s="17"/>
      <c r="H230" s="38">
        <f t="shared" si="256"/>
        <v>0</v>
      </c>
      <c r="I230" s="30"/>
      <c r="J230" s="31"/>
      <c r="K230" s="32" t="str">
        <f>IF(I230=""," ",(J230-I230)/I230)</f>
        <v xml:space="preserve"> </v>
      </c>
      <c r="L230" s="3"/>
      <c r="M230" s="32" t="str">
        <f>IF(J230=""," ",(L230-J230)/J230)</f>
        <v xml:space="preserve"> </v>
      </c>
      <c r="N230" s="38">
        <f t="shared" si="249"/>
        <v>0</v>
      </c>
      <c r="O230" s="17"/>
      <c r="P230" s="38">
        <f t="shared" si="257"/>
        <v>0</v>
      </c>
      <c r="Q230" s="30"/>
      <c r="R230" s="31"/>
      <c r="S230" s="32" t="str">
        <f>IF(Q230=""," ",(R230-Q230)/Q230)</f>
        <v xml:space="preserve"> </v>
      </c>
      <c r="T230" s="3"/>
      <c r="U230" s="32" t="str">
        <f>IF(R230=""," ",(T230-R230)/R230)</f>
        <v xml:space="preserve"> </v>
      </c>
      <c r="V230" s="38">
        <f t="shared" si="250"/>
        <v>0</v>
      </c>
      <c r="W230" s="17"/>
      <c r="X230" s="38">
        <f t="shared" si="258"/>
        <v>0</v>
      </c>
      <c r="Y230" s="30"/>
      <c r="Z230" s="31"/>
      <c r="AA230" s="32" t="str">
        <f>IF(Y230=""," ",(Z230-Y230)/Y230)</f>
        <v xml:space="preserve"> </v>
      </c>
      <c r="AB230" s="3"/>
      <c r="AC230" s="32" t="str">
        <f>IF(Z230=""," ",(AB230-Z230)/Z230)</f>
        <v xml:space="preserve"> </v>
      </c>
      <c r="AD230" s="38">
        <f t="shared" si="251"/>
        <v>0</v>
      </c>
      <c r="AE230" s="17"/>
      <c r="AF230" s="38">
        <f t="shared" si="259"/>
        <v>0</v>
      </c>
      <c r="AG230" s="30"/>
      <c r="AH230" s="31"/>
      <c r="AI230" s="32" t="str">
        <f>IF(AG230=""," ",(AH230-AG230)/AG230)</f>
        <v xml:space="preserve"> </v>
      </c>
      <c r="AJ230" s="3"/>
      <c r="AK230" s="32" t="str">
        <f>IF(AH230=""," ",(AJ230-AH230)/AH230)</f>
        <v xml:space="preserve"> </v>
      </c>
      <c r="AL230" s="38">
        <f t="shared" si="252"/>
        <v>0</v>
      </c>
      <c r="AM230" s="17"/>
      <c r="AN230" s="38">
        <f t="shared" si="260"/>
        <v>0</v>
      </c>
      <c r="AO230" s="30"/>
      <c r="AP230" s="31"/>
      <c r="AQ230" s="32" t="str">
        <f>IF(AO230=""," ",(AP230-AO230)/AO230)</f>
        <v xml:space="preserve"> </v>
      </c>
      <c r="AR230" s="3"/>
      <c r="AS230" s="32" t="str">
        <f>IF(AP230=""," ",(AR230-AP230)/AP230)</f>
        <v xml:space="preserve"> </v>
      </c>
      <c r="AT230" s="38">
        <f t="shared" si="253"/>
        <v>0</v>
      </c>
      <c r="AU230" s="17"/>
      <c r="AV230" s="38">
        <f t="shared" si="261"/>
        <v>0</v>
      </c>
      <c r="AW230" s="30"/>
      <c r="AX230" s="31"/>
      <c r="AY230" s="32" t="str">
        <f>IF(AW230=""," ",(AX230-AW230)/AW230)</f>
        <v xml:space="preserve"> </v>
      </c>
      <c r="AZ230" s="3"/>
      <c r="BA230" s="32" t="str">
        <f>IF(AX230=""," ",(AZ230-AX230)/AX230)</f>
        <v xml:space="preserve"> </v>
      </c>
      <c r="BB230" s="38">
        <f t="shared" si="254"/>
        <v>0</v>
      </c>
      <c r="BC230" s="17"/>
      <c r="BD230" s="38">
        <f t="shared" si="262"/>
        <v>0</v>
      </c>
      <c r="BE230" s="27">
        <f t="shared" si="297"/>
        <v>0</v>
      </c>
      <c r="BF230" s="28">
        <f t="shared" si="298"/>
        <v>0</v>
      </c>
      <c r="BG230" s="32" t="e">
        <f t="shared" si="299"/>
        <v>#DIV/0!</v>
      </c>
      <c r="BH230" s="28">
        <f t="shared" si="300"/>
        <v>0</v>
      </c>
      <c r="BI230" s="32" t="e">
        <f t="shared" si="301"/>
        <v>#DIV/0!</v>
      </c>
      <c r="BJ230" s="38">
        <f t="shared" si="255"/>
        <v>0</v>
      </c>
      <c r="BK230" s="36">
        <f t="shared" si="302"/>
        <v>0</v>
      </c>
      <c r="BL230" s="69" t="str">
        <f>IF(OR(BK230={"",0}),"0 €",IF(BH230&gt;BK230,+(BK230-BH230),BK230-BH230))</f>
        <v>0 €</v>
      </c>
    </row>
    <row r="231" spans="1:64" x14ac:dyDescent="0.25">
      <c r="A231" s="30">
        <v>257</v>
      </c>
      <c r="B231" s="31">
        <v>413</v>
      </c>
      <c r="C231" s="32">
        <f>IF(A231=""," ",(B231-A231)/A231)</f>
        <v>0.60700389105058361</v>
      </c>
      <c r="D231" s="3"/>
      <c r="E231" s="32">
        <f>IF(B231=""," ",(D231-B231)/B231)</f>
        <v>-1</v>
      </c>
      <c r="F231" s="38">
        <f t="shared" si="248"/>
        <v>413</v>
      </c>
      <c r="G231" s="17">
        <v>500</v>
      </c>
      <c r="H231" s="38">
        <f t="shared" si="256"/>
        <v>500</v>
      </c>
      <c r="I231" s="30"/>
      <c r="J231" s="31"/>
      <c r="K231" s="32" t="str">
        <f>IF(I231=""," ",(J231-I231)/I231)</f>
        <v xml:space="preserve"> </v>
      </c>
      <c r="L231" s="3"/>
      <c r="M231" s="32" t="str">
        <f>IF(J231=""," ",(L231-J231)/J231)</f>
        <v xml:space="preserve"> </v>
      </c>
      <c r="N231" s="38">
        <f t="shared" si="249"/>
        <v>0</v>
      </c>
      <c r="O231" s="17"/>
      <c r="P231" s="38">
        <f t="shared" si="257"/>
        <v>0</v>
      </c>
      <c r="Q231" s="30"/>
      <c r="R231" s="31"/>
      <c r="S231" s="32" t="str">
        <f>IF(Q231=""," ",(R231-Q231)/Q231)</f>
        <v xml:space="preserve"> </v>
      </c>
      <c r="T231" s="3"/>
      <c r="U231" s="32" t="str">
        <f>IF(R231=""," ",(T231-R231)/R231)</f>
        <v xml:space="preserve"> </v>
      </c>
      <c r="V231" s="38">
        <f t="shared" si="250"/>
        <v>0</v>
      </c>
      <c r="W231" s="17"/>
      <c r="X231" s="38">
        <f t="shared" si="258"/>
        <v>0</v>
      </c>
      <c r="Y231" s="30"/>
      <c r="Z231" s="31"/>
      <c r="AA231" s="32" t="str">
        <f>IF(Y231=""," ",(Z231-Y231)/Y231)</f>
        <v xml:space="preserve"> </v>
      </c>
      <c r="AB231" s="3"/>
      <c r="AC231" s="32" t="str">
        <f>IF(Z231=""," ",(AB231-Z231)/Z231)</f>
        <v xml:space="preserve"> </v>
      </c>
      <c r="AD231" s="38">
        <f t="shared" si="251"/>
        <v>0</v>
      </c>
      <c r="AE231" s="17"/>
      <c r="AF231" s="38">
        <f t="shared" si="259"/>
        <v>0</v>
      </c>
      <c r="AG231" s="30"/>
      <c r="AH231" s="31"/>
      <c r="AI231" s="32" t="str">
        <f>IF(AG231=""," ",(AH231-AG231)/AG231)</f>
        <v xml:space="preserve"> </v>
      </c>
      <c r="AJ231" s="3"/>
      <c r="AK231" s="32" t="str">
        <f>IF(AH231=""," ",(AJ231-AH231)/AH231)</f>
        <v xml:space="preserve"> </v>
      </c>
      <c r="AL231" s="38">
        <f t="shared" si="252"/>
        <v>0</v>
      </c>
      <c r="AM231" s="17"/>
      <c r="AN231" s="38">
        <f t="shared" si="260"/>
        <v>0</v>
      </c>
      <c r="AO231" s="30"/>
      <c r="AP231" s="31"/>
      <c r="AQ231" s="32" t="str">
        <f>IF(AO231=""," ",(AP231-AO231)/AO231)</f>
        <v xml:space="preserve"> </v>
      </c>
      <c r="AR231" s="3"/>
      <c r="AS231" s="32" t="str">
        <f>IF(AP231=""," ",(AR231-AP231)/AP231)</f>
        <v xml:space="preserve"> </v>
      </c>
      <c r="AT231" s="38">
        <f t="shared" si="253"/>
        <v>0</v>
      </c>
      <c r="AU231" s="17"/>
      <c r="AV231" s="38">
        <f t="shared" si="261"/>
        <v>0</v>
      </c>
      <c r="AW231" s="30"/>
      <c r="AX231" s="31"/>
      <c r="AY231" s="32" t="str">
        <f>IF(AW231=""," ",(AX231-AW231)/AW231)</f>
        <v xml:space="preserve"> </v>
      </c>
      <c r="AZ231" s="3"/>
      <c r="BA231" s="32" t="str">
        <f>IF(AX231=""," ",(AZ231-AX231)/AX231)</f>
        <v xml:space="preserve"> </v>
      </c>
      <c r="BB231" s="38">
        <f t="shared" si="254"/>
        <v>0</v>
      </c>
      <c r="BC231" s="17"/>
      <c r="BD231" s="38">
        <f t="shared" si="262"/>
        <v>0</v>
      </c>
      <c r="BE231" s="27">
        <f t="shared" si="297"/>
        <v>257</v>
      </c>
      <c r="BF231" s="28">
        <f t="shared" si="298"/>
        <v>413</v>
      </c>
      <c r="BG231" s="32">
        <f t="shared" si="299"/>
        <v>0.60700389105058361</v>
      </c>
      <c r="BH231" s="28">
        <f t="shared" si="300"/>
        <v>0</v>
      </c>
      <c r="BI231" s="32">
        <f t="shared" si="301"/>
        <v>-1</v>
      </c>
      <c r="BJ231" s="38">
        <f t="shared" si="255"/>
        <v>413</v>
      </c>
      <c r="BK231" s="36">
        <f t="shared" si="302"/>
        <v>500</v>
      </c>
      <c r="BL231" s="69">
        <f>IF(OR(BK231={"",0}),"0 €",IF(BH231&gt;BK231,+(BK231-BH231),BK231-BH231))</f>
        <v>500</v>
      </c>
    </row>
    <row r="232" spans="1:64" x14ac:dyDescent="0.25">
      <c r="A232" s="30"/>
      <c r="B232" s="31"/>
      <c r="C232" s="32" t="str">
        <f>IF(A232=""," ",(B232-A232)/A232)</f>
        <v xml:space="preserve"> </v>
      </c>
      <c r="D232" s="3"/>
      <c r="E232" s="32" t="str">
        <f>IF(B232=""," ",(D232-B232)/B232)</f>
        <v xml:space="preserve"> </v>
      </c>
      <c r="F232" s="38">
        <f t="shared" si="248"/>
        <v>0</v>
      </c>
      <c r="G232" s="17"/>
      <c r="H232" s="38">
        <f t="shared" si="256"/>
        <v>0</v>
      </c>
      <c r="I232" s="30"/>
      <c r="J232" s="31"/>
      <c r="K232" s="32" t="str">
        <f>IF(I232=""," ",(J232-I232)/I232)</f>
        <v xml:space="preserve"> </v>
      </c>
      <c r="L232" s="3"/>
      <c r="M232" s="32" t="str">
        <f>IF(J232=""," ",(L232-J232)/J232)</f>
        <v xml:space="preserve"> </v>
      </c>
      <c r="N232" s="38">
        <f t="shared" si="249"/>
        <v>0</v>
      </c>
      <c r="O232" s="17"/>
      <c r="P232" s="38">
        <f t="shared" si="257"/>
        <v>0</v>
      </c>
      <c r="Q232" s="30"/>
      <c r="R232" s="31"/>
      <c r="S232" s="32" t="str">
        <f>IF(Q232=""," ",(R232-Q232)/Q232)</f>
        <v xml:space="preserve"> </v>
      </c>
      <c r="T232" s="3"/>
      <c r="U232" s="32" t="str">
        <f>IF(R232=""," ",(T232-R232)/R232)</f>
        <v xml:space="preserve"> </v>
      </c>
      <c r="V232" s="38">
        <f t="shared" si="250"/>
        <v>0</v>
      </c>
      <c r="W232" s="17"/>
      <c r="X232" s="38">
        <f t="shared" si="258"/>
        <v>0</v>
      </c>
      <c r="Y232" s="30"/>
      <c r="Z232" s="31"/>
      <c r="AA232" s="32" t="str">
        <f>IF(Y232=""," ",(Z232-Y232)/Y232)</f>
        <v xml:space="preserve"> </v>
      </c>
      <c r="AB232" s="3"/>
      <c r="AC232" s="32" t="str">
        <f>IF(Z232=""," ",(AB232-Z232)/Z232)</f>
        <v xml:space="preserve"> </v>
      </c>
      <c r="AD232" s="38">
        <f t="shared" si="251"/>
        <v>0</v>
      </c>
      <c r="AE232" s="17"/>
      <c r="AF232" s="38">
        <f t="shared" si="259"/>
        <v>0</v>
      </c>
      <c r="AG232" s="30"/>
      <c r="AH232" s="31"/>
      <c r="AI232" s="32" t="str">
        <f>IF(AG232=""," ",(AH232-AG232)/AG232)</f>
        <v xml:space="preserve"> </v>
      </c>
      <c r="AJ232" s="3"/>
      <c r="AK232" s="32" t="str">
        <f>IF(AH232=""," ",(AJ232-AH232)/AH232)</f>
        <v xml:space="preserve"> </v>
      </c>
      <c r="AL232" s="38">
        <f t="shared" si="252"/>
        <v>0</v>
      </c>
      <c r="AM232" s="17"/>
      <c r="AN232" s="38">
        <f t="shared" si="260"/>
        <v>0</v>
      </c>
      <c r="AO232" s="30"/>
      <c r="AP232" s="31"/>
      <c r="AQ232" s="32" t="str">
        <f>IF(AO232=""," ",(AP232-AO232)/AO232)</f>
        <v xml:space="preserve"> </v>
      </c>
      <c r="AR232" s="3"/>
      <c r="AS232" s="32" t="str">
        <f>IF(AP232=""," ",(AR232-AP232)/AP232)</f>
        <v xml:space="preserve"> </v>
      </c>
      <c r="AT232" s="38">
        <f t="shared" si="253"/>
        <v>0</v>
      </c>
      <c r="AU232" s="17"/>
      <c r="AV232" s="38">
        <f t="shared" si="261"/>
        <v>0</v>
      </c>
      <c r="AW232" s="30"/>
      <c r="AX232" s="31"/>
      <c r="AY232" s="32" t="str">
        <f>IF(AW232=""," ",(AX232-AW232)/AW232)</f>
        <v xml:space="preserve"> </v>
      </c>
      <c r="AZ232" s="3"/>
      <c r="BA232" s="32" t="str">
        <f>IF(AX232=""," ",(AZ232-AX232)/AX232)</f>
        <v xml:space="preserve"> </v>
      </c>
      <c r="BB232" s="38">
        <f t="shared" si="254"/>
        <v>0</v>
      </c>
      <c r="BC232" s="17"/>
      <c r="BD232" s="38">
        <f t="shared" si="262"/>
        <v>0</v>
      </c>
      <c r="BE232" s="27">
        <f t="shared" si="297"/>
        <v>0</v>
      </c>
      <c r="BF232" s="28">
        <f t="shared" si="298"/>
        <v>0</v>
      </c>
      <c r="BG232" s="32" t="e">
        <f t="shared" si="299"/>
        <v>#DIV/0!</v>
      </c>
      <c r="BH232" s="28">
        <f t="shared" si="300"/>
        <v>0</v>
      </c>
      <c r="BI232" s="32" t="e">
        <f t="shared" si="301"/>
        <v>#DIV/0!</v>
      </c>
      <c r="BJ232" s="38">
        <f t="shared" si="255"/>
        <v>0</v>
      </c>
      <c r="BK232" s="36">
        <f t="shared" si="302"/>
        <v>0</v>
      </c>
      <c r="BL232" s="69" t="str">
        <f>IF(OR(BK232={"",0}),"0 €",IF(BH232&gt;BK232,+(BK232-BH232),BK232-BH232))</f>
        <v>0 €</v>
      </c>
    </row>
    <row r="233" spans="1:64" x14ac:dyDescent="0.25">
      <c r="A233" s="30"/>
      <c r="B233" s="31"/>
      <c r="C233" s="32"/>
      <c r="D233" s="3"/>
      <c r="E233" s="32"/>
      <c r="F233" s="38">
        <f t="shared" si="248"/>
        <v>0</v>
      </c>
      <c r="G233" s="17"/>
      <c r="H233" s="38">
        <f t="shared" si="256"/>
        <v>0</v>
      </c>
      <c r="I233" s="30"/>
      <c r="J233" s="31"/>
      <c r="K233" s="32"/>
      <c r="L233" s="3"/>
      <c r="M233" s="32"/>
      <c r="N233" s="38">
        <f t="shared" si="249"/>
        <v>0</v>
      </c>
      <c r="O233" s="17"/>
      <c r="P233" s="38">
        <f t="shared" si="257"/>
        <v>0</v>
      </c>
      <c r="Q233" s="30"/>
      <c r="R233" s="31"/>
      <c r="S233" s="32"/>
      <c r="T233" s="3"/>
      <c r="U233" s="32"/>
      <c r="V233" s="38">
        <f t="shared" si="250"/>
        <v>0</v>
      </c>
      <c r="W233" s="17"/>
      <c r="X233" s="38">
        <f t="shared" si="258"/>
        <v>0</v>
      </c>
      <c r="Y233" s="30"/>
      <c r="Z233" s="31"/>
      <c r="AA233" s="32"/>
      <c r="AB233" s="3"/>
      <c r="AC233" s="32"/>
      <c r="AD233" s="38">
        <f t="shared" si="251"/>
        <v>0</v>
      </c>
      <c r="AE233" s="17"/>
      <c r="AF233" s="38">
        <f t="shared" si="259"/>
        <v>0</v>
      </c>
      <c r="AG233" s="30"/>
      <c r="AH233" s="31"/>
      <c r="AI233" s="32"/>
      <c r="AJ233" s="3"/>
      <c r="AK233" s="32"/>
      <c r="AL233" s="38">
        <f t="shared" si="252"/>
        <v>0</v>
      </c>
      <c r="AM233" s="17"/>
      <c r="AN233" s="38">
        <f t="shared" si="260"/>
        <v>0</v>
      </c>
      <c r="AO233" s="30"/>
      <c r="AP233" s="31"/>
      <c r="AQ233" s="32"/>
      <c r="AR233" s="3"/>
      <c r="AS233" s="32"/>
      <c r="AT233" s="38">
        <f t="shared" si="253"/>
        <v>0</v>
      </c>
      <c r="AU233" s="17"/>
      <c r="AV233" s="38">
        <f t="shared" si="261"/>
        <v>0</v>
      </c>
      <c r="AW233" s="30"/>
      <c r="AX233" s="31"/>
      <c r="AY233" s="32"/>
      <c r="AZ233" s="3"/>
      <c r="BA233" s="32"/>
      <c r="BB233" s="38">
        <f t="shared" si="254"/>
        <v>0</v>
      </c>
      <c r="BC233" s="17"/>
      <c r="BD233" s="38">
        <f t="shared" si="262"/>
        <v>0</v>
      </c>
      <c r="BE233" s="27">
        <f t="shared" si="297"/>
        <v>0</v>
      </c>
      <c r="BF233" s="28">
        <f t="shared" si="298"/>
        <v>0</v>
      </c>
      <c r="BG233" s="32" t="e">
        <f t="shared" si="299"/>
        <v>#DIV/0!</v>
      </c>
      <c r="BH233" s="28">
        <f t="shared" si="300"/>
        <v>0</v>
      </c>
      <c r="BI233" s="32" t="e">
        <f t="shared" si="301"/>
        <v>#DIV/0!</v>
      </c>
      <c r="BJ233" s="38">
        <f t="shared" si="255"/>
        <v>0</v>
      </c>
      <c r="BK233" s="36">
        <f t="shared" si="302"/>
        <v>0</v>
      </c>
      <c r="BL233" s="69" t="str">
        <f>IF(OR(BK233={"",0}),"0 €",IF(BH233&gt;BK233,+(BK233-BH233),BK233-BH233))</f>
        <v>0 €</v>
      </c>
    </row>
    <row r="234" spans="1:64" x14ac:dyDescent="0.25">
      <c r="A234" s="30"/>
      <c r="B234" s="31"/>
      <c r="C234" s="32" t="str">
        <f>IF(A234=""," ",(B234-A234)/A234)</f>
        <v xml:space="preserve"> </v>
      </c>
      <c r="D234" s="3"/>
      <c r="E234" s="32" t="str">
        <f>IF(B234=""," ",(D234-B234)/B234)</f>
        <v xml:space="preserve"> </v>
      </c>
      <c r="F234" s="38">
        <f t="shared" si="248"/>
        <v>0</v>
      </c>
      <c r="G234" s="17"/>
      <c r="H234" s="38">
        <f t="shared" si="256"/>
        <v>0</v>
      </c>
      <c r="I234" s="30"/>
      <c r="J234" s="31"/>
      <c r="K234" s="32" t="str">
        <f>IF(I234=""," ",(J234-I234)/I234)</f>
        <v xml:space="preserve"> </v>
      </c>
      <c r="L234" s="3"/>
      <c r="M234" s="32" t="str">
        <f>IF(J234=""," ",(L234-J234)/J234)</f>
        <v xml:space="preserve"> </v>
      </c>
      <c r="N234" s="38">
        <f t="shared" si="249"/>
        <v>0</v>
      </c>
      <c r="O234" s="17"/>
      <c r="P234" s="38">
        <f t="shared" si="257"/>
        <v>0</v>
      </c>
      <c r="Q234" s="30"/>
      <c r="R234" s="31"/>
      <c r="S234" s="32" t="str">
        <f>IF(Q234=""," ",(R234-Q234)/Q234)</f>
        <v xml:space="preserve"> </v>
      </c>
      <c r="T234" s="3"/>
      <c r="U234" s="32" t="str">
        <f>IF(R234=""," ",(T234-R234)/R234)</f>
        <v xml:space="preserve"> </v>
      </c>
      <c r="V234" s="38">
        <f t="shared" si="250"/>
        <v>0</v>
      </c>
      <c r="W234" s="17"/>
      <c r="X234" s="38">
        <f t="shared" si="258"/>
        <v>0</v>
      </c>
      <c r="Y234" s="30"/>
      <c r="Z234" s="31"/>
      <c r="AA234" s="32" t="str">
        <f>IF(Y234=""," ",(Z234-Y234)/Y234)</f>
        <v xml:space="preserve"> </v>
      </c>
      <c r="AB234" s="3"/>
      <c r="AC234" s="32" t="str">
        <f>IF(Z234=""," ",(AB234-Z234)/Z234)</f>
        <v xml:space="preserve"> </v>
      </c>
      <c r="AD234" s="38">
        <f t="shared" si="251"/>
        <v>0</v>
      </c>
      <c r="AE234" s="17"/>
      <c r="AF234" s="38">
        <f t="shared" si="259"/>
        <v>0</v>
      </c>
      <c r="AG234" s="30"/>
      <c r="AH234" s="31"/>
      <c r="AI234" s="32" t="str">
        <f>IF(AG234=""," ",(AH234-AG234)/AG234)</f>
        <v xml:space="preserve"> </v>
      </c>
      <c r="AJ234" s="3"/>
      <c r="AK234" s="32" t="str">
        <f>IF(AH234=""," ",(AJ234-AH234)/AH234)</f>
        <v xml:space="preserve"> </v>
      </c>
      <c r="AL234" s="38">
        <f t="shared" si="252"/>
        <v>0</v>
      </c>
      <c r="AM234" s="17"/>
      <c r="AN234" s="38">
        <f t="shared" si="260"/>
        <v>0</v>
      </c>
      <c r="AO234" s="30"/>
      <c r="AP234" s="31"/>
      <c r="AQ234" s="32" t="str">
        <f>IF(AO234=""," ",(AP234-AO234)/AO234)</f>
        <v xml:space="preserve"> </v>
      </c>
      <c r="AR234" s="3"/>
      <c r="AS234" s="32" t="str">
        <f>IF(AP234=""," ",(AR234-AP234)/AP234)</f>
        <v xml:space="preserve"> </v>
      </c>
      <c r="AT234" s="38">
        <f t="shared" si="253"/>
        <v>0</v>
      </c>
      <c r="AU234" s="17"/>
      <c r="AV234" s="38">
        <f t="shared" si="261"/>
        <v>0</v>
      </c>
      <c r="AW234" s="30"/>
      <c r="AX234" s="31"/>
      <c r="AY234" s="32" t="str">
        <f>IF(AW234=""," ",(AX234-AW234)/AW234)</f>
        <v xml:space="preserve"> </v>
      </c>
      <c r="AZ234" s="3"/>
      <c r="BA234" s="32" t="str">
        <f>IF(AX234=""," ",(AZ234-AX234)/AX234)</f>
        <v xml:space="preserve"> </v>
      </c>
      <c r="BB234" s="38">
        <f t="shared" si="254"/>
        <v>0</v>
      </c>
      <c r="BC234" s="17"/>
      <c r="BD234" s="38">
        <f t="shared" si="262"/>
        <v>0</v>
      </c>
      <c r="BE234" s="27">
        <f t="shared" si="297"/>
        <v>0</v>
      </c>
      <c r="BF234" s="28">
        <f t="shared" si="298"/>
        <v>0</v>
      </c>
      <c r="BG234" s="32" t="e">
        <f t="shared" si="299"/>
        <v>#DIV/0!</v>
      </c>
      <c r="BH234" s="28">
        <f t="shared" si="300"/>
        <v>0</v>
      </c>
      <c r="BI234" s="32" t="e">
        <f t="shared" si="301"/>
        <v>#DIV/0!</v>
      </c>
      <c r="BJ234" s="38">
        <f t="shared" si="255"/>
        <v>0</v>
      </c>
      <c r="BK234" s="36">
        <f t="shared" si="302"/>
        <v>0</v>
      </c>
      <c r="BL234" s="69" t="str">
        <f>IF(OR(BK234={"",0}),"0 €",IF(BH234&gt;BK234,+(BK234-BH234),BK234-BH234))</f>
        <v>0 €</v>
      </c>
    </row>
    <row r="235" spans="1:64" x14ac:dyDescent="0.25">
      <c r="A235" s="30"/>
      <c r="B235" s="31"/>
      <c r="C235" s="32" t="str">
        <f>IF(A235=""," ",(B235-A235)/A235)</f>
        <v xml:space="preserve"> </v>
      </c>
      <c r="D235" s="3"/>
      <c r="E235" s="32" t="str">
        <f>IF(B235=""," ",(D235-B235)/B235)</f>
        <v xml:space="preserve"> </v>
      </c>
      <c r="F235" s="38">
        <f t="shared" si="248"/>
        <v>0</v>
      </c>
      <c r="G235" s="17"/>
      <c r="H235" s="38">
        <f t="shared" si="256"/>
        <v>0</v>
      </c>
      <c r="I235" s="30"/>
      <c r="J235" s="31"/>
      <c r="K235" s="32" t="str">
        <f>IF(I235=""," ",(J235-I235)/I235)</f>
        <v xml:space="preserve"> </v>
      </c>
      <c r="L235" s="3"/>
      <c r="M235" s="32" t="str">
        <f>IF(J235=""," ",(L235-J235)/J235)</f>
        <v xml:space="preserve"> </v>
      </c>
      <c r="N235" s="38">
        <f t="shared" si="249"/>
        <v>0</v>
      </c>
      <c r="O235" s="17"/>
      <c r="P235" s="38">
        <f t="shared" si="257"/>
        <v>0</v>
      </c>
      <c r="Q235" s="30"/>
      <c r="R235" s="31"/>
      <c r="S235" s="32" t="str">
        <f>IF(Q235=""," ",(R235-Q235)/Q235)</f>
        <v xml:space="preserve"> </v>
      </c>
      <c r="T235" s="3"/>
      <c r="U235" s="32" t="str">
        <f>IF(R235=""," ",(T235-R235)/R235)</f>
        <v xml:space="preserve"> </v>
      </c>
      <c r="V235" s="38">
        <f t="shared" si="250"/>
        <v>0</v>
      </c>
      <c r="W235" s="17"/>
      <c r="X235" s="38">
        <f t="shared" si="258"/>
        <v>0</v>
      </c>
      <c r="Y235" s="30"/>
      <c r="Z235" s="31"/>
      <c r="AA235" s="32" t="str">
        <f>IF(Y235=""," ",(Z235-Y235)/Y235)</f>
        <v xml:space="preserve"> </v>
      </c>
      <c r="AB235" s="3"/>
      <c r="AC235" s="32" t="str">
        <f>IF(Z235=""," ",(AB235-Z235)/Z235)</f>
        <v xml:space="preserve"> </v>
      </c>
      <c r="AD235" s="38">
        <f t="shared" si="251"/>
        <v>0</v>
      </c>
      <c r="AE235" s="17"/>
      <c r="AF235" s="38">
        <f t="shared" si="259"/>
        <v>0</v>
      </c>
      <c r="AG235" s="30"/>
      <c r="AH235" s="31"/>
      <c r="AI235" s="32" t="str">
        <f>IF(AG235=""," ",(AH235-AG235)/AG235)</f>
        <v xml:space="preserve"> </v>
      </c>
      <c r="AJ235" s="3"/>
      <c r="AK235" s="32" t="str">
        <f>IF(AH235=""," ",(AJ235-AH235)/AH235)</f>
        <v xml:space="preserve"> </v>
      </c>
      <c r="AL235" s="38">
        <f t="shared" si="252"/>
        <v>0</v>
      </c>
      <c r="AM235" s="17"/>
      <c r="AN235" s="38">
        <f t="shared" si="260"/>
        <v>0</v>
      </c>
      <c r="AO235" s="30">
        <v>71</v>
      </c>
      <c r="AP235" s="31"/>
      <c r="AQ235" s="32">
        <f>IF(AO235=""," ",(AP235-AO235)/AO235)</f>
        <v>-1</v>
      </c>
      <c r="AR235" s="3"/>
      <c r="AS235" s="32" t="str">
        <f>IF(AP235=""," ",(AR235-AP235)/AP235)</f>
        <v xml:space="preserve"> </v>
      </c>
      <c r="AT235" s="38">
        <f t="shared" si="253"/>
        <v>0</v>
      </c>
      <c r="AU235" s="17"/>
      <c r="AV235" s="38">
        <f t="shared" si="261"/>
        <v>0</v>
      </c>
      <c r="AW235" s="30"/>
      <c r="AX235" s="31"/>
      <c r="AY235" s="32" t="str">
        <f>IF(AW235=""," ",(AX235-AW235)/AW235)</f>
        <v xml:space="preserve"> </v>
      </c>
      <c r="AZ235" s="3"/>
      <c r="BA235" s="32" t="str">
        <f>IF(AX235=""," ",(AZ235-AX235)/AX235)</f>
        <v xml:space="preserve"> </v>
      </c>
      <c r="BB235" s="38">
        <f t="shared" si="254"/>
        <v>0</v>
      </c>
      <c r="BC235" s="17"/>
      <c r="BD235" s="38">
        <f t="shared" si="262"/>
        <v>0</v>
      </c>
      <c r="BE235" s="27">
        <f t="shared" si="297"/>
        <v>71</v>
      </c>
      <c r="BF235" s="28">
        <f t="shared" si="298"/>
        <v>0</v>
      </c>
      <c r="BG235" s="32">
        <f t="shared" si="299"/>
        <v>-1</v>
      </c>
      <c r="BH235" s="28">
        <f t="shared" si="300"/>
        <v>0</v>
      </c>
      <c r="BI235" s="32" t="e">
        <f t="shared" si="301"/>
        <v>#DIV/0!</v>
      </c>
      <c r="BJ235" s="38">
        <f t="shared" si="255"/>
        <v>0</v>
      </c>
      <c r="BK235" s="36">
        <f t="shared" si="302"/>
        <v>0</v>
      </c>
      <c r="BL235" s="69" t="str">
        <f>IF(OR(BK235={"",0}),"0 €",IF(BH235&gt;BK235,+(BK235-BH235),BK235-BH235))</f>
        <v>0 €</v>
      </c>
    </row>
    <row r="236" spans="1:64" x14ac:dyDescent="0.25">
      <c r="A236" s="30"/>
      <c r="B236" s="31"/>
      <c r="C236" s="32"/>
      <c r="D236" s="3"/>
      <c r="E236" s="32"/>
      <c r="F236" s="38">
        <f t="shared" si="248"/>
        <v>0</v>
      </c>
      <c r="G236" s="17"/>
      <c r="H236" s="38">
        <f t="shared" si="256"/>
        <v>0</v>
      </c>
      <c r="I236" s="30"/>
      <c r="J236" s="31"/>
      <c r="K236" s="32"/>
      <c r="L236" s="3"/>
      <c r="M236" s="32"/>
      <c r="N236" s="38">
        <f t="shared" si="249"/>
        <v>0</v>
      </c>
      <c r="O236" s="17"/>
      <c r="P236" s="38">
        <f t="shared" si="257"/>
        <v>0</v>
      </c>
      <c r="Q236" s="30"/>
      <c r="R236" s="31"/>
      <c r="S236" s="32"/>
      <c r="T236" s="3"/>
      <c r="U236" s="32"/>
      <c r="V236" s="38">
        <f t="shared" si="250"/>
        <v>0</v>
      </c>
      <c r="W236" s="17"/>
      <c r="X236" s="38">
        <f t="shared" si="258"/>
        <v>0</v>
      </c>
      <c r="Y236" s="30"/>
      <c r="Z236" s="31"/>
      <c r="AA236" s="32"/>
      <c r="AB236" s="3"/>
      <c r="AC236" s="32"/>
      <c r="AD236" s="38">
        <f t="shared" si="251"/>
        <v>0</v>
      </c>
      <c r="AE236" s="17"/>
      <c r="AF236" s="38">
        <f t="shared" si="259"/>
        <v>0</v>
      </c>
      <c r="AG236" s="30"/>
      <c r="AH236" s="31"/>
      <c r="AI236" s="32"/>
      <c r="AJ236" s="3"/>
      <c r="AK236" s="32"/>
      <c r="AL236" s="38">
        <f t="shared" si="252"/>
        <v>0</v>
      </c>
      <c r="AM236" s="17"/>
      <c r="AN236" s="38">
        <f t="shared" si="260"/>
        <v>0</v>
      </c>
      <c r="AO236" s="30"/>
      <c r="AP236" s="31"/>
      <c r="AQ236" s="32"/>
      <c r="AR236" s="3"/>
      <c r="AS236" s="32"/>
      <c r="AT236" s="38">
        <f t="shared" si="253"/>
        <v>0</v>
      </c>
      <c r="AU236" s="17"/>
      <c r="AV236" s="38">
        <f t="shared" si="261"/>
        <v>0</v>
      </c>
      <c r="AW236" s="30"/>
      <c r="AX236" s="31"/>
      <c r="AY236" s="32"/>
      <c r="AZ236" s="3"/>
      <c r="BA236" s="32"/>
      <c r="BB236" s="38">
        <f t="shared" si="254"/>
        <v>0</v>
      </c>
      <c r="BC236" s="17"/>
      <c r="BD236" s="38">
        <f t="shared" si="262"/>
        <v>0</v>
      </c>
      <c r="BE236" s="27">
        <f t="shared" si="297"/>
        <v>0</v>
      </c>
      <c r="BF236" s="28">
        <f t="shared" si="298"/>
        <v>0</v>
      </c>
      <c r="BG236" s="32" t="e">
        <f t="shared" si="299"/>
        <v>#DIV/0!</v>
      </c>
      <c r="BH236" s="28">
        <f t="shared" si="300"/>
        <v>0</v>
      </c>
      <c r="BI236" s="32" t="e">
        <f t="shared" si="301"/>
        <v>#DIV/0!</v>
      </c>
      <c r="BJ236" s="38">
        <f t="shared" si="255"/>
        <v>0</v>
      </c>
      <c r="BK236" s="36">
        <f t="shared" si="302"/>
        <v>0</v>
      </c>
      <c r="BL236" s="69" t="str">
        <f>IF(OR(BK236={"",0}),"0 €",IF(BH236&gt;BK236,+(BK236-BH236),BK236-BH236))</f>
        <v>0 €</v>
      </c>
    </row>
    <row r="237" spans="1:64" x14ac:dyDescent="0.25">
      <c r="A237" s="30"/>
      <c r="B237" s="31"/>
      <c r="C237" s="32" t="str">
        <f t="shared" ref="C237:C272" si="303">IF(A237=""," ",(B237-A237)/A237)</f>
        <v xml:space="preserve"> </v>
      </c>
      <c r="D237" s="3"/>
      <c r="E237" s="32" t="str">
        <f t="shared" ref="E237:E272" si="304">IF(B237=""," ",(D237-B237)/B237)</f>
        <v xml:space="preserve"> </v>
      </c>
      <c r="F237" s="38">
        <f t="shared" si="248"/>
        <v>0</v>
      </c>
      <c r="G237" s="17"/>
      <c r="H237" s="38">
        <f t="shared" si="256"/>
        <v>0</v>
      </c>
      <c r="I237" s="30"/>
      <c r="J237" s="31"/>
      <c r="K237" s="32" t="str">
        <f t="shared" ref="K237:K272" si="305">IF(I237=""," ",(J237-I237)/I237)</f>
        <v xml:space="preserve"> </v>
      </c>
      <c r="L237" s="3"/>
      <c r="M237" s="32" t="str">
        <f t="shared" ref="M237:M272" si="306">IF(J237=""," ",(L237-J237)/J237)</f>
        <v xml:space="preserve"> </v>
      </c>
      <c r="N237" s="38">
        <f t="shared" si="249"/>
        <v>0</v>
      </c>
      <c r="O237" s="17"/>
      <c r="P237" s="38">
        <f t="shared" si="257"/>
        <v>0</v>
      </c>
      <c r="Q237" s="30"/>
      <c r="R237" s="31"/>
      <c r="S237" s="32" t="str">
        <f t="shared" ref="S237:S272" si="307">IF(Q237=""," ",(R237-Q237)/Q237)</f>
        <v xml:space="preserve"> </v>
      </c>
      <c r="T237" s="3"/>
      <c r="U237" s="32" t="str">
        <f t="shared" ref="U237:U272" si="308">IF(R237=""," ",(T237-R237)/R237)</f>
        <v xml:space="preserve"> </v>
      </c>
      <c r="V237" s="38">
        <f t="shared" si="250"/>
        <v>0</v>
      </c>
      <c r="W237" s="17"/>
      <c r="X237" s="38">
        <f t="shared" si="258"/>
        <v>0</v>
      </c>
      <c r="Y237" s="30"/>
      <c r="Z237" s="31"/>
      <c r="AA237" s="32" t="str">
        <f t="shared" ref="AA237:AA272" si="309">IF(Y237=""," ",(Z237-Y237)/Y237)</f>
        <v xml:space="preserve"> </v>
      </c>
      <c r="AB237" s="3"/>
      <c r="AC237" s="32" t="str">
        <f t="shared" ref="AC237:AC272" si="310">IF(Z237=""," ",(AB237-Z237)/Z237)</f>
        <v xml:space="preserve"> </v>
      </c>
      <c r="AD237" s="38">
        <f t="shared" si="251"/>
        <v>0</v>
      </c>
      <c r="AE237" s="17"/>
      <c r="AF237" s="38">
        <f t="shared" si="259"/>
        <v>0</v>
      </c>
      <c r="AG237" s="30"/>
      <c r="AH237" s="31"/>
      <c r="AI237" s="32" t="str">
        <f t="shared" ref="AI237:AI272" si="311">IF(AG237=""," ",(AH237-AG237)/AG237)</f>
        <v xml:space="preserve"> </v>
      </c>
      <c r="AJ237" s="3"/>
      <c r="AK237" s="32" t="str">
        <f t="shared" ref="AK237:AK272" si="312">IF(AH237=""," ",(AJ237-AH237)/AH237)</f>
        <v xml:space="preserve"> </v>
      </c>
      <c r="AL237" s="38">
        <f t="shared" si="252"/>
        <v>0</v>
      </c>
      <c r="AM237" s="17"/>
      <c r="AN237" s="38">
        <f t="shared" si="260"/>
        <v>0</v>
      </c>
      <c r="AO237" s="30"/>
      <c r="AP237" s="31"/>
      <c r="AQ237" s="32" t="str">
        <f t="shared" ref="AQ237:AQ272" si="313">IF(AO237=""," ",(AP237-AO237)/AO237)</f>
        <v xml:space="preserve"> </v>
      </c>
      <c r="AR237" s="3"/>
      <c r="AS237" s="32" t="str">
        <f t="shared" ref="AS237:AS272" si="314">IF(AP237=""," ",(AR237-AP237)/AP237)</f>
        <v xml:space="preserve"> </v>
      </c>
      <c r="AT237" s="38">
        <f t="shared" si="253"/>
        <v>0</v>
      </c>
      <c r="AU237" s="17"/>
      <c r="AV237" s="38">
        <f t="shared" si="261"/>
        <v>0</v>
      </c>
      <c r="AW237" s="30"/>
      <c r="AX237" s="31"/>
      <c r="AY237" s="32" t="str">
        <f t="shared" ref="AY237:AY272" si="315">IF(AW237=""," ",(AX237-AW237)/AW237)</f>
        <v xml:space="preserve"> </v>
      </c>
      <c r="AZ237" s="3"/>
      <c r="BA237" s="32" t="str">
        <f t="shared" ref="BA237:BA272" si="316">IF(AX237=""," ",(AZ237-AX237)/AX237)</f>
        <v xml:space="preserve"> </v>
      </c>
      <c r="BB237" s="38">
        <f t="shared" si="254"/>
        <v>0</v>
      </c>
      <c r="BC237" s="17"/>
      <c r="BD237" s="38">
        <f t="shared" si="262"/>
        <v>0</v>
      </c>
      <c r="BE237" s="27">
        <f t="shared" si="297"/>
        <v>0</v>
      </c>
      <c r="BF237" s="28">
        <f t="shared" si="298"/>
        <v>0</v>
      </c>
      <c r="BG237" s="32" t="e">
        <f t="shared" si="299"/>
        <v>#DIV/0!</v>
      </c>
      <c r="BH237" s="28">
        <f t="shared" si="300"/>
        <v>0</v>
      </c>
      <c r="BI237" s="32" t="e">
        <f t="shared" si="301"/>
        <v>#DIV/0!</v>
      </c>
      <c r="BJ237" s="38">
        <f t="shared" si="255"/>
        <v>0</v>
      </c>
      <c r="BK237" s="36">
        <f t="shared" si="302"/>
        <v>0</v>
      </c>
      <c r="BL237" s="69" t="str">
        <f>IF(OR(BK237={"",0}),"0 €",IF(BH237&gt;BK237,+(BK237-BH237),BK237-BH237))</f>
        <v>0 €</v>
      </c>
    </row>
    <row r="238" spans="1:64" x14ac:dyDescent="0.25">
      <c r="A238" s="30">
        <v>731</v>
      </c>
      <c r="B238" s="31">
        <v>455</v>
      </c>
      <c r="C238" s="32">
        <f t="shared" si="303"/>
        <v>-0.37756497948016415</v>
      </c>
      <c r="D238" s="3"/>
      <c r="E238" s="32">
        <f t="shared" si="304"/>
        <v>-1</v>
      </c>
      <c r="F238" s="38">
        <f t="shared" si="248"/>
        <v>455</v>
      </c>
      <c r="G238" s="17">
        <v>750</v>
      </c>
      <c r="H238" s="38">
        <f t="shared" si="256"/>
        <v>750</v>
      </c>
      <c r="I238" s="30"/>
      <c r="J238" s="31"/>
      <c r="K238" s="32" t="str">
        <f t="shared" si="305"/>
        <v xml:space="preserve"> </v>
      </c>
      <c r="L238" s="3"/>
      <c r="M238" s="32" t="str">
        <f t="shared" si="306"/>
        <v xml:space="preserve"> </v>
      </c>
      <c r="N238" s="38">
        <f t="shared" si="249"/>
        <v>0</v>
      </c>
      <c r="O238" s="17"/>
      <c r="P238" s="38">
        <f t="shared" si="257"/>
        <v>0</v>
      </c>
      <c r="Q238" s="30"/>
      <c r="R238" s="31"/>
      <c r="S238" s="32" t="str">
        <f t="shared" si="307"/>
        <v xml:space="preserve"> </v>
      </c>
      <c r="T238" s="3"/>
      <c r="U238" s="32" t="str">
        <f t="shared" si="308"/>
        <v xml:space="preserve"> </v>
      </c>
      <c r="V238" s="38">
        <f t="shared" si="250"/>
        <v>0</v>
      </c>
      <c r="W238" s="17"/>
      <c r="X238" s="38">
        <f t="shared" si="258"/>
        <v>0</v>
      </c>
      <c r="Y238" s="30"/>
      <c r="Z238" s="31"/>
      <c r="AA238" s="32" t="str">
        <f t="shared" si="309"/>
        <v xml:space="preserve"> </v>
      </c>
      <c r="AB238" s="3"/>
      <c r="AC238" s="32" t="str">
        <f t="shared" si="310"/>
        <v xml:space="preserve"> </v>
      </c>
      <c r="AD238" s="38">
        <f t="shared" si="251"/>
        <v>0</v>
      </c>
      <c r="AE238" s="17"/>
      <c r="AF238" s="38">
        <f t="shared" si="259"/>
        <v>0</v>
      </c>
      <c r="AG238" s="30">
        <v>504</v>
      </c>
      <c r="AH238" s="31"/>
      <c r="AI238" s="32">
        <f t="shared" si="311"/>
        <v>-1</v>
      </c>
      <c r="AJ238" s="3"/>
      <c r="AK238" s="32" t="str">
        <f t="shared" si="312"/>
        <v xml:space="preserve"> </v>
      </c>
      <c r="AL238" s="38">
        <f t="shared" si="252"/>
        <v>0</v>
      </c>
      <c r="AM238" s="17"/>
      <c r="AN238" s="38">
        <f t="shared" si="260"/>
        <v>0</v>
      </c>
      <c r="AO238" s="30"/>
      <c r="AP238" s="31"/>
      <c r="AQ238" s="32" t="str">
        <f t="shared" si="313"/>
        <v xml:space="preserve"> </v>
      </c>
      <c r="AR238" s="3"/>
      <c r="AS238" s="32" t="str">
        <f t="shared" si="314"/>
        <v xml:space="preserve"> </v>
      </c>
      <c r="AT238" s="38">
        <f t="shared" si="253"/>
        <v>0</v>
      </c>
      <c r="AU238" s="17"/>
      <c r="AV238" s="38">
        <f t="shared" si="261"/>
        <v>0</v>
      </c>
      <c r="AW238" s="30"/>
      <c r="AX238" s="31"/>
      <c r="AY238" s="32" t="str">
        <f t="shared" si="315"/>
        <v xml:space="preserve"> </v>
      </c>
      <c r="AZ238" s="3"/>
      <c r="BA238" s="32" t="str">
        <f t="shared" si="316"/>
        <v xml:space="preserve"> </v>
      </c>
      <c r="BB238" s="38">
        <f t="shared" si="254"/>
        <v>0</v>
      </c>
      <c r="BC238" s="17"/>
      <c r="BD238" s="38">
        <f t="shared" si="262"/>
        <v>0</v>
      </c>
      <c r="BE238" s="27">
        <f t="shared" si="297"/>
        <v>1235</v>
      </c>
      <c r="BF238" s="28">
        <f t="shared" si="298"/>
        <v>455</v>
      </c>
      <c r="BG238" s="32">
        <f t="shared" si="299"/>
        <v>-0.63157894736842102</v>
      </c>
      <c r="BH238" s="28">
        <f t="shared" si="300"/>
        <v>0</v>
      </c>
      <c r="BI238" s="32">
        <f t="shared" si="301"/>
        <v>-1</v>
      </c>
      <c r="BJ238" s="38">
        <f t="shared" si="255"/>
        <v>455</v>
      </c>
      <c r="BK238" s="36">
        <f t="shared" si="302"/>
        <v>750</v>
      </c>
      <c r="BL238" s="69">
        <f>IF(OR(BK238={"",0}),"0 €",IF(BH238&gt;BK238,+(BK238-BH238),BK238-BH238))</f>
        <v>750</v>
      </c>
    </row>
    <row r="239" spans="1:64" x14ac:dyDescent="0.25">
      <c r="A239" s="30"/>
      <c r="B239" s="31"/>
      <c r="C239" s="32" t="str">
        <f t="shared" si="303"/>
        <v xml:space="preserve"> </v>
      </c>
      <c r="D239" s="3"/>
      <c r="E239" s="32" t="str">
        <f t="shared" si="304"/>
        <v xml:space="preserve"> </v>
      </c>
      <c r="F239" s="38">
        <f t="shared" si="248"/>
        <v>0</v>
      </c>
      <c r="G239" s="17"/>
      <c r="H239" s="38">
        <f t="shared" si="256"/>
        <v>0</v>
      </c>
      <c r="I239" s="30"/>
      <c r="J239" s="31"/>
      <c r="K239" s="32" t="str">
        <f t="shared" si="305"/>
        <v xml:space="preserve"> </v>
      </c>
      <c r="L239" s="3"/>
      <c r="M239" s="32" t="str">
        <f t="shared" si="306"/>
        <v xml:space="preserve"> </v>
      </c>
      <c r="N239" s="38">
        <f t="shared" si="249"/>
        <v>0</v>
      </c>
      <c r="O239" s="17"/>
      <c r="P239" s="38">
        <f t="shared" si="257"/>
        <v>0</v>
      </c>
      <c r="Q239" s="30">
        <v>164</v>
      </c>
      <c r="R239" s="31">
        <v>0</v>
      </c>
      <c r="S239" s="32">
        <f t="shared" si="307"/>
        <v>-1</v>
      </c>
      <c r="T239" s="3"/>
      <c r="U239" s="32" t="e">
        <f t="shared" si="308"/>
        <v>#DIV/0!</v>
      </c>
      <c r="V239" s="38">
        <f t="shared" si="250"/>
        <v>0</v>
      </c>
      <c r="W239" s="17">
        <v>0</v>
      </c>
      <c r="X239" s="38">
        <f t="shared" si="258"/>
        <v>0</v>
      </c>
      <c r="Y239" s="30"/>
      <c r="Z239" s="31"/>
      <c r="AA239" s="32" t="str">
        <f t="shared" si="309"/>
        <v xml:space="preserve"> </v>
      </c>
      <c r="AB239" s="3"/>
      <c r="AC239" s="32" t="str">
        <f t="shared" si="310"/>
        <v xml:space="preserve"> </v>
      </c>
      <c r="AD239" s="38">
        <f t="shared" si="251"/>
        <v>0</v>
      </c>
      <c r="AE239" s="17"/>
      <c r="AF239" s="38">
        <f t="shared" si="259"/>
        <v>0</v>
      </c>
      <c r="AG239" s="30"/>
      <c r="AH239" s="31"/>
      <c r="AI239" s="32" t="str">
        <f t="shared" si="311"/>
        <v xml:space="preserve"> </v>
      </c>
      <c r="AJ239" s="3"/>
      <c r="AK239" s="32" t="str">
        <f t="shared" si="312"/>
        <v xml:space="preserve"> </v>
      </c>
      <c r="AL239" s="38">
        <f t="shared" si="252"/>
        <v>0</v>
      </c>
      <c r="AM239" s="17"/>
      <c r="AN239" s="38">
        <f t="shared" si="260"/>
        <v>0</v>
      </c>
      <c r="AO239" s="30"/>
      <c r="AP239" s="31"/>
      <c r="AQ239" s="32" t="str">
        <f t="shared" si="313"/>
        <v xml:space="preserve"> </v>
      </c>
      <c r="AR239" s="3"/>
      <c r="AS239" s="32" t="str">
        <f t="shared" si="314"/>
        <v xml:space="preserve"> </v>
      </c>
      <c r="AT239" s="38">
        <f t="shared" si="253"/>
        <v>0</v>
      </c>
      <c r="AU239" s="17"/>
      <c r="AV239" s="38">
        <f t="shared" si="261"/>
        <v>0</v>
      </c>
      <c r="AW239" s="30"/>
      <c r="AX239" s="31"/>
      <c r="AY239" s="32" t="str">
        <f t="shared" si="315"/>
        <v xml:space="preserve"> </v>
      </c>
      <c r="AZ239" s="3"/>
      <c r="BA239" s="32" t="str">
        <f t="shared" si="316"/>
        <v xml:space="preserve"> </v>
      </c>
      <c r="BB239" s="38">
        <f t="shared" si="254"/>
        <v>0</v>
      </c>
      <c r="BC239" s="17"/>
      <c r="BD239" s="38">
        <f t="shared" si="262"/>
        <v>0</v>
      </c>
      <c r="BE239" s="27">
        <f t="shared" si="297"/>
        <v>164</v>
      </c>
      <c r="BF239" s="28">
        <f t="shared" si="298"/>
        <v>0</v>
      </c>
      <c r="BG239" s="32">
        <f t="shared" si="299"/>
        <v>-1</v>
      </c>
      <c r="BH239" s="28">
        <f t="shared" si="300"/>
        <v>0</v>
      </c>
      <c r="BI239" s="32" t="e">
        <f t="shared" si="301"/>
        <v>#DIV/0!</v>
      </c>
      <c r="BJ239" s="38">
        <f t="shared" si="255"/>
        <v>0</v>
      </c>
      <c r="BK239" s="36">
        <f t="shared" si="302"/>
        <v>0</v>
      </c>
      <c r="BL239" s="69" t="str">
        <f>IF(OR(BK239={"",0}),"0 €",IF(BH239&gt;BK239,+(BK239-BH239),BK239-BH239))</f>
        <v>0 €</v>
      </c>
    </row>
    <row r="240" spans="1:64" x14ac:dyDescent="0.25">
      <c r="A240" s="30"/>
      <c r="B240" s="31"/>
      <c r="C240" s="32" t="str">
        <f t="shared" si="303"/>
        <v xml:space="preserve"> </v>
      </c>
      <c r="D240" s="3"/>
      <c r="E240" s="32" t="str">
        <f t="shared" si="304"/>
        <v xml:space="preserve"> </v>
      </c>
      <c r="F240" s="38">
        <f t="shared" si="248"/>
        <v>0</v>
      </c>
      <c r="G240" s="17"/>
      <c r="H240" s="38">
        <f t="shared" si="256"/>
        <v>0</v>
      </c>
      <c r="I240" s="30"/>
      <c r="J240" s="31"/>
      <c r="K240" s="32" t="str">
        <f t="shared" si="305"/>
        <v xml:space="preserve"> </v>
      </c>
      <c r="L240" s="3"/>
      <c r="M240" s="32" t="str">
        <f t="shared" si="306"/>
        <v xml:space="preserve"> </v>
      </c>
      <c r="N240" s="38">
        <f t="shared" si="249"/>
        <v>0</v>
      </c>
      <c r="O240" s="17"/>
      <c r="P240" s="38">
        <f t="shared" si="257"/>
        <v>0</v>
      </c>
      <c r="Q240" s="30"/>
      <c r="R240" s="31"/>
      <c r="S240" s="32" t="str">
        <f t="shared" si="307"/>
        <v xml:space="preserve"> </v>
      </c>
      <c r="T240" s="3"/>
      <c r="U240" s="32" t="str">
        <f t="shared" si="308"/>
        <v xml:space="preserve"> </v>
      </c>
      <c r="V240" s="38">
        <f t="shared" si="250"/>
        <v>0</v>
      </c>
      <c r="W240" s="17"/>
      <c r="X240" s="38">
        <f t="shared" si="258"/>
        <v>0</v>
      </c>
      <c r="Y240" s="30"/>
      <c r="Z240" s="31"/>
      <c r="AA240" s="32" t="str">
        <f t="shared" si="309"/>
        <v xml:space="preserve"> </v>
      </c>
      <c r="AB240" s="3"/>
      <c r="AC240" s="32" t="str">
        <f t="shared" si="310"/>
        <v xml:space="preserve"> </v>
      </c>
      <c r="AD240" s="38">
        <f t="shared" si="251"/>
        <v>0</v>
      </c>
      <c r="AE240" s="17"/>
      <c r="AF240" s="38">
        <f t="shared" si="259"/>
        <v>0</v>
      </c>
      <c r="AG240" s="30"/>
      <c r="AH240" s="31"/>
      <c r="AI240" s="32" t="str">
        <f t="shared" si="311"/>
        <v xml:space="preserve"> </v>
      </c>
      <c r="AJ240" s="3"/>
      <c r="AK240" s="32" t="str">
        <f t="shared" si="312"/>
        <v xml:space="preserve"> </v>
      </c>
      <c r="AL240" s="38">
        <f t="shared" si="252"/>
        <v>0</v>
      </c>
      <c r="AM240" s="17"/>
      <c r="AN240" s="38">
        <f t="shared" si="260"/>
        <v>0</v>
      </c>
      <c r="AO240" s="30"/>
      <c r="AP240" s="31"/>
      <c r="AQ240" s="32" t="str">
        <f t="shared" si="313"/>
        <v xml:space="preserve"> </v>
      </c>
      <c r="AR240" s="3"/>
      <c r="AS240" s="32" t="str">
        <f t="shared" si="314"/>
        <v xml:space="preserve"> </v>
      </c>
      <c r="AT240" s="38">
        <f t="shared" si="253"/>
        <v>0</v>
      </c>
      <c r="AU240" s="17"/>
      <c r="AV240" s="38">
        <f t="shared" si="261"/>
        <v>0</v>
      </c>
      <c r="AW240" s="30"/>
      <c r="AX240" s="31"/>
      <c r="AY240" s="32" t="str">
        <f t="shared" si="315"/>
        <v xml:space="preserve"> </v>
      </c>
      <c r="AZ240" s="3"/>
      <c r="BA240" s="32" t="str">
        <f t="shared" si="316"/>
        <v xml:space="preserve"> </v>
      </c>
      <c r="BB240" s="38">
        <f t="shared" si="254"/>
        <v>0</v>
      </c>
      <c r="BC240" s="17"/>
      <c r="BD240" s="38">
        <f t="shared" si="262"/>
        <v>0</v>
      </c>
      <c r="BE240" s="27">
        <f t="shared" si="297"/>
        <v>0</v>
      </c>
      <c r="BF240" s="28">
        <f t="shared" si="298"/>
        <v>0</v>
      </c>
      <c r="BG240" s="32" t="e">
        <f t="shared" si="299"/>
        <v>#DIV/0!</v>
      </c>
      <c r="BH240" s="28">
        <f t="shared" si="300"/>
        <v>0</v>
      </c>
      <c r="BI240" s="32" t="e">
        <f t="shared" si="301"/>
        <v>#DIV/0!</v>
      </c>
      <c r="BJ240" s="38">
        <f t="shared" si="255"/>
        <v>0</v>
      </c>
      <c r="BK240" s="36">
        <f t="shared" si="302"/>
        <v>0</v>
      </c>
      <c r="BL240" s="69" t="str">
        <f>IF(OR(BK240={"",0}),"0 €",IF(BH240&gt;BK240,+(BK240-BH240),BK240-BH240))</f>
        <v>0 €</v>
      </c>
    </row>
    <row r="241" spans="1:64" x14ac:dyDescent="0.25">
      <c r="A241" s="30"/>
      <c r="B241" s="31"/>
      <c r="C241" s="32" t="str">
        <f t="shared" si="303"/>
        <v xml:space="preserve"> </v>
      </c>
      <c r="D241" s="3"/>
      <c r="E241" s="32" t="str">
        <f t="shared" si="304"/>
        <v xml:space="preserve"> </v>
      </c>
      <c r="F241" s="38">
        <f t="shared" si="248"/>
        <v>0</v>
      </c>
      <c r="G241" s="17"/>
      <c r="H241" s="38">
        <f t="shared" si="256"/>
        <v>0</v>
      </c>
      <c r="I241" s="30"/>
      <c r="J241" s="31"/>
      <c r="K241" s="32" t="str">
        <f t="shared" si="305"/>
        <v xml:space="preserve"> </v>
      </c>
      <c r="L241" s="3"/>
      <c r="M241" s="32" t="str">
        <f t="shared" si="306"/>
        <v xml:space="preserve"> </v>
      </c>
      <c r="N241" s="38">
        <f t="shared" si="249"/>
        <v>0</v>
      </c>
      <c r="O241" s="17"/>
      <c r="P241" s="38">
        <f t="shared" si="257"/>
        <v>0</v>
      </c>
      <c r="Q241" s="30">
        <v>0</v>
      </c>
      <c r="R241" s="31">
        <v>162</v>
      </c>
      <c r="S241" s="32" t="e">
        <f t="shared" si="307"/>
        <v>#DIV/0!</v>
      </c>
      <c r="T241" s="3"/>
      <c r="U241" s="32">
        <f t="shared" si="308"/>
        <v>-1</v>
      </c>
      <c r="V241" s="38">
        <f t="shared" si="250"/>
        <v>162</v>
      </c>
      <c r="W241" s="17">
        <v>0</v>
      </c>
      <c r="X241" s="38">
        <f t="shared" si="258"/>
        <v>0</v>
      </c>
      <c r="Y241" s="30"/>
      <c r="Z241" s="31"/>
      <c r="AA241" s="32" t="str">
        <f t="shared" si="309"/>
        <v xml:space="preserve"> </v>
      </c>
      <c r="AB241" s="3"/>
      <c r="AC241" s="32" t="str">
        <f t="shared" si="310"/>
        <v xml:space="preserve"> </v>
      </c>
      <c r="AD241" s="38">
        <f t="shared" si="251"/>
        <v>0</v>
      </c>
      <c r="AE241" s="17"/>
      <c r="AF241" s="38">
        <f t="shared" si="259"/>
        <v>0</v>
      </c>
      <c r="AG241" s="30"/>
      <c r="AH241" s="31"/>
      <c r="AI241" s="32" t="str">
        <f t="shared" si="311"/>
        <v xml:space="preserve"> </v>
      </c>
      <c r="AJ241" s="3"/>
      <c r="AK241" s="32" t="str">
        <f t="shared" si="312"/>
        <v xml:space="preserve"> </v>
      </c>
      <c r="AL241" s="38">
        <f t="shared" si="252"/>
        <v>0</v>
      </c>
      <c r="AM241" s="17"/>
      <c r="AN241" s="38">
        <f t="shared" si="260"/>
        <v>0</v>
      </c>
      <c r="AO241" s="30"/>
      <c r="AP241" s="31"/>
      <c r="AQ241" s="32" t="str">
        <f t="shared" si="313"/>
        <v xml:space="preserve"> </v>
      </c>
      <c r="AR241" s="3"/>
      <c r="AS241" s="32" t="str">
        <f t="shared" si="314"/>
        <v xml:space="preserve"> </v>
      </c>
      <c r="AT241" s="38">
        <f t="shared" si="253"/>
        <v>0</v>
      </c>
      <c r="AU241" s="17"/>
      <c r="AV241" s="38">
        <f t="shared" si="261"/>
        <v>0</v>
      </c>
      <c r="AW241" s="30"/>
      <c r="AX241" s="31"/>
      <c r="AY241" s="32" t="str">
        <f t="shared" si="315"/>
        <v xml:space="preserve"> </v>
      </c>
      <c r="AZ241" s="3"/>
      <c r="BA241" s="32" t="str">
        <f t="shared" si="316"/>
        <v xml:space="preserve"> </v>
      </c>
      <c r="BB241" s="38">
        <f t="shared" si="254"/>
        <v>0</v>
      </c>
      <c r="BC241" s="17"/>
      <c r="BD241" s="38">
        <f t="shared" si="262"/>
        <v>0</v>
      </c>
      <c r="BE241" s="27">
        <f t="shared" si="297"/>
        <v>0</v>
      </c>
      <c r="BF241" s="28">
        <f t="shared" si="298"/>
        <v>162</v>
      </c>
      <c r="BG241" s="32" t="e">
        <f t="shared" si="299"/>
        <v>#DIV/0!</v>
      </c>
      <c r="BH241" s="28">
        <f t="shared" si="300"/>
        <v>0</v>
      </c>
      <c r="BI241" s="32">
        <f t="shared" si="301"/>
        <v>-1</v>
      </c>
      <c r="BJ241" s="38">
        <f t="shared" si="255"/>
        <v>162</v>
      </c>
      <c r="BK241" s="36">
        <f t="shared" si="302"/>
        <v>0</v>
      </c>
      <c r="BL241" s="69" t="str">
        <f>IF(OR(BK241={"",0}),"0 €",IF(BH241&gt;BK241,+(BK241-BH241),BK241-BH241))</f>
        <v>0 €</v>
      </c>
    </row>
    <row r="242" spans="1:64" x14ac:dyDescent="0.25">
      <c r="A242" s="30">
        <v>-167</v>
      </c>
      <c r="B242" s="31">
        <v>0</v>
      </c>
      <c r="C242" s="32">
        <f t="shared" si="303"/>
        <v>-1</v>
      </c>
      <c r="D242" s="3"/>
      <c r="E242" s="32" t="e">
        <f t="shared" si="304"/>
        <v>#DIV/0!</v>
      </c>
      <c r="F242" s="38">
        <f t="shared" si="248"/>
        <v>0</v>
      </c>
      <c r="G242" s="17">
        <v>400</v>
      </c>
      <c r="H242" s="38">
        <f t="shared" si="256"/>
        <v>400</v>
      </c>
      <c r="I242" s="30"/>
      <c r="J242" s="31"/>
      <c r="K242" s="32" t="str">
        <f t="shared" si="305"/>
        <v xml:space="preserve"> </v>
      </c>
      <c r="L242" s="3"/>
      <c r="M242" s="32" t="str">
        <f t="shared" si="306"/>
        <v xml:space="preserve"> </v>
      </c>
      <c r="N242" s="38">
        <f t="shared" si="249"/>
        <v>0</v>
      </c>
      <c r="O242" s="17"/>
      <c r="P242" s="38">
        <f t="shared" si="257"/>
        <v>0</v>
      </c>
      <c r="Q242" s="30"/>
      <c r="R242" s="31"/>
      <c r="S242" s="32" t="str">
        <f t="shared" si="307"/>
        <v xml:space="preserve"> </v>
      </c>
      <c r="T242" s="3"/>
      <c r="U242" s="32" t="str">
        <f t="shared" si="308"/>
        <v xml:space="preserve"> </v>
      </c>
      <c r="V242" s="38">
        <f t="shared" si="250"/>
        <v>0</v>
      </c>
      <c r="W242" s="17"/>
      <c r="X242" s="38">
        <f t="shared" si="258"/>
        <v>0</v>
      </c>
      <c r="Y242" s="30"/>
      <c r="Z242" s="31"/>
      <c r="AA242" s="32" t="str">
        <f t="shared" si="309"/>
        <v xml:space="preserve"> </v>
      </c>
      <c r="AB242" s="3"/>
      <c r="AC242" s="32" t="str">
        <f t="shared" si="310"/>
        <v xml:space="preserve"> </v>
      </c>
      <c r="AD242" s="38">
        <f t="shared" si="251"/>
        <v>0</v>
      </c>
      <c r="AE242" s="17"/>
      <c r="AF242" s="38">
        <f t="shared" si="259"/>
        <v>0</v>
      </c>
      <c r="AG242" s="30"/>
      <c r="AH242" s="31"/>
      <c r="AI242" s="32" t="str">
        <f t="shared" si="311"/>
        <v xml:space="preserve"> </v>
      </c>
      <c r="AJ242" s="3"/>
      <c r="AK242" s="32" t="str">
        <f t="shared" si="312"/>
        <v xml:space="preserve"> </v>
      </c>
      <c r="AL242" s="38">
        <f t="shared" si="252"/>
        <v>0</v>
      </c>
      <c r="AM242" s="17"/>
      <c r="AN242" s="38">
        <f t="shared" si="260"/>
        <v>0</v>
      </c>
      <c r="AO242" s="30">
        <v>86</v>
      </c>
      <c r="AP242" s="31"/>
      <c r="AQ242" s="32">
        <f t="shared" si="313"/>
        <v>-1</v>
      </c>
      <c r="AR242" s="3"/>
      <c r="AS242" s="32" t="str">
        <f t="shared" si="314"/>
        <v xml:space="preserve"> </v>
      </c>
      <c r="AT242" s="38">
        <f t="shared" si="253"/>
        <v>0</v>
      </c>
      <c r="AU242" s="17"/>
      <c r="AV242" s="38">
        <f t="shared" si="261"/>
        <v>0</v>
      </c>
      <c r="AW242" s="30"/>
      <c r="AX242" s="31"/>
      <c r="AY242" s="32" t="str">
        <f t="shared" si="315"/>
        <v xml:space="preserve"> </v>
      </c>
      <c r="AZ242" s="3"/>
      <c r="BA242" s="32" t="str">
        <f t="shared" si="316"/>
        <v xml:space="preserve"> </v>
      </c>
      <c r="BB242" s="38">
        <f t="shared" si="254"/>
        <v>0</v>
      </c>
      <c r="BC242" s="17"/>
      <c r="BD242" s="38">
        <f t="shared" si="262"/>
        <v>0</v>
      </c>
      <c r="BE242" s="27">
        <f t="shared" si="297"/>
        <v>-81</v>
      </c>
      <c r="BF242" s="28">
        <f t="shared" si="298"/>
        <v>0</v>
      </c>
      <c r="BG242" s="32">
        <f t="shared" si="299"/>
        <v>-1</v>
      </c>
      <c r="BH242" s="28">
        <f t="shared" si="300"/>
        <v>0</v>
      </c>
      <c r="BI242" s="32" t="e">
        <f t="shared" si="301"/>
        <v>#DIV/0!</v>
      </c>
      <c r="BJ242" s="38">
        <f t="shared" si="255"/>
        <v>0</v>
      </c>
      <c r="BK242" s="36">
        <f t="shared" si="302"/>
        <v>400</v>
      </c>
      <c r="BL242" s="69">
        <f>IF(OR(BK242={"",0}),"0 €",IF(BH242&gt;BK242,+(BK242-BH242),BK242-BH242))</f>
        <v>400</v>
      </c>
    </row>
    <row r="243" spans="1:64" x14ac:dyDescent="0.25">
      <c r="A243" s="30"/>
      <c r="B243" s="31"/>
      <c r="C243" s="32" t="str">
        <f t="shared" si="303"/>
        <v xml:space="preserve"> </v>
      </c>
      <c r="D243" s="3"/>
      <c r="E243" s="32" t="str">
        <f t="shared" si="304"/>
        <v xml:space="preserve"> </v>
      </c>
      <c r="F243" s="38">
        <f t="shared" si="248"/>
        <v>0</v>
      </c>
      <c r="G243" s="17"/>
      <c r="H243" s="38">
        <f t="shared" si="256"/>
        <v>0</v>
      </c>
      <c r="I243" s="30"/>
      <c r="J243" s="31"/>
      <c r="K243" s="32" t="str">
        <f t="shared" si="305"/>
        <v xml:space="preserve"> </v>
      </c>
      <c r="L243" s="3"/>
      <c r="M243" s="32" t="str">
        <f t="shared" si="306"/>
        <v xml:space="preserve"> </v>
      </c>
      <c r="N243" s="38">
        <f t="shared" si="249"/>
        <v>0</v>
      </c>
      <c r="O243" s="17"/>
      <c r="P243" s="38">
        <f t="shared" si="257"/>
        <v>0</v>
      </c>
      <c r="Q243" s="30"/>
      <c r="R243" s="31"/>
      <c r="S243" s="32" t="str">
        <f t="shared" si="307"/>
        <v xml:space="preserve"> </v>
      </c>
      <c r="T243" s="3"/>
      <c r="U243" s="32" t="str">
        <f t="shared" si="308"/>
        <v xml:space="preserve"> </v>
      </c>
      <c r="V243" s="38">
        <f t="shared" si="250"/>
        <v>0</v>
      </c>
      <c r="W243" s="17"/>
      <c r="X243" s="38">
        <f t="shared" si="258"/>
        <v>0</v>
      </c>
      <c r="Y243" s="30"/>
      <c r="Z243" s="31"/>
      <c r="AA243" s="32" t="str">
        <f t="shared" si="309"/>
        <v xml:space="preserve"> </v>
      </c>
      <c r="AB243" s="3"/>
      <c r="AC243" s="32" t="str">
        <f t="shared" si="310"/>
        <v xml:space="preserve"> </v>
      </c>
      <c r="AD243" s="38">
        <f t="shared" si="251"/>
        <v>0</v>
      </c>
      <c r="AE243" s="17"/>
      <c r="AF243" s="38">
        <f t="shared" si="259"/>
        <v>0</v>
      </c>
      <c r="AG243" s="30"/>
      <c r="AH243" s="31"/>
      <c r="AI243" s="32" t="str">
        <f t="shared" si="311"/>
        <v xml:space="preserve"> </v>
      </c>
      <c r="AJ243" s="3"/>
      <c r="AK243" s="32" t="str">
        <f t="shared" si="312"/>
        <v xml:space="preserve"> </v>
      </c>
      <c r="AL243" s="38">
        <f t="shared" si="252"/>
        <v>0</v>
      </c>
      <c r="AM243" s="17"/>
      <c r="AN243" s="38">
        <f t="shared" si="260"/>
        <v>0</v>
      </c>
      <c r="AO243" s="30"/>
      <c r="AP243" s="31"/>
      <c r="AQ243" s="32" t="str">
        <f t="shared" si="313"/>
        <v xml:space="preserve"> </v>
      </c>
      <c r="AR243" s="3"/>
      <c r="AS243" s="32" t="str">
        <f t="shared" si="314"/>
        <v xml:space="preserve"> </v>
      </c>
      <c r="AT243" s="38">
        <f t="shared" si="253"/>
        <v>0</v>
      </c>
      <c r="AU243" s="17"/>
      <c r="AV243" s="38">
        <f t="shared" si="261"/>
        <v>0</v>
      </c>
      <c r="AW243" s="30"/>
      <c r="AX243" s="31"/>
      <c r="AY243" s="32" t="str">
        <f t="shared" si="315"/>
        <v xml:space="preserve"> </v>
      </c>
      <c r="AZ243" s="3"/>
      <c r="BA243" s="32" t="str">
        <f t="shared" si="316"/>
        <v xml:space="preserve"> </v>
      </c>
      <c r="BB243" s="38">
        <f t="shared" si="254"/>
        <v>0</v>
      </c>
      <c r="BC243" s="17"/>
      <c r="BD243" s="38">
        <f t="shared" si="262"/>
        <v>0</v>
      </c>
      <c r="BE243" s="27">
        <f t="shared" si="297"/>
        <v>0</v>
      </c>
      <c r="BF243" s="28">
        <f t="shared" si="298"/>
        <v>0</v>
      </c>
      <c r="BG243" s="32" t="e">
        <f t="shared" si="299"/>
        <v>#DIV/0!</v>
      </c>
      <c r="BH243" s="28">
        <f t="shared" si="300"/>
        <v>0</v>
      </c>
      <c r="BI243" s="32" t="e">
        <f t="shared" si="301"/>
        <v>#DIV/0!</v>
      </c>
      <c r="BJ243" s="38">
        <f t="shared" si="255"/>
        <v>0</v>
      </c>
      <c r="BK243" s="36">
        <f t="shared" si="302"/>
        <v>0</v>
      </c>
      <c r="BL243" s="69" t="str">
        <f>IF(OR(BK243={"",0}),"0 €",IF(BH243&gt;BK243,+(BK243-BH243),BK243-BH243))</f>
        <v>0 €</v>
      </c>
    </row>
    <row r="244" spans="1:64" x14ac:dyDescent="0.25">
      <c r="A244" s="30"/>
      <c r="B244" s="31"/>
      <c r="C244" s="32" t="str">
        <f t="shared" si="303"/>
        <v xml:space="preserve"> </v>
      </c>
      <c r="D244" s="3"/>
      <c r="E244" s="32" t="str">
        <f t="shared" si="304"/>
        <v xml:space="preserve"> </v>
      </c>
      <c r="F244" s="38">
        <f t="shared" si="248"/>
        <v>0</v>
      </c>
      <c r="G244" s="17"/>
      <c r="H244" s="38">
        <f t="shared" si="256"/>
        <v>0</v>
      </c>
      <c r="I244" s="30"/>
      <c r="J244" s="31"/>
      <c r="K244" s="32" t="str">
        <f t="shared" si="305"/>
        <v xml:space="preserve"> </v>
      </c>
      <c r="L244" s="3"/>
      <c r="M244" s="32" t="str">
        <f t="shared" si="306"/>
        <v xml:space="preserve"> </v>
      </c>
      <c r="N244" s="38">
        <f t="shared" si="249"/>
        <v>0</v>
      </c>
      <c r="O244" s="17"/>
      <c r="P244" s="38">
        <f t="shared" si="257"/>
        <v>0</v>
      </c>
      <c r="Q244" s="30"/>
      <c r="R244" s="31"/>
      <c r="S244" s="32" t="str">
        <f t="shared" si="307"/>
        <v xml:space="preserve"> </v>
      </c>
      <c r="T244" s="3"/>
      <c r="U244" s="32" t="str">
        <f t="shared" si="308"/>
        <v xml:space="preserve"> </v>
      </c>
      <c r="V244" s="38">
        <f t="shared" si="250"/>
        <v>0</v>
      </c>
      <c r="W244" s="17"/>
      <c r="X244" s="38">
        <f t="shared" si="258"/>
        <v>0</v>
      </c>
      <c r="Y244" s="30"/>
      <c r="Z244" s="31"/>
      <c r="AA244" s="32" t="str">
        <f t="shared" si="309"/>
        <v xml:space="preserve"> </v>
      </c>
      <c r="AB244" s="3"/>
      <c r="AC244" s="32" t="str">
        <f t="shared" si="310"/>
        <v xml:space="preserve"> </v>
      </c>
      <c r="AD244" s="38">
        <f t="shared" si="251"/>
        <v>0</v>
      </c>
      <c r="AE244" s="17"/>
      <c r="AF244" s="38">
        <f t="shared" si="259"/>
        <v>0</v>
      </c>
      <c r="AG244" s="30"/>
      <c r="AH244" s="31"/>
      <c r="AI244" s="32" t="str">
        <f t="shared" si="311"/>
        <v xml:space="preserve"> </v>
      </c>
      <c r="AJ244" s="3"/>
      <c r="AK244" s="32" t="str">
        <f t="shared" si="312"/>
        <v xml:space="preserve"> </v>
      </c>
      <c r="AL244" s="38">
        <f t="shared" si="252"/>
        <v>0</v>
      </c>
      <c r="AM244" s="17"/>
      <c r="AN244" s="38">
        <f t="shared" si="260"/>
        <v>0</v>
      </c>
      <c r="AO244" s="30"/>
      <c r="AP244" s="31"/>
      <c r="AQ244" s="32" t="str">
        <f t="shared" si="313"/>
        <v xml:space="preserve"> </v>
      </c>
      <c r="AR244" s="3"/>
      <c r="AS244" s="32" t="str">
        <f t="shared" si="314"/>
        <v xml:space="preserve"> </v>
      </c>
      <c r="AT244" s="38">
        <f t="shared" si="253"/>
        <v>0</v>
      </c>
      <c r="AU244" s="17"/>
      <c r="AV244" s="38">
        <f t="shared" si="261"/>
        <v>0</v>
      </c>
      <c r="AW244" s="30"/>
      <c r="AX244" s="31"/>
      <c r="AY244" s="32" t="str">
        <f t="shared" si="315"/>
        <v xml:space="preserve"> </v>
      </c>
      <c r="AZ244" s="3"/>
      <c r="BA244" s="32" t="str">
        <f t="shared" si="316"/>
        <v xml:space="preserve"> </v>
      </c>
      <c r="BB244" s="38">
        <f t="shared" si="254"/>
        <v>0</v>
      </c>
      <c r="BC244" s="17"/>
      <c r="BD244" s="38">
        <f t="shared" si="262"/>
        <v>0</v>
      </c>
      <c r="BE244" s="27">
        <f t="shared" si="297"/>
        <v>0</v>
      </c>
      <c r="BF244" s="28">
        <f t="shared" si="298"/>
        <v>0</v>
      </c>
      <c r="BG244" s="32" t="e">
        <f t="shared" si="299"/>
        <v>#DIV/0!</v>
      </c>
      <c r="BH244" s="28">
        <f t="shared" si="300"/>
        <v>0</v>
      </c>
      <c r="BI244" s="32" t="e">
        <f t="shared" si="301"/>
        <v>#DIV/0!</v>
      </c>
      <c r="BJ244" s="38">
        <f t="shared" si="255"/>
        <v>0</v>
      </c>
      <c r="BK244" s="36">
        <f t="shared" si="302"/>
        <v>0</v>
      </c>
      <c r="BL244" s="69" t="str">
        <f>IF(OR(BK244={"",0}),"0 €",IF(BH244&gt;BK244,+(BK244-BH244),BK244-BH244))</f>
        <v>0 €</v>
      </c>
    </row>
    <row r="245" spans="1:64" x14ac:dyDescent="0.25">
      <c r="A245" s="30"/>
      <c r="B245" s="31"/>
      <c r="C245" s="32" t="str">
        <f t="shared" si="303"/>
        <v xml:space="preserve"> </v>
      </c>
      <c r="D245" s="3"/>
      <c r="E245" s="32" t="str">
        <f t="shared" si="304"/>
        <v xml:space="preserve"> </v>
      </c>
      <c r="F245" s="38">
        <f t="shared" si="248"/>
        <v>0</v>
      </c>
      <c r="G245" s="17"/>
      <c r="H245" s="38">
        <f t="shared" si="256"/>
        <v>0</v>
      </c>
      <c r="I245" s="30"/>
      <c r="J245" s="31"/>
      <c r="K245" s="32" t="str">
        <f t="shared" si="305"/>
        <v xml:space="preserve"> </v>
      </c>
      <c r="L245" s="3"/>
      <c r="M245" s="32" t="str">
        <f t="shared" si="306"/>
        <v xml:space="preserve"> </v>
      </c>
      <c r="N245" s="38">
        <f t="shared" si="249"/>
        <v>0</v>
      </c>
      <c r="O245" s="17"/>
      <c r="P245" s="38">
        <f t="shared" si="257"/>
        <v>0</v>
      </c>
      <c r="Q245" s="30"/>
      <c r="R245" s="31"/>
      <c r="S245" s="32" t="str">
        <f t="shared" si="307"/>
        <v xml:space="preserve"> </v>
      </c>
      <c r="T245" s="3"/>
      <c r="U245" s="32" t="str">
        <f t="shared" si="308"/>
        <v xml:space="preserve"> </v>
      </c>
      <c r="V245" s="38">
        <f t="shared" si="250"/>
        <v>0</v>
      </c>
      <c r="W245" s="17"/>
      <c r="X245" s="38">
        <f t="shared" si="258"/>
        <v>0</v>
      </c>
      <c r="Y245" s="30"/>
      <c r="Z245" s="31"/>
      <c r="AA245" s="32" t="str">
        <f t="shared" si="309"/>
        <v xml:space="preserve"> </v>
      </c>
      <c r="AB245" s="3"/>
      <c r="AC245" s="32" t="str">
        <f t="shared" si="310"/>
        <v xml:space="preserve"> </v>
      </c>
      <c r="AD245" s="38">
        <f t="shared" si="251"/>
        <v>0</v>
      </c>
      <c r="AE245" s="17"/>
      <c r="AF245" s="38">
        <f t="shared" si="259"/>
        <v>0</v>
      </c>
      <c r="AG245" s="30"/>
      <c r="AH245" s="31"/>
      <c r="AI245" s="32" t="str">
        <f t="shared" si="311"/>
        <v xml:space="preserve"> </v>
      </c>
      <c r="AJ245" s="3"/>
      <c r="AK245" s="32" t="str">
        <f t="shared" si="312"/>
        <v xml:space="preserve"> </v>
      </c>
      <c r="AL245" s="38">
        <f t="shared" si="252"/>
        <v>0</v>
      </c>
      <c r="AM245" s="17"/>
      <c r="AN245" s="38">
        <f t="shared" si="260"/>
        <v>0</v>
      </c>
      <c r="AO245" s="30"/>
      <c r="AP245" s="31"/>
      <c r="AQ245" s="32" t="str">
        <f t="shared" si="313"/>
        <v xml:space="preserve"> </v>
      </c>
      <c r="AR245" s="3"/>
      <c r="AS245" s="32" t="str">
        <f t="shared" si="314"/>
        <v xml:space="preserve"> </v>
      </c>
      <c r="AT245" s="38">
        <f t="shared" si="253"/>
        <v>0</v>
      </c>
      <c r="AU245" s="17"/>
      <c r="AV245" s="38">
        <f t="shared" si="261"/>
        <v>0</v>
      </c>
      <c r="AW245" s="30"/>
      <c r="AX245" s="31"/>
      <c r="AY245" s="32" t="str">
        <f t="shared" si="315"/>
        <v xml:space="preserve"> </v>
      </c>
      <c r="AZ245" s="3"/>
      <c r="BA245" s="32" t="str">
        <f t="shared" si="316"/>
        <v xml:space="preserve"> </v>
      </c>
      <c r="BB245" s="38">
        <f t="shared" si="254"/>
        <v>0</v>
      </c>
      <c r="BC245" s="17"/>
      <c r="BD245" s="38">
        <f t="shared" si="262"/>
        <v>0</v>
      </c>
      <c r="BE245" s="27">
        <f t="shared" si="297"/>
        <v>0</v>
      </c>
      <c r="BF245" s="28">
        <f t="shared" si="298"/>
        <v>0</v>
      </c>
      <c r="BG245" s="32" t="e">
        <f t="shared" si="299"/>
        <v>#DIV/0!</v>
      </c>
      <c r="BH245" s="28">
        <f t="shared" si="300"/>
        <v>0</v>
      </c>
      <c r="BI245" s="32" t="e">
        <f t="shared" si="301"/>
        <v>#DIV/0!</v>
      </c>
      <c r="BJ245" s="38">
        <f t="shared" si="255"/>
        <v>0</v>
      </c>
      <c r="BK245" s="36">
        <f t="shared" si="302"/>
        <v>0</v>
      </c>
      <c r="BL245" s="69" t="str">
        <f>IF(OR(BK245={"",0}),"0 €",IF(BH245&gt;BK245,+(BK245-BH245),BK245-BH245))</f>
        <v>0 €</v>
      </c>
    </row>
    <row r="246" spans="1:64" x14ac:dyDescent="0.25">
      <c r="A246" s="30"/>
      <c r="B246" s="31"/>
      <c r="C246" s="32" t="str">
        <f t="shared" si="303"/>
        <v xml:space="preserve"> </v>
      </c>
      <c r="D246" s="3"/>
      <c r="E246" s="32" t="str">
        <f t="shared" si="304"/>
        <v xml:space="preserve"> </v>
      </c>
      <c r="F246" s="38">
        <f t="shared" si="248"/>
        <v>0</v>
      </c>
      <c r="G246" s="17"/>
      <c r="H246" s="38">
        <f t="shared" si="256"/>
        <v>0</v>
      </c>
      <c r="I246" s="30"/>
      <c r="J246" s="31"/>
      <c r="K246" s="32" t="str">
        <f t="shared" si="305"/>
        <v xml:space="preserve"> </v>
      </c>
      <c r="L246" s="3"/>
      <c r="M246" s="32" t="str">
        <f t="shared" si="306"/>
        <v xml:space="preserve"> </v>
      </c>
      <c r="N246" s="38">
        <f t="shared" si="249"/>
        <v>0</v>
      </c>
      <c r="O246" s="17"/>
      <c r="P246" s="38">
        <f t="shared" si="257"/>
        <v>0</v>
      </c>
      <c r="Q246" s="30"/>
      <c r="R246" s="31"/>
      <c r="S246" s="32" t="str">
        <f t="shared" si="307"/>
        <v xml:space="preserve"> </v>
      </c>
      <c r="T246" s="3"/>
      <c r="U246" s="32" t="str">
        <f t="shared" si="308"/>
        <v xml:space="preserve"> </v>
      </c>
      <c r="V246" s="38">
        <f t="shared" si="250"/>
        <v>0</v>
      </c>
      <c r="W246" s="17"/>
      <c r="X246" s="38">
        <f t="shared" si="258"/>
        <v>0</v>
      </c>
      <c r="Y246" s="30"/>
      <c r="Z246" s="31"/>
      <c r="AA246" s="32" t="str">
        <f t="shared" si="309"/>
        <v xml:space="preserve"> </v>
      </c>
      <c r="AB246" s="3"/>
      <c r="AC246" s="32" t="str">
        <f t="shared" si="310"/>
        <v xml:space="preserve"> </v>
      </c>
      <c r="AD246" s="38">
        <f t="shared" si="251"/>
        <v>0</v>
      </c>
      <c r="AE246" s="17"/>
      <c r="AF246" s="38">
        <f t="shared" si="259"/>
        <v>0</v>
      </c>
      <c r="AG246" s="30"/>
      <c r="AH246" s="31"/>
      <c r="AI246" s="32" t="str">
        <f t="shared" si="311"/>
        <v xml:space="preserve"> </v>
      </c>
      <c r="AJ246" s="3"/>
      <c r="AK246" s="32" t="str">
        <f t="shared" si="312"/>
        <v xml:space="preserve"> </v>
      </c>
      <c r="AL246" s="38">
        <f t="shared" si="252"/>
        <v>0</v>
      </c>
      <c r="AM246" s="17"/>
      <c r="AN246" s="38">
        <f t="shared" si="260"/>
        <v>0</v>
      </c>
      <c r="AO246" s="30"/>
      <c r="AP246" s="31"/>
      <c r="AQ246" s="32" t="str">
        <f t="shared" si="313"/>
        <v xml:space="preserve"> </v>
      </c>
      <c r="AR246" s="3"/>
      <c r="AS246" s="32" t="str">
        <f t="shared" si="314"/>
        <v xml:space="preserve"> </v>
      </c>
      <c r="AT246" s="38">
        <f t="shared" si="253"/>
        <v>0</v>
      </c>
      <c r="AU246" s="17"/>
      <c r="AV246" s="38">
        <f t="shared" si="261"/>
        <v>0</v>
      </c>
      <c r="AW246" s="30"/>
      <c r="AX246" s="31"/>
      <c r="AY246" s="32" t="str">
        <f t="shared" si="315"/>
        <v xml:space="preserve"> </v>
      </c>
      <c r="AZ246" s="3"/>
      <c r="BA246" s="32" t="str">
        <f t="shared" si="316"/>
        <v xml:space="preserve"> </v>
      </c>
      <c r="BB246" s="38">
        <f t="shared" si="254"/>
        <v>0</v>
      </c>
      <c r="BC246" s="17"/>
      <c r="BD246" s="38">
        <f t="shared" si="262"/>
        <v>0</v>
      </c>
      <c r="BE246" s="27">
        <f t="shared" si="297"/>
        <v>0</v>
      </c>
      <c r="BF246" s="28">
        <f t="shared" si="298"/>
        <v>0</v>
      </c>
      <c r="BG246" s="32" t="e">
        <f t="shared" si="299"/>
        <v>#DIV/0!</v>
      </c>
      <c r="BH246" s="28">
        <f t="shared" si="300"/>
        <v>0</v>
      </c>
      <c r="BI246" s="32" t="e">
        <f t="shared" si="301"/>
        <v>#DIV/0!</v>
      </c>
      <c r="BJ246" s="38">
        <f t="shared" si="255"/>
        <v>0</v>
      </c>
      <c r="BK246" s="36">
        <f t="shared" si="302"/>
        <v>0</v>
      </c>
      <c r="BL246" s="69" t="str">
        <f>IF(OR(BK246={"",0}),"0 €",IF(BH246&gt;BK246,+(BK246-BH246),BK246-BH246))</f>
        <v>0 €</v>
      </c>
    </row>
    <row r="247" spans="1:64" x14ac:dyDescent="0.25">
      <c r="A247" s="30"/>
      <c r="B247" s="31"/>
      <c r="C247" s="32" t="str">
        <f t="shared" si="303"/>
        <v xml:space="preserve"> </v>
      </c>
      <c r="D247" s="3"/>
      <c r="E247" s="32" t="str">
        <f t="shared" si="304"/>
        <v xml:space="preserve"> </v>
      </c>
      <c r="F247" s="38">
        <f t="shared" si="248"/>
        <v>0</v>
      </c>
      <c r="G247" s="17"/>
      <c r="H247" s="38">
        <f t="shared" si="256"/>
        <v>0</v>
      </c>
      <c r="I247" s="30"/>
      <c r="J247" s="31"/>
      <c r="K247" s="32" t="str">
        <f t="shared" si="305"/>
        <v xml:space="preserve"> </v>
      </c>
      <c r="L247" s="3"/>
      <c r="M247" s="32" t="str">
        <f t="shared" si="306"/>
        <v xml:space="preserve"> </v>
      </c>
      <c r="N247" s="38">
        <f t="shared" si="249"/>
        <v>0</v>
      </c>
      <c r="O247" s="17"/>
      <c r="P247" s="38">
        <f t="shared" si="257"/>
        <v>0</v>
      </c>
      <c r="Q247" s="30"/>
      <c r="R247" s="31"/>
      <c r="S247" s="32" t="str">
        <f t="shared" si="307"/>
        <v xml:space="preserve"> </v>
      </c>
      <c r="T247" s="3"/>
      <c r="U247" s="32" t="str">
        <f t="shared" si="308"/>
        <v xml:space="preserve"> </v>
      </c>
      <c r="V247" s="38">
        <f t="shared" si="250"/>
        <v>0</v>
      </c>
      <c r="W247" s="17"/>
      <c r="X247" s="38">
        <f t="shared" si="258"/>
        <v>0</v>
      </c>
      <c r="Y247" s="30"/>
      <c r="Z247" s="31"/>
      <c r="AA247" s="32" t="str">
        <f t="shared" si="309"/>
        <v xml:space="preserve"> </v>
      </c>
      <c r="AB247" s="3"/>
      <c r="AC247" s="32" t="str">
        <f t="shared" si="310"/>
        <v xml:space="preserve"> </v>
      </c>
      <c r="AD247" s="38">
        <f t="shared" si="251"/>
        <v>0</v>
      </c>
      <c r="AE247" s="17"/>
      <c r="AF247" s="38">
        <f t="shared" si="259"/>
        <v>0</v>
      </c>
      <c r="AG247" s="30"/>
      <c r="AH247" s="31"/>
      <c r="AI247" s="32" t="str">
        <f t="shared" si="311"/>
        <v xml:space="preserve"> </v>
      </c>
      <c r="AJ247" s="3"/>
      <c r="AK247" s="32" t="str">
        <f t="shared" si="312"/>
        <v xml:space="preserve"> </v>
      </c>
      <c r="AL247" s="38">
        <f t="shared" si="252"/>
        <v>0</v>
      </c>
      <c r="AM247" s="17"/>
      <c r="AN247" s="38">
        <f t="shared" si="260"/>
        <v>0</v>
      </c>
      <c r="AO247" s="30"/>
      <c r="AP247" s="31"/>
      <c r="AQ247" s="32" t="str">
        <f t="shared" si="313"/>
        <v xml:space="preserve"> </v>
      </c>
      <c r="AR247" s="3"/>
      <c r="AS247" s="32" t="str">
        <f t="shared" si="314"/>
        <v xml:space="preserve"> </v>
      </c>
      <c r="AT247" s="38">
        <f t="shared" si="253"/>
        <v>0</v>
      </c>
      <c r="AU247" s="17"/>
      <c r="AV247" s="38">
        <f t="shared" si="261"/>
        <v>0</v>
      </c>
      <c r="AW247" s="30"/>
      <c r="AX247" s="31"/>
      <c r="AY247" s="32" t="str">
        <f t="shared" si="315"/>
        <v xml:space="preserve"> </v>
      </c>
      <c r="AZ247" s="3"/>
      <c r="BA247" s="32" t="str">
        <f t="shared" si="316"/>
        <v xml:space="preserve"> </v>
      </c>
      <c r="BB247" s="38">
        <f t="shared" si="254"/>
        <v>0</v>
      </c>
      <c r="BC247" s="17"/>
      <c r="BD247" s="38">
        <f t="shared" si="262"/>
        <v>0</v>
      </c>
      <c r="BE247" s="27">
        <f t="shared" si="297"/>
        <v>0</v>
      </c>
      <c r="BF247" s="28">
        <f t="shared" si="298"/>
        <v>0</v>
      </c>
      <c r="BG247" s="32" t="e">
        <f t="shared" si="299"/>
        <v>#DIV/0!</v>
      </c>
      <c r="BH247" s="28">
        <f t="shared" si="300"/>
        <v>0</v>
      </c>
      <c r="BI247" s="32" t="e">
        <f t="shared" si="301"/>
        <v>#DIV/0!</v>
      </c>
      <c r="BJ247" s="38">
        <f t="shared" si="255"/>
        <v>0</v>
      </c>
      <c r="BK247" s="36">
        <f t="shared" si="302"/>
        <v>0</v>
      </c>
      <c r="BL247" s="69" t="str">
        <f>IF(OR(BK247={"",0}),"0 €",IF(BH247&gt;BK247,+(BK247-BH247),BK247-BH247))</f>
        <v>0 €</v>
      </c>
    </row>
    <row r="248" spans="1:64" x14ac:dyDescent="0.25">
      <c r="A248" s="30"/>
      <c r="B248" s="31"/>
      <c r="C248" s="32" t="str">
        <f t="shared" si="303"/>
        <v xml:space="preserve"> </v>
      </c>
      <c r="D248" s="3"/>
      <c r="E248" s="32" t="str">
        <f t="shared" si="304"/>
        <v xml:space="preserve"> </v>
      </c>
      <c r="F248" s="38">
        <f t="shared" si="248"/>
        <v>0</v>
      </c>
      <c r="G248" s="17"/>
      <c r="H248" s="38">
        <f t="shared" si="256"/>
        <v>0</v>
      </c>
      <c r="I248" s="30"/>
      <c r="J248" s="31"/>
      <c r="K248" s="32" t="str">
        <f t="shared" si="305"/>
        <v xml:space="preserve"> </v>
      </c>
      <c r="L248" s="3"/>
      <c r="M248" s="32" t="str">
        <f t="shared" si="306"/>
        <v xml:space="preserve"> </v>
      </c>
      <c r="N248" s="38">
        <f t="shared" si="249"/>
        <v>0</v>
      </c>
      <c r="O248" s="17"/>
      <c r="P248" s="38">
        <f t="shared" si="257"/>
        <v>0</v>
      </c>
      <c r="Q248" s="30"/>
      <c r="R248" s="31"/>
      <c r="S248" s="32" t="str">
        <f t="shared" si="307"/>
        <v xml:space="preserve"> </v>
      </c>
      <c r="T248" s="3"/>
      <c r="U248" s="32" t="str">
        <f t="shared" si="308"/>
        <v xml:space="preserve"> </v>
      </c>
      <c r="V248" s="38">
        <f t="shared" si="250"/>
        <v>0</v>
      </c>
      <c r="W248" s="17"/>
      <c r="X248" s="38">
        <f t="shared" si="258"/>
        <v>0</v>
      </c>
      <c r="Y248" s="30"/>
      <c r="Z248" s="31">
        <v>763</v>
      </c>
      <c r="AA248" s="32" t="str">
        <f t="shared" si="309"/>
        <v xml:space="preserve"> </v>
      </c>
      <c r="AB248" s="3"/>
      <c r="AC248" s="32">
        <f t="shared" si="310"/>
        <v>-1</v>
      </c>
      <c r="AD248" s="38">
        <f t="shared" si="251"/>
        <v>763</v>
      </c>
      <c r="AE248" s="17"/>
      <c r="AF248" s="38">
        <f t="shared" si="259"/>
        <v>0</v>
      </c>
      <c r="AG248" s="30"/>
      <c r="AH248" s="31"/>
      <c r="AI248" s="32" t="str">
        <f t="shared" si="311"/>
        <v xml:space="preserve"> </v>
      </c>
      <c r="AJ248" s="3"/>
      <c r="AK248" s="32" t="str">
        <f t="shared" si="312"/>
        <v xml:space="preserve"> </v>
      </c>
      <c r="AL248" s="38">
        <f t="shared" si="252"/>
        <v>0</v>
      </c>
      <c r="AM248" s="17"/>
      <c r="AN248" s="38">
        <f t="shared" si="260"/>
        <v>0</v>
      </c>
      <c r="AO248" s="30"/>
      <c r="AP248" s="31"/>
      <c r="AQ248" s="32" t="str">
        <f t="shared" si="313"/>
        <v xml:space="preserve"> </v>
      </c>
      <c r="AR248" s="3"/>
      <c r="AS248" s="32" t="str">
        <f t="shared" si="314"/>
        <v xml:space="preserve"> </v>
      </c>
      <c r="AT248" s="38">
        <f t="shared" si="253"/>
        <v>0</v>
      </c>
      <c r="AU248" s="17"/>
      <c r="AV248" s="38">
        <f t="shared" si="261"/>
        <v>0</v>
      </c>
      <c r="AW248" s="30"/>
      <c r="AX248" s="31"/>
      <c r="AY248" s="32" t="str">
        <f t="shared" si="315"/>
        <v xml:space="preserve"> </v>
      </c>
      <c r="AZ248" s="3"/>
      <c r="BA248" s="32" t="str">
        <f t="shared" si="316"/>
        <v xml:space="preserve"> </v>
      </c>
      <c r="BB248" s="38">
        <f t="shared" si="254"/>
        <v>0</v>
      </c>
      <c r="BC248" s="17"/>
      <c r="BD248" s="38">
        <f t="shared" si="262"/>
        <v>0</v>
      </c>
      <c r="BE248" s="27">
        <f t="shared" si="297"/>
        <v>0</v>
      </c>
      <c r="BF248" s="28">
        <f t="shared" si="298"/>
        <v>763</v>
      </c>
      <c r="BG248" s="32" t="e">
        <f t="shared" si="299"/>
        <v>#DIV/0!</v>
      </c>
      <c r="BH248" s="28">
        <f t="shared" si="300"/>
        <v>0</v>
      </c>
      <c r="BI248" s="32">
        <f t="shared" si="301"/>
        <v>-1</v>
      </c>
      <c r="BJ248" s="38">
        <f t="shared" si="255"/>
        <v>763</v>
      </c>
      <c r="BK248" s="36">
        <f t="shared" si="302"/>
        <v>0</v>
      </c>
      <c r="BL248" s="69" t="str">
        <f>IF(OR(BK248={"",0}),"0 €",IF(BH248&gt;BK248,+(BK248-BH248),BK248-BH248))</f>
        <v>0 €</v>
      </c>
    </row>
    <row r="249" spans="1:64" x14ac:dyDescent="0.25">
      <c r="A249" s="30"/>
      <c r="B249" s="31"/>
      <c r="C249" s="32" t="str">
        <f t="shared" si="303"/>
        <v xml:space="preserve"> </v>
      </c>
      <c r="D249" s="3"/>
      <c r="E249" s="32" t="str">
        <f t="shared" si="304"/>
        <v xml:space="preserve"> </v>
      </c>
      <c r="F249" s="38">
        <f t="shared" si="248"/>
        <v>0</v>
      </c>
      <c r="G249" s="17"/>
      <c r="H249" s="38">
        <f t="shared" si="256"/>
        <v>0</v>
      </c>
      <c r="I249" s="30"/>
      <c r="J249" s="31"/>
      <c r="K249" s="32" t="str">
        <f t="shared" si="305"/>
        <v xml:space="preserve"> </v>
      </c>
      <c r="L249" s="3"/>
      <c r="M249" s="32" t="str">
        <f t="shared" si="306"/>
        <v xml:space="preserve"> </v>
      </c>
      <c r="N249" s="38">
        <f t="shared" si="249"/>
        <v>0</v>
      </c>
      <c r="O249" s="17"/>
      <c r="P249" s="38">
        <f t="shared" si="257"/>
        <v>0</v>
      </c>
      <c r="Q249" s="30"/>
      <c r="R249" s="31"/>
      <c r="S249" s="32" t="str">
        <f t="shared" si="307"/>
        <v xml:space="preserve"> </v>
      </c>
      <c r="T249" s="3"/>
      <c r="U249" s="32" t="str">
        <f t="shared" si="308"/>
        <v xml:space="preserve"> </v>
      </c>
      <c r="V249" s="38">
        <f t="shared" si="250"/>
        <v>0</v>
      </c>
      <c r="W249" s="17"/>
      <c r="X249" s="38">
        <f t="shared" si="258"/>
        <v>0</v>
      </c>
      <c r="Y249" s="30"/>
      <c r="Z249" s="31"/>
      <c r="AA249" s="32" t="str">
        <f t="shared" si="309"/>
        <v xml:space="preserve"> </v>
      </c>
      <c r="AB249" s="3"/>
      <c r="AC249" s="32" t="str">
        <f t="shared" si="310"/>
        <v xml:space="preserve"> </v>
      </c>
      <c r="AD249" s="38">
        <f t="shared" si="251"/>
        <v>0</v>
      </c>
      <c r="AE249" s="17"/>
      <c r="AF249" s="38">
        <f t="shared" si="259"/>
        <v>0</v>
      </c>
      <c r="AG249" s="30"/>
      <c r="AH249" s="31"/>
      <c r="AI249" s="32" t="str">
        <f t="shared" si="311"/>
        <v xml:space="preserve"> </v>
      </c>
      <c r="AJ249" s="3"/>
      <c r="AK249" s="32" t="str">
        <f t="shared" si="312"/>
        <v xml:space="preserve"> </v>
      </c>
      <c r="AL249" s="38">
        <f t="shared" si="252"/>
        <v>0</v>
      </c>
      <c r="AM249" s="17"/>
      <c r="AN249" s="38">
        <f t="shared" si="260"/>
        <v>0</v>
      </c>
      <c r="AO249" s="30"/>
      <c r="AP249" s="31"/>
      <c r="AQ249" s="32" t="str">
        <f t="shared" si="313"/>
        <v xml:space="preserve"> </v>
      </c>
      <c r="AR249" s="3"/>
      <c r="AS249" s="32" t="str">
        <f t="shared" si="314"/>
        <v xml:space="preserve"> </v>
      </c>
      <c r="AT249" s="38">
        <f t="shared" si="253"/>
        <v>0</v>
      </c>
      <c r="AU249" s="17"/>
      <c r="AV249" s="38">
        <f t="shared" si="261"/>
        <v>0</v>
      </c>
      <c r="AW249" s="30"/>
      <c r="AX249" s="31"/>
      <c r="AY249" s="32" t="str">
        <f t="shared" si="315"/>
        <v xml:space="preserve"> </v>
      </c>
      <c r="AZ249" s="3"/>
      <c r="BA249" s="32" t="str">
        <f t="shared" si="316"/>
        <v xml:space="preserve"> </v>
      </c>
      <c r="BB249" s="38">
        <f t="shared" si="254"/>
        <v>0</v>
      </c>
      <c r="BC249" s="17"/>
      <c r="BD249" s="38">
        <f t="shared" si="262"/>
        <v>0</v>
      </c>
      <c r="BE249" s="27">
        <f t="shared" si="297"/>
        <v>0</v>
      </c>
      <c r="BF249" s="28">
        <f t="shared" si="298"/>
        <v>0</v>
      </c>
      <c r="BG249" s="32" t="e">
        <f t="shared" si="299"/>
        <v>#DIV/0!</v>
      </c>
      <c r="BH249" s="28">
        <f t="shared" si="300"/>
        <v>0</v>
      </c>
      <c r="BI249" s="32" t="e">
        <f t="shared" si="301"/>
        <v>#DIV/0!</v>
      </c>
      <c r="BJ249" s="38">
        <f t="shared" si="255"/>
        <v>0</v>
      </c>
      <c r="BK249" s="36">
        <f t="shared" si="302"/>
        <v>0</v>
      </c>
      <c r="BL249" s="69" t="str">
        <f>IF(OR(BK249={"",0}),"0 €",IF(BH249&gt;BK249,+(BK249-BH249),BK249-BH249))</f>
        <v>0 €</v>
      </c>
    </row>
    <row r="250" spans="1:64" x14ac:dyDescent="0.25">
      <c r="A250" s="30"/>
      <c r="B250" s="31"/>
      <c r="C250" s="32" t="str">
        <f t="shared" si="303"/>
        <v xml:space="preserve"> </v>
      </c>
      <c r="D250" s="3"/>
      <c r="E250" s="32" t="str">
        <f t="shared" si="304"/>
        <v xml:space="preserve"> </v>
      </c>
      <c r="F250" s="38">
        <f t="shared" si="248"/>
        <v>0</v>
      </c>
      <c r="G250" s="17"/>
      <c r="H250" s="38">
        <f t="shared" si="256"/>
        <v>0</v>
      </c>
      <c r="I250" s="30"/>
      <c r="J250" s="31"/>
      <c r="K250" s="32" t="str">
        <f t="shared" si="305"/>
        <v xml:space="preserve"> </v>
      </c>
      <c r="L250" s="3"/>
      <c r="M250" s="32" t="str">
        <f t="shared" si="306"/>
        <v xml:space="preserve"> </v>
      </c>
      <c r="N250" s="38">
        <f t="shared" si="249"/>
        <v>0</v>
      </c>
      <c r="O250" s="17"/>
      <c r="P250" s="38">
        <f t="shared" si="257"/>
        <v>0</v>
      </c>
      <c r="Q250" s="30"/>
      <c r="R250" s="31"/>
      <c r="S250" s="32" t="str">
        <f t="shared" si="307"/>
        <v xml:space="preserve"> </v>
      </c>
      <c r="T250" s="3"/>
      <c r="U250" s="32" t="str">
        <f t="shared" si="308"/>
        <v xml:space="preserve"> </v>
      </c>
      <c r="V250" s="38">
        <f t="shared" si="250"/>
        <v>0</v>
      </c>
      <c r="W250" s="17"/>
      <c r="X250" s="38">
        <f t="shared" si="258"/>
        <v>0</v>
      </c>
      <c r="Y250" s="30"/>
      <c r="Z250" s="31"/>
      <c r="AA250" s="32" t="str">
        <f t="shared" si="309"/>
        <v xml:space="preserve"> </v>
      </c>
      <c r="AB250" s="3">
        <v>1302</v>
      </c>
      <c r="AC250" s="32" t="str">
        <f t="shared" si="310"/>
        <v xml:space="preserve"> </v>
      </c>
      <c r="AD250" s="38">
        <f t="shared" si="251"/>
        <v>0</v>
      </c>
      <c r="AE250" s="17"/>
      <c r="AF250" s="38">
        <f t="shared" si="259"/>
        <v>0</v>
      </c>
      <c r="AG250" s="30"/>
      <c r="AH250" s="31"/>
      <c r="AI250" s="32" t="str">
        <f t="shared" si="311"/>
        <v xml:space="preserve"> </v>
      </c>
      <c r="AJ250" s="3"/>
      <c r="AK250" s="32" t="str">
        <f t="shared" si="312"/>
        <v xml:space="preserve"> </v>
      </c>
      <c r="AL250" s="38">
        <f t="shared" si="252"/>
        <v>0</v>
      </c>
      <c r="AM250" s="17"/>
      <c r="AN250" s="38">
        <f t="shared" si="260"/>
        <v>0</v>
      </c>
      <c r="AO250" s="30"/>
      <c r="AP250" s="31"/>
      <c r="AQ250" s="32" t="str">
        <f t="shared" si="313"/>
        <v xml:space="preserve"> </v>
      </c>
      <c r="AR250" s="3"/>
      <c r="AS250" s="32" t="str">
        <f t="shared" si="314"/>
        <v xml:space="preserve"> </v>
      </c>
      <c r="AT250" s="38">
        <f t="shared" si="253"/>
        <v>0</v>
      </c>
      <c r="AU250" s="17"/>
      <c r="AV250" s="38">
        <f t="shared" si="261"/>
        <v>0</v>
      </c>
      <c r="AW250" s="30"/>
      <c r="AX250" s="31"/>
      <c r="AY250" s="32" t="str">
        <f t="shared" si="315"/>
        <v xml:space="preserve"> </v>
      </c>
      <c r="AZ250" s="3"/>
      <c r="BA250" s="32" t="str">
        <f t="shared" si="316"/>
        <v xml:space="preserve"> </v>
      </c>
      <c r="BB250" s="38">
        <f t="shared" si="254"/>
        <v>0</v>
      </c>
      <c r="BC250" s="17"/>
      <c r="BD250" s="38">
        <f t="shared" si="262"/>
        <v>0</v>
      </c>
      <c r="BE250" s="27">
        <f t="shared" si="297"/>
        <v>0</v>
      </c>
      <c r="BF250" s="28">
        <f t="shared" si="298"/>
        <v>0</v>
      </c>
      <c r="BG250" s="32" t="e">
        <f t="shared" si="299"/>
        <v>#DIV/0!</v>
      </c>
      <c r="BH250" s="28">
        <f t="shared" si="300"/>
        <v>1302</v>
      </c>
      <c r="BI250" s="32" t="e">
        <f t="shared" si="301"/>
        <v>#DIV/0!</v>
      </c>
      <c r="BJ250" s="38">
        <f t="shared" si="255"/>
        <v>0</v>
      </c>
      <c r="BK250" s="36">
        <f t="shared" si="302"/>
        <v>0</v>
      </c>
      <c r="BL250" s="69" t="str">
        <f>IF(OR(BK250={"",0}),"0 €",IF(BH250&gt;BK250,+(BK250-BH250),BK250-BH250))</f>
        <v>0 €</v>
      </c>
    </row>
    <row r="251" spans="1:64" x14ac:dyDescent="0.25">
      <c r="A251" s="30"/>
      <c r="B251" s="31"/>
      <c r="C251" s="32" t="str">
        <f t="shared" si="303"/>
        <v xml:space="preserve"> </v>
      </c>
      <c r="D251" s="3"/>
      <c r="E251" s="32" t="str">
        <f t="shared" si="304"/>
        <v xml:space="preserve"> </v>
      </c>
      <c r="F251" s="38">
        <f t="shared" si="248"/>
        <v>0</v>
      </c>
      <c r="G251" s="17"/>
      <c r="H251" s="38">
        <f t="shared" si="256"/>
        <v>0</v>
      </c>
      <c r="I251" s="30"/>
      <c r="J251" s="31"/>
      <c r="K251" s="32" t="str">
        <f t="shared" si="305"/>
        <v xml:space="preserve"> </v>
      </c>
      <c r="L251" s="3"/>
      <c r="M251" s="32" t="str">
        <f t="shared" si="306"/>
        <v xml:space="preserve"> </v>
      </c>
      <c r="N251" s="38">
        <f t="shared" si="249"/>
        <v>0</v>
      </c>
      <c r="O251" s="17"/>
      <c r="P251" s="38">
        <f t="shared" si="257"/>
        <v>0</v>
      </c>
      <c r="Q251" s="30"/>
      <c r="R251" s="31"/>
      <c r="S251" s="32" t="str">
        <f t="shared" si="307"/>
        <v xml:space="preserve"> </v>
      </c>
      <c r="T251" s="3"/>
      <c r="U251" s="32" t="str">
        <f t="shared" si="308"/>
        <v xml:space="preserve"> </v>
      </c>
      <c r="V251" s="38">
        <f t="shared" si="250"/>
        <v>0</v>
      </c>
      <c r="W251" s="17"/>
      <c r="X251" s="38">
        <f t="shared" si="258"/>
        <v>0</v>
      </c>
      <c r="Y251" s="30"/>
      <c r="Z251" s="31"/>
      <c r="AA251" s="32" t="str">
        <f t="shared" si="309"/>
        <v xml:space="preserve"> </v>
      </c>
      <c r="AB251" s="3"/>
      <c r="AC251" s="32" t="str">
        <f t="shared" si="310"/>
        <v xml:space="preserve"> </v>
      </c>
      <c r="AD251" s="38">
        <f t="shared" si="251"/>
        <v>0</v>
      </c>
      <c r="AE251" s="17"/>
      <c r="AF251" s="38">
        <f t="shared" si="259"/>
        <v>0</v>
      </c>
      <c r="AG251" s="30"/>
      <c r="AH251" s="31"/>
      <c r="AI251" s="32" t="str">
        <f t="shared" si="311"/>
        <v xml:space="preserve"> </v>
      </c>
      <c r="AJ251" s="3"/>
      <c r="AK251" s="32" t="str">
        <f t="shared" si="312"/>
        <v xml:space="preserve"> </v>
      </c>
      <c r="AL251" s="38">
        <f t="shared" si="252"/>
        <v>0</v>
      </c>
      <c r="AM251" s="17"/>
      <c r="AN251" s="38">
        <f t="shared" si="260"/>
        <v>0</v>
      </c>
      <c r="AO251" s="30"/>
      <c r="AP251" s="31"/>
      <c r="AQ251" s="32" t="str">
        <f t="shared" si="313"/>
        <v xml:space="preserve"> </v>
      </c>
      <c r="AR251" s="3"/>
      <c r="AS251" s="32" t="str">
        <f t="shared" si="314"/>
        <v xml:space="preserve"> </v>
      </c>
      <c r="AT251" s="38">
        <f t="shared" si="253"/>
        <v>0</v>
      </c>
      <c r="AU251" s="17"/>
      <c r="AV251" s="38">
        <f t="shared" si="261"/>
        <v>0</v>
      </c>
      <c r="AW251" s="30"/>
      <c r="AX251" s="31"/>
      <c r="AY251" s="32" t="str">
        <f t="shared" si="315"/>
        <v xml:space="preserve"> </v>
      </c>
      <c r="AZ251" s="3"/>
      <c r="BA251" s="32" t="str">
        <f t="shared" si="316"/>
        <v xml:space="preserve"> </v>
      </c>
      <c r="BB251" s="38">
        <f t="shared" si="254"/>
        <v>0</v>
      </c>
      <c r="BC251" s="17"/>
      <c r="BD251" s="38">
        <f t="shared" si="262"/>
        <v>0</v>
      </c>
      <c r="BE251" s="27">
        <f t="shared" si="297"/>
        <v>0</v>
      </c>
      <c r="BF251" s="28">
        <f t="shared" si="298"/>
        <v>0</v>
      </c>
      <c r="BG251" s="32" t="e">
        <f t="shared" si="299"/>
        <v>#DIV/0!</v>
      </c>
      <c r="BH251" s="28">
        <f t="shared" si="300"/>
        <v>0</v>
      </c>
      <c r="BI251" s="32" t="e">
        <f t="shared" si="301"/>
        <v>#DIV/0!</v>
      </c>
      <c r="BJ251" s="38">
        <f t="shared" si="255"/>
        <v>0</v>
      </c>
      <c r="BK251" s="36">
        <f t="shared" si="302"/>
        <v>0</v>
      </c>
      <c r="BL251" s="69" t="str">
        <f>IF(OR(BK251={"",0}),"0 €",IF(BH251&gt;BK251,+(BK251-BH251),BK251-BH251))</f>
        <v>0 €</v>
      </c>
    </row>
    <row r="252" spans="1:64" x14ac:dyDescent="0.25">
      <c r="A252" s="30"/>
      <c r="B252" s="31"/>
      <c r="C252" s="32" t="str">
        <f t="shared" si="303"/>
        <v xml:space="preserve"> </v>
      </c>
      <c r="D252" s="3"/>
      <c r="E252" s="32" t="str">
        <f t="shared" si="304"/>
        <v xml:space="preserve"> </v>
      </c>
      <c r="F252" s="38">
        <f t="shared" si="248"/>
        <v>0</v>
      </c>
      <c r="G252" s="17"/>
      <c r="H252" s="38">
        <f t="shared" si="256"/>
        <v>0</v>
      </c>
      <c r="I252" s="30"/>
      <c r="J252" s="31"/>
      <c r="K252" s="32" t="str">
        <f t="shared" si="305"/>
        <v xml:space="preserve"> </v>
      </c>
      <c r="L252" s="3"/>
      <c r="M252" s="32" t="str">
        <f t="shared" si="306"/>
        <v xml:space="preserve"> </v>
      </c>
      <c r="N252" s="38">
        <f t="shared" si="249"/>
        <v>0</v>
      </c>
      <c r="O252" s="17"/>
      <c r="P252" s="38">
        <f t="shared" si="257"/>
        <v>0</v>
      </c>
      <c r="Q252" s="30"/>
      <c r="R252" s="31"/>
      <c r="S252" s="32" t="str">
        <f t="shared" si="307"/>
        <v xml:space="preserve"> </v>
      </c>
      <c r="T252" s="3"/>
      <c r="U252" s="32" t="str">
        <f t="shared" si="308"/>
        <v xml:space="preserve"> </v>
      </c>
      <c r="V252" s="38">
        <f t="shared" si="250"/>
        <v>0</v>
      </c>
      <c r="W252" s="17"/>
      <c r="X252" s="38">
        <f t="shared" si="258"/>
        <v>0</v>
      </c>
      <c r="Y252" s="30"/>
      <c r="Z252" s="31"/>
      <c r="AA252" s="32" t="str">
        <f t="shared" si="309"/>
        <v xml:space="preserve"> </v>
      </c>
      <c r="AB252" s="3"/>
      <c r="AC252" s="32" t="str">
        <f t="shared" si="310"/>
        <v xml:space="preserve"> </v>
      </c>
      <c r="AD252" s="38">
        <f t="shared" si="251"/>
        <v>0</v>
      </c>
      <c r="AE252" s="17"/>
      <c r="AF252" s="38">
        <f t="shared" si="259"/>
        <v>0</v>
      </c>
      <c r="AG252" s="30"/>
      <c r="AH252" s="31"/>
      <c r="AI252" s="32" t="str">
        <f t="shared" si="311"/>
        <v xml:space="preserve"> </v>
      </c>
      <c r="AJ252" s="3"/>
      <c r="AK252" s="32" t="str">
        <f t="shared" si="312"/>
        <v xml:space="preserve"> </v>
      </c>
      <c r="AL252" s="38">
        <f t="shared" si="252"/>
        <v>0</v>
      </c>
      <c r="AM252" s="17"/>
      <c r="AN252" s="38">
        <f t="shared" si="260"/>
        <v>0</v>
      </c>
      <c r="AO252" s="30"/>
      <c r="AP252" s="31"/>
      <c r="AQ252" s="32" t="str">
        <f t="shared" si="313"/>
        <v xml:space="preserve"> </v>
      </c>
      <c r="AR252" s="3"/>
      <c r="AS252" s="32" t="str">
        <f t="shared" si="314"/>
        <v xml:space="preserve"> </v>
      </c>
      <c r="AT252" s="38">
        <f t="shared" si="253"/>
        <v>0</v>
      </c>
      <c r="AU252" s="17"/>
      <c r="AV252" s="38">
        <f t="shared" si="261"/>
        <v>0</v>
      </c>
      <c r="AW252" s="30"/>
      <c r="AX252" s="31"/>
      <c r="AY252" s="32" t="str">
        <f t="shared" si="315"/>
        <v xml:space="preserve"> </v>
      </c>
      <c r="AZ252" s="3"/>
      <c r="BA252" s="32" t="str">
        <f t="shared" si="316"/>
        <v xml:space="preserve"> </v>
      </c>
      <c r="BB252" s="38">
        <f t="shared" si="254"/>
        <v>0</v>
      </c>
      <c r="BC252" s="17"/>
      <c r="BD252" s="38">
        <f t="shared" si="262"/>
        <v>0</v>
      </c>
      <c r="BE252" s="27">
        <f t="shared" si="297"/>
        <v>0</v>
      </c>
      <c r="BF252" s="28">
        <f t="shared" si="298"/>
        <v>0</v>
      </c>
      <c r="BG252" s="32" t="e">
        <f t="shared" si="299"/>
        <v>#DIV/0!</v>
      </c>
      <c r="BH252" s="28">
        <f t="shared" si="300"/>
        <v>0</v>
      </c>
      <c r="BI252" s="32" t="e">
        <f t="shared" si="301"/>
        <v>#DIV/0!</v>
      </c>
      <c r="BJ252" s="38">
        <f t="shared" si="255"/>
        <v>0</v>
      </c>
      <c r="BK252" s="36">
        <f t="shared" si="302"/>
        <v>0</v>
      </c>
      <c r="BL252" s="69" t="str">
        <f>IF(OR(BK252={"",0}),"0 €",IF(BH252&gt;BK252,+(BK252-BH252),BK252-BH252))</f>
        <v>0 €</v>
      </c>
    </row>
    <row r="253" spans="1:64" x14ac:dyDescent="0.25">
      <c r="A253" s="30"/>
      <c r="B253" s="31"/>
      <c r="C253" s="32" t="str">
        <f t="shared" si="303"/>
        <v xml:space="preserve"> </v>
      </c>
      <c r="D253" s="3"/>
      <c r="E253" s="32" t="str">
        <f t="shared" si="304"/>
        <v xml:space="preserve"> </v>
      </c>
      <c r="F253" s="38">
        <f t="shared" si="248"/>
        <v>0</v>
      </c>
      <c r="G253" s="17"/>
      <c r="H253" s="38">
        <f t="shared" si="256"/>
        <v>0</v>
      </c>
      <c r="I253" s="30"/>
      <c r="J253" s="31"/>
      <c r="K253" s="32" t="str">
        <f t="shared" si="305"/>
        <v xml:space="preserve"> </v>
      </c>
      <c r="L253" s="3"/>
      <c r="M253" s="32" t="str">
        <f t="shared" si="306"/>
        <v xml:space="preserve"> </v>
      </c>
      <c r="N253" s="38">
        <f t="shared" si="249"/>
        <v>0</v>
      </c>
      <c r="O253" s="17"/>
      <c r="P253" s="38">
        <f t="shared" si="257"/>
        <v>0</v>
      </c>
      <c r="Q253" s="30"/>
      <c r="R253" s="31"/>
      <c r="S253" s="32" t="str">
        <f t="shared" si="307"/>
        <v xml:space="preserve"> </v>
      </c>
      <c r="T253" s="3"/>
      <c r="U253" s="32" t="str">
        <f t="shared" si="308"/>
        <v xml:space="preserve"> </v>
      </c>
      <c r="V253" s="38">
        <f t="shared" si="250"/>
        <v>0</v>
      </c>
      <c r="W253" s="17"/>
      <c r="X253" s="38">
        <f t="shared" si="258"/>
        <v>0</v>
      </c>
      <c r="Y253" s="30"/>
      <c r="Z253" s="31"/>
      <c r="AA253" s="32" t="str">
        <f t="shared" si="309"/>
        <v xml:space="preserve"> </v>
      </c>
      <c r="AB253" s="3"/>
      <c r="AC253" s="32" t="str">
        <f t="shared" si="310"/>
        <v xml:space="preserve"> </v>
      </c>
      <c r="AD253" s="38">
        <f t="shared" si="251"/>
        <v>0</v>
      </c>
      <c r="AE253" s="17"/>
      <c r="AF253" s="38">
        <f t="shared" si="259"/>
        <v>0</v>
      </c>
      <c r="AG253" s="30"/>
      <c r="AH253" s="31"/>
      <c r="AI253" s="32" t="str">
        <f t="shared" si="311"/>
        <v xml:space="preserve"> </v>
      </c>
      <c r="AJ253" s="3"/>
      <c r="AK253" s="32" t="str">
        <f t="shared" si="312"/>
        <v xml:space="preserve"> </v>
      </c>
      <c r="AL253" s="38">
        <f t="shared" si="252"/>
        <v>0</v>
      </c>
      <c r="AM253" s="17"/>
      <c r="AN253" s="38">
        <f t="shared" si="260"/>
        <v>0</v>
      </c>
      <c r="AO253" s="30"/>
      <c r="AP253" s="31"/>
      <c r="AQ253" s="32" t="str">
        <f t="shared" si="313"/>
        <v xml:space="preserve"> </v>
      </c>
      <c r="AR253" s="3"/>
      <c r="AS253" s="32" t="str">
        <f t="shared" si="314"/>
        <v xml:space="preserve"> </v>
      </c>
      <c r="AT253" s="38">
        <f t="shared" si="253"/>
        <v>0</v>
      </c>
      <c r="AU253" s="17"/>
      <c r="AV253" s="38">
        <f t="shared" si="261"/>
        <v>0</v>
      </c>
      <c r="AW253" s="30"/>
      <c r="AX253" s="31"/>
      <c r="AY253" s="32" t="str">
        <f t="shared" si="315"/>
        <v xml:space="preserve"> </v>
      </c>
      <c r="AZ253" s="3"/>
      <c r="BA253" s="32" t="str">
        <f t="shared" si="316"/>
        <v xml:space="preserve"> </v>
      </c>
      <c r="BB253" s="38">
        <f t="shared" si="254"/>
        <v>0</v>
      </c>
      <c r="BC253" s="17"/>
      <c r="BD253" s="38">
        <f t="shared" si="262"/>
        <v>0</v>
      </c>
      <c r="BE253" s="27">
        <f t="shared" si="297"/>
        <v>0</v>
      </c>
      <c r="BF253" s="28">
        <f t="shared" si="298"/>
        <v>0</v>
      </c>
      <c r="BG253" s="32" t="e">
        <f t="shared" si="299"/>
        <v>#DIV/0!</v>
      </c>
      <c r="BH253" s="28">
        <f t="shared" si="300"/>
        <v>0</v>
      </c>
      <c r="BI253" s="32" t="e">
        <f t="shared" si="301"/>
        <v>#DIV/0!</v>
      </c>
      <c r="BJ253" s="38">
        <f t="shared" si="255"/>
        <v>0</v>
      </c>
      <c r="BK253" s="36">
        <f t="shared" si="302"/>
        <v>0</v>
      </c>
      <c r="BL253" s="69" t="str">
        <f>IF(OR(BK253={"",0}),"0 €",IF(BH253&gt;BK253,+(BK253-BH253),BK253-BH253))</f>
        <v>0 €</v>
      </c>
    </row>
    <row r="254" spans="1:64" x14ac:dyDescent="0.25">
      <c r="A254" s="30"/>
      <c r="B254" s="31">
        <v>490</v>
      </c>
      <c r="C254" s="32" t="str">
        <f t="shared" si="303"/>
        <v xml:space="preserve"> </v>
      </c>
      <c r="D254" s="3"/>
      <c r="E254" s="32">
        <f t="shared" si="304"/>
        <v>-1</v>
      </c>
      <c r="F254" s="38">
        <f t="shared" si="248"/>
        <v>490</v>
      </c>
      <c r="G254" s="17">
        <v>1000</v>
      </c>
      <c r="H254" s="38">
        <f t="shared" si="256"/>
        <v>1000</v>
      </c>
      <c r="I254" s="30"/>
      <c r="J254" s="31"/>
      <c r="K254" s="32" t="str">
        <f t="shared" si="305"/>
        <v xml:space="preserve"> </v>
      </c>
      <c r="L254" s="3"/>
      <c r="M254" s="32" t="str">
        <f t="shared" si="306"/>
        <v xml:space="preserve"> </v>
      </c>
      <c r="N254" s="38">
        <f t="shared" si="249"/>
        <v>0</v>
      </c>
      <c r="O254" s="17"/>
      <c r="P254" s="38">
        <f t="shared" si="257"/>
        <v>0</v>
      </c>
      <c r="Q254" s="30"/>
      <c r="R254" s="31"/>
      <c r="S254" s="32" t="str">
        <f t="shared" si="307"/>
        <v xml:space="preserve"> </v>
      </c>
      <c r="T254" s="3"/>
      <c r="U254" s="32" t="str">
        <f t="shared" si="308"/>
        <v xml:space="preserve"> </v>
      </c>
      <c r="V254" s="38">
        <f t="shared" si="250"/>
        <v>0</v>
      </c>
      <c r="W254" s="17"/>
      <c r="X254" s="38">
        <f t="shared" si="258"/>
        <v>0</v>
      </c>
      <c r="Y254" s="30"/>
      <c r="Z254" s="31"/>
      <c r="AA254" s="32" t="str">
        <f t="shared" si="309"/>
        <v xml:space="preserve"> </v>
      </c>
      <c r="AB254" s="3"/>
      <c r="AC254" s="32" t="str">
        <f t="shared" si="310"/>
        <v xml:space="preserve"> </v>
      </c>
      <c r="AD254" s="38">
        <f t="shared" si="251"/>
        <v>0</v>
      </c>
      <c r="AE254" s="17"/>
      <c r="AF254" s="38">
        <f t="shared" si="259"/>
        <v>0</v>
      </c>
      <c r="AG254" s="30"/>
      <c r="AH254" s="31"/>
      <c r="AI254" s="32" t="str">
        <f t="shared" si="311"/>
        <v xml:space="preserve"> </v>
      </c>
      <c r="AJ254" s="3"/>
      <c r="AK254" s="32" t="str">
        <f t="shared" si="312"/>
        <v xml:space="preserve"> </v>
      </c>
      <c r="AL254" s="38">
        <f t="shared" si="252"/>
        <v>0</v>
      </c>
      <c r="AM254" s="17"/>
      <c r="AN254" s="38">
        <f t="shared" si="260"/>
        <v>0</v>
      </c>
      <c r="AO254" s="30"/>
      <c r="AP254" s="31">
        <v>403</v>
      </c>
      <c r="AQ254" s="32" t="str">
        <f t="shared" si="313"/>
        <v xml:space="preserve"> </v>
      </c>
      <c r="AR254" s="3"/>
      <c r="AS254" s="32">
        <f t="shared" si="314"/>
        <v>-1</v>
      </c>
      <c r="AT254" s="38">
        <f t="shared" si="253"/>
        <v>403</v>
      </c>
      <c r="AU254" s="17"/>
      <c r="AV254" s="38">
        <f t="shared" si="261"/>
        <v>0</v>
      </c>
      <c r="AW254" s="30"/>
      <c r="AX254" s="31"/>
      <c r="AY254" s="32" t="str">
        <f t="shared" si="315"/>
        <v xml:space="preserve"> </v>
      </c>
      <c r="AZ254" s="3"/>
      <c r="BA254" s="32" t="str">
        <f t="shared" si="316"/>
        <v xml:space="preserve"> </v>
      </c>
      <c r="BB254" s="38">
        <f t="shared" si="254"/>
        <v>0</v>
      </c>
      <c r="BC254" s="17"/>
      <c r="BD254" s="38">
        <f t="shared" si="262"/>
        <v>0</v>
      </c>
      <c r="BE254" s="27">
        <f t="shared" si="297"/>
        <v>0</v>
      </c>
      <c r="BF254" s="28">
        <f t="shared" si="298"/>
        <v>893</v>
      </c>
      <c r="BG254" s="32" t="e">
        <f t="shared" si="299"/>
        <v>#DIV/0!</v>
      </c>
      <c r="BH254" s="28">
        <f t="shared" si="300"/>
        <v>0</v>
      </c>
      <c r="BI254" s="32">
        <f t="shared" si="301"/>
        <v>-1</v>
      </c>
      <c r="BJ254" s="38">
        <f t="shared" si="255"/>
        <v>893</v>
      </c>
      <c r="BK254" s="36">
        <f t="shared" si="302"/>
        <v>1000</v>
      </c>
      <c r="BL254" s="69">
        <f>IF(OR(BK254={"",0}),"0 €",IF(BH254&gt;BK254,+(BK254-BH254),BK254-BH254))</f>
        <v>1000</v>
      </c>
    </row>
    <row r="255" spans="1:64" x14ac:dyDescent="0.25">
      <c r="A255" s="30">
        <v>0</v>
      </c>
      <c r="B255" s="31">
        <v>39</v>
      </c>
      <c r="C255" s="32" t="e">
        <f t="shared" si="303"/>
        <v>#DIV/0!</v>
      </c>
      <c r="D255" s="3">
        <v>39</v>
      </c>
      <c r="E255" s="32">
        <f t="shared" si="304"/>
        <v>0</v>
      </c>
      <c r="F255" s="38">
        <f t="shared" si="248"/>
        <v>0</v>
      </c>
      <c r="G255" s="17"/>
      <c r="H255" s="38">
        <f t="shared" si="256"/>
        <v>0</v>
      </c>
      <c r="I255" s="30">
        <v>891</v>
      </c>
      <c r="J255" s="31">
        <v>0</v>
      </c>
      <c r="K255" s="32">
        <f t="shared" si="305"/>
        <v>-1</v>
      </c>
      <c r="L255" s="3"/>
      <c r="M255" s="32" t="e">
        <f t="shared" si="306"/>
        <v>#DIV/0!</v>
      </c>
      <c r="N255" s="38">
        <f t="shared" si="249"/>
        <v>0</v>
      </c>
      <c r="O255" s="17">
        <v>0</v>
      </c>
      <c r="P255" s="38">
        <f t="shared" si="257"/>
        <v>0</v>
      </c>
      <c r="Q255" s="30"/>
      <c r="R255" s="31"/>
      <c r="S255" s="32" t="str">
        <f t="shared" si="307"/>
        <v xml:space="preserve"> </v>
      </c>
      <c r="T255" s="3"/>
      <c r="U255" s="32" t="str">
        <f t="shared" si="308"/>
        <v xml:space="preserve"> </v>
      </c>
      <c r="V255" s="38">
        <f t="shared" si="250"/>
        <v>0</v>
      </c>
      <c r="W255" s="17"/>
      <c r="X255" s="38">
        <f t="shared" si="258"/>
        <v>0</v>
      </c>
      <c r="Y255" s="30"/>
      <c r="Z255" s="31"/>
      <c r="AA255" s="32" t="str">
        <f t="shared" si="309"/>
        <v xml:space="preserve"> </v>
      </c>
      <c r="AB255" s="3"/>
      <c r="AC255" s="32" t="str">
        <f t="shared" si="310"/>
        <v xml:space="preserve"> </v>
      </c>
      <c r="AD255" s="38">
        <f t="shared" si="251"/>
        <v>0</v>
      </c>
      <c r="AE255" s="17"/>
      <c r="AF255" s="38">
        <f t="shared" si="259"/>
        <v>0</v>
      </c>
      <c r="AG255" s="30"/>
      <c r="AH255" s="31"/>
      <c r="AI255" s="32" t="str">
        <f t="shared" si="311"/>
        <v xml:space="preserve"> </v>
      </c>
      <c r="AJ255" s="3"/>
      <c r="AK255" s="32" t="str">
        <f t="shared" si="312"/>
        <v xml:space="preserve"> </v>
      </c>
      <c r="AL255" s="38">
        <f t="shared" si="252"/>
        <v>0</v>
      </c>
      <c r="AM255" s="17"/>
      <c r="AN255" s="38">
        <f t="shared" si="260"/>
        <v>0</v>
      </c>
      <c r="AO255" s="30">
        <v>18</v>
      </c>
      <c r="AP255" s="31">
        <v>1264</v>
      </c>
      <c r="AQ255" s="32">
        <f t="shared" si="313"/>
        <v>69.222222222222229</v>
      </c>
      <c r="AR255" s="3">
        <v>903</v>
      </c>
      <c r="AS255" s="32">
        <f t="shared" si="314"/>
        <v>-0.28560126582278483</v>
      </c>
      <c r="AT255" s="38">
        <f t="shared" si="253"/>
        <v>361</v>
      </c>
      <c r="AU255" s="17"/>
      <c r="AV255" s="38">
        <f t="shared" si="261"/>
        <v>0</v>
      </c>
      <c r="AW255" s="30"/>
      <c r="AX255" s="31"/>
      <c r="AY255" s="32" t="str">
        <f t="shared" si="315"/>
        <v xml:space="preserve"> </v>
      </c>
      <c r="AZ255" s="3"/>
      <c r="BA255" s="32" t="str">
        <f t="shared" si="316"/>
        <v xml:space="preserve"> </v>
      </c>
      <c r="BB255" s="38">
        <f t="shared" si="254"/>
        <v>0</v>
      </c>
      <c r="BC255" s="17"/>
      <c r="BD255" s="38">
        <f t="shared" si="262"/>
        <v>0</v>
      </c>
      <c r="BE255" s="27">
        <f t="shared" si="297"/>
        <v>909</v>
      </c>
      <c r="BF255" s="28">
        <f t="shared" si="298"/>
        <v>1303</v>
      </c>
      <c r="BG255" s="32">
        <f t="shared" si="299"/>
        <v>0.43344334433443343</v>
      </c>
      <c r="BH255" s="28">
        <f t="shared" si="300"/>
        <v>942</v>
      </c>
      <c r="BI255" s="32">
        <f t="shared" si="301"/>
        <v>-0.27705295471987723</v>
      </c>
      <c r="BJ255" s="38">
        <f t="shared" si="255"/>
        <v>361</v>
      </c>
      <c r="BK255" s="36">
        <f t="shared" si="302"/>
        <v>0</v>
      </c>
      <c r="BL255" s="69" t="str">
        <f>IF(OR(BK255={"",0}),"0 €",IF(BH255&gt;BK255,+(BK255-BH255),BK255-BH255))</f>
        <v>0 €</v>
      </c>
    </row>
    <row r="256" spans="1:64" x14ac:dyDescent="0.25">
      <c r="A256" s="30"/>
      <c r="B256" s="31"/>
      <c r="C256" s="32" t="str">
        <f t="shared" si="303"/>
        <v xml:space="preserve"> </v>
      </c>
      <c r="D256" s="3"/>
      <c r="E256" s="32" t="str">
        <f t="shared" si="304"/>
        <v xml:space="preserve"> </v>
      </c>
      <c r="F256" s="38">
        <f t="shared" si="248"/>
        <v>0</v>
      </c>
      <c r="G256" s="17"/>
      <c r="H256" s="38">
        <f t="shared" si="256"/>
        <v>0</v>
      </c>
      <c r="I256" s="30"/>
      <c r="J256" s="31"/>
      <c r="K256" s="32" t="str">
        <f t="shared" si="305"/>
        <v xml:space="preserve"> </v>
      </c>
      <c r="L256" s="3"/>
      <c r="M256" s="32" t="str">
        <f t="shared" si="306"/>
        <v xml:space="preserve"> </v>
      </c>
      <c r="N256" s="38">
        <f t="shared" si="249"/>
        <v>0</v>
      </c>
      <c r="O256" s="17"/>
      <c r="P256" s="38">
        <f t="shared" si="257"/>
        <v>0</v>
      </c>
      <c r="Q256" s="30">
        <v>124</v>
      </c>
      <c r="R256" s="31">
        <v>0</v>
      </c>
      <c r="S256" s="32">
        <f t="shared" si="307"/>
        <v>-1</v>
      </c>
      <c r="T256" s="3"/>
      <c r="U256" s="32" t="e">
        <f t="shared" si="308"/>
        <v>#DIV/0!</v>
      </c>
      <c r="V256" s="38">
        <f t="shared" si="250"/>
        <v>0</v>
      </c>
      <c r="W256" s="17">
        <v>0</v>
      </c>
      <c r="X256" s="38">
        <f t="shared" si="258"/>
        <v>0</v>
      </c>
      <c r="Y256" s="30"/>
      <c r="Z256" s="31"/>
      <c r="AA256" s="32" t="str">
        <f t="shared" si="309"/>
        <v xml:space="preserve"> </v>
      </c>
      <c r="AB256" s="3"/>
      <c r="AC256" s="32" t="str">
        <f t="shared" si="310"/>
        <v xml:space="preserve"> </v>
      </c>
      <c r="AD256" s="38">
        <f t="shared" si="251"/>
        <v>0</v>
      </c>
      <c r="AE256" s="17"/>
      <c r="AF256" s="38">
        <f t="shared" si="259"/>
        <v>0</v>
      </c>
      <c r="AG256" s="30"/>
      <c r="AH256" s="31"/>
      <c r="AI256" s="32" t="str">
        <f t="shared" si="311"/>
        <v xml:space="preserve"> </v>
      </c>
      <c r="AJ256" s="3"/>
      <c r="AK256" s="32" t="str">
        <f t="shared" si="312"/>
        <v xml:space="preserve"> </v>
      </c>
      <c r="AL256" s="38">
        <f t="shared" si="252"/>
        <v>0</v>
      </c>
      <c r="AM256" s="17"/>
      <c r="AN256" s="38">
        <f t="shared" si="260"/>
        <v>0</v>
      </c>
      <c r="AO256" s="30"/>
      <c r="AP256" s="31"/>
      <c r="AQ256" s="32" t="str">
        <f t="shared" si="313"/>
        <v xml:space="preserve"> </v>
      </c>
      <c r="AR256" s="3"/>
      <c r="AS256" s="32" t="str">
        <f t="shared" si="314"/>
        <v xml:space="preserve"> </v>
      </c>
      <c r="AT256" s="38">
        <f t="shared" si="253"/>
        <v>0</v>
      </c>
      <c r="AU256" s="17"/>
      <c r="AV256" s="38">
        <f t="shared" si="261"/>
        <v>0</v>
      </c>
      <c r="AW256" s="30"/>
      <c r="AX256" s="31"/>
      <c r="AY256" s="32" t="str">
        <f t="shared" si="315"/>
        <v xml:space="preserve"> </v>
      </c>
      <c r="AZ256" s="3"/>
      <c r="BA256" s="32" t="str">
        <f t="shared" si="316"/>
        <v xml:space="preserve"> </v>
      </c>
      <c r="BB256" s="38">
        <f t="shared" si="254"/>
        <v>0</v>
      </c>
      <c r="BC256" s="17"/>
      <c r="BD256" s="38">
        <f t="shared" si="262"/>
        <v>0</v>
      </c>
      <c r="BE256" s="27">
        <f t="shared" si="297"/>
        <v>124</v>
      </c>
      <c r="BF256" s="28">
        <f t="shared" si="298"/>
        <v>0</v>
      </c>
      <c r="BG256" s="32">
        <f t="shared" si="299"/>
        <v>-1</v>
      </c>
      <c r="BH256" s="28">
        <f t="shared" si="300"/>
        <v>0</v>
      </c>
      <c r="BI256" s="32" t="e">
        <f t="shared" si="301"/>
        <v>#DIV/0!</v>
      </c>
      <c r="BJ256" s="38">
        <f t="shared" si="255"/>
        <v>0</v>
      </c>
      <c r="BK256" s="36">
        <f t="shared" si="302"/>
        <v>0</v>
      </c>
      <c r="BL256" s="69" t="str">
        <f>IF(OR(BK256={"",0}),"0 €",IF(BH256&gt;BK256,+(BK256-BH256),BK256-BH256))</f>
        <v>0 €</v>
      </c>
    </row>
    <row r="257" spans="1:64" x14ac:dyDescent="0.25">
      <c r="A257" s="30"/>
      <c r="B257" s="31"/>
      <c r="C257" s="32" t="str">
        <f t="shared" si="303"/>
        <v xml:space="preserve"> </v>
      </c>
      <c r="D257" s="3"/>
      <c r="E257" s="32" t="str">
        <f t="shared" si="304"/>
        <v xml:space="preserve"> </v>
      </c>
      <c r="F257" s="38">
        <f t="shared" si="248"/>
        <v>0</v>
      </c>
      <c r="G257" s="17"/>
      <c r="H257" s="38">
        <f t="shared" si="256"/>
        <v>0</v>
      </c>
      <c r="I257" s="30"/>
      <c r="J257" s="31"/>
      <c r="K257" s="32" t="str">
        <f t="shared" si="305"/>
        <v xml:space="preserve"> </v>
      </c>
      <c r="L257" s="3"/>
      <c r="M257" s="32" t="str">
        <f t="shared" si="306"/>
        <v xml:space="preserve"> </v>
      </c>
      <c r="N257" s="38">
        <f t="shared" si="249"/>
        <v>0</v>
      </c>
      <c r="O257" s="17"/>
      <c r="P257" s="38">
        <f t="shared" si="257"/>
        <v>0</v>
      </c>
      <c r="Q257" s="30"/>
      <c r="R257" s="31"/>
      <c r="S257" s="32" t="str">
        <f t="shared" si="307"/>
        <v xml:space="preserve"> </v>
      </c>
      <c r="T257" s="3"/>
      <c r="U257" s="32" t="str">
        <f t="shared" si="308"/>
        <v xml:space="preserve"> </v>
      </c>
      <c r="V257" s="38">
        <f t="shared" si="250"/>
        <v>0</v>
      </c>
      <c r="W257" s="17"/>
      <c r="X257" s="38">
        <f t="shared" si="258"/>
        <v>0</v>
      </c>
      <c r="Y257" s="30"/>
      <c r="Z257" s="31"/>
      <c r="AA257" s="32" t="str">
        <f t="shared" si="309"/>
        <v xml:space="preserve"> </v>
      </c>
      <c r="AB257" s="3"/>
      <c r="AC257" s="32" t="str">
        <f t="shared" si="310"/>
        <v xml:space="preserve"> </v>
      </c>
      <c r="AD257" s="38">
        <f t="shared" si="251"/>
        <v>0</v>
      </c>
      <c r="AE257" s="17"/>
      <c r="AF257" s="38">
        <f t="shared" si="259"/>
        <v>0</v>
      </c>
      <c r="AG257" s="30"/>
      <c r="AH257" s="31"/>
      <c r="AI257" s="32" t="str">
        <f t="shared" si="311"/>
        <v xml:space="preserve"> </v>
      </c>
      <c r="AJ257" s="3"/>
      <c r="AK257" s="32" t="str">
        <f t="shared" si="312"/>
        <v xml:space="preserve"> </v>
      </c>
      <c r="AL257" s="38">
        <f t="shared" si="252"/>
        <v>0</v>
      </c>
      <c r="AM257" s="17"/>
      <c r="AN257" s="38">
        <f t="shared" si="260"/>
        <v>0</v>
      </c>
      <c r="AO257" s="30"/>
      <c r="AP257" s="31"/>
      <c r="AQ257" s="32" t="str">
        <f t="shared" si="313"/>
        <v xml:space="preserve"> </v>
      </c>
      <c r="AR257" s="3"/>
      <c r="AS257" s="32" t="str">
        <f t="shared" si="314"/>
        <v xml:space="preserve"> </v>
      </c>
      <c r="AT257" s="38">
        <f t="shared" si="253"/>
        <v>0</v>
      </c>
      <c r="AU257" s="17"/>
      <c r="AV257" s="38">
        <f t="shared" si="261"/>
        <v>0</v>
      </c>
      <c r="AW257" s="30"/>
      <c r="AX257" s="31"/>
      <c r="AY257" s="32" t="str">
        <f t="shared" si="315"/>
        <v xml:space="preserve"> </v>
      </c>
      <c r="AZ257" s="3"/>
      <c r="BA257" s="32" t="str">
        <f t="shared" si="316"/>
        <v xml:space="preserve"> </v>
      </c>
      <c r="BB257" s="38">
        <f t="shared" si="254"/>
        <v>0</v>
      </c>
      <c r="BC257" s="17"/>
      <c r="BD257" s="38">
        <f t="shared" si="262"/>
        <v>0</v>
      </c>
      <c r="BE257" s="27">
        <f t="shared" si="297"/>
        <v>0</v>
      </c>
      <c r="BF257" s="28">
        <f t="shared" si="298"/>
        <v>0</v>
      </c>
      <c r="BG257" s="32" t="e">
        <f t="shared" si="299"/>
        <v>#DIV/0!</v>
      </c>
      <c r="BH257" s="28">
        <f t="shared" si="300"/>
        <v>0</v>
      </c>
      <c r="BI257" s="32" t="e">
        <f t="shared" si="301"/>
        <v>#DIV/0!</v>
      </c>
      <c r="BJ257" s="38">
        <f t="shared" si="255"/>
        <v>0</v>
      </c>
      <c r="BK257" s="36">
        <f t="shared" si="302"/>
        <v>0</v>
      </c>
      <c r="BL257" s="69" t="str">
        <f>IF(OR(BK257={"",0}),"0 €",IF(BH257&gt;BK257,+(BK257-BH257),BK257-BH257))</f>
        <v>0 €</v>
      </c>
    </row>
    <row r="258" spans="1:64" x14ac:dyDescent="0.25">
      <c r="A258" s="30"/>
      <c r="B258" s="31"/>
      <c r="C258" s="32" t="str">
        <f t="shared" si="303"/>
        <v xml:space="preserve"> </v>
      </c>
      <c r="D258" s="3"/>
      <c r="E258" s="32" t="str">
        <f t="shared" si="304"/>
        <v xml:space="preserve"> </v>
      </c>
      <c r="F258" s="38">
        <f t="shared" ref="F258:F321" si="317">IF(D258&gt;B258,0,(-(D258-B258)))</f>
        <v>0</v>
      </c>
      <c r="G258" s="17"/>
      <c r="H258" s="38">
        <f t="shared" si="256"/>
        <v>0</v>
      </c>
      <c r="I258" s="30"/>
      <c r="J258" s="31"/>
      <c r="K258" s="32" t="str">
        <f t="shared" si="305"/>
        <v xml:space="preserve"> </v>
      </c>
      <c r="L258" s="3"/>
      <c r="M258" s="32" t="str">
        <f t="shared" si="306"/>
        <v xml:space="preserve"> </v>
      </c>
      <c r="N258" s="38">
        <f t="shared" ref="N258:N321" si="318">IF(L258&gt;J258,0,(-(L258-J258)))</f>
        <v>0</v>
      </c>
      <c r="O258" s="17"/>
      <c r="P258" s="38">
        <f t="shared" si="257"/>
        <v>0</v>
      </c>
      <c r="Q258" s="30"/>
      <c r="R258" s="31"/>
      <c r="S258" s="32" t="str">
        <f t="shared" si="307"/>
        <v xml:space="preserve"> </v>
      </c>
      <c r="T258" s="3"/>
      <c r="U258" s="32" t="str">
        <f t="shared" si="308"/>
        <v xml:space="preserve"> </v>
      </c>
      <c r="V258" s="38">
        <f t="shared" ref="V258:V321" si="319">IF(T258&gt;R258,0,(-(T258-R258)))</f>
        <v>0</v>
      </c>
      <c r="W258" s="17"/>
      <c r="X258" s="38">
        <f t="shared" si="258"/>
        <v>0</v>
      </c>
      <c r="Y258" s="30"/>
      <c r="Z258" s="31"/>
      <c r="AA258" s="32" t="str">
        <f t="shared" si="309"/>
        <v xml:space="preserve"> </v>
      </c>
      <c r="AB258" s="3"/>
      <c r="AC258" s="32" t="str">
        <f t="shared" si="310"/>
        <v xml:space="preserve"> </v>
      </c>
      <c r="AD258" s="38">
        <f t="shared" ref="AD258:AD321" si="320">IF(AB258&gt;Z258,0,(-(AB258-Z258)))</f>
        <v>0</v>
      </c>
      <c r="AE258" s="17"/>
      <c r="AF258" s="38">
        <f t="shared" si="259"/>
        <v>0</v>
      </c>
      <c r="AG258" s="30"/>
      <c r="AH258" s="31"/>
      <c r="AI258" s="32" t="str">
        <f t="shared" si="311"/>
        <v xml:space="preserve"> </v>
      </c>
      <c r="AJ258" s="3"/>
      <c r="AK258" s="32" t="str">
        <f t="shared" si="312"/>
        <v xml:space="preserve"> </v>
      </c>
      <c r="AL258" s="38">
        <f t="shared" ref="AL258:AL321" si="321">IF(AJ258&gt;AH258,0,(-(AJ258-AH258)))</f>
        <v>0</v>
      </c>
      <c r="AM258" s="17"/>
      <c r="AN258" s="38">
        <f t="shared" si="260"/>
        <v>0</v>
      </c>
      <c r="AO258" s="30"/>
      <c r="AP258" s="31"/>
      <c r="AQ258" s="32" t="str">
        <f t="shared" si="313"/>
        <v xml:space="preserve"> </v>
      </c>
      <c r="AR258" s="3"/>
      <c r="AS258" s="32" t="str">
        <f t="shared" si="314"/>
        <v xml:space="preserve"> </v>
      </c>
      <c r="AT258" s="38">
        <f t="shared" ref="AT258:AT321" si="322">IF(AR258&gt;AP258,0,(-(AR258-AP258)))</f>
        <v>0</v>
      </c>
      <c r="AU258" s="17"/>
      <c r="AV258" s="38">
        <f t="shared" si="261"/>
        <v>0</v>
      </c>
      <c r="AW258" s="30">
        <v>1458</v>
      </c>
      <c r="AX258" s="31">
        <v>1172</v>
      </c>
      <c r="AY258" s="32">
        <f t="shared" si="315"/>
        <v>-0.19615912208504802</v>
      </c>
      <c r="AZ258" s="3">
        <v>588</v>
      </c>
      <c r="BA258" s="32">
        <f t="shared" si="316"/>
        <v>-0.49829351535836175</v>
      </c>
      <c r="BB258" s="38">
        <f t="shared" ref="BB258:BB321" si="323">IF(AZ258&gt;AX258,0,(-(AZ258-AX258)))</f>
        <v>584</v>
      </c>
      <c r="BC258" s="17"/>
      <c r="BD258" s="38">
        <f t="shared" si="262"/>
        <v>0</v>
      </c>
      <c r="BE258" s="27">
        <f t="shared" si="297"/>
        <v>1458</v>
      </c>
      <c r="BF258" s="28">
        <f t="shared" si="298"/>
        <v>1172</v>
      </c>
      <c r="BG258" s="32">
        <f t="shared" si="299"/>
        <v>-0.19615912208504802</v>
      </c>
      <c r="BH258" s="28">
        <f t="shared" si="300"/>
        <v>588</v>
      </c>
      <c r="BI258" s="32">
        <f t="shared" si="301"/>
        <v>-0.49829351535836175</v>
      </c>
      <c r="BJ258" s="38">
        <f t="shared" ref="BJ258:BJ321" si="324">IF(BH258&gt;BF258,0,(-(BH258-BF258)))</f>
        <v>584</v>
      </c>
      <c r="BK258" s="36">
        <f t="shared" si="302"/>
        <v>0</v>
      </c>
      <c r="BL258" s="69" t="str">
        <f>IF(OR(BK258={"",0}),"0 €",IF(BH258&gt;BK258,+(BK258-BH258),BK258-BH258))</f>
        <v>0 €</v>
      </c>
    </row>
    <row r="259" spans="1:64" x14ac:dyDescent="0.25">
      <c r="A259" s="30"/>
      <c r="B259" s="31"/>
      <c r="C259" s="32" t="str">
        <f t="shared" si="303"/>
        <v xml:space="preserve"> </v>
      </c>
      <c r="D259" s="3"/>
      <c r="E259" s="32" t="str">
        <f t="shared" si="304"/>
        <v xml:space="preserve"> </v>
      </c>
      <c r="F259" s="38">
        <f t="shared" si="317"/>
        <v>0</v>
      </c>
      <c r="G259" s="17"/>
      <c r="H259" s="38">
        <f t="shared" ref="H259:H322" si="325">IF(G259="",0,IF(D259&gt;G259,+(G259-D259),G259-D259))</f>
        <v>0</v>
      </c>
      <c r="I259" s="30"/>
      <c r="J259" s="31"/>
      <c r="K259" s="32" t="str">
        <f t="shared" si="305"/>
        <v xml:space="preserve"> </v>
      </c>
      <c r="L259" s="3"/>
      <c r="M259" s="32" t="str">
        <f t="shared" si="306"/>
        <v xml:space="preserve"> </v>
      </c>
      <c r="N259" s="38">
        <f t="shared" si="318"/>
        <v>0</v>
      </c>
      <c r="O259" s="17"/>
      <c r="P259" s="38">
        <f t="shared" ref="P259:P322" si="326">IF(O259="",0,IF(L259&gt;O259,+(O259-L259),O259-L259))</f>
        <v>0</v>
      </c>
      <c r="Q259" s="30"/>
      <c r="R259" s="31"/>
      <c r="S259" s="32" t="str">
        <f t="shared" si="307"/>
        <v xml:space="preserve"> </v>
      </c>
      <c r="T259" s="3"/>
      <c r="U259" s="32" t="str">
        <f t="shared" si="308"/>
        <v xml:space="preserve"> </v>
      </c>
      <c r="V259" s="38">
        <f t="shared" si="319"/>
        <v>0</v>
      </c>
      <c r="W259" s="17"/>
      <c r="X259" s="38">
        <f t="shared" ref="X259:X322" si="327">IF(W259="",0,IF(T259&gt;W259,+(W259-T259),W259-T259))</f>
        <v>0</v>
      </c>
      <c r="Y259" s="30"/>
      <c r="Z259" s="31"/>
      <c r="AA259" s="32" t="str">
        <f t="shared" si="309"/>
        <v xml:space="preserve"> </v>
      </c>
      <c r="AB259" s="3"/>
      <c r="AC259" s="32" t="str">
        <f t="shared" si="310"/>
        <v xml:space="preserve"> </v>
      </c>
      <c r="AD259" s="38">
        <f t="shared" si="320"/>
        <v>0</v>
      </c>
      <c r="AE259" s="17"/>
      <c r="AF259" s="38">
        <f t="shared" ref="AF259:AF322" si="328">IF(AE259="",0,IF(AB259&gt;AE259,+(AE259-AB259),AE259-AB259))</f>
        <v>0</v>
      </c>
      <c r="AG259" s="30"/>
      <c r="AH259" s="31"/>
      <c r="AI259" s="32" t="str">
        <f t="shared" si="311"/>
        <v xml:space="preserve"> </v>
      </c>
      <c r="AJ259" s="3"/>
      <c r="AK259" s="32" t="str">
        <f t="shared" si="312"/>
        <v xml:space="preserve"> </v>
      </c>
      <c r="AL259" s="38">
        <f t="shared" si="321"/>
        <v>0</v>
      </c>
      <c r="AM259" s="17"/>
      <c r="AN259" s="38">
        <f t="shared" ref="AN259:AN322" si="329">IF(AM259="",0,IF(AJ259&gt;AM259,+(AM259-AJ259),AM259-AJ259))</f>
        <v>0</v>
      </c>
      <c r="AO259" s="30"/>
      <c r="AP259" s="31"/>
      <c r="AQ259" s="32" t="str">
        <f t="shared" si="313"/>
        <v xml:space="preserve"> </v>
      </c>
      <c r="AR259" s="3"/>
      <c r="AS259" s="32" t="str">
        <f t="shared" si="314"/>
        <v xml:space="preserve"> </v>
      </c>
      <c r="AT259" s="38">
        <f t="shared" si="322"/>
        <v>0</v>
      </c>
      <c r="AU259" s="17"/>
      <c r="AV259" s="38">
        <f t="shared" ref="AV259:AV322" si="330">IF(AU259="",0,IF(AR259&gt;AU259,+(AU259-AR259),AU259-AR259))</f>
        <v>0</v>
      </c>
      <c r="AW259" s="30"/>
      <c r="AX259" s="31"/>
      <c r="AY259" s="32" t="str">
        <f t="shared" si="315"/>
        <v xml:space="preserve"> </v>
      </c>
      <c r="AZ259" s="3"/>
      <c r="BA259" s="32" t="str">
        <f t="shared" si="316"/>
        <v xml:space="preserve"> </v>
      </c>
      <c r="BB259" s="38">
        <f t="shared" si="323"/>
        <v>0</v>
      </c>
      <c r="BC259" s="17"/>
      <c r="BD259" s="38">
        <f t="shared" ref="BD259:BD322" si="331">IF(BC259="",0,IF(AZ259&gt;BC259,+(BC259-AZ259),BC259-AZ259))</f>
        <v>0</v>
      </c>
      <c r="BE259" s="27">
        <f t="shared" si="297"/>
        <v>0</v>
      </c>
      <c r="BF259" s="28">
        <f t="shared" si="298"/>
        <v>0</v>
      </c>
      <c r="BG259" s="32" t="e">
        <f t="shared" si="299"/>
        <v>#DIV/0!</v>
      </c>
      <c r="BH259" s="28">
        <f t="shared" si="300"/>
        <v>0</v>
      </c>
      <c r="BI259" s="32" t="e">
        <f t="shared" si="301"/>
        <v>#DIV/0!</v>
      </c>
      <c r="BJ259" s="38">
        <f t="shared" si="324"/>
        <v>0</v>
      </c>
      <c r="BK259" s="36">
        <f t="shared" si="302"/>
        <v>0</v>
      </c>
      <c r="BL259" s="69" t="str">
        <f>IF(OR(BK259={"",0}),"0 €",IF(BH259&gt;BK259,+(BK259-BH259),BK259-BH259))</f>
        <v>0 €</v>
      </c>
    </row>
    <row r="260" spans="1:64" x14ac:dyDescent="0.25">
      <c r="A260" s="30"/>
      <c r="B260" s="31"/>
      <c r="C260" s="32" t="str">
        <f t="shared" si="303"/>
        <v xml:space="preserve"> </v>
      </c>
      <c r="D260" s="3"/>
      <c r="E260" s="32" t="str">
        <f t="shared" si="304"/>
        <v xml:space="preserve"> </v>
      </c>
      <c r="F260" s="38">
        <f t="shared" si="317"/>
        <v>0</v>
      </c>
      <c r="G260" s="17"/>
      <c r="H260" s="38">
        <f t="shared" si="325"/>
        <v>0</v>
      </c>
      <c r="I260" s="30">
        <v>0</v>
      </c>
      <c r="J260" s="31">
        <v>1145</v>
      </c>
      <c r="K260" s="32" t="e">
        <f t="shared" si="305"/>
        <v>#DIV/0!</v>
      </c>
      <c r="L260" s="3"/>
      <c r="M260" s="32">
        <f t="shared" si="306"/>
        <v>-1</v>
      </c>
      <c r="N260" s="38">
        <f t="shared" si="318"/>
        <v>1145</v>
      </c>
      <c r="O260" s="17">
        <v>0</v>
      </c>
      <c r="P260" s="38">
        <f t="shared" si="326"/>
        <v>0</v>
      </c>
      <c r="Q260" s="30"/>
      <c r="R260" s="31"/>
      <c r="S260" s="32" t="str">
        <f t="shared" si="307"/>
        <v xml:space="preserve"> </v>
      </c>
      <c r="T260" s="3"/>
      <c r="U260" s="32" t="str">
        <f t="shared" si="308"/>
        <v xml:space="preserve"> </v>
      </c>
      <c r="V260" s="38">
        <f t="shared" si="319"/>
        <v>0</v>
      </c>
      <c r="W260" s="17"/>
      <c r="X260" s="38">
        <f t="shared" si="327"/>
        <v>0</v>
      </c>
      <c r="Y260" s="30"/>
      <c r="Z260" s="31"/>
      <c r="AA260" s="32" t="str">
        <f t="shared" si="309"/>
        <v xml:space="preserve"> </v>
      </c>
      <c r="AB260" s="3"/>
      <c r="AC260" s="32" t="str">
        <f t="shared" si="310"/>
        <v xml:space="preserve"> </v>
      </c>
      <c r="AD260" s="38">
        <f t="shared" si="320"/>
        <v>0</v>
      </c>
      <c r="AE260" s="17"/>
      <c r="AF260" s="38">
        <f t="shared" si="328"/>
        <v>0</v>
      </c>
      <c r="AG260" s="30"/>
      <c r="AH260" s="31"/>
      <c r="AI260" s="32" t="str">
        <f t="shared" si="311"/>
        <v xml:space="preserve"> </v>
      </c>
      <c r="AJ260" s="3"/>
      <c r="AK260" s="32" t="str">
        <f t="shared" si="312"/>
        <v xml:space="preserve"> </v>
      </c>
      <c r="AL260" s="38">
        <f t="shared" si="321"/>
        <v>0</v>
      </c>
      <c r="AM260" s="17"/>
      <c r="AN260" s="38">
        <f t="shared" si="329"/>
        <v>0</v>
      </c>
      <c r="AO260" s="30"/>
      <c r="AP260" s="31"/>
      <c r="AQ260" s="32" t="str">
        <f t="shared" si="313"/>
        <v xml:space="preserve"> </v>
      </c>
      <c r="AR260" s="3"/>
      <c r="AS260" s="32" t="str">
        <f t="shared" si="314"/>
        <v xml:space="preserve"> </v>
      </c>
      <c r="AT260" s="38">
        <f t="shared" si="322"/>
        <v>0</v>
      </c>
      <c r="AU260" s="17"/>
      <c r="AV260" s="38">
        <f t="shared" si="330"/>
        <v>0</v>
      </c>
      <c r="AW260" s="30"/>
      <c r="AX260" s="31"/>
      <c r="AY260" s="32" t="str">
        <f t="shared" si="315"/>
        <v xml:space="preserve"> </v>
      </c>
      <c r="AZ260" s="3"/>
      <c r="BA260" s="32" t="str">
        <f t="shared" si="316"/>
        <v xml:space="preserve"> </v>
      </c>
      <c r="BB260" s="38">
        <f t="shared" si="323"/>
        <v>0</v>
      </c>
      <c r="BC260" s="17"/>
      <c r="BD260" s="38">
        <f t="shared" si="331"/>
        <v>0</v>
      </c>
      <c r="BE260" s="27">
        <f t="shared" si="297"/>
        <v>0</v>
      </c>
      <c r="BF260" s="28">
        <f t="shared" si="298"/>
        <v>1145</v>
      </c>
      <c r="BG260" s="32" t="e">
        <f t="shared" si="299"/>
        <v>#DIV/0!</v>
      </c>
      <c r="BH260" s="28">
        <f t="shared" si="300"/>
        <v>0</v>
      </c>
      <c r="BI260" s="32">
        <f t="shared" si="301"/>
        <v>-1</v>
      </c>
      <c r="BJ260" s="38">
        <f t="shared" si="324"/>
        <v>1145</v>
      </c>
      <c r="BK260" s="36">
        <f t="shared" si="302"/>
        <v>0</v>
      </c>
      <c r="BL260" s="69" t="str">
        <f>IF(OR(BK260={"",0}),"0 €",IF(BH260&gt;BK260,+(BK260-BH260),BK260-BH260))</f>
        <v>0 €</v>
      </c>
    </row>
    <row r="261" spans="1:64" x14ac:dyDescent="0.25">
      <c r="A261" s="30"/>
      <c r="B261" s="31"/>
      <c r="C261" s="32" t="str">
        <f t="shared" si="303"/>
        <v xml:space="preserve"> </v>
      </c>
      <c r="D261" s="3"/>
      <c r="E261" s="32" t="str">
        <f t="shared" si="304"/>
        <v xml:space="preserve"> </v>
      </c>
      <c r="F261" s="38">
        <f t="shared" si="317"/>
        <v>0</v>
      </c>
      <c r="G261" s="17"/>
      <c r="H261" s="38">
        <f t="shared" si="325"/>
        <v>0</v>
      </c>
      <c r="I261" s="30"/>
      <c r="J261" s="31"/>
      <c r="K261" s="32" t="str">
        <f t="shared" si="305"/>
        <v xml:space="preserve"> </v>
      </c>
      <c r="L261" s="3"/>
      <c r="M261" s="32" t="str">
        <f t="shared" si="306"/>
        <v xml:space="preserve"> </v>
      </c>
      <c r="N261" s="38">
        <f t="shared" si="318"/>
        <v>0</v>
      </c>
      <c r="O261" s="17"/>
      <c r="P261" s="38">
        <f t="shared" si="326"/>
        <v>0</v>
      </c>
      <c r="Q261" s="30"/>
      <c r="R261" s="31"/>
      <c r="S261" s="32" t="str">
        <f t="shared" si="307"/>
        <v xml:space="preserve"> </v>
      </c>
      <c r="T261" s="3"/>
      <c r="U261" s="32" t="str">
        <f t="shared" si="308"/>
        <v xml:space="preserve"> </v>
      </c>
      <c r="V261" s="38">
        <f t="shared" si="319"/>
        <v>0</v>
      </c>
      <c r="W261" s="17"/>
      <c r="X261" s="38">
        <f t="shared" si="327"/>
        <v>0</v>
      </c>
      <c r="Y261" s="30"/>
      <c r="Z261" s="31"/>
      <c r="AA261" s="32" t="str">
        <f t="shared" si="309"/>
        <v xml:space="preserve"> </v>
      </c>
      <c r="AB261" s="3"/>
      <c r="AC261" s="32" t="str">
        <f t="shared" si="310"/>
        <v xml:space="preserve"> </v>
      </c>
      <c r="AD261" s="38">
        <f t="shared" si="320"/>
        <v>0</v>
      </c>
      <c r="AE261" s="17"/>
      <c r="AF261" s="38">
        <f t="shared" si="328"/>
        <v>0</v>
      </c>
      <c r="AG261" s="30"/>
      <c r="AH261" s="31"/>
      <c r="AI261" s="32" t="str">
        <f t="shared" si="311"/>
        <v xml:space="preserve"> </v>
      </c>
      <c r="AJ261" s="3"/>
      <c r="AK261" s="32" t="str">
        <f t="shared" si="312"/>
        <v xml:space="preserve"> </v>
      </c>
      <c r="AL261" s="38">
        <f t="shared" si="321"/>
        <v>0</v>
      </c>
      <c r="AM261" s="17"/>
      <c r="AN261" s="38">
        <f t="shared" si="329"/>
        <v>0</v>
      </c>
      <c r="AO261" s="30"/>
      <c r="AP261" s="31"/>
      <c r="AQ261" s="32" t="str">
        <f t="shared" si="313"/>
        <v xml:space="preserve"> </v>
      </c>
      <c r="AR261" s="3"/>
      <c r="AS261" s="32" t="str">
        <f t="shared" si="314"/>
        <v xml:space="preserve"> </v>
      </c>
      <c r="AT261" s="38">
        <f t="shared" si="322"/>
        <v>0</v>
      </c>
      <c r="AU261" s="17"/>
      <c r="AV261" s="38">
        <f t="shared" si="330"/>
        <v>0</v>
      </c>
      <c r="AW261" s="30"/>
      <c r="AX261" s="31"/>
      <c r="AY261" s="32" t="str">
        <f t="shared" si="315"/>
        <v xml:space="preserve"> </v>
      </c>
      <c r="AZ261" s="3"/>
      <c r="BA261" s="32" t="str">
        <f t="shared" si="316"/>
        <v xml:space="preserve"> </v>
      </c>
      <c r="BB261" s="38">
        <f t="shared" si="323"/>
        <v>0</v>
      </c>
      <c r="BC261" s="17"/>
      <c r="BD261" s="38">
        <f t="shared" si="331"/>
        <v>0</v>
      </c>
      <c r="BE261" s="27">
        <f t="shared" ref="BE261:BE292" si="332">A261+I261+Q261+Y261+AG261+AO261+AW261</f>
        <v>0</v>
      </c>
      <c r="BF261" s="28">
        <f t="shared" ref="BF261:BF292" si="333">B261+J261+R261+Z261+AH261+AP261+AX261</f>
        <v>0</v>
      </c>
      <c r="BG261" s="32" t="e">
        <f t="shared" ref="BG261:BG292" si="334">IF(BE261="0"," ",(BF261-BE261)/BE261)</f>
        <v>#DIV/0!</v>
      </c>
      <c r="BH261" s="28">
        <f t="shared" ref="BH261:BH292" si="335">D261+L261+T261+AB261+AJ261+AR261+AZ261</f>
        <v>0</v>
      </c>
      <c r="BI261" s="32" t="e">
        <f t="shared" ref="BI261:BI292" si="336">IF(BF261=""," ",(BH261-BF261)/BF261)</f>
        <v>#DIV/0!</v>
      </c>
      <c r="BJ261" s="38">
        <f t="shared" si="324"/>
        <v>0</v>
      </c>
      <c r="BK261" s="36">
        <f t="shared" ref="BK261:BK292" si="337">G261+O261+W261+AE261+AM261+AU261+BC261</f>
        <v>0</v>
      </c>
      <c r="BL261" s="69" t="str">
        <f>IF(OR(BK261={"",0}),"0 €",IF(BH261&gt;BK261,+(BK261-BH261),BK261-BH261))</f>
        <v>0 €</v>
      </c>
    </row>
    <row r="262" spans="1:64" x14ac:dyDescent="0.25">
      <c r="A262" s="30"/>
      <c r="B262" s="31"/>
      <c r="C262" s="32" t="str">
        <f t="shared" si="303"/>
        <v xml:space="preserve"> </v>
      </c>
      <c r="D262" s="3"/>
      <c r="E262" s="32" t="str">
        <f t="shared" si="304"/>
        <v xml:space="preserve"> </v>
      </c>
      <c r="F262" s="38">
        <f t="shared" si="317"/>
        <v>0</v>
      </c>
      <c r="G262" s="17"/>
      <c r="H262" s="38">
        <f t="shared" si="325"/>
        <v>0</v>
      </c>
      <c r="I262" s="30"/>
      <c r="J262" s="31"/>
      <c r="K262" s="32" t="str">
        <f t="shared" si="305"/>
        <v xml:space="preserve"> </v>
      </c>
      <c r="L262" s="3"/>
      <c r="M262" s="32" t="str">
        <f t="shared" si="306"/>
        <v xml:space="preserve"> </v>
      </c>
      <c r="N262" s="38">
        <f t="shared" si="318"/>
        <v>0</v>
      </c>
      <c r="O262" s="17"/>
      <c r="P262" s="38">
        <f t="shared" si="326"/>
        <v>0</v>
      </c>
      <c r="Q262" s="30"/>
      <c r="R262" s="31"/>
      <c r="S262" s="32" t="str">
        <f t="shared" si="307"/>
        <v xml:space="preserve"> </v>
      </c>
      <c r="T262" s="3"/>
      <c r="U262" s="32" t="str">
        <f t="shared" si="308"/>
        <v xml:space="preserve"> </v>
      </c>
      <c r="V262" s="38">
        <f t="shared" si="319"/>
        <v>0</v>
      </c>
      <c r="W262" s="17"/>
      <c r="X262" s="38">
        <f t="shared" si="327"/>
        <v>0</v>
      </c>
      <c r="Y262" s="30"/>
      <c r="Z262" s="31"/>
      <c r="AA262" s="32" t="str">
        <f t="shared" si="309"/>
        <v xml:space="preserve"> </v>
      </c>
      <c r="AB262" s="3"/>
      <c r="AC262" s="32" t="str">
        <f t="shared" si="310"/>
        <v xml:space="preserve"> </v>
      </c>
      <c r="AD262" s="38">
        <f t="shared" si="320"/>
        <v>0</v>
      </c>
      <c r="AE262" s="17"/>
      <c r="AF262" s="38">
        <f t="shared" si="328"/>
        <v>0</v>
      </c>
      <c r="AG262" s="30"/>
      <c r="AH262" s="31"/>
      <c r="AI262" s="32" t="str">
        <f t="shared" si="311"/>
        <v xml:space="preserve"> </v>
      </c>
      <c r="AJ262" s="3"/>
      <c r="AK262" s="32" t="str">
        <f t="shared" si="312"/>
        <v xml:space="preserve"> </v>
      </c>
      <c r="AL262" s="38">
        <f t="shared" si="321"/>
        <v>0</v>
      </c>
      <c r="AM262" s="17"/>
      <c r="AN262" s="38">
        <f t="shared" si="329"/>
        <v>0</v>
      </c>
      <c r="AO262" s="30"/>
      <c r="AP262" s="31"/>
      <c r="AQ262" s="32" t="str">
        <f t="shared" si="313"/>
        <v xml:space="preserve"> </v>
      </c>
      <c r="AR262" s="3"/>
      <c r="AS262" s="32" t="str">
        <f t="shared" si="314"/>
        <v xml:space="preserve"> </v>
      </c>
      <c r="AT262" s="38">
        <f t="shared" si="322"/>
        <v>0</v>
      </c>
      <c r="AU262" s="17"/>
      <c r="AV262" s="38">
        <f t="shared" si="330"/>
        <v>0</v>
      </c>
      <c r="AW262" s="30"/>
      <c r="AX262" s="31"/>
      <c r="AY262" s="32" t="str">
        <f t="shared" si="315"/>
        <v xml:space="preserve"> </v>
      </c>
      <c r="AZ262" s="3"/>
      <c r="BA262" s="32" t="str">
        <f t="shared" si="316"/>
        <v xml:space="preserve"> </v>
      </c>
      <c r="BB262" s="38">
        <f t="shared" si="323"/>
        <v>0</v>
      </c>
      <c r="BC262" s="17"/>
      <c r="BD262" s="38">
        <f t="shared" si="331"/>
        <v>0</v>
      </c>
      <c r="BE262" s="27">
        <f t="shared" si="332"/>
        <v>0</v>
      </c>
      <c r="BF262" s="28">
        <f t="shared" si="333"/>
        <v>0</v>
      </c>
      <c r="BG262" s="32" t="e">
        <f t="shared" si="334"/>
        <v>#DIV/0!</v>
      </c>
      <c r="BH262" s="28">
        <f t="shared" si="335"/>
        <v>0</v>
      </c>
      <c r="BI262" s="32" t="e">
        <f t="shared" si="336"/>
        <v>#DIV/0!</v>
      </c>
      <c r="BJ262" s="38">
        <f t="shared" si="324"/>
        <v>0</v>
      </c>
      <c r="BK262" s="36">
        <f t="shared" si="337"/>
        <v>0</v>
      </c>
      <c r="BL262" s="69" t="str">
        <f>IF(OR(BK262={"",0}),"0 €",IF(BH262&gt;BK262,+(BK262-BH262),BK262-BH262))</f>
        <v>0 €</v>
      </c>
    </row>
    <row r="263" spans="1:64" x14ac:dyDescent="0.25">
      <c r="A263" s="30">
        <v>2761</v>
      </c>
      <c r="B263" s="31">
        <v>2411</v>
      </c>
      <c r="C263" s="32">
        <f t="shared" si="303"/>
        <v>-0.12676566461427019</v>
      </c>
      <c r="D263" s="3"/>
      <c r="E263" s="32">
        <f t="shared" si="304"/>
        <v>-1</v>
      </c>
      <c r="F263" s="38">
        <f t="shared" si="317"/>
        <v>2411</v>
      </c>
      <c r="G263" s="17">
        <v>2500</v>
      </c>
      <c r="H263" s="38">
        <f t="shared" si="325"/>
        <v>2500</v>
      </c>
      <c r="I263" s="30"/>
      <c r="J263" s="31"/>
      <c r="K263" s="32" t="str">
        <f t="shared" si="305"/>
        <v xml:space="preserve"> </v>
      </c>
      <c r="L263" s="3"/>
      <c r="M263" s="32" t="str">
        <f t="shared" si="306"/>
        <v xml:space="preserve"> </v>
      </c>
      <c r="N263" s="38">
        <f t="shared" si="318"/>
        <v>0</v>
      </c>
      <c r="O263" s="17"/>
      <c r="P263" s="38">
        <f t="shared" si="326"/>
        <v>0</v>
      </c>
      <c r="Q263" s="30"/>
      <c r="R263" s="31"/>
      <c r="S263" s="32" t="str">
        <f t="shared" si="307"/>
        <v xml:space="preserve"> </v>
      </c>
      <c r="T263" s="3"/>
      <c r="U263" s="32" t="str">
        <f t="shared" si="308"/>
        <v xml:space="preserve"> </v>
      </c>
      <c r="V263" s="38">
        <f t="shared" si="319"/>
        <v>0</v>
      </c>
      <c r="W263" s="17"/>
      <c r="X263" s="38">
        <f t="shared" si="327"/>
        <v>0</v>
      </c>
      <c r="Y263" s="30"/>
      <c r="Z263" s="31"/>
      <c r="AA263" s="32" t="str">
        <f t="shared" si="309"/>
        <v xml:space="preserve"> </v>
      </c>
      <c r="AB263" s="3"/>
      <c r="AC263" s="32" t="str">
        <f t="shared" si="310"/>
        <v xml:space="preserve"> </v>
      </c>
      <c r="AD263" s="38">
        <f t="shared" si="320"/>
        <v>0</v>
      </c>
      <c r="AE263" s="17"/>
      <c r="AF263" s="38">
        <f t="shared" si="328"/>
        <v>0</v>
      </c>
      <c r="AG263" s="30"/>
      <c r="AH263" s="31"/>
      <c r="AI263" s="32" t="str">
        <f t="shared" si="311"/>
        <v xml:space="preserve"> </v>
      </c>
      <c r="AJ263" s="3"/>
      <c r="AK263" s="32" t="str">
        <f t="shared" si="312"/>
        <v xml:space="preserve"> </v>
      </c>
      <c r="AL263" s="38">
        <f t="shared" si="321"/>
        <v>0</v>
      </c>
      <c r="AM263" s="17"/>
      <c r="AN263" s="38">
        <f t="shared" si="329"/>
        <v>0</v>
      </c>
      <c r="AO263" s="30">
        <v>173</v>
      </c>
      <c r="AP263" s="31">
        <v>481</v>
      </c>
      <c r="AQ263" s="32">
        <f t="shared" si="313"/>
        <v>1.7803468208092486</v>
      </c>
      <c r="AR263" s="3"/>
      <c r="AS263" s="32">
        <f t="shared" si="314"/>
        <v>-1</v>
      </c>
      <c r="AT263" s="38">
        <f t="shared" si="322"/>
        <v>481</v>
      </c>
      <c r="AU263" s="17"/>
      <c r="AV263" s="38">
        <f t="shared" si="330"/>
        <v>0</v>
      </c>
      <c r="AW263" s="30"/>
      <c r="AX263" s="31"/>
      <c r="AY263" s="32" t="str">
        <f t="shared" si="315"/>
        <v xml:space="preserve"> </v>
      </c>
      <c r="AZ263" s="3"/>
      <c r="BA263" s="32" t="str">
        <f t="shared" si="316"/>
        <v xml:space="preserve"> </v>
      </c>
      <c r="BB263" s="38">
        <f t="shared" si="323"/>
        <v>0</v>
      </c>
      <c r="BC263" s="17"/>
      <c r="BD263" s="38">
        <f t="shared" si="331"/>
        <v>0</v>
      </c>
      <c r="BE263" s="27">
        <f t="shared" si="332"/>
        <v>2934</v>
      </c>
      <c r="BF263" s="28">
        <f t="shared" si="333"/>
        <v>2892</v>
      </c>
      <c r="BG263" s="32">
        <f t="shared" si="334"/>
        <v>-1.4314928425357873E-2</v>
      </c>
      <c r="BH263" s="28">
        <f t="shared" si="335"/>
        <v>0</v>
      </c>
      <c r="BI263" s="32">
        <f t="shared" si="336"/>
        <v>-1</v>
      </c>
      <c r="BJ263" s="38">
        <f t="shared" si="324"/>
        <v>2892</v>
      </c>
      <c r="BK263" s="36">
        <f t="shared" si="337"/>
        <v>2500</v>
      </c>
      <c r="BL263" s="69">
        <f>IF(OR(BK263={"",0}),"0 €",IF(BH263&gt;BK263,+(BK263-BH263),BK263-BH263))</f>
        <v>2500</v>
      </c>
    </row>
    <row r="264" spans="1:64" x14ac:dyDescent="0.25">
      <c r="A264" s="30">
        <v>223</v>
      </c>
      <c r="B264" s="31">
        <v>0</v>
      </c>
      <c r="C264" s="32">
        <f t="shared" si="303"/>
        <v>-1</v>
      </c>
      <c r="D264" s="3"/>
      <c r="E264" s="32" t="e">
        <f t="shared" si="304"/>
        <v>#DIV/0!</v>
      </c>
      <c r="F264" s="38">
        <f t="shared" si="317"/>
        <v>0</v>
      </c>
      <c r="G264" s="17"/>
      <c r="H264" s="38">
        <f t="shared" si="325"/>
        <v>0</v>
      </c>
      <c r="I264" s="30"/>
      <c r="J264" s="31"/>
      <c r="K264" s="32" t="str">
        <f t="shared" si="305"/>
        <v xml:space="preserve"> </v>
      </c>
      <c r="L264" s="3"/>
      <c r="M264" s="32" t="str">
        <f t="shared" si="306"/>
        <v xml:space="preserve"> </v>
      </c>
      <c r="N264" s="38">
        <f t="shared" si="318"/>
        <v>0</v>
      </c>
      <c r="O264" s="17"/>
      <c r="P264" s="38">
        <f t="shared" si="326"/>
        <v>0</v>
      </c>
      <c r="Q264" s="30"/>
      <c r="R264" s="31"/>
      <c r="S264" s="32" t="str">
        <f t="shared" si="307"/>
        <v xml:space="preserve"> </v>
      </c>
      <c r="T264" s="3"/>
      <c r="U264" s="32" t="str">
        <f t="shared" si="308"/>
        <v xml:space="preserve"> </v>
      </c>
      <c r="V264" s="38">
        <f t="shared" si="319"/>
        <v>0</v>
      </c>
      <c r="W264" s="17"/>
      <c r="X264" s="38">
        <f t="shared" si="327"/>
        <v>0</v>
      </c>
      <c r="Y264" s="30"/>
      <c r="Z264" s="31"/>
      <c r="AA264" s="32" t="str">
        <f t="shared" si="309"/>
        <v xml:space="preserve"> </v>
      </c>
      <c r="AB264" s="3"/>
      <c r="AC264" s="32" t="str">
        <f t="shared" si="310"/>
        <v xml:space="preserve"> </v>
      </c>
      <c r="AD264" s="38">
        <f t="shared" si="320"/>
        <v>0</v>
      </c>
      <c r="AE264" s="17"/>
      <c r="AF264" s="38">
        <f t="shared" si="328"/>
        <v>0</v>
      </c>
      <c r="AG264" s="30"/>
      <c r="AH264" s="31"/>
      <c r="AI264" s="32" t="str">
        <f t="shared" si="311"/>
        <v xml:space="preserve"> </v>
      </c>
      <c r="AJ264" s="3"/>
      <c r="AK264" s="32" t="str">
        <f t="shared" si="312"/>
        <v xml:space="preserve"> </v>
      </c>
      <c r="AL264" s="38">
        <f t="shared" si="321"/>
        <v>0</v>
      </c>
      <c r="AM264" s="17"/>
      <c r="AN264" s="38">
        <f t="shared" si="329"/>
        <v>0</v>
      </c>
      <c r="AO264" s="30"/>
      <c r="AP264" s="31"/>
      <c r="AQ264" s="32" t="str">
        <f t="shared" si="313"/>
        <v xml:space="preserve"> </v>
      </c>
      <c r="AR264" s="3"/>
      <c r="AS264" s="32" t="str">
        <f t="shared" si="314"/>
        <v xml:space="preserve"> </v>
      </c>
      <c r="AT264" s="38">
        <f t="shared" si="322"/>
        <v>0</v>
      </c>
      <c r="AU264" s="17"/>
      <c r="AV264" s="38">
        <f t="shared" si="330"/>
        <v>0</v>
      </c>
      <c r="AW264" s="30"/>
      <c r="AX264" s="31"/>
      <c r="AY264" s="32" t="str">
        <f t="shared" si="315"/>
        <v xml:space="preserve"> </v>
      </c>
      <c r="AZ264" s="3"/>
      <c r="BA264" s="32" t="str">
        <f t="shared" si="316"/>
        <v xml:space="preserve"> </v>
      </c>
      <c r="BB264" s="38">
        <f t="shared" si="323"/>
        <v>0</v>
      </c>
      <c r="BC264" s="17"/>
      <c r="BD264" s="38">
        <f t="shared" si="331"/>
        <v>0</v>
      </c>
      <c r="BE264" s="27">
        <f t="shared" si="332"/>
        <v>223</v>
      </c>
      <c r="BF264" s="28">
        <f t="shared" si="333"/>
        <v>0</v>
      </c>
      <c r="BG264" s="32">
        <f t="shared" si="334"/>
        <v>-1</v>
      </c>
      <c r="BH264" s="28">
        <f t="shared" si="335"/>
        <v>0</v>
      </c>
      <c r="BI264" s="32" t="e">
        <f t="shared" si="336"/>
        <v>#DIV/0!</v>
      </c>
      <c r="BJ264" s="38">
        <f t="shared" si="324"/>
        <v>0</v>
      </c>
      <c r="BK264" s="36">
        <f t="shared" si="337"/>
        <v>0</v>
      </c>
      <c r="BL264" s="69" t="str">
        <f>IF(OR(BK264={"",0}),"0 €",IF(BH264&gt;BK264,+(BK264-BH264),BK264-BH264))</f>
        <v>0 €</v>
      </c>
    </row>
    <row r="265" spans="1:64" x14ac:dyDescent="0.25">
      <c r="A265" s="30"/>
      <c r="B265" s="31"/>
      <c r="C265" s="32" t="str">
        <f t="shared" si="303"/>
        <v xml:space="preserve"> </v>
      </c>
      <c r="D265" s="3"/>
      <c r="E265" s="32" t="str">
        <f t="shared" si="304"/>
        <v xml:space="preserve"> </v>
      </c>
      <c r="F265" s="38">
        <f t="shared" si="317"/>
        <v>0</v>
      </c>
      <c r="G265" s="17"/>
      <c r="H265" s="38">
        <f t="shared" si="325"/>
        <v>0</v>
      </c>
      <c r="I265" s="30"/>
      <c r="J265" s="31"/>
      <c r="K265" s="32" t="str">
        <f t="shared" si="305"/>
        <v xml:space="preserve"> </v>
      </c>
      <c r="L265" s="3"/>
      <c r="M265" s="32" t="str">
        <f t="shared" si="306"/>
        <v xml:space="preserve"> </v>
      </c>
      <c r="N265" s="38">
        <f t="shared" si="318"/>
        <v>0</v>
      </c>
      <c r="O265" s="17"/>
      <c r="P265" s="38">
        <f t="shared" si="326"/>
        <v>0</v>
      </c>
      <c r="Q265" s="30"/>
      <c r="R265" s="31"/>
      <c r="S265" s="32" t="str">
        <f t="shared" si="307"/>
        <v xml:space="preserve"> </v>
      </c>
      <c r="T265" s="3"/>
      <c r="U265" s="32" t="str">
        <f t="shared" si="308"/>
        <v xml:space="preserve"> </v>
      </c>
      <c r="V265" s="38">
        <f t="shared" si="319"/>
        <v>0</v>
      </c>
      <c r="W265" s="17"/>
      <c r="X265" s="38">
        <f t="shared" si="327"/>
        <v>0</v>
      </c>
      <c r="Y265" s="30"/>
      <c r="Z265" s="31"/>
      <c r="AA265" s="32" t="str">
        <f t="shared" si="309"/>
        <v xml:space="preserve"> </v>
      </c>
      <c r="AB265" s="3"/>
      <c r="AC265" s="32" t="str">
        <f t="shared" si="310"/>
        <v xml:space="preserve"> </v>
      </c>
      <c r="AD265" s="38">
        <f t="shared" si="320"/>
        <v>0</v>
      </c>
      <c r="AE265" s="17"/>
      <c r="AF265" s="38">
        <f t="shared" si="328"/>
        <v>0</v>
      </c>
      <c r="AG265" s="30"/>
      <c r="AH265" s="31"/>
      <c r="AI265" s="32" t="str">
        <f t="shared" si="311"/>
        <v xml:space="preserve"> </v>
      </c>
      <c r="AJ265" s="3"/>
      <c r="AK265" s="32" t="str">
        <f t="shared" si="312"/>
        <v xml:space="preserve"> </v>
      </c>
      <c r="AL265" s="38">
        <f t="shared" si="321"/>
        <v>0</v>
      </c>
      <c r="AM265" s="17"/>
      <c r="AN265" s="38">
        <f t="shared" si="329"/>
        <v>0</v>
      </c>
      <c r="AO265" s="30"/>
      <c r="AP265" s="31"/>
      <c r="AQ265" s="32" t="str">
        <f t="shared" si="313"/>
        <v xml:space="preserve"> </v>
      </c>
      <c r="AR265" s="3"/>
      <c r="AS265" s="32" t="str">
        <f t="shared" si="314"/>
        <v xml:space="preserve"> </v>
      </c>
      <c r="AT265" s="38">
        <f t="shared" si="322"/>
        <v>0</v>
      </c>
      <c r="AU265" s="17"/>
      <c r="AV265" s="38">
        <f t="shared" si="330"/>
        <v>0</v>
      </c>
      <c r="AW265" s="30"/>
      <c r="AX265" s="31"/>
      <c r="AY265" s="32" t="str">
        <f t="shared" si="315"/>
        <v xml:space="preserve"> </v>
      </c>
      <c r="AZ265" s="3"/>
      <c r="BA265" s="32" t="str">
        <f t="shared" si="316"/>
        <v xml:space="preserve"> </v>
      </c>
      <c r="BB265" s="38">
        <f t="shared" si="323"/>
        <v>0</v>
      </c>
      <c r="BC265" s="17"/>
      <c r="BD265" s="38">
        <f t="shared" si="331"/>
        <v>0</v>
      </c>
      <c r="BE265" s="27">
        <f t="shared" si="332"/>
        <v>0</v>
      </c>
      <c r="BF265" s="28">
        <f t="shared" si="333"/>
        <v>0</v>
      </c>
      <c r="BG265" s="32" t="e">
        <f t="shared" si="334"/>
        <v>#DIV/0!</v>
      </c>
      <c r="BH265" s="28">
        <f t="shared" si="335"/>
        <v>0</v>
      </c>
      <c r="BI265" s="32" t="e">
        <f t="shared" si="336"/>
        <v>#DIV/0!</v>
      </c>
      <c r="BJ265" s="38">
        <f t="shared" si="324"/>
        <v>0</v>
      </c>
      <c r="BK265" s="36">
        <f t="shared" si="337"/>
        <v>0</v>
      </c>
      <c r="BL265" s="69" t="str">
        <f>IF(OR(BK265={"",0}),"0 €",IF(BH265&gt;BK265,+(BK265-BH265),BK265-BH265))</f>
        <v>0 €</v>
      </c>
    </row>
    <row r="266" spans="1:64" x14ac:dyDescent="0.25">
      <c r="A266" s="30"/>
      <c r="B266" s="31"/>
      <c r="C266" s="32" t="str">
        <f t="shared" si="303"/>
        <v xml:space="preserve"> </v>
      </c>
      <c r="D266" s="3"/>
      <c r="E266" s="32" t="str">
        <f t="shared" si="304"/>
        <v xml:space="preserve"> </v>
      </c>
      <c r="F266" s="38">
        <f t="shared" si="317"/>
        <v>0</v>
      </c>
      <c r="G266" s="17"/>
      <c r="H266" s="38">
        <f t="shared" si="325"/>
        <v>0</v>
      </c>
      <c r="I266" s="30"/>
      <c r="J266" s="31"/>
      <c r="K266" s="32" t="str">
        <f t="shared" si="305"/>
        <v xml:space="preserve"> </v>
      </c>
      <c r="L266" s="3"/>
      <c r="M266" s="32" t="str">
        <f t="shared" si="306"/>
        <v xml:space="preserve"> </v>
      </c>
      <c r="N266" s="38">
        <f t="shared" si="318"/>
        <v>0</v>
      </c>
      <c r="O266" s="17"/>
      <c r="P266" s="38">
        <f t="shared" si="326"/>
        <v>0</v>
      </c>
      <c r="Q266" s="30">
        <v>0</v>
      </c>
      <c r="R266" s="31">
        <v>252</v>
      </c>
      <c r="S266" s="32" t="e">
        <f t="shared" si="307"/>
        <v>#DIV/0!</v>
      </c>
      <c r="T266" s="3"/>
      <c r="U266" s="32">
        <f t="shared" si="308"/>
        <v>-1</v>
      </c>
      <c r="V266" s="38">
        <f t="shared" si="319"/>
        <v>252</v>
      </c>
      <c r="W266" s="17">
        <v>300</v>
      </c>
      <c r="X266" s="38">
        <f t="shared" si="327"/>
        <v>300</v>
      </c>
      <c r="Y266" s="30"/>
      <c r="Z266" s="31"/>
      <c r="AA266" s="32" t="str">
        <f t="shared" si="309"/>
        <v xml:space="preserve"> </v>
      </c>
      <c r="AB266" s="3"/>
      <c r="AC266" s="32" t="str">
        <f t="shared" si="310"/>
        <v xml:space="preserve"> </v>
      </c>
      <c r="AD266" s="38">
        <f t="shared" si="320"/>
        <v>0</v>
      </c>
      <c r="AE266" s="17"/>
      <c r="AF266" s="38">
        <f t="shared" si="328"/>
        <v>0</v>
      </c>
      <c r="AG266" s="30"/>
      <c r="AH266" s="31"/>
      <c r="AI266" s="32" t="str">
        <f t="shared" si="311"/>
        <v xml:space="preserve"> </v>
      </c>
      <c r="AJ266" s="3"/>
      <c r="AK266" s="32" t="str">
        <f t="shared" si="312"/>
        <v xml:space="preserve"> </v>
      </c>
      <c r="AL266" s="38">
        <f t="shared" si="321"/>
        <v>0</v>
      </c>
      <c r="AM266" s="17"/>
      <c r="AN266" s="38">
        <f t="shared" si="329"/>
        <v>0</v>
      </c>
      <c r="AO266" s="30"/>
      <c r="AP266" s="31"/>
      <c r="AQ266" s="32" t="str">
        <f t="shared" si="313"/>
        <v xml:space="preserve"> </v>
      </c>
      <c r="AR266" s="3"/>
      <c r="AS266" s="32" t="str">
        <f t="shared" si="314"/>
        <v xml:space="preserve"> </v>
      </c>
      <c r="AT266" s="38">
        <f t="shared" si="322"/>
        <v>0</v>
      </c>
      <c r="AU266" s="17"/>
      <c r="AV266" s="38">
        <f t="shared" si="330"/>
        <v>0</v>
      </c>
      <c r="AW266" s="30"/>
      <c r="AX266" s="31"/>
      <c r="AY266" s="32" t="str">
        <f t="shared" si="315"/>
        <v xml:space="preserve"> </v>
      </c>
      <c r="AZ266" s="3"/>
      <c r="BA266" s="32" t="str">
        <f t="shared" si="316"/>
        <v xml:space="preserve"> </v>
      </c>
      <c r="BB266" s="38">
        <f t="shared" si="323"/>
        <v>0</v>
      </c>
      <c r="BC266" s="17"/>
      <c r="BD266" s="38">
        <f t="shared" si="331"/>
        <v>0</v>
      </c>
      <c r="BE266" s="27">
        <f t="shared" si="332"/>
        <v>0</v>
      </c>
      <c r="BF266" s="28">
        <f t="shared" si="333"/>
        <v>252</v>
      </c>
      <c r="BG266" s="32" t="e">
        <f t="shared" si="334"/>
        <v>#DIV/0!</v>
      </c>
      <c r="BH266" s="28">
        <f t="shared" si="335"/>
        <v>0</v>
      </c>
      <c r="BI266" s="32">
        <f t="shared" si="336"/>
        <v>-1</v>
      </c>
      <c r="BJ266" s="38">
        <f t="shared" si="324"/>
        <v>252</v>
      </c>
      <c r="BK266" s="36">
        <f t="shared" si="337"/>
        <v>300</v>
      </c>
      <c r="BL266" s="69">
        <f>IF(OR(BK266={"",0}),"0 €",IF(BH266&gt;BK266,+(BK266-BH266),BK266-BH266))</f>
        <v>300</v>
      </c>
    </row>
    <row r="267" spans="1:64" x14ac:dyDescent="0.25">
      <c r="A267" s="30"/>
      <c r="B267" s="31"/>
      <c r="C267" s="32" t="str">
        <f t="shared" si="303"/>
        <v xml:space="preserve"> </v>
      </c>
      <c r="D267" s="3"/>
      <c r="E267" s="32" t="str">
        <f t="shared" si="304"/>
        <v xml:space="preserve"> </v>
      </c>
      <c r="F267" s="38">
        <f t="shared" si="317"/>
        <v>0</v>
      </c>
      <c r="G267" s="17"/>
      <c r="H267" s="38">
        <f t="shared" si="325"/>
        <v>0</v>
      </c>
      <c r="I267" s="30"/>
      <c r="J267" s="31"/>
      <c r="K267" s="32" t="str">
        <f t="shared" si="305"/>
        <v xml:space="preserve"> </v>
      </c>
      <c r="L267" s="3"/>
      <c r="M267" s="32" t="str">
        <f t="shared" si="306"/>
        <v xml:space="preserve"> </v>
      </c>
      <c r="N267" s="38">
        <f t="shared" si="318"/>
        <v>0</v>
      </c>
      <c r="O267" s="17"/>
      <c r="P267" s="38">
        <f t="shared" si="326"/>
        <v>0</v>
      </c>
      <c r="Q267" s="30"/>
      <c r="R267" s="31"/>
      <c r="S267" s="32" t="str">
        <f t="shared" si="307"/>
        <v xml:space="preserve"> </v>
      </c>
      <c r="T267" s="3"/>
      <c r="U267" s="32" t="str">
        <f t="shared" si="308"/>
        <v xml:space="preserve"> </v>
      </c>
      <c r="V267" s="38">
        <f t="shared" si="319"/>
        <v>0</v>
      </c>
      <c r="W267" s="17"/>
      <c r="X267" s="38">
        <f t="shared" si="327"/>
        <v>0</v>
      </c>
      <c r="Y267" s="30"/>
      <c r="Z267" s="31"/>
      <c r="AA267" s="32" t="str">
        <f t="shared" si="309"/>
        <v xml:space="preserve"> </v>
      </c>
      <c r="AB267" s="3"/>
      <c r="AC267" s="32" t="str">
        <f t="shared" si="310"/>
        <v xml:space="preserve"> </v>
      </c>
      <c r="AD267" s="38">
        <f t="shared" si="320"/>
        <v>0</v>
      </c>
      <c r="AE267" s="17"/>
      <c r="AF267" s="38">
        <f t="shared" si="328"/>
        <v>0</v>
      </c>
      <c r="AG267" s="30"/>
      <c r="AH267" s="31"/>
      <c r="AI267" s="32" t="str">
        <f t="shared" si="311"/>
        <v xml:space="preserve"> </v>
      </c>
      <c r="AJ267" s="3"/>
      <c r="AK267" s="32" t="str">
        <f t="shared" si="312"/>
        <v xml:space="preserve"> </v>
      </c>
      <c r="AL267" s="38">
        <f t="shared" si="321"/>
        <v>0</v>
      </c>
      <c r="AM267" s="17"/>
      <c r="AN267" s="38">
        <f t="shared" si="329"/>
        <v>0</v>
      </c>
      <c r="AO267" s="30">
        <v>68</v>
      </c>
      <c r="AP267" s="31"/>
      <c r="AQ267" s="32">
        <f t="shared" si="313"/>
        <v>-1</v>
      </c>
      <c r="AR267" s="3"/>
      <c r="AS267" s="32" t="str">
        <f t="shared" si="314"/>
        <v xml:space="preserve"> </v>
      </c>
      <c r="AT267" s="38">
        <f t="shared" si="322"/>
        <v>0</v>
      </c>
      <c r="AU267" s="17"/>
      <c r="AV267" s="38">
        <f t="shared" si="330"/>
        <v>0</v>
      </c>
      <c r="AW267" s="30"/>
      <c r="AX267" s="31"/>
      <c r="AY267" s="32" t="str">
        <f t="shared" si="315"/>
        <v xml:space="preserve"> </v>
      </c>
      <c r="AZ267" s="3"/>
      <c r="BA267" s="32" t="str">
        <f t="shared" si="316"/>
        <v xml:space="preserve"> </v>
      </c>
      <c r="BB267" s="38">
        <f t="shared" si="323"/>
        <v>0</v>
      </c>
      <c r="BC267" s="17"/>
      <c r="BD267" s="38">
        <f t="shared" si="331"/>
        <v>0</v>
      </c>
      <c r="BE267" s="27">
        <f t="shared" si="332"/>
        <v>68</v>
      </c>
      <c r="BF267" s="28">
        <f t="shared" si="333"/>
        <v>0</v>
      </c>
      <c r="BG267" s="32">
        <f t="shared" si="334"/>
        <v>-1</v>
      </c>
      <c r="BH267" s="28">
        <f t="shared" si="335"/>
        <v>0</v>
      </c>
      <c r="BI267" s="32" t="e">
        <f t="shared" si="336"/>
        <v>#DIV/0!</v>
      </c>
      <c r="BJ267" s="38">
        <f t="shared" si="324"/>
        <v>0</v>
      </c>
      <c r="BK267" s="36">
        <f t="shared" si="337"/>
        <v>0</v>
      </c>
      <c r="BL267" s="69" t="str">
        <f>IF(OR(BK267={"",0}),"0 €",IF(BH267&gt;BK267,+(BK267-BH267),BK267-BH267))</f>
        <v>0 €</v>
      </c>
    </row>
    <row r="268" spans="1:64" x14ac:dyDescent="0.25">
      <c r="A268" s="30">
        <v>604</v>
      </c>
      <c r="B268" s="31">
        <v>470</v>
      </c>
      <c r="C268" s="32">
        <f t="shared" si="303"/>
        <v>-0.22185430463576158</v>
      </c>
      <c r="D268" s="3"/>
      <c r="E268" s="32">
        <f t="shared" si="304"/>
        <v>-1</v>
      </c>
      <c r="F268" s="38">
        <f t="shared" si="317"/>
        <v>470</v>
      </c>
      <c r="G268" s="17">
        <v>800</v>
      </c>
      <c r="H268" s="38">
        <f t="shared" si="325"/>
        <v>800</v>
      </c>
      <c r="I268" s="30"/>
      <c r="J268" s="31"/>
      <c r="K268" s="32" t="str">
        <f t="shared" si="305"/>
        <v xml:space="preserve"> </v>
      </c>
      <c r="L268" s="3"/>
      <c r="M268" s="32" t="str">
        <f t="shared" si="306"/>
        <v xml:space="preserve"> </v>
      </c>
      <c r="N268" s="38">
        <f t="shared" si="318"/>
        <v>0</v>
      </c>
      <c r="O268" s="17"/>
      <c r="P268" s="38">
        <f t="shared" si="326"/>
        <v>0</v>
      </c>
      <c r="Q268" s="30"/>
      <c r="R268" s="31"/>
      <c r="S268" s="32" t="str">
        <f t="shared" si="307"/>
        <v xml:space="preserve"> </v>
      </c>
      <c r="T268" s="3"/>
      <c r="U268" s="32" t="str">
        <f t="shared" si="308"/>
        <v xml:space="preserve"> </v>
      </c>
      <c r="V268" s="38">
        <f t="shared" si="319"/>
        <v>0</v>
      </c>
      <c r="W268" s="17"/>
      <c r="X268" s="38">
        <f t="shared" si="327"/>
        <v>0</v>
      </c>
      <c r="Y268" s="30"/>
      <c r="Z268" s="31"/>
      <c r="AA268" s="32" t="str">
        <f t="shared" si="309"/>
        <v xml:space="preserve"> </v>
      </c>
      <c r="AB268" s="3"/>
      <c r="AC268" s="32" t="str">
        <f t="shared" si="310"/>
        <v xml:space="preserve"> </v>
      </c>
      <c r="AD268" s="38">
        <f t="shared" si="320"/>
        <v>0</v>
      </c>
      <c r="AE268" s="17"/>
      <c r="AF268" s="38">
        <f t="shared" si="328"/>
        <v>0</v>
      </c>
      <c r="AG268" s="30"/>
      <c r="AH268" s="31"/>
      <c r="AI268" s="32" t="str">
        <f t="shared" si="311"/>
        <v xml:space="preserve"> </v>
      </c>
      <c r="AJ268" s="3"/>
      <c r="AK268" s="32" t="str">
        <f t="shared" si="312"/>
        <v xml:space="preserve"> </v>
      </c>
      <c r="AL268" s="38">
        <f t="shared" si="321"/>
        <v>0</v>
      </c>
      <c r="AM268" s="17"/>
      <c r="AN268" s="38">
        <f t="shared" si="329"/>
        <v>0</v>
      </c>
      <c r="AO268" s="30"/>
      <c r="AP268" s="31"/>
      <c r="AQ268" s="32" t="str">
        <f t="shared" si="313"/>
        <v xml:space="preserve"> </v>
      </c>
      <c r="AR268" s="3"/>
      <c r="AS268" s="32" t="str">
        <f t="shared" si="314"/>
        <v xml:space="preserve"> </v>
      </c>
      <c r="AT268" s="38">
        <f t="shared" si="322"/>
        <v>0</v>
      </c>
      <c r="AU268" s="17"/>
      <c r="AV268" s="38">
        <f t="shared" si="330"/>
        <v>0</v>
      </c>
      <c r="AW268" s="30"/>
      <c r="AX268" s="31"/>
      <c r="AY268" s="32" t="str">
        <f t="shared" si="315"/>
        <v xml:space="preserve"> </v>
      </c>
      <c r="AZ268" s="3"/>
      <c r="BA268" s="32" t="str">
        <f t="shared" si="316"/>
        <v xml:space="preserve"> </v>
      </c>
      <c r="BB268" s="38">
        <f t="shared" si="323"/>
        <v>0</v>
      </c>
      <c r="BC268" s="17"/>
      <c r="BD268" s="38">
        <f t="shared" si="331"/>
        <v>0</v>
      </c>
      <c r="BE268" s="27">
        <f t="shared" si="332"/>
        <v>604</v>
      </c>
      <c r="BF268" s="28">
        <f t="shared" si="333"/>
        <v>470</v>
      </c>
      <c r="BG268" s="32">
        <f t="shared" si="334"/>
        <v>-0.22185430463576158</v>
      </c>
      <c r="BH268" s="28">
        <f t="shared" si="335"/>
        <v>0</v>
      </c>
      <c r="BI268" s="32">
        <f t="shared" si="336"/>
        <v>-1</v>
      </c>
      <c r="BJ268" s="38">
        <f t="shared" si="324"/>
        <v>470</v>
      </c>
      <c r="BK268" s="36">
        <f t="shared" si="337"/>
        <v>800</v>
      </c>
      <c r="BL268" s="69">
        <f>IF(OR(BK268={"",0}),"0 €",IF(BH268&gt;BK268,+(BK268-BH268),BK268-BH268))</f>
        <v>800</v>
      </c>
    </row>
    <row r="269" spans="1:64" x14ac:dyDescent="0.25">
      <c r="A269" s="30"/>
      <c r="B269" s="31"/>
      <c r="C269" s="32" t="str">
        <f t="shared" si="303"/>
        <v xml:space="preserve"> </v>
      </c>
      <c r="D269" s="3"/>
      <c r="E269" s="32" t="str">
        <f t="shared" si="304"/>
        <v xml:space="preserve"> </v>
      </c>
      <c r="F269" s="38">
        <f t="shared" si="317"/>
        <v>0</v>
      </c>
      <c r="G269" s="17"/>
      <c r="H269" s="38">
        <f t="shared" si="325"/>
        <v>0</v>
      </c>
      <c r="I269" s="30"/>
      <c r="J269" s="31"/>
      <c r="K269" s="32" t="str">
        <f t="shared" si="305"/>
        <v xml:space="preserve"> </v>
      </c>
      <c r="L269" s="3"/>
      <c r="M269" s="32" t="str">
        <f t="shared" si="306"/>
        <v xml:space="preserve"> </v>
      </c>
      <c r="N269" s="38">
        <f t="shared" si="318"/>
        <v>0</v>
      </c>
      <c r="O269" s="17"/>
      <c r="P269" s="38">
        <f t="shared" si="326"/>
        <v>0</v>
      </c>
      <c r="Q269" s="30"/>
      <c r="R269" s="31"/>
      <c r="S269" s="32" t="str">
        <f t="shared" si="307"/>
        <v xml:space="preserve"> </v>
      </c>
      <c r="T269" s="3"/>
      <c r="U269" s="32" t="str">
        <f t="shared" si="308"/>
        <v xml:space="preserve"> </v>
      </c>
      <c r="V269" s="38">
        <f t="shared" si="319"/>
        <v>0</v>
      </c>
      <c r="W269" s="17"/>
      <c r="X269" s="38">
        <f t="shared" si="327"/>
        <v>0</v>
      </c>
      <c r="Y269" s="30"/>
      <c r="Z269" s="31"/>
      <c r="AA269" s="32" t="str">
        <f t="shared" si="309"/>
        <v xml:space="preserve"> </v>
      </c>
      <c r="AB269" s="3"/>
      <c r="AC269" s="32" t="str">
        <f t="shared" si="310"/>
        <v xml:space="preserve"> </v>
      </c>
      <c r="AD269" s="38">
        <f t="shared" si="320"/>
        <v>0</v>
      </c>
      <c r="AE269" s="17"/>
      <c r="AF269" s="38">
        <f t="shared" si="328"/>
        <v>0</v>
      </c>
      <c r="AG269" s="30"/>
      <c r="AH269" s="31"/>
      <c r="AI269" s="32" t="str">
        <f t="shared" si="311"/>
        <v xml:space="preserve"> </v>
      </c>
      <c r="AJ269" s="3"/>
      <c r="AK269" s="32" t="str">
        <f t="shared" si="312"/>
        <v xml:space="preserve"> </v>
      </c>
      <c r="AL269" s="38">
        <f t="shared" si="321"/>
        <v>0</v>
      </c>
      <c r="AM269" s="17"/>
      <c r="AN269" s="38">
        <f t="shared" si="329"/>
        <v>0</v>
      </c>
      <c r="AO269" s="30"/>
      <c r="AP269" s="31"/>
      <c r="AQ269" s="32" t="str">
        <f t="shared" si="313"/>
        <v xml:space="preserve"> </v>
      </c>
      <c r="AR269" s="3"/>
      <c r="AS269" s="32" t="str">
        <f t="shared" si="314"/>
        <v xml:space="preserve"> </v>
      </c>
      <c r="AT269" s="38">
        <f t="shared" si="322"/>
        <v>0</v>
      </c>
      <c r="AU269" s="17"/>
      <c r="AV269" s="38">
        <f t="shared" si="330"/>
        <v>0</v>
      </c>
      <c r="AW269" s="30"/>
      <c r="AX269" s="31"/>
      <c r="AY269" s="32" t="str">
        <f t="shared" si="315"/>
        <v xml:space="preserve"> </v>
      </c>
      <c r="AZ269" s="3"/>
      <c r="BA269" s="32" t="str">
        <f t="shared" si="316"/>
        <v xml:space="preserve"> </v>
      </c>
      <c r="BB269" s="38">
        <f t="shared" si="323"/>
        <v>0</v>
      </c>
      <c r="BC269" s="17"/>
      <c r="BD269" s="38">
        <f t="shared" si="331"/>
        <v>0</v>
      </c>
      <c r="BE269" s="27">
        <f t="shared" si="332"/>
        <v>0</v>
      </c>
      <c r="BF269" s="28">
        <f t="shared" si="333"/>
        <v>0</v>
      </c>
      <c r="BG269" s="32" t="e">
        <f t="shared" si="334"/>
        <v>#DIV/0!</v>
      </c>
      <c r="BH269" s="28">
        <f t="shared" si="335"/>
        <v>0</v>
      </c>
      <c r="BI269" s="32" t="e">
        <f t="shared" si="336"/>
        <v>#DIV/0!</v>
      </c>
      <c r="BJ269" s="38">
        <f t="shared" si="324"/>
        <v>0</v>
      </c>
      <c r="BK269" s="36">
        <f t="shared" si="337"/>
        <v>0</v>
      </c>
      <c r="BL269" s="69" t="str">
        <f>IF(OR(BK269={"",0}),"0 €",IF(BH269&gt;BK269,+(BK269-BH269),BK269-BH269))</f>
        <v>0 €</v>
      </c>
    </row>
    <row r="270" spans="1:64" x14ac:dyDescent="0.25">
      <c r="A270" s="30"/>
      <c r="B270" s="31"/>
      <c r="C270" s="32" t="str">
        <f t="shared" si="303"/>
        <v xml:space="preserve"> </v>
      </c>
      <c r="D270" s="3"/>
      <c r="E270" s="32" t="str">
        <f t="shared" si="304"/>
        <v xml:space="preserve"> </v>
      </c>
      <c r="F270" s="38">
        <f t="shared" si="317"/>
        <v>0</v>
      </c>
      <c r="G270" s="17"/>
      <c r="H270" s="38">
        <f t="shared" si="325"/>
        <v>0</v>
      </c>
      <c r="I270" s="30"/>
      <c r="J270" s="31"/>
      <c r="K270" s="32" t="str">
        <f t="shared" si="305"/>
        <v xml:space="preserve"> </v>
      </c>
      <c r="L270" s="3"/>
      <c r="M270" s="32" t="str">
        <f t="shared" si="306"/>
        <v xml:space="preserve"> </v>
      </c>
      <c r="N270" s="38">
        <f t="shared" si="318"/>
        <v>0</v>
      </c>
      <c r="O270" s="17"/>
      <c r="P270" s="38">
        <f t="shared" si="326"/>
        <v>0</v>
      </c>
      <c r="Q270" s="30">
        <v>0</v>
      </c>
      <c r="R270" s="31">
        <v>1028</v>
      </c>
      <c r="S270" s="32" t="e">
        <f t="shared" si="307"/>
        <v>#DIV/0!</v>
      </c>
      <c r="T270" s="3"/>
      <c r="U270" s="32">
        <f t="shared" si="308"/>
        <v>-1</v>
      </c>
      <c r="V270" s="38">
        <f t="shared" si="319"/>
        <v>1028</v>
      </c>
      <c r="W270" s="17">
        <v>0</v>
      </c>
      <c r="X270" s="38">
        <f t="shared" si="327"/>
        <v>0</v>
      </c>
      <c r="Y270" s="30"/>
      <c r="Z270" s="31"/>
      <c r="AA270" s="32" t="str">
        <f t="shared" si="309"/>
        <v xml:space="preserve"> </v>
      </c>
      <c r="AB270" s="3"/>
      <c r="AC270" s="32" t="str">
        <f t="shared" si="310"/>
        <v xml:space="preserve"> </v>
      </c>
      <c r="AD270" s="38">
        <f t="shared" si="320"/>
        <v>0</v>
      </c>
      <c r="AE270" s="17"/>
      <c r="AF270" s="38">
        <f t="shared" si="328"/>
        <v>0</v>
      </c>
      <c r="AG270" s="30"/>
      <c r="AH270" s="31"/>
      <c r="AI270" s="32" t="str">
        <f t="shared" si="311"/>
        <v xml:space="preserve"> </v>
      </c>
      <c r="AJ270" s="3"/>
      <c r="AK270" s="32" t="str">
        <f t="shared" si="312"/>
        <v xml:space="preserve"> </v>
      </c>
      <c r="AL270" s="38">
        <f t="shared" si="321"/>
        <v>0</v>
      </c>
      <c r="AM270" s="17"/>
      <c r="AN270" s="38">
        <f t="shared" si="329"/>
        <v>0</v>
      </c>
      <c r="AO270" s="30"/>
      <c r="AP270" s="31"/>
      <c r="AQ270" s="32" t="str">
        <f t="shared" si="313"/>
        <v xml:space="preserve"> </v>
      </c>
      <c r="AR270" s="3"/>
      <c r="AS270" s="32" t="str">
        <f t="shared" si="314"/>
        <v xml:space="preserve"> </v>
      </c>
      <c r="AT270" s="38">
        <f t="shared" si="322"/>
        <v>0</v>
      </c>
      <c r="AU270" s="17"/>
      <c r="AV270" s="38">
        <f t="shared" si="330"/>
        <v>0</v>
      </c>
      <c r="AW270" s="30"/>
      <c r="AX270" s="31"/>
      <c r="AY270" s="32" t="str">
        <f t="shared" si="315"/>
        <v xml:space="preserve"> </v>
      </c>
      <c r="AZ270" s="3"/>
      <c r="BA270" s="32" t="str">
        <f t="shared" si="316"/>
        <v xml:space="preserve"> </v>
      </c>
      <c r="BB270" s="38">
        <f t="shared" si="323"/>
        <v>0</v>
      </c>
      <c r="BC270" s="17"/>
      <c r="BD270" s="38">
        <f t="shared" si="331"/>
        <v>0</v>
      </c>
      <c r="BE270" s="27">
        <f t="shared" si="332"/>
        <v>0</v>
      </c>
      <c r="BF270" s="28">
        <f t="shared" si="333"/>
        <v>1028</v>
      </c>
      <c r="BG270" s="32" t="e">
        <f t="shared" si="334"/>
        <v>#DIV/0!</v>
      </c>
      <c r="BH270" s="28">
        <f t="shared" si="335"/>
        <v>0</v>
      </c>
      <c r="BI270" s="32">
        <f t="shared" si="336"/>
        <v>-1</v>
      </c>
      <c r="BJ270" s="38">
        <f t="shared" si="324"/>
        <v>1028</v>
      </c>
      <c r="BK270" s="36">
        <f t="shared" si="337"/>
        <v>0</v>
      </c>
      <c r="BL270" s="69" t="str">
        <f>IF(OR(BK270={"",0}),"0 €",IF(BH270&gt;BK270,+(BK270-BH270),BK270-BH270))</f>
        <v>0 €</v>
      </c>
    </row>
    <row r="271" spans="1:64" x14ac:dyDescent="0.25">
      <c r="A271" s="30"/>
      <c r="B271" s="31"/>
      <c r="C271" s="32" t="str">
        <f t="shared" si="303"/>
        <v xml:space="preserve"> </v>
      </c>
      <c r="D271" s="3"/>
      <c r="E271" s="32" t="str">
        <f t="shared" si="304"/>
        <v xml:space="preserve"> </v>
      </c>
      <c r="F271" s="38">
        <f t="shared" si="317"/>
        <v>0</v>
      </c>
      <c r="G271" s="17"/>
      <c r="H271" s="38">
        <f t="shared" si="325"/>
        <v>0</v>
      </c>
      <c r="I271" s="30">
        <v>2571</v>
      </c>
      <c r="J271" s="31">
        <v>5834</v>
      </c>
      <c r="K271" s="32">
        <f t="shared" si="305"/>
        <v>1.2691559704395177</v>
      </c>
      <c r="L271" s="3">
        <v>911</v>
      </c>
      <c r="M271" s="32">
        <f t="shared" si="306"/>
        <v>-0.84384641755227974</v>
      </c>
      <c r="N271" s="38">
        <f t="shared" si="318"/>
        <v>4923</v>
      </c>
      <c r="O271" s="17">
        <v>6000</v>
      </c>
      <c r="P271" s="38">
        <f t="shared" si="326"/>
        <v>5089</v>
      </c>
      <c r="Q271" s="30"/>
      <c r="R271" s="31"/>
      <c r="S271" s="32" t="str">
        <f t="shared" si="307"/>
        <v xml:space="preserve"> </v>
      </c>
      <c r="T271" s="3"/>
      <c r="U271" s="32" t="str">
        <f t="shared" si="308"/>
        <v xml:space="preserve"> </v>
      </c>
      <c r="V271" s="38">
        <f t="shared" si="319"/>
        <v>0</v>
      </c>
      <c r="W271" s="17"/>
      <c r="X271" s="38">
        <f t="shared" si="327"/>
        <v>0</v>
      </c>
      <c r="Y271" s="30">
        <v>5056</v>
      </c>
      <c r="Z271" s="31">
        <v>4356</v>
      </c>
      <c r="AA271" s="32">
        <f t="shared" si="309"/>
        <v>-0.13844936708860758</v>
      </c>
      <c r="AB271" s="3">
        <v>1750</v>
      </c>
      <c r="AC271" s="32">
        <f t="shared" si="310"/>
        <v>-0.59825528007346185</v>
      </c>
      <c r="AD271" s="38">
        <f t="shared" si="320"/>
        <v>2606</v>
      </c>
      <c r="AE271" s="17"/>
      <c r="AF271" s="38">
        <f t="shared" si="328"/>
        <v>0</v>
      </c>
      <c r="AG271" s="30">
        <v>1770</v>
      </c>
      <c r="AH271" s="31">
        <v>1470</v>
      </c>
      <c r="AI271" s="32">
        <f t="shared" si="311"/>
        <v>-0.16949152542372881</v>
      </c>
      <c r="AJ271" s="3">
        <v>336</v>
      </c>
      <c r="AK271" s="32">
        <f t="shared" si="312"/>
        <v>-0.77142857142857146</v>
      </c>
      <c r="AL271" s="38">
        <f t="shared" si="321"/>
        <v>1134</v>
      </c>
      <c r="AM271" s="17"/>
      <c r="AN271" s="38">
        <f t="shared" si="329"/>
        <v>0</v>
      </c>
      <c r="AO271" s="30"/>
      <c r="AP271" s="31"/>
      <c r="AQ271" s="32" t="str">
        <f t="shared" si="313"/>
        <v xml:space="preserve"> </v>
      </c>
      <c r="AR271" s="3"/>
      <c r="AS271" s="32" t="str">
        <f t="shared" si="314"/>
        <v xml:space="preserve"> </v>
      </c>
      <c r="AT271" s="38">
        <f t="shared" si="322"/>
        <v>0</v>
      </c>
      <c r="AU271" s="17"/>
      <c r="AV271" s="38">
        <f t="shared" si="330"/>
        <v>0</v>
      </c>
      <c r="AW271" s="30">
        <v>2726</v>
      </c>
      <c r="AX271" s="31">
        <v>1639</v>
      </c>
      <c r="AY271" s="32">
        <f t="shared" si="315"/>
        <v>-0.39875275128393251</v>
      </c>
      <c r="AZ271" s="3">
        <v>760</v>
      </c>
      <c r="BA271" s="32">
        <f t="shared" si="316"/>
        <v>-0.53630262355094571</v>
      </c>
      <c r="BB271" s="38">
        <f t="shared" si="323"/>
        <v>879</v>
      </c>
      <c r="BC271" s="17"/>
      <c r="BD271" s="38">
        <f t="shared" si="331"/>
        <v>0</v>
      </c>
      <c r="BE271" s="27">
        <f t="shared" si="332"/>
        <v>12123</v>
      </c>
      <c r="BF271" s="28">
        <f t="shared" si="333"/>
        <v>13299</v>
      </c>
      <c r="BG271" s="32">
        <f t="shared" si="334"/>
        <v>9.7005691660480078E-2</v>
      </c>
      <c r="BH271" s="28">
        <f t="shared" si="335"/>
        <v>3757</v>
      </c>
      <c r="BI271" s="32">
        <f t="shared" si="336"/>
        <v>-0.71749755620723366</v>
      </c>
      <c r="BJ271" s="38">
        <f t="shared" si="324"/>
        <v>9542</v>
      </c>
      <c r="BK271" s="36">
        <f t="shared" si="337"/>
        <v>6000</v>
      </c>
      <c r="BL271" s="69">
        <f>IF(OR(BK271={"",0}),"0 €",IF(BH271&gt;BK271,+(BK271-BH271),BK271-BH271))</f>
        <v>2243</v>
      </c>
    </row>
    <row r="272" spans="1:64" x14ac:dyDescent="0.25">
      <c r="A272" s="30"/>
      <c r="B272" s="31"/>
      <c r="C272" s="32" t="str">
        <f t="shared" si="303"/>
        <v xml:space="preserve"> </v>
      </c>
      <c r="D272" s="3"/>
      <c r="E272" s="32" t="str">
        <f t="shared" si="304"/>
        <v xml:space="preserve"> </v>
      </c>
      <c r="F272" s="38">
        <f t="shared" si="317"/>
        <v>0</v>
      </c>
      <c r="G272" s="17"/>
      <c r="H272" s="38">
        <f t="shared" si="325"/>
        <v>0</v>
      </c>
      <c r="I272" s="30"/>
      <c r="J272" s="31"/>
      <c r="K272" s="32" t="str">
        <f t="shared" si="305"/>
        <v xml:space="preserve"> </v>
      </c>
      <c r="L272" s="3"/>
      <c r="M272" s="32" t="str">
        <f t="shared" si="306"/>
        <v xml:space="preserve"> </v>
      </c>
      <c r="N272" s="38">
        <f t="shared" si="318"/>
        <v>0</v>
      </c>
      <c r="O272" s="17"/>
      <c r="P272" s="38">
        <f t="shared" si="326"/>
        <v>0</v>
      </c>
      <c r="Q272" s="30"/>
      <c r="R272" s="31"/>
      <c r="S272" s="32" t="str">
        <f t="shared" si="307"/>
        <v xml:space="preserve"> </v>
      </c>
      <c r="T272" s="3"/>
      <c r="U272" s="32" t="str">
        <f t="shared" si="308"/>
        <v xml:space="preserve"> </v>
      </c>
      <c r="V272" s="38">
        <f t="shared" si="319"/>
        <v>0</v>
      </c>
      <c r="W272" s="17"/>
      <c r="X272" s="38">
        <f t="shared" si="327"/>
        <v>0</v>
      </c>
      <c r="Y272" s="30"/>
      <c r="Z272" s="31"/>
      <c r="AA272" s="32" t="str">
        <f t="shared" si="309"/>
        <v xml:space="preserve"> </v>
      </c>
      <c r="AB272" s="3"/>
      <c r="AC272" s="32" t="str">
        <f t="shared" si="310"/>
        <v xml:space="preserve"> </v>
      </c>
      <c r="AD272" s="38">
        <f t="shared" si="320"/>
        <v>0</v>
      </c>
      <c r="AE272" s="17"/>
      <c r="AF272" s="38">
        <f t="shared" si="328"/>
        <v>0</v>
      </c>
      <c r="AG272" s="30"/>
      <c r="AH272" s="31"/>
      <c r="AI272" s="32" t="str">
        <f t="shared" si="311"/>
        <v xml:space="preserve"> </v>
      </c>
      <c r="AJ272" s="3"/>
      <c r="AK272" s="32" t="str">
        <f t="shared" si="312"/>
        <v xml:space="preserve"> </v>
      </c>
      <c r="AL272" s="38">
        <f t="shared" si="321"/>
        <v>0</v>
      </c>
      <c r="AM272" s="17"/>
      <c r="AN272" s="38">
        <f t="shared" si="329"/>
        <v>0</v>
      </c>
      <c r="AO272" s="30"/>
      <c r="AP272" s="31"/>
      <c r="AQ272" s="32" t="str">
        <f t="shared" si="313"/>
        <v xml:space="preserve"> </v>
      </c>
      <c r="AR272" s="3"/>
      <c r="AS272" s="32" t="str">
        <f t="shared" si="314"/>
        <v xml:space="preserve"> </v>
      </c>
      <c r="AT272" s="38">
        <f t="shared" si="322"/>
        <v>0</v>
      </c>
      <c r="AU272" s="17"/>
      <c r="AV272" s="38">
        <f t="shared" si="330"/>
        <v>0</v>
      </c>
      <c r="AW272" s="30">
        <v>2375</v>
      </c>
      <c r="AX272" s="31">
        <v>2666</v>
      </c>
      <c r="AY272" s="32">
        <f t="shared" si="315"/>
        <v>0.12252631578947368</v>
      </c>
      <c r="AZ272" s="3"/>
      <c r="BA272" s="32">
        <f t="shared" si="316"/>
        <v>-1</v>
      </c>
      <c r="BB272" s="38">
        <f t="shared" si="323"/>
        <v>2666</v>
      </c>
      <c r="BC272" s="17"/>
      <c r="BD272" s="38">
        <f t="shared" si="331"/>
        <v>0</v>
      </c>
      <c r="BE272" s="27">
        <f t="shared" si="332"/>
        <v>2375</v>
      </c>
      <c r="BF272" s="28">
        <f t="shared" si="333"/>
        <v>2666</v>
      </c>
      <c r="BG272" s="32">
        <f t="shared" si="334"/>
        <v>0.12252631578947368</v>
      </c>
      <c r="BH272" s="28">
        <f t="shared" si="335"/>
        <v>0</v>
      </c>
      <c r="BI272" s="32">
        <f t="shared" si="336"/>
        <v>-1</v>
      </c>
      <c r="BJ272" s="38">
        <f t="shared" si="324"/>
        <v>2666</v>
      </c>
      <c r="BK272" s="36">
        <f t="shared" si="337"/>
        <v>0</v>
      </c>
      <c r="BL272" s="69" t="str">
        <f>IF(OR(BK272={"",0}),"0 €",IF(BH272&gt;BK272,+(BK272-BH272),BK272-BH272))</f>
        <v>0 €</v>
      </c>
    </row>
    <row r="273" spans="1:64" x14ac:dyDescent="0.25">
      <c r="A273" s="30"/>
      <c r="B273" s="31"/>
      <c r="C273" s="32"/>
      <c r="D273" s="3"/>
      <c r="E273" s="32"/>
      <c r="F273" s="38">
        <f t="shared" si="317"/>
        <v>0</v>
      </c>
      <c r="G273" s="17"/>
      <c r="H273" s="38">
        <f t="shared" si="325"/>
        <v>0</v>
      </c>
      <c r="I273" s="30"/>
      <c r="J273" s="31"/>
      <c r="K273" s="32"/>
      <c r="L273" s="3"/>
      <c r="M273" s="32"/>
      <c r="N273" s="38">
        <f t="shared" si="318"/>
        <v>0</v>
      </c>
      <c r="O273" s="17"/>
      <c r="P273" s="38">
        <f t="shared" si="326"/>
        <v>0</v>
      </c>
      <c r="Q273" s="30"/>
      <c r="R273" s="31"/>
      <c r="S273" s="32"/>
      <c r="T273" s="3"/>
      <c r="U273" s="32"/>
      <c r="V273" s="38">
        <f t="shared" si="319"/>
        <v>0</v>
      </c>
      <c r="W273" s="17"/>
      <c r="X273" s="38">
        <f t="shared" si="327"/>
        <v>0</v>
      </c>
      <c r="Y273" s="30"/>
      <c r="Z273" s="31"/>
      <c r="AA273" s="32"/>
      <c r="AB273" s="3"/>
      <c r="AC273" s="32"/>
      <c r="AD273" s="38">
        <f t="shared" si="320"/>
        <v>0</v>
      </c>
      <c r="AE273" s="17"/>
      <c r="AF273" s="38">
        <f t="shared" si="328"/>
        <v>0</v>
      </c>
      <c r="AG273" s="30"/>
      <c r="AH273" s="31"/>
      <c r="AI273" s="32"/>
      <c r="AJ273" s="3"/>
      <c r="AK273" s="32"/>
      <c r="AL273" s="38">
        <f t="shared" si="321"/>
        <v>0</v>
      </c>
      <c r="AM273" s="17"/>
      <c r="AN273" s="38">
        <f t="shared" si="329"/>
        <v>0</v>
      </c>
      <c r="AO273" s="30"/>
      <c r="AP273" s="31"/>
      <c r="AQ273" s="32"/>
      <c r="AR273" s="3"/>
      <c r="AS273" s="32"/>
      <c r="AT273" s="38">
        <f t="shared" si="322"/>
        <v>0</v>
      </c>
      <c r="AU273" s="17"/>
      <c r="AV273" s="38">
        <f t="shared" si="330"/>
        <v>0</v>
      </c>
      <c r="AW273" s="30"/>
      <c r="AX273" s="31"/>
      <c r="AY273" s="32"/>
      <c r="AZ273" s="3"/>
      <c r="BA273" s="32"/>
      <c r="BB273" s="38">
        <f t="shared" si="323"/>
        <v>0</v>
      </c>
      <c r="BC273" s="17"/>
      <c r="BD273" s="38">
        <f t="shared" si="331"/>
        <v>0</v>
      </c>
      <c r="BE273" s="27">
        <f t="shared" si="332"/>
        <v>0</v>
      </c>
      <c r="BF273" s="28">
        <f t="shared" si="333"/>
        <v>0</v>
      </c>
      <c r="BG273" s="32" t="e">
        <f t="shared" si="334"/>
        <v>#DIV/0!</v>
      </c>
      <c r="BH273" s="28">
        <f t="shared" si="335"/>
        <v>0</v>
      </c>
      <c r="BI273" s="32" t="e">
        <f t="shared" si="336"/>
        <v>#DIV/0!</v>
      </c>
      <c r="BJ273" s="38">
        <f t="shared" si="324"/>
        <v>0</v>
      </c>
      <c r="BK273" s="36">
        <f t="shared" si="337"/>
        <v>0</v>
      </c>
      <c r="BL273" s="69" t="str">
        <f>IF(OR(BK273={"",0}),"0 €",IF(BH273&gt;BK273,+(BK273-BH273),BK273-BH273))</f>
        <v>0 €</v>
      </c>
    </row>
    <row r="274" spans="1:64" x14ac:dyDescent="0.25">
      <c r="A274" s="30"/>
      <c r="B274" s="31"/>
      <c r="C274" s="32" t="str">
        <f t="shared" ref="C274:C292" si="338">IF(A274=""," ",(B274-A274)/A274)</f>
        <v xml:space="preserve"> </v>
      </c>
      <c r="D274" s="3"/>
      <c r="E274" s="32" t="str">
        <f t="shared" ref="E274:E292" si="339">IF(B274=""," ",(D274-B274)/B274)</f>
        <v xml:space="preserve"> </v>
      </c>
      <c r="F274" s="38">
        <f t="shared" si="317"/>
        <v>0</v>
      </c>
      <c r="G274" s="17"/>
      <c r="H274" s="38">
        <f t="shared" si="325"/>
        <v>0</v>
      </c>
      <c r="I274" s="30"/>
      <c r="J274" s="31"/>
      <c r="K274" s="32" t="str">
        <f t="shared" ref="K274:K292" si="340">IF(I274=""," ",(J274-I274)/I274)</f>
        <v xml:space="preserve"> </v>
      </c>
      <c r="L274" s="3"/>
      <c r="M274" s="32" t="str">
        <f t="shared" ref="M274:M292" si="341">IF(J274=""," ",(L274-J274)/J274)</f>
        <v xml:space="preserve"> </v>
      </c>
      <c r="N274" s="38">
        <f t="shared" si="318"/>
        <v>0</v>
      </c>
      <c r="O274" s="17"/>
      <c r="P274" s="38">
        <f t="shared" si="326"/>
        <v>0</v>
      </c>
      <c r="Q274" s="30"/>
      <c r="R274" s="31"/>
      <c r="S274" s="32" t="str">
        <f t="shared" ref="S274:S292" si="342">IF(Q274=""," ",(R274-Q274)/Q274)</f>
        <v xml:space="preserve"> </v>
      </c>
      <c r="T274" s="3"/>
      <c r="U274" s="32" t="str">
        <f t="shared" ref="U274:U292" si="343">IF(R274=""," ",(T274-R274)/R274)</f>
        <v xml:space="preserve"> </v>
      </c>
      <c r="V274" s="38">
        <f t="shared" si="319"/>
        <v>0</v>
      </c>
      <c r="W274" s="17"/>
      <c r="X274" s="38">
        <f t="shared" si="327"/>
        <v>0</v>
      </c>
      <c r="Y274" s="30"/>
      <c r="Z274" s="31"/>
      <c r="AA274" s="32" t="str">
        <f t="shared" ref="AA274:AA307" si="344">IF(Y274=""," ",(Z274-Y274)/Y274)</f>
        <v xml:space="preserve"> </v>
      </c>
      <c r="AB274" s="3"/>
      <c r="AC274" s="32" t="str">
        <f t="shared" ref="AC274:AC307" si="345">IF(Z274=""," ",(AB274-Z274)/Z274)</f>
        <v xml:space="preserve"> </v>
      </c>
      <c r="AD274" s="38">
        <f t="shared" si="320"/>
        <v>0</v>
      </c>
      <c r="AE274" s="17"/>
      <c r="AF274" s="38">
        <f t="shared" si="328"/>
        <v>0</v>
      </c>
      <c r="AG274" s="30"/>
      <c r="AH274" s="31"/>
      <c r="AI274" s="32" t="str">
        <f t="shared" ref="AI274:AI292" si="346">IF(AG274=""," ",(AH274-AG274)/AG274)</f>
        <v xml:space="preserve"> </v>
      </c>
      <c r="AJ274" s="3"/>
      <c r="AK274" s="32" t="str">
        <f t="shared" ref="AK274:AK292" si="347">IF(AH274=""," ",(AJ274-AH274)/AH274)</f>
        <v xml:space="preserve"> </v>
      </c>
      <c r="AL274" s="38">
        <f t="shared" si="321"/>
        <v>0</v>
      </c>
      <c r="AM274" s="17"/>
      <c r="AN274" s="38">
        <f t="shared" si="329"/>
        <v>0</v>
      </c>
      <c r="AO274" s="30"/>
      <c r="AP274" s="31"/>
      <c r="AQ274" s="32" t="str">
        <f t="shared" ref="AQ274:AQ292" si="348">IF(AO274=""," ",(AP274-AO274)/AO274)</f>
        <v xml:space="preserve"> </v>
      </c>
      <c r="AR274" s="3"/>
      <c r="AS274" s="32" t="str">
        <f t="shared" ref="AS274:AS292" si="349">IF(AP274=""," ",(AR274-AP274)/AP274)</f>
        <v xml:space="preserve"> </v>
      </c>
      <c r="AT274" s="38">
        <f t="shared" si="322"/>
        <v>0</v>
      </c>
      <c r="AU274" s="17"/>
      <c r="AV274" s="38">
        <f t="shared" si="330"/>
        <v>0</v>
      </c>
      <c r="AW274" s="30"/>
      <c r="AX274" s="31"/>
      <c r="AY274" s="32" t="str">
        <f t="shared" ref="AY274:AY292" si="350">IF(AW274=""," ",(AX274-AW274)/AW274)</f>
        <v xml:space="preserve"> </v>
      </c>
      <c r="AZ274" s="3"/>
      <c r="BA274" s="32" t="str">
        <f t="shared" ref="BA274:BA292" si="351">IF(AX274=""," ",(AZ274-AX274)/AX274)</f>
        <v xml:space="preserve"> </v>
      </c>
      <c r="BB274" s="38">
        <f t="shared" si="323"/>
        <v>0</v>
      </c>
      <c r="BC274" s="17"/>
      <c r="BD274" s="38">
        <f t="shared" si="331"/>
        <v>0</v>
      </c>
      <c r="BE274" s="27">
        <f t="shared" si="332"/>
        <v>0</v>
      </c>
      <c r="BF274" s="28">
        <f t="shared" si="333"/>
        <v>0</v>
      </c>
      <c r="BG274" s="32" t="e">
        <f t="shared" si="334"/>
        <v>#DIV/0!</v>
      </c>
      <c r="BH274" s="28">
        <f t="shared" si="335"/>
        <v>0</v>
      </c>
      <c r="BI274" s="32" t="e">
        <f t="shared" si="336"/>
        <v>#DIV/0!</v>
      </c>
      <c r="BJ274" s="38">
        <f t="shared" si="324"/>
        <v>0</v>
      </c>
      <c r="BK274" s="36">
        <f t="shared" si="337"/>
        <v>0</v>
      </c>
      <c r="BL274" s="69" t="str">
        <f>IF(OR(BK274={"",0}),"0 €",IF(BH274&gt;BK274,+(BK274-BH274),BK274-BH274))</f>
        <v>0 €</v>
      </c>
    </row>
    <row r="275" spans="1:64" x14ac:dyDescent="0.25">
      <c r="A275" s="30"/>
      <c r="B275" s="31"/>
      <c r="C275" s="32" t="str">
        <f t="shared" si="338"/>
        <v xml:space="preserve"> </v>
      </c>
      <c r="D275" s="3"/>
      <c r="E275" s="32" t="str">
        <f t="shared" si="339"/>
        <v xml:space="preserve"> </v>
      </c>
      <c r="F275" s="38">
        <f t="shared" si="317"/>
        <v>0</v>
      </c>
      <c r="G275" s="17"/>
      <c r="H275" s="38">
        <f t="shared" si="325"/>
        <v>0</v>
      </c>
      <c r="I275" s="30"/>
      <c r="J275" s="31"/>
      <c r="K275" s="32" t="str">
        <f t="shared" si="340"/>
        <v xml:space="preserve"> </v>
      </c>
      <c r="L275" s="3"/>
      <c r="M275" s="32" t="str">
        <f t="shared" si="341"/>
        <v xml:space="preserve"> </v>
      </c>
      <c r="N275" s="38">
        <f t="shared" si="318"/>
        <v>0</v>
      </c>
      <c r="O275" s="17"/>
      <c r="P275" s="38">
        <f t="shared" si="326"/>
        <v>0</v>
      </c>
      <c r="Q275" s="30"/>
      <c r="R275" s="31"/>
      <c r="S275" s="32" t="str">
        <f t="shared" si="342"/>
        <v xml:space="preserve"> </v>
      </c>
      <c r="T275" s="3"/>
      <c r="U275" s="32" t="str">
        <f t="shared" si="343"/>
        <v xml:space="preserve"> </v>
      </c>
      <c r="V275" s="38">
        <f t="shared" si="319"/>
        <v>0</v>
      </c>
      <c r="W275" s="17"/>
      <c r="X275" s="38">
        <f t="shared" si="327"/>
        <v>0</v>
      </c>
      <c r="Y275" s="30"/>
      <c r="Z275" s="31"/>
      <c r="AA275" s="32" t="str">
        <f t="shared" si="344"/>
        <v xml:space="preserve"> </v>
      </c>
      <c r="AB275" s="3"/>
      <c r="AC275" s="32" t="str">
        <f t="shared" si="345"/>
        <v xml:space="preserve"> </v>
      </c>
      <c r="AD275" s="38">
        <f t="shared" si="320"/>
        <v>0</v>
      </c>
      <c r="AE275" s="17"/>
      <c r="AF275" s="38">
        <f t="shared" si="328"/>
        <v>0</v>
      </c>
      <c r="AG275" s="30"/>
      <c r="AH275" s="31"/>
      <c r="AI275" s="32" t="str">
        <f t="shared" si="346"/>
        <v xml:space="preserve"> </v>
      </c>
      <c r="AJ275" s="3"/>
      <c r="AK275" s="32" t="str">
        <f t="shared" si="347"/>
        <v xml:space="preserve"> </v>
      </c>
      <c r="AL275" s="38">
        <f t="shared" si="321"/>
        <v>0</v>
      </c>
      <c r="AM275" s="17"/>
      <c r="AN275" s="38">
        <f t="shared" si="329"/>
        <v>0</v>
      </c>
      <c r="AO275" s="30"/>
      <c r="AP275" s="31"/>
      <c r="AQ275" s="32" t="str">
        <f t="shared" si="348"/>
        <v xml:space="preserve"> </v>
      </c>
      <c r="AR275" s="3"/>
      <c r="AS275" s="32" t="str">
        <f t="shared" si="349"/>
        <v xml:space="preserve"> </v>
      </c>
      <c r="AT275" s="38">
        <f t="shared" si="322"/>
        <v>0</v>
      </c>
      <c r="AU275" s="17"/>
      <c r="AV275" s="38">
        <f t="shared" si="330"/>
        <v>0</v>
      </c>
      <c r="AW275" s="30"/>
      <c r="AX275" s="31"/>
      <c r="AY275" s="32" t="str">
        <f t="shared" si="350"/>
        <v xml:space="preserve"> </v>
      </c>
      <c r="AZ275" s="3"/>
      <c r="BA275" s="32" t="str">
        <f t="shared" si="351"/>
        <v xml:space="preserve"> </v>
      </c>
      <c r="BB275" s="38">
        <f t="shared" si="323"/>
        <v>0</v>
      </c>
      <c r="BC275" s="17"/>
      <c r="BD275" s="38">
        <f t="shared" si="331"/>
        <v>0</v>
      </c>
      <c r="BE275" s="27">
        <f t="shared" si="332"/>
        <v>0</v>
      </c>
      <c r="BF275" s="28">
        <f t="shared" si="333"/>
        <v>0</v>
      </c>
      <c r="BG275" s="32" t="e">
        <f t="shared" si="334"/>
        <v>#DIV/0!</v>
      </c>
      <c r="BH275" s="28">
        <f t="shared" si="335"/>
        <v>0</v>
      </c>
      <c r="BI275" s="32" t="e">
        <f t="shared" si="336"/>
        <v>#DIV/0!</v>
      </c>
      <c r="BJ275" s="38">
        <f t="shared" si="324"/>
        <v>0</v>
      </c>
      <c r="BK275" s="36">
        <f t="shared" si="337"/>
        <v>0</v>
      </c>
      <c r="BL275" s="69" t="str">
        <f>IF(OR(BK275={"",0}),"0 €",IF(BH275&gt;BK275,+(BK275-BH275),BK275-BH275))</f>
        <v>0 €</v>
      </c>
    </row>
    <row r="276" spans="1:64" x14ac:dyDescent="0.25">
      <c r="A276" s="30">
        <v>559</v>
      </c>
      <c r="B276" s="31">
        <v>287</v>
      </c>
      <c r="C276" s="32">
        <f t="shared" si="338"/>
        <v>-0.48658318425760289</v>
      </c>
      <c r="D276" s="3"/>
      <c r="E276" s="32">
        <f t="shared" si="339"/>
        <v>-1</v>
      </c>
      <c r="F276" s="38">
        <f t="shared" si="317"/>
        <v>287</v>
      </c>
      <c r="G276" s="17">
        <v>600</v>
      </c>
      <c r="H276" s="38">
        <f t="shared" si="325"/>
        <v>600</v>
      </c>
      <c r="I276" s="30"/>
      <c r="J276" s="31"/>
      <c r="K276" s="32" t="str">
        <f t="shared" si="340"/>
        <v xml:space="preserve"> </v>
      </c>
      <c r="L276" s="3"/>
      <c r="M276" s="32" t="str">
        <f t="shared" si="341"/>
        <v xml:space="preserve"> </v>
      </c>
      <c r="N276" s="38">
        <f t="shared" si="318"/>
        <v>0</v>
      </c>
      <c r="O276" s="17"/>
      <c r="P276" s="38">
        <f t="shared" si="326"/>
        <v>0</v>
      </c>
      <c r="Q276" s="30"/>
      <c r="R276" s="31"/>
      <c r="S276" s="32" t="str">
        <f t="shared" si="342"/>
        <v xml:space="preserve"> </v>
      </c>
      <c r="T276" s="3"/>
      <c r="U276" s="32" t="str">
        <f t="shared" si="343"/>
        <v xml:space="preserve"> </v>
      </c>
      <c r="V276" s="38">
        <f t="shared" si="319"/>
        <v>0</v>
      </c>
      <c r="W276" s="17"/>
      <c r="X276" s="38">
        <f t="shared" si="327"/>
        <v>0</v>
      </c>
      <c r="Y276" s="30">
        <v>1474</v>
      </c>
      <c r="Z276" s="31">
        <v>1402</v>
      </c>
      <c r="AA276" s="32">
        <f t="shared" si="344"/>
        <v>-4.8846675712347354E-2</v>
      </c>
      <c r="AB276" s="3">
        <v>840</v>
      </c>
      <c r="AC276" s="32">
        <f t="shared" si="345"/>
        <v>-0.40085592011412269</v>
      </c>
      <c r="AD276" s="38">
        <f t="shared" si="320"/>
        <v>562</v>
      </c>
      <c r="AE276" s="17"/>
      <c r="AF276" s="38">
        <f t="shared" si="328"/>
        <v>0</v>
      </c>
      <c r="AG276" s="30">
        <v>1705</v>
      </c>
      <c r="AH276" s="31">
        <v>727</v>
      </c>
      <c r="AI276" s="32">
        <f t="shared" si="346"/>
        <v>-0.57360703812316716</v>
      </c>
      <c r="AJ276" s="3"/>
      <c r="AK276" s="32">
        <f t="shared" si="347"/>
        <v>-1</v>
      </c>
      <c r="AL276" s="38">
        <f t="shared" si="321"/>
        <v>727</v>
      </c>
      <c r="AM276" s="17"/>
      <c r="AN276" s="38">
        <f t="shared" si="329"/>
        <v>0</v>
      </c>
      <c r="AO276" s="30"/>
      <c r="AP276" s="31">
        <v>75</v>
      </c>
      <c r="AQ276" s="32" t="str">
        <f t="shared" si="348"/>
        <v xml:space="preserve"> </v>
      </c>
      <c r="AR276" s="3"/>
      <c r="AS276" s="32">
        <f t="shared" si="349"/>
        <v>-1</v>
      </c>
      <c r="AT276" s="38">
        <f t="shared" si="322"/>
        <v>75</v>
      </c>
      <c r="AU276" s="17"/>
      <c r="AV276" s="38">
        <f t="shared" si="330"/>
        <v>0</v>
      </c>
      <c r="AW276" s="30">
        <v>585</v>
      </c>
      <c r="AX276" s="31">
        <v>1683</v>
      </c>
      <c r="AY276" s="32">
        <f t="shared" si="350"/>
        <v>1.8769230769230769</v>
      </c>
      <c r="AZ276" s="3"/>
      <c r="BA276" s="32">
        <f t="shared" si="351"/>
        <v>-1</v>
      </c>
      <c r="BB276" s="38">
        <f t="shared" si="323"/>
        <v>1683</v>
      </c>
      <c r="BC276" s="17"/>
      <c r="BD276" s="38">
        <f t="shared" si="331"/>
        <v>0</v>
      </c>
      <c r="BE276" s="27">
        <f t="shared" si="332"/>
        <v>4323</v>
      </c>
      <c r="BF276" s="28">
        <f t="shared" si="333"/>
        <v>4174</v>
      </c>
      <c r="BG276" s="32">
        <f t="shared" si="334"/>
        <v>-3.446680545917187E-2</v>
      </c>
      <c r="BH276" s="28">
        <f t="shared" si="335"/>
        <v>840</v>
      </c>
      <c r="BI276" s="32">
        <f t="shared" si="336"/>
        <v>-0.79875419262098701</v>
      </c>
      <c r="BJ276" s="38">
        <f t="shared" si="324"/>
        <v>3334</v>
      </c>
      <c r="BK276" s="36">
        <f t="shared" si="337"/>
        <v>600</v>
      </c>
      <c r="BL276" s="69">
        <f>IF(OR(BK276={"",0}),"0 €",IF(BH276&gt;BK276,+(BK276-BH276),BK276-BH276))</f>
        <v>-240</v>
      </c>
    </row>
    <row r="277" spans="1:64" x14ac:dyDescent="0.25">
      <c r="A277" s="30"/>
      <c r="B277" s="31"/>
      <c r="C277" s="32" t="str">
        <f t="shared" si="338"/>
        <v xml:space="preserve"> </v>
      </c>
      <c r="D277" s="3"/>
      <c r="E277" s="32" t="str">
        <f t="shared" si="339"/>
        <v xml:space="preserve"> </v>
      </c>
      <c r="F277" s="38">
        <f t="shared" si="317"/>
        <v>0</v>
      </c>
      <c r="G277" s="17"/>
      <c r="H277" s="38">
        <f t="shared" si="325"/>
        <v>0</v>
      </c>
      <c r="I277" s="30"/>
      <c r="J277" s="31"/>
      <c r="K277" s="32" t="str">
        <f t="shared" si="340"/>
        <v xml:space="preserve"> </v>
      </c>
      <c r="L277" s="3"/>
      <c r="M277" s="32" t="str">
        <f t="shared" si="341"/>
        <v xml:space="preserve"> </v>
      </c>
      <c r="N277" s="38">
        <f t="shared" si="318"/>
        <v>0</v>
      </c>
      <c r="O277" s="17"/>
      <c r="P277" s="38">
        <f t="shared" si="326"/>
        <v>0</v>
      </c>
      <c r="Q277" s="30"/>
      <c r="R277" s="31"/>
      <c r="S277" s="32" t="str">
        <f t="shared" si="342"/>
        <v xml:space="preserve"> </v>
      </c>
      <c r="T277" s="3"/>
      <c r="U277" s="32" t="str">
        <f t="shared" si="343"/>
        <v xml:space="preserve"> </v>
      </c>
      <c r="V277" s="38">
        <f t="shared" si="319"/>
        <v>0</v>
      </c>
      <c r="W277" s="17"/>
      <c r="X277" s="38">
        <f t="shared" si="327"/>
        <v>0</v>
      </c>
      <c r="Y277" s="30"/>
      <c r="Z277" s="31"/>
      <c r="AA277" s="32" t="str">
        <f t="shared" si="344"/>
        <v xml:space="preserve"> </v>
      </c>
      <c r="AB277" s="3"/>
      <c r="AC277" s="32" t="str">
        <f t="shared" si="345"/>
        <v xml:space="preserve"> </v>
      </c>
      <c r="AD277" s="38">
        <f t="shared" si="320"/>
        <v>0</v>
      </c>
      <c r="AE277" s="17"/>
      <c r="AF277" s="38">
        <f t="shared" si="328"/>
        <v>0</v>
      </c>
      <c r="AG277" s="30"/>
      <c r="AH277" s="31"/>
      <c r="AI277" s="32" t="str">
        <f t="shared" si="346"/>
        <v xml:space="preserve"> </v>
      </c>
      <c r="AJ277" s="3"/>
      <c r="AK277" s="32" t="str">
        <f t="shared" si="347"/>
        <v xml:space="preserve"> </v>
      </c>
      <c r="AL277" s="38">
        <f t="shared" si="321"/>
        <v>0</v>
      </c>
      <c r="AM277" s="17"/>
      <c r="AN277" s="38">
        <f t="shared" si="329"/>
        <v>0</v>
      </c>
      <c r="AO277" s="30"/>
      <c r="AP277" s="31"/>
      <c r="AQ277" s="32" t="str">
        <f t="shared" si="348"/>
        <v xml:space="preserve"> </v>
      </c>
      <c r="AR277" s="3"/>
      <c r="AS277" s="32" t="str">
        <f t="shared" si="349"/>
        <v xml:space="preserve"> </v>
      </c>
      <c r="AT277" s="38">
        <f t="shared" si="322"/>
        <v>0</v>
      </c>
      <c r="AU277" s="17"/>
      <c r="AV277" s="38">
        <f t="shared" si="330"/>
        <v>0</v>
      </c>
      <c r="AW277" s="30"/>
      <c r="AX277" s="31"/>
      <c r="AY277" s="32" t="str">
        <f t="shared" si="350"/>
        <v xml:space="preserve"> </v>
      </c>
      <c r="AZ277" s="3"/>
      <c r="BA277" s="32" t="str">
        <f t="shared" si="351"/>
        <v xml:space="preserve"> </v>
      </c>
      <c r="BB277" s="38">
        <f t="shared" si="323"/>
        <v>0</v>
      </c>
      <c r="BC277" s="17"/>
      <c r="BD277" s="38">
        <f t="shared" si="331"/>
        <v>0</v>
      </c>
      <c r="BE277" s="27">
        <f t="shared" si="332"/>
        <v>0</v>
      </c>
      <c r="BF277" s="28">
        <f t="shared" si="333"/>
        <v>0</v>
      </c>
      <c r="BG277" s="32" t="e">
        <f t="shared" si="334"/>
        <v>#DIV/0!</v>
      </c>
      <c r="BH277" s="28">
        <f t="shared" si="335"/>
        <v>0</v>
      </c>
      <c r="BI277" s="32" t="e">
        <f t="shared" si="336"/>
        <v>#DIV/0!</v>
      </c>
      <c r="BJ277" s="38">
        <f t="shared" si="324"/>
        <v>0</v>
      </c>
      <c r="BK277" s="36">
        <f t="shared" si="337"/>
        <v>0</v>
      </c>
      <c r="BL277" s="69" t="str">
        <f>IF(OR(BK277={"",0}),"0 €",IF(BH277&gt;BK277,+(BK277-BH277),BK277-BH277))</f>
        <v>0 €</v>
      </c>
    </row>
    <row r="278" spans="1:64" x14ac:dyDescent="0.25">
      <c r="A278" s="30"/>
      <c r="B278" s="31"/>
      <c r="C278" s="32" t="str">
        <f t="shared" si="338"/>
        <v xml:space="preserve"> </v>
      </c>
      <c r="D278" s="3"/>
      <c r="E278" s="32" t="str">
        <f t="shared" si="339"/>
        <v xml:space="preserve"> </v>
      </c>
      <c r="F278" s="38">
        <f t="shared" si="317"/>
        <v>0</v>
      </c>
      <c r="G278" s="17"/>
      <c r="H278" s="38">
        <f t="shared" si="325"/>
        <v>0</v>
      </c>
      <c r="I278" s="30"/>
      <c r="J278" s="31"/>
      <c r="K278" s="32" t="str">
        <f t="shared" si="340"/>
        <v xml:space="preserve"> </v>
      </c>
      <c r="L278" s="3"/>
      <c r="M278" s="32" t="str">
        <f t="shared" si="341"/>
        <v xml:space="preserve"> </v>
      </c>
      <c r="N278" s="38">
        <f t="shared" si="318"/>
        <v>0</v>
      </c>
      <c r="O278" s="17"/>
      <c r="P278" s="38">
        <f t="shared" si="326"/>
        <v>0</v>
      </c>
      <c r="Q278" s="30"/>
      <c r="R278" s="31"/>
      <c r="S278" s="32" t="str">
        <f t="shared" si="342"/>
        <v xml:space="preserve"> </v>
      </c>
      <c r="T278" s="3"/>
      <c r="U278" s="32" t="str">
        <f t="shared" si="343"/>
        <v xml:space="preserve"> </v>
      </c>
      <c r="V278" s="38">
        <f t="shared" si="319"/>
        <v>0</v>
      </c>
      <c r="W278" s="17"/>
      <c r="X278" s="38">
        <f t="shared" si="327"/>
        <v>0</v>
      </c>
      <c r="Y278" s="30"/>
      <c r="Z278" s="31"/>
      <c r="AA278" s="32" t="str">
        <f t="shared" si="344"/>
        <v xml:space="preserve"> </v>
      </c>
      <c r="AB278" s="3"/>
      <c r="AC278" s="32" t="str">
        <f t="shared" si="345"/>
        <v xml:space="preserve"> </v>
      </c>
      <c r="AD278" s="38">
        <f t="shared" si="320"/>
        <v>0</v>
      </c>
      <c r="AE278" s="17"/>
      <c r="AF278" s="38">
        <f t="shared" si="328"/>
        <v>0</v>
      </c>
      <c r="AG278" s="30"/>
      <c r="AH278" s="31"/>
      <c r="AI278" s="32" t="str">
        <f t="shared" si="346"/>
        <v xml:space="preserve"> </v>
      </c>
      <c r="AJ278" s="3"/>
      <c r="AK278" s="32" t="str">
        <f t="shared" si="347"/>
        <v xml:space="preserve"> </v>
      </c>
      <c r="AL278" s="38">
        <f t="shared" si="321"/>
        <v>0</v>
      </c>
      <c r="AM278" s="17"/>
      <c r="AN278" s="38">
        <f t="shared" si="329"/>
        <v>0</v>
      </c>
      <c r="AO278" s="30"/>
      <c r="AP278" s="31"/>
      <c r="AQ278" s="32" t="str">
        <f t="shared" si="348"/>
        <v xml:space="preserve"> </v>
      </c>
      <c r="AR278" s="3"/>
      <c r="AS278" s="32" t="str">
        <f t="shared" si="349"/>
        <v xml:space="preserve"> </v>
      </c>
      <c r="AT278" s="38">
        <f t="shared" si="322"/>
        <v>0</v>
      </c>
      <c r="AU278" s="17"/>
      <c r="AV278" s="38">
        <f t="shared" si="330"/>
        <v>0</v>
      </c>
      <c r="AW278" s="30"/>
      <c r="AX278" s="31"/>
      <c r="AY278" s="32" t="str">
        <f t="shared" si="350"/>
        <v xml:space="preserve"> </v>
      </c>
      <c r="AZ278" s="3"/>
      <c r="BA278" s="32" t="str">
        <f t="shared" si="351"/>
        <v xml:space="preserve"> </v>
      </c>
      <c r="BB278" s="38">
        <f t="shared" si="323"/>
        <v>0</v>
      </c>
      <c r="BC278" s="17"/>
      <c r="BD278" s="38">
        <f t="shared" si="331"/>
        <v>0</v>
      </c>
      <c r="BE278" s="27">
        <f t="shared" si="332"/>
        <v>0</v>
      </c>
      <c r="BF278" s="28">
        <f t="shared" si="333"/>
        <v>0</v>
      </c>
      <c r="BG278" s="32" t="e">
        <f t="shared" si="334"/>
        <v>#DIV/0!</v>
      </c>
      <c r="BH278" s="28">
        <f t="shared" si="335"/>
        <v>0</v>
      </c>
      <c r="BI278" s="32" t="e">
        <f t="shared" si="336"/>
        <v>#DIV/0!</v>
      </c>
      <c r="BJ278" s="38">
        <f t="shared" si="324"/>
        <v>0</v>
      </c>
      <c r="BK278" s="36">
        <f t="shared" si="337"/>
        <v>0</v>
      </c>
      <c r="BL278" s="69" t="str">
        <f>IF(OR(BK278={"",0}),"0 €",IF(BH278&gt;BK278,+(BK278-BH278),BK278-BH278))</f>
        <v>0 €</v>
      </c>
    </row>
    <row r="279" spans="1:64" x14ac:dyDescent="0.25">
      <c r="A279" s="30"/>
      <c r="B279" s="31"/>
      <c r="C279" s="32" t="str">
        <f t="shared" si="338"/>
        <v xml:space="preserve"> </v>
      </c>
      <c r="D279" s="3"/>
      <c r="E279" s="32" t="str">
        <f t="shared" si="339"/>
        <v xml:space="preserve"> </v>
      </c>
      <c r="F279" s="38">
        <f t="shared" si="317"/>
        <v>0</v>
      </c>
      <c r="G279" s="17"/>
      <c r="H279" s="38">
        <f t="shared" si="325"/>
        <v>0</v>
      </c>
      <c r="I279" s="30"/>
      <c r="J279" s="31"/>
      <c r="K279" s="32" t="str">
        <f t="shared" si="340"/>
        <v xml:space="preserve"> </v>
      </c>
      <c r="L279" s="3"/>
      <c r="M279" s="32" t="str">
        <f t="shared" si="341"/>
        <v xml:space="preserve"> </v>
      </c>
      <c r="N279" s="38">
        <f t="shared" si="318"/>
        <v>0</v>
      </c>
      <c r="O279" s="17"/>
      <c r="P279" s="38">
        <f t="shared" si="326"/>
        <v>0</v>
      </c>
      <c r="Q279" s="30">
        <v>1071</v>
      </c>
      <c r="R279" s="31">
        <v>0</v>
      </c>
      <c r="S279" s="32">
        <f t="shared" si="342"/>
        <v>-1</v>
      </c>
      <c r="T279" s="3"/>
      <c r="U279" s="32" t="e">
        <f t="shared" si="343"/>
        <v>#DIV/0!</v>
      </c>
      <c r="V279" s="38">
        <f t="shared" si="319"/>
        <v>0</v>
      </c>
      <c r="W279" s="17">
        <v>0</v>
      </c>
      <c r="X279" s="38">
        <f t="shared" si="327"/>
        <v>0</v>
      </c>
      <c r="Y279" s="30"/>
      <c r="Z279" s="31"/>
      <c r="AA279" s="32" t="str">
        <f t="shared" si="344"/>
        <v xml:space="preserve"> </v>
      </c>
      <c r="AB279" s="3"/>
      <c r="AC279" s="32" t="str">
        <f t="shared" si="345"/>
        <v xml:space="preserve"> </v>
      </c>
      <c r="AD279" s="38">
        <f t="shared" si="320"/>
        <v>0</v>
      </c>
      <c r="AE279" s="17"/>
      <c r="AF279" s="38">
        <f t="shared" si="328"/>
        <v>0</v>
      </c>
      <c r="AG279" s="30"/>
      <c r="AH279" s="31"/>
      <c r="AI279" s="32" t="str">
        <f t="shared" si="346"/>
        <v xml:space="preserve"> </v>
      </c>
      <c r="AJ279" s="3"/>
      <c r="AK279" s="32" t="str">
        <f t="shared" si="347"/>
        <v xml:space="preserve"> </v>
      </c>
      <c r="AL279" s="38">
        <f t="shared" si="321"/>
        <v>0</v>
      </c>
      <c r="AM279" s="17"/>
      <c r="AN279" s="38">
        <f t="shared" si="329"/>
        <v>0</v>
      </c>
      <c r="AO279" s="30"/>
      <c r="AP279" s="31"/>
      <c r="AQ279" s="32" t="str">
        <f t="shared" si="348"/>
        <v xml:space="preserve"> </v>
      </c>
      <c r="AR279" s="3"/>
      <c r="AS279" s="32" t="str">
        <f t="shared" si="349"/>
        <v xml:space="preserve"> </v>
      </c>
      <c r="AT279" s="38">
        <f t="shared" si="322"/>
        <v>0</v>
      </c>
      <c r="AU279" s="17"/>
      <c r="AV279" s="38">
        <f t="shared" si="330"/>
        <v>0</v>
      </c>
      <c r="AW279" s="30"/>
      <c r="AX279" s="31"/>
      <c r="AY279" s="32" t="str">
        <f t="shared" si="350"/>
        <v xml:space="preserve"> </v>
      </c>
      <c r="AZ279" s="3"/>
      <c r="BA279" s="32" t="str">
        <f t="shared" si="351"/>
        <v xml:space="preserve"> </v>
      </c>
      <c r="BB279" s="38">
        <f t="shared" si="323"/>
        <v>0</v>
      </c>
      <c r="BC279" s="17"/>
      <c r="BD279" s="38">
        <f t="shared" si="331"/>
        <v>0</v>
      </c>
      <c r="BE279" s="27">
        <f t="shared" si="332"/>
        <v>1071</v>
      </c>
      <c r="BF279" s="28">
        <f t="shared" si="333"/>
        <v>0</v>
      </c>
      <c r="BG279" s="32">
        <f t="shared" si="334"/>
        <v>-1</v>
      </c>
      <c r="BH279" s="28">
        <f t="shared" si="335"/>
        <v>0</v>
      </c>
      <c r="BI279" s="32" t="e">
        <f t="shared" si="336"/>
        <v>#DIV/0!</v>
      </c>
      <c r="BJ279" s="38">
        <f t="shared" si="324"/>
        <v>0</v>
      </c>
      <c r="BK279" s="36">
        <f t="shared" si="337"/>
        <v>0</v>
      </c>
      <c r="BL279" s="69" t="str">
        <f>IF(OR(BK279={"",0}),"0 €",IF(BH279&gt;BK279,+(BK279-BH279),BK279-BH279))</f>
        <v>0 €</v>
      </c>
    </row>
    <row r="280" spans="1:64" x14ac:dyDescent="0.25">
      <c r="A280" s="30">
        <v>2393</v>
      </c>
      <c r="B280" s="31">
        <v>366</v>
      </c>
      <c r="C280" s="32">
        <f t="shared" si="338"/>
        <v>-0.84705390722941909</v>
      </c>
      <c r="D280" s="3"/>
      <c r="E280" s="32">
        <f t="shared" si="339"/>
        <v>-1</v>
      </c>
      <c r="F280" s="38">
        <f t="shared" si="317"/>
        <v>366</v>
      </c>
      <c r="G280" s="17"/>
      <c r="H280" s="38">
        <f t="shared" si="325"/>
        <v>0</v>
      </c>
      <c r="I280" s="30"/>
      <c r="J280" s="31"/>
      <c r="K280" s="32" t="str">
        <f t="shared" si="340"/>
        <v xml:space="preserve"> </v>
      </c>
      <c r="L280" s="3"/>
      <c r="M280" s="32" t="str">
        <f t="shared" si="341"/>
        <v xml:space="preserve"> </v>
      </c>
      <c r="N280" s="38">
        <f t="shared" si="318"/>
        <v>0</v>
      </c>
      <c r="O280" s="17"/>
      <c r="P280" s="38">
        <f t="shared" si="326"/>
        <v>0</v>
      </c>
      <c r="Q280" s="30"/>
      <c r="R280" s="31"/>
      <c r="S280" s="32" t="str">
        <f t="shared" si="342"/>
        <v xml:space="preserve"> </v>
      </c>
      <c r="T280" s="3"/>
      <c r="U280" s="32" t="str">
        <f t="shared" si="343"/>
        <v xml:space="preserve"> </v>
      </c>
      <c r="V280" s="38">
        <f t="shared" si="319"/>
        <v>0</v>
      </c>
      <c r="W280" s="17"/>
      <c r="X280" s="38">
        <f t="shared" si="327"/>
        <v>0</v>
      </c>
      <c r="Y280" s="30"/>
      <c r="Z280" s="31"/>
      <c r="AA280" s="32" t="str">
        <f t="shared" si="344"/>
        <v xml:space="preserve"> </v>
      </c>
      <c r="AB280" s="3"/>
      <c r="AC280" s="32" t="str">
        <f t="shared" si="345"/>
        <v xml:space="preserve"> </v>
      </c>
      <c r="AD280" s="38">
        <f t="shared" si="320"/>
        <v>0</v>
      </c>
      <c r="AE280" s="17"/>
      <c r="AF280" s="38">
        <f t="shared" si="328"/>
        <v>0</v>
      </c>
      <c r="AG280" s="30"/>
      <c r="AH280" s="31"/>
      <c r="AI280" s="32" t="str">
        <f t="shared" si="346"/>
        <v xml:space="preserve"> </v>
      </c>
      <c r="AJ280" s="3"/>
      <c r="AK280" s="32" t="str">
        <f t="shared" si="347"/>
        <v xml:space="preserve"> </v>
      </c>
      <c r="AL280" s="38">
        <f t="shared" si="321"/>
        <v>0</v>
      </c>
      <c r="AM280" s="17"/>
      <c r="AN280" s="38">
        <f t="shared" si="329"/>
        <v>0</v>
      </c>
      <c r="AO280" s="30">
        <v>227</v>
      </c>
      <c r="AP280" s="31"/>
      <c r="AQ280" s="32">
        <f t="shared" si="348"/>
        <v>-1</v>
      </c>
      <c r="AR280" s="3"/>
      <c r="AS280" s="32" t="str">
        <f t="shared" si="349"/>
        <v xml:space="preserve"> </v>
      </c>
      <c r="AT280" s="38">
        <f t="shared" si="322"/>
        <v>0</v>
      </c>
      <c r="AU280" s="17"/>
      <c r="AV280" s="38">
        <f t="shared" si="330"/>
        <v>0</v>
      </c>
      <c r="AW280" s="30"/>
      <c r="AX280" s="31"/>
      <c r="AY280" s="32" t="str">
        <f t="shared" si="350"/>
        <v xml:space="preserve"> </v>
      </c>
      <c r="AZ280" s="3"/>
      <c r="BA280" s="32" t="str">
        <f t="shared" si="351"/>
        <v xml:space="preserve"> </v>
      </c>
      <c r="BB280" s="38">
        <f t="shared" si="323"/>
        <v>0</v>
      </c>
      <c r="BC280" s="17"/>
      <c r="BD280" s="38">
        <f t="shared" si="331"/>
        <v>0</v>
      </c>
      <c r="BE280" s="27">
        <f t="shared" si="332"/>
        <v>2620</v>
      </c>
      <c r="BF280" s="28">
        <f t="shared" si="333"/>
        <v>366</v>
      </c>
      <c r="BG280" s="32">
        <f t="shared" si="334"/>
        <v>-0.86030534351145038</v>
      </c>
      <c r="BH280" s="28">
        <f t="shared" si="335"/>
        <v>0</v>
      </c>
      <c r="BI280" s="32">
        <f t="shared" si="336"/>
        <v>-1</v>
      </c>
      <c r="BJ280" s="38">
        <f t="shared" si="324"/>
        <v>366</v>
      </c>
      <c r="BK280" s="36">
        <f t="shared" si="337"/>
        <v>0</v>
      </c>
      <c r="BL280" s="69" t="str">
        <f>IF(OR(BK280={"",0}),"0 €",IF(BH280&gt;BK280,+(BK280-BH280),BK280-BH280))</f>
        <v>0 €</v>
      </c>
    </row>
    <row r="281" spans="1:64" x14ac:dyDescent="0.25">
      <c r="A281" s="30"/>
      <c r="B281" s="31"/>
      <c r="C281" s="32" t="str">
        <f t="shared" si="338"/>
        <v xml:space="preserve"> </v>
      </c>
      <c r="D281" s="3"/>
      <c r="E281" s="32" t="str">
        <f t="shared" si="339"/>
        <v xml:space="preserve"> </v>
      </c>
      <c r="F281" s="38">
        <f t="shared" si="317"/>
        <v>0</v>
      </c>
      <c r="G281" s="17"/>
      <c r="H281" s="38">
        <f t="shared" si="325"/>
        <v>0</v>
      </c>
      <c r="I281" s="30"/>
      <c r="J281" s="31"/>
      <c r="K281" s="32" t="str">
        <f t="shared" si="340"/>
        <v xml:space="preserve"> </v>
      </c>
      <c r="L281" s="3"/>
      <c r="M281" s="32" t="str">
        <f t="shared" si="341"/>
        <v xml:space="preserve"> </v>
      </c>
      <c r="N281" s="38">
        <f t="shared" si="318"/>
        <v>0</v>
      </c>
      <c r="O281" s="17"/>
      <c r="P281" s="38">
        <f t="shared" si="326"/>
        <v>0</v>
      </c>
      <c r="Q281" s="30"/>
      <c r="R281" s="31"/>
      <c r="S281" s="32" t="str">
        <f t="shared" si="342"/>
        <v xml:space="preserve"> </v>
      </c>
      <c r="T281" s="3"/>
      <c r="U281" s="32" t="str">
        <f t="shared" si="343"/>
        <v xml:space="preserve"> </v>
      </c>
      <c r="V281" s="38">
        <f t="shared" si="319"/>
        <v>0</v>
      </c>
      <c r="W281" s="17"/>
      <c r="X281" s="38">
        <f t="shared" si="327"/>
        <v>0</v>
      </c>
      <c r="Y281" s="30"/>
      <c r="Z281" s="31"/>
      <c r="AA281" s="32" t="str">
        <f t="shared" si="344"/>
        <v xml:space="preserve"> </v>
      </c>
      <c r="AB281" s="3"/>
      <c r="AC281" s="32" t="str">
        <f t="shared" si="345"/>
        <v xml:space="preserve"> </v>
      </c>
      <c r="AD281" s="38">
        <f t="shared" si="320"/>
        <v>0</v>
      </c>
      <c r="AE281" s="17"/>
      <c r="AF281" s="38">
        <f t="shared" si="328"/>
        <v>0</v>
      </c>
      <c r="AG281" s="30"/>
      <c r="AH281" s="31"/>
      <c r="AI281" s="32" t="str">
        <f t="shared" si="346"/>
        <v xml:space="preserve"> </v>
      </c>
      <c r="AJ281" s="3"/>
      <c r="AK281" s="32" t="str">
        <f t="shared" si="347"/>
        <v xml:space="preserve"> </v>
      </c>
      <c r="AL281" s="38">
        <f t="shared" si="321"/>
        <v>0</v>
      </c>
      <c r="AM281" s="17"/>
      <c r="AN281" s="38">
        <f t="shared" si="329"/>
        <v>0</v>
      </c>
      <c r="AO281" s="30"/>
      <c r="AP281" s="31"/>
      <c r="AQ281" s="32" t="str">
        <f t="shared" si="348"/>
        <v xml:space="preserve"> </v>
      </c>
      <c r="AR281" s="3"/>
      <c r="AS281" s="32" t="str">
        <f t="shared" si="349"/>
        <v xml:space="preserve"> </v>
      </c>
      <c r="AT281" s="38">
        <f t="shared" si="322"/>
        <v>0</v>
      </c>
      <c r="AU281" s="17"/>
      <c r="AV281" s="38">
        <f t="shared" si="330"/>
        <v>0</v>
      </c>
      <c r="AW281" s="30"/>
      <c r="AX281" s="31"/>
      <c r="AY281" s="32" t="str">
        <f t="shared" si="350"/>
        <v xml:space="preserve"> </v>
      </c>
      <c r="AZ281" s="3"/>
      <c r="BA281" s="32" t="str">
        <f t="shared" si="351"/>
        <v xml:space="preserve"> </v>
      </c>
      <c r="BB281" s="38">
        <f t="shared" si="323"/>
        <v>0</v>
      </c>
      <c r="BC281" s="17"/>
      <c r="BD281" s="38">
        <f t="shared" si="331"/>
        <v>0</v>
      </c>
      <c r="BE281" s="27">
        <f t="shared" si="332"/>
        <v>0</v>
      </c>
      <c r="BF281" s="28">
        <f t="shared" si="333"/>
        <v>0</v>
      </c>
      <c r="BG281" s="32" t="e">
        <f t="shared" si="334"/>
        <v>#DIV/0!</v>
      </c>
      <c r="BH281" s="28">
        <f t="shared" si="335"/>
        <v>0</v>
      </c>
      <c r="BI281" s="32" t="e">
        <f t="shared" si="336"/>
        <v>#DIV/0!</v>
      </c>
      <c r="BJ281" s="38">
        <f t="shared" si="324"/>
        <v>0</v>
      </c>
      <c r="BK281" s="36">
        <f t="shared" si="337"/>
        <v>0</v>
      </c>
      <c r="BL281" s="69" t="str">
        <f>IF(OR(BK281={"",0}),"0 €",IF(BH281&gt;BK281,+(BK281-BH281),BK281-BH281))</f>
        <v>0 €</v>
      </c>
    </row>
    <row r="282" spans="1:64" x14ac:dyDescent="0.25">
      <c r="A282" s="30"/>
      <c r="B282" s="31"/>
      <c r="C282" s="32" t="str">
        <f t="shared" si="338"/>
        <v xml:space="preserve"> </v>
      </c>
      <c r="D282" s="3"/>
      <c r="E282" s="32" t="str">
        <f t="shared" si="339"/>
        <v xml:space="preserve"> </v>
      </c>
      <c r="F282" s="38">
        <f t="shared" si="317"/>
        <v>0</v>
      </c>
      <c r="G282" s="17"/>
      <c r="H282" s="38">
        <f t="shared" si="325"/>
        <v>0</v>
      </c>
      <c r="I282" s="30"/>
      <c r="J282" s="31"/>
      <c r="K282" s="32" t="str">
        <f t="shared" si="340"/>
        <v xml:space="preserve"> </v>
      </c>
      <c r="L282" s="3"/>
      <c r="M282" s="32" t="str">
        <f t="shared" si="341"/>
        <v xml:space="preserve"> </v>
      </c>
      <c r="N282" s="38">
        <f t="shared" si="318"/>
        <v>0</v>
      </c>
      <c r="O282" s="17"/>
      <c r="P282" s="38">
        <f t="shared" si="326"/>
        <v>0</v>
      </c>
      <c r="Q282" s="30"/>
      <c r="R282" s="31"/>
      <c r="S282" s="32" t="str">
        <f t="shared" si="342"/>
        <v xml:space="preserve"> </v>
      </c>
      <c r="T282" s="3"/>
      <c r="U282" s="32" t="str">
        <f t="shared" si="343"/>
        <v xml:space="preserve"> </v>
      </c>
      <c r="V282" s="38">
        <f t="shared" si="319"/>
        <v>0</v>
      </c>
      <c r="W282" s="17"/>
      <c r="X282" s="38">
        <f t="shared" si="327"/>
        <v>0</v>
      </c>
      <c r="Y282" s="30"/>
      <c r="Z282" s="31"/>
      <c r="AA282" s="32" t="str">
        <f t="shared" si="344"/>
        <v xml:space="preserve"> </v>
      </c>
      <c r="AB282" s="3"/>
      <c r="AC282" s="32" t="str">
        <f t="shared" si="345"/>
        <v xml:space="preserve"> </v>
      </c>
      <c r="AD282" s="38">
        <f t="shared" si="320"/>
        <v>0</v>
      </c>
      <c r="AE282" s="17"/>
      <c r="AF282" s="38">
        <f t="shared" si="328"/>
        <v>0</v>
      </c>
      <c r="AG282" s="30">
        <v>770</v>
      </c>
      <c r="AH282" s="31"/>
      <c r="AI282" s="32">
        <f t="shared" si="346"/>
        <v>-1</v>
      </c>
      <c r="AJ282" s="3"/>
      <c r="AK282" s="32" t="str">
        <f t="shared" si="347"/>
        <v xml:space="preserve"> </v>
      </c>
      <c r="AL282" s="38">
        <f t="shared" si="321"/>
        <v>0</v>
      </c>
      <c r="AM282" s="17"/>
      <c r="AN282" s="38">
        <f t="shared" si="329"/>
        <v>0</v>
      </c>
      <c r="AO282" s="30"/>
      <c r="AP282" s="31"/>
      <c r="AQ282" s="32" t="str">
        <f t="shared" si="348"/>
        <v xml:space="preserve"> </v>
      </c>
      <c r="AR282" s="3"/>
      <c r="AS282" s="32" t="str">
        <f t="shared" si="349"/>
        <v xml:space="preserve"> </v>
      </c>
      <c r="AT282" s="38">
        <f t="shared" si="322"/>
        <v>0</v>
      </c>
      <c r="AU282" s="17"/>
      <c r="AV282" s="38">
        <f t="shared" si="330"/>
        <v>0</v>
      </c>
      <c r="AW282" s="30">
        <v>3979</v>
      </c>
      <c r="AX282" s="31"/>
      <c r="AY282" s="32">
        <f t="shared" si="350"/>
        <v>-1</v>
      </c>
      <c r="AZ282" s="3"/>
      <c r="BA282" s="32" t="str">
        <f t="shared" si="351"/>
        <v xml:space="preserve"> </v>
      </c>
      <c r="BB282" s="38">
        <f t="shared" si="323"/>
        <v>0</v>
      </c>
      <c r="BC282" s="17"/>
      <c r="BD282" s="38">
        <f t="shared" si="331"/>
        <v>0</v>
      </c>
      <c r="BE282" s="27">
        <f t="shared" si="332"/>
        <v>4749</v>
      </c>
      <c r="BF282" s="28">
        <f t="shared" si="333"/>
        <v>0</v>
      </c>
      <c r="BG282" s="32">
        <f t="shared" si="334"/>
        <v>-1</v>
      </c>
      <c r="BH282" s="28">
        <f t="shared" si="335"/>
        <v>0</v>
      </c>
      <c r="BI282" s="32" t="e">
        <f t="shared" si="336"/>
        <v>#DIV/0!</v>
      </c>
      <c r="BJ282" s="38">
        <f t="shared" si="324"/>
        <v>0</v>
      </c>
      <c r="BK282" s="36">
        <f t="shared" si="337"/>
        <v>0</v>
      </c>
      <c r="BL282" s="69" t="str">
        <f>IF(OR(BK282={"",0}),"0 €",IF(BH282&gt;BK282,+(BK282-BH282),BK282-BH282))</f>
        <v>0 €</v>
      </c>
    </row>
    <row r="283" spans="1:64" x14ac:dyDescent="0.25">
      <c r="A283" s="30"/>
      <c r="B283" s="31"/>
      <c r="C283" s="32" t="str">
        <f t="shared" si="338"/>
        <v xml:space="preserve"> </v>
      </c>
      <c r="D283" s="3"/>
      <c r="E283" s="32" t="str">
        <f t="shared" si="339"/>
        <v xml:space="preserve"> </v>
      </c>
      <c r="F283" s="38">
        <f t="shared" si="317"/>
        <v>0</v>
      </c>
      <c r="G283" s="17"/>
      <c r="H283" s="38">
        <f t="shared" si="325"/>
        <v>0</v>
      </c>
      <c r="I283" s="30"/>
      <c r="J283" s="31"/>
      <c r="K283" s="32" t="str">
        <f t="shared" si="340"/>
        <v xml:space="preserve"> </v>
      </c>
      <c r="L283" s="3"/>
      <c r="M283" s="32" t="str">
        <f t="shared" si="341"/>
        <v xml:space="preserve"> </v>
      </c>
      <c r="N283" s="38">
        <f t="shared" si="318"/>
        <v>0</v>
      </c>
      <c r="O283" s="17"/>
      <c r="P283" s="38">
        <f t="shared" si="326"/>
        <v>0</v>
      </c>
      <c r="Q283" s="30"/>
      <c r="R283" s="31"/>
      <c r="S283" s="32" t="str">
        <f t="shared" si="342"/>
        <v xml:space="preserve"> </v>
      </c>
      <c r="T283" s="3"/>
      <c r="U283" s="32" t="str">
        <f t="shared" si="343"/>
        <v xml:space="preserve"> </v>
      </c>
      <c r="V283" s="38">
        <f t="shared" si="319"/>
        <v>0</v>
      </c>
      <c r="W283" s="17"/>
      <c r="X283" s="38">
        <f t="shared" si="327"/>
        <v>0</v>
      </c>
      <c r="Y283" s="30"/>
      <c r="Z283" s="31"/>
      <c r="AA283" s="32" t="str">
        <f t="shared" si="344"/>
        <v xml:space="preserve"> </v>
      </c>
      <c r="AB283" s="3"/>
      <c r="AC283" s="32" t="str">
        <f t="shared" si="345"/>
        <v xml:space="preserve"> </v>
      </c>
      <c r="AD283" s="38">
        <f t="shared" si="320"/>
        <v>0</v>
      </c>
      <c r="AE283" s="17"/>
      <c r="AF283" s="38">
        <f t="shared" si="328"/>
        <v>0</v>
      </c>
      <c r="AG283" s="30"/>
      <c r="AH283" s="31"/>
      <c r="AI283" s="32" t="str">
        <f t="shared" si="346"/>
        <v xml:space="preserve"> </v>
      </c>
      <c r="AJ283" s="3"/>
      <c r="AK283" s="32" t="str">
        <f t="shared" si="347"/>
        <v xml:space="preserve"> </v>
      </c>
      <c r="AL283" s="38">
        <f t="shared" si="321"/>
        <v>0</v>
      </c>
      <c r="AM283" s="17"/>
      <c r="AN283" s="38">
        <f t="shared" si="329"/>
        <v>0</v>
      </c>
      <c r="AO283" s="30"/>
      <c r="AP283" s="31"/>
      <c r="AQ283" s="32" t="str">
        <f t="shared" si="348"/>
        <v xml:space="preserve"> </v>
      </c>
      <c r="AR283" s="3"/>
      <c r="AS283" s="32" t="str">
        <f t="shared" si="349"/>
        <v xml:space="preserve"> </v>
      </c>
      <c r="AT283" s="38">
        <f t="shared" si="322"/>
        <v>0</v>
      </c>
      <c r="AU283" s="17"/>
      <c r="AV283" s="38">
        <f t="shared" si="330"/>
        <v>0</v>
      </c>
      <c r="AW283" s="30"/>
      <c r="AX283" s="31"/>
      <c r="AY283" s="32" t="str">
        <f t="shared" si="350"/>
        <v xml:space="preserve"> </v>
      </c>
      <c r="AZ283" s="3"/>
      <c r="BA283" s="32" t="str">
        <f t="shared" si="351"/>
        <v xml:space="preserve"> </v>
      </c>
      <c r="BB283" s="38">
        <f t="shared" si="323"/>
        <v>0</v>
      </c>
      <c r="BC283" s="17"/>
      <c r="BD283" s="38">
        <f t="shared" si="331"/>
        <v>0</v>
      </c>
      <c r="BE283" s="27">
        <f t="shared" si="332"/>
        <v>0</v>
      </c>
      <c r="BF283" s="28">
        <f t="shared" si="333"/>
        <v>0</v>
      </c>
      <c r="BG283" s="32" t="e">
        <f t="shared" si="334"/>
        <v>#DIV/0!</v>
      </c>
      <c r="BH283" s="28">
        <f t="shared" si="335"/>
        <v>0</v>
      </c>
      <c r="BI283" s="32" t="e">
        <f t="shared" si="336"/>
        <v>#DIV/0!</v>
      </c>
      <c r="BJ283" s="38">
        <f t="shared" si="324"/>
        <v>0</v>
      </c>
      <c r="BK283" s="36">
        <f t="shared" si="337"/>
        <v>0</v>
      </c>
      <c r="BL283" s="69" t="str">
        <f>IF(OR(BK283={"",0}),"0 €",IF(BH283&gt;BK283,+(BK283-BH283),BK283-BH283))</f>
        <v>0 €</v>
      </c>
    </row>
    <row r="284" spans="1:64" x14ac:dyDescent="0.25">
      <c r="A284" s="30"/>
      <c r="B284" s="31"/>
      <c r="C284" s="32" t="str">
        <f t="shared" si="338"/>
        <v xml:space="preserve"> </v>
      </c>
      <c r="D284" s="3"/>
      <c r="E284" s="32" t="str">
        <f t="shared" si="339"/>
        <v xml:space="preserve"> </v>
      </c>
      <c r="F284" s="38">
        <f t="shared" si="317"/>
        <v>0</v>
      </c>
      <c r="G284" s="17"/>
      <c r="H284" s="38">
        <f t="shared" si="325"/>
        <v>0</v>
      </c>
      <c r="I284" s="30"/>
      <c r="J284" s="31"/>
      <c r="K284" s="32" t="str">
        <f t="shared" si="340"/>
        <v xml:space="preserve"> </v>
      </c>
      <c r="L284" s="3"/>
      <c r="M284" s="32" t="str">
        <f t="shared" si="341"/>
        <v xml:space="preserve"> </v>
      </c>
      <c r="N284" s="38">
        <f t="shared" si="318"/>
        <v>0</v>
      </c>
      <c r="O284" s="17"/>
      <c r="P284" s="38">
        <f t="shared" si="326"/>
        <v>0</v>
      </c>
      <c r="Q284" s="30"/>
      <c r="R284" s="31"/>
      <c r="S284" s="32" t="str">
        <f t="shared" si="342"/>
        <v xml:space="preserve"> </v>
      </c>
      <c r="T284" s="3"/>
      <c r="U284" s="32" t="str">
        <f t="shared" si="343"/>
        <v xml:space="preserve"> </v>
      </c>
      <c r="V284" s="38">
        <f t="shared" si="319"/>
        <v>0</v>
      </c>
      <c r="W284" s="17"/>
      <c r="X284" s="38">
        <f t="shared" si="327"/>
        <v>0</v>
      </c>
      <c r="Y284" s="30"/>
      <c r="Z284" s="31"/>
      <c r="AA284" s="32" t="str">
        <f t="shared" si="344"/>
        <v xml:space="preserve"> </v>
      </c>
      <c r="AB284" s="3"/>
      <c r="AC284" s="32" t="str">
        <f t="shared" si="345"/>
        <v xml:space="preserve"> </v>
      </c>
      <c r="AD284" s="38">
        <f t="shared" si="320"/>
        <v>0</v>
      </c>
      <c r="AE284" s="17"/>
      <c r="AF284" s="38">
        <f t="shared" si="328"/>
        <v>0</v>
      </c>
      <c r="AG284" s="30"/>
      <c r="AH284" s="31"/>
      <c r="AI284" s="32" t="str">
        <f t="shared" si="346"/>
        <v xml:space="preserve"> </v>
      </c>
      <c r="AJ284" s="3"/>
      <c r="AK284" s="32" t="str">
        <f t="shared" si="347"/>
        <v xml:space="preserve"> </v>
      </c>
      <c r="AL284" s="38">
        <f t="shared" si="321"/>
        <v>0</v>
      </c>
      <c r="AM284" s="17"/>
      <c r="AN284" s="38">
        <f t="shared" si="329"/>
        <v>0</v>
      </c>
      <c r="AO284" s="30"/>
      <c r="AP284" s="31"/>
      <c r="AQ284" s="32" t="str">
        <f t="shared" si="348"/>
        <v xml:space="preserve"> </v>
      </c>
      <c r="AR284" s="3"/>
      <c r="AS284" s="32" t="str">
        <f t="shared" si="349"/>
        <v xml:space="preserve"> </v>
      </c>
      <c r="AT284" s="38">
        <f t="shared" si="322"/>
        <v>0</v>
      </c>
      <c r="AU284" s="17"/>
      <c r="AV284" s="38">
        <f t="shared" si="330"/>
        <v>0</v>
      </c>
      <c r="AW284" s="30"/>
      <c r="AX284" s="31"/>
      <c r="AY284" s="32" t="str">
        <f t="shared" si="350"/>
        <v xml:space="preserve"> </v>
      </c>
      <c r="AZ284" s="3"/>
      <c r="BA284" s="32" t="str">
        <f t="shared" si="351"/>
        <v xml:space="preserve"> </v>
      </c>
      <c r="BB284" s="38">
        <f t="shared" si="323"/>
        <v>0</v>
      </c>
      <c r="BC284" s="17"/>
      <c r="BD284" s="38">
        <f t="shared" si="331"/>
        <v>0</v>
      </c>
      <c r="BE284" s="27">
        <f t="shared" si="332"/>
        <v>0</v>
      </c>
      <c r="BF284" s="28">
        <f t="shared" si="333"/>
        <v>0</v>
      </c>
      <c r="BG284" s="32" t="e">
        <f t="shared" si="334"/>
        <v>#DIV/0!</v>
      </c>
      <c r="BH284" s="28">
        <f t="shared" si="335"/>
        <v>0</v>
      </c>
      <c r="BI284" s="32" t="e">
        <f t="shared" si="336"/>
        <v>#DIV/0!</v>
      </c>
      <c r="BJ284" s="38">
        <f t="shared" si="324"/>
        <v>0</v>
      </c>
      <c r="BK284" s="36">
        <f t="shared" si="337"/>
        <v>0</v>
      </c>
      <c r="BL284" s="69" t="str">
        <f>IF(OR(BK284={"",0}),"0 €",IF(BH284&gt;BK284,+(BK284-BH284),BK284-BH284))</f>
        <v>0 €</v>
      </c>
    </row>
    <row r="285" spans="1:64" x14ac:dyDescent="0.25">
      <c r="A285" s="30"/>
      <c r="B285" s="31"/>
      <c r="C285" s="32" t="str">
        <f t="shared" si="338"/>
        <v xml:space="preserve"> </v>
      </c>
      <c r="D285" s="3"/>
      <c r="E285" s="32" t="str">
        <f t="shared" si="339"/>
        <v xml:space="preserve"> </v>
      </c>
      <c r="F285" s="38">
        <f t="shared" si="317"/>
        <v>0</v>
      </c>
      <c r="G285" s="17"/>
      <c r="H285" s="38">
        <f t="shared" si="325"/>
        <v>0</v>
      </c>
      <c r="I285" s="30"/>
      <c r="J285" s="31"/>
      <c r="K285" s="32" t="str">
        <f t="shared" si="340"/>
        <v xml:space="preserve"> </v>
      </c>
      <c r="L285" s="3"/>
      <c r="M285" s="32" t="str">
        <f t="shared" si="341"/>
        <v xml:space="preserve"> </v>
      </c>
      <c r="N285" s="38">
        <f t="shared" si="318"/>
        <v>0</v>
      </c>
      <c r="O285" s="17"/>
      <c r="P285" s="38">
        <f t="shared" si="326"/>
        <v>0</v>
      </c>
      <c r="Q285" s="30"/>
      <c r="R285" s="31"/>
      <c r="S285" s="32" t="str">
        <f t="shared" si="342"/>
        <v xml:space="preserve"> </v>
      </c>
      <c r="T285" s="3"/>
      <c r="U285" s="32" t="str">
        <f t="shared" si="343"/>
        <v xml:space="preserve"> </v>
      </c>
      <c r="V285" s="38">
        <f t="shared" si="319"/>
        <v>0</v>
      </c>
      <c r="W285" s="17"/>
      <c r="X285" s="38">
        <f t="shared" si="327"/>
        <v>0</v>
      </c>
      <c r="Y285" s="30"/>
      <c r="Z285" s="31"/>
      <c r="AA285" s="32" t="str">
        <f t="shared" si="344"/>
        <v xml:space="preserve"> </v>
      </c>
      <c r="AB285" s="3"/>
      <c r="AC285" s="32" t="str">
        <f t="shared" si="345"/>
        <v xml:space="preserve"> </v>
      </c>
      <c r="AD285" s="38">
        <f t="shared" si="320"/>
        <v>0</v>
      </c>
      <c r="AE285" s="17"/>
      <c r="AF285" s="38">
        <f t="shared" si="328"/>
        <v>0</v>
      </c>
      <c r="AG285" s="30"/>
      <c r="AH285" s="31"/>
      <c r="AI285" s="32" t="str">
        <f t="shared" si="346"/>
        <v xml:space="preserve"> </v>
      </c>
      <c r="AJ285" s="3"/>
      <c r="AK285" s="32" t="str">
        <f t="shared" si="347"/>
        <v xml:space="preserve"> </v>
      </c>
      <c r="AL285" s="38">
        <f t="shared" si="321"/>
        <v>0</v>
      </c>
      <c r="AM285" s="17"/>
      <c r="AN285" s="38">
        <f t="shared" si="329"/>
        <v>0</v>
      </c>
      <c r="AO285" s="30"/>
      <c r="AP285" s="31"/>
      <c r="AQ285" s="32" t="str">
        <f t="shared" si="348"/>
        <v xml:space="preserve"> </v>
      </c>
      <c r="AR285" s="3"/>
      <c r="AS285" s="32" t="str">
        <f t="shared" si="349"/>
        <v xml:space="preserve"> </v>
      </c>
      <c r="AT285" s="38">
        <f t="shared" si="322"/>
        <v>0</v>
      </c>
      <c r="AU285" s="17"/>
      <c r="AV285" s="38">
        <f t="shared" si="330"/>
        <v>0</v>
      </c>
      <c r="AW285" s="30"/>
      <c r="AX285" s="31"/>
      <c r="AY285" s="32" t="str">
        <f t="shared" si="350"/>
        <v xml:space="preserve"> </v>
      </c>
      <c r="AZ285" s="3"/>
      <c r="BA285" s="32" t="str">
        <f t="shared" si="351"/>
        <v xml:space="preserve"> </v>
      </c>
      <c r="BB285" s="38">
        <f t="shared" si="323"/>
        <v>0</v>
      </c>
      <c r="BC285" s="17"/>
      <c r="BD285" s="38">
        <f t="shared" si="331"/>
        <v>0</v>
      </c>
      <c r="BE285" s="27">
        <f t="shared" si="332"/>
        <v>0</v>
      </c>
      <c r="BF285" s="28">
        <f t="shared" si="333"/>
        <v>0</v>
      </c>
      <c r="BG285" s="32" t="e">
        <f t="shared" si="334"/>
        <v>#DIV/0!</v>
      </c>
      <c r="BH285" s="28">
        <f t="shared" si="335"/>
        <v>0</v>
      </c>
      <c r="BI285" s="32" t="e">
        <f t="shared" si="336"/>
        <v>#DIV/0!</v>
      </c>
      <c r="BJ285" s="38">
        <f t="shared" si="324"/>
        <v>0</v>
      </c>
      <c r="BK285" s="36">
        <f t="shared" si="337"/>
        <v>0</v>
      </c>
      <c r="BL285" s="69" t="str">
        <f>IF(OR(BK285={"",0}),"0 €",IF(BH285&gt;BK285,+(BK285-BH285),BK285-BH285))</f>
        <v>0 €</v>
      </c>
    </row>
    <row r="286" spans="1:64" x14ac:dyDescent="0.25">
      <c r="A286" s="30"/>
      <c r="B286" s="31"/>
      <c r="C286" s="32" t="str">
        <f t="shared" si="338"/>
        <v xml:space="preserve"> </v>
      </c>
      <c r="D286" s="3"/>
      <c r="E286" s="32" t="str">
        <f t="shared" si="339"/>
        <v xml:space="preserve"> </v>
      </c>
      <c r="F286" s="38">
        <f t="shared" si="317"/>
        <v>0</v>
      </c>
      <c r="G286" s="17"/>
      <c r="H286" s="38">
        <f t="shared" si="325"/>
        <v>0</v>
      </c>
      <c r="I286" s="30"/>
      <c r="J286" s="31"/>
      <c r="K286" s="32" t="str">
        <f t="shared" si="340"/>
        <v xml:space="preserve"> </v>
      </c>
      <c r="L286" s="3"/>
      <c r="M286" s="32" t="str">
        <f t="shared" si="341"/>
        <v xml:space="preserve"> </v>
      </c>
      <c r="N286" s="38">
        <f t="shared" si="318"/>
        <v>0</v>
      </c>
      <c r="O286" s="17"/>
      <c r="P286" s="38">
        <f t="shared" si="326"/>
        <v>0</v>
      </c>
      <c r="Q286" s="30"/>
      <c r="R286" s="31"/>
      <c r="S286" s="32" t="str">
        <f t="shared" si="342"/>
        <v xml:space="preserve"> </v>
      </c>
      <c r="T286" s="3"/>
      <c r="U286" s="32" t="str">
        <f t="shared" si="343"/>
        <v xml:space="preserve"> </v>
      </c>
      <c r="V286" s="38">
        <f t="shared" si="319"/>
        <v>0</v>
      </c>
      <c r="W286" s="17"/>
      <c r="X286" s="38">
        <f t="shared" si="327"/>
        <v>0</v>
      </c>
      <c r="Y286" s="30"/>
      <c r="Z286" s="31"/>
      <c r="AA286" s="32" t="str">
        <f t="shared" si="344"/>
        <v xml:space="preserve"> </v>
      </c>
      <c r="AB286" s="3"/>
      <c r="AC286" s="32" t="str">
        <f t="shared" si="345"/>
        <v xml:space="preserve"> </v>
      </c>
      <c r="AD286" s="38">
        <f t="shared" si="320"/>
        <v>0</v>
      </c>
      <c r="AE286" s="17"/>
      <c r="AF286" s="38">
        <f t="shared" si="328"/>
        <v>0</v>
      </c>
      <c r="AG286" s="30"/>
      <c r="AH286" s="31"/>
      <c r="AI286" s="32" t="str">
        <f t="shared" si="346"/>
        <v xml:space="preserve"> </v>
      </c>
      <c r="AJ286" s="3"/>
      <c r="AK286" s="32" t="str">
        <f t="shared" si="347"/>
        <v xml:space="preserve"> </v>
      </c>
      <c r="AL286" s="38">
        <f t="shared" si="321"/>
        <v>0</v>
      </c>
      <c r="AM286" s="17"/>
      <c r="AN286" s="38">
        <f t="shared" si="329"/>
        <v>0</v>
      </c>
      <c r="AO286" s="30"/>
      <c r="AP286" s="31"/>
      <c r="AQ286" s="32" t="str">
        <f t="shared" si="348"/>
        <v xml:space="preserve"> </v>
      </c>
      <c r="AR286" s="3"/>
      <c r="AS286" s="32" t="str">
        <f t="shared" si="349"/>
        <v xml:space="preserve"> </v>
      </c>
      <c r="AT286" s="38">
        <f t="shared" si="322"/>
        <v>0</v>
      </c>
      <c r="AU286" s="17"/>
      <c r="AV286" s="38">
        <f t="shared" si="330"/>
        <v>0</v>
      </c>
      <c r="AW286" s="30"/>
      <c r="AX286" s="31"/>
      <c r="AY286" s="32" t="str">
        <f t="shared" si="350"/>
        <v xml:space="preserve"> </v>
      </c>
      <c r="AZ286" s="3"/>
      <c r="BA286" s="32" t="str">
        <f t="shared" si="351"/>
        <v xml:space="preserve"> </v>
      </c>
      <c r="BB286" s="38">
        <f t="shared" si="323"/>
        <v>0</v>
      </c>
      <c r="BC286" s="17"/>
      <c r="BD286" s="38">
        <f t="shared" si="331"/>
        <v>0</v>
      </c>
      <c r="BE286" s="27">
        <f t="shared" si="332"/>
        <v>0</v>
      </c>
      <c r="BF286" s="28">
        <f t="shared" si="333"/>
        <v>0</v>
      </c>
      <c r="BG286" s="32" t="e">
        <f t="shared" si="334"/>
        <v>#DIV/0!</v>
      </c>
      <c r="BH286" s="28">
        <f t="shared" si="335"/>
        <v>0</v>
      </c>
      <c r="BI286" s="32" t="e">
        <f t="shared" si="336"/>
        <v>#DIV/0!</v>
      </c>
      <c r="BJ286" s="38">
        <f t="shared" si="324"/>
        <v>0</v>
      </c>
      <c r="BK286" s="36">
        <f t="shared" si="337"/>
        <v>0</v>
      </c>
      <c r="BL286" s="69" t="str">
        <f>IF(OR(BK286={"",0}),"0 €",IF(BH286&gt;BK286,+(BK286-BH286),BK286-BH286))</f>
        <v>0 €</v>
      </c>
    </row>
    <row r="287" spans="1:64" x14ac:dyDescent="0.25">
      <c r="A287" s="30">
        <v>270</v>
      </c>
      <c r="B287" s="31">
        <v>431</v>
      </c>
      <c r="C287" s="32">
        <f t="shared" si="338"/>
        <v>0.59629629629629632</v>
      </c>
      <c r="D287" s="3"/>
      <c r="E287" s="32">
        <f t="shared" si="339"/>
        <v>-1</v>
      </c>
      <c r="F287" s="38">
        <f t="shared" si="317"/>
        <v>431</v>
      </c>
      <c r="G287" s="17">
        <v>500</v>
      </c>
      <c r="H287" s="38">
        <f t="shared" si="325"/>
        <v>500</v>
      </c>
      <c r="I287" s="30"/>
      <c r="J287" s="31"/>
      <c r="K287" s="32" t="str">
        <f t="shared" si="340"/>
        <v xml:space="preserve"> </v>
      </c>
      <c r="L287" s="3"/>
      <c r="M287" s="32" t="str">
        <f t="shared" si="341"/>
        <v xml:space="preserve"> </v>
      </c>
      <c r="N287" s="38">
        <f t="shared" si="318"/>
        <v>0</v>
      </c>
      <c r="O287" s="17"/>
      <c r="P287" s="38">
        <f t="shared" si="326"/>
        <v>0</v>
      </c>
      <c r="Q287" s="30"/>
      <c r="R287" s="31"/>
      <c r="S287" s="32" t="str">
        <f t="shared" si="342"/>
        <v xml:space="preserve"> </v>
      </c>
      <c r="T287" s="3"/>
      <c r="U287" s="32" t="str">
        <f t="shared" si="343"/>
        <v xml:space="preserve"> </v>
      </c>
      <c r="V287" s="38">
        <f t="shared" si="319"/>
        <v>0</v>
      </c>
      <c r="W287" s="17"/>
      <c r="X287" s="38">
        <f t="shared" si="327"/>
        <v>0</v>
      </c>
      <c r="Y287" s="30"/>
      <c r="Z287" s="31"/>
      <c r="AA287" s="32" t="str">
        <f t="shared" si="344"/>
        <v xml:space="preserve"> </v>
      </c>
      <c r="AB287" s="3"/>
      <c r="AC287" s="32" t="str">
        <f t="shared" si="345"/>
        <v xml:space="preserve"> </v>
      </c>
      <c r="AD287" s="38">
        <f t="shared" si="320"/>
        <v>0</v>
      </c>
      <c r="AE287" s="17"/>
      <c r="AF287" s="38">
        <f t="shared" si="328"/>
        <v>0</v>
      </c>
      <c r="AG287" s="30"/>
      <c r="AH287" s="31"/>
      <c r="AI287" s="32" t="str">
        <f t="shared" si="346"/>
        <v xml:space="preserve"> </v>
      </c>
      <c r="AJ287" s="3"/>
      <c r="AK287" s="32" t="str">
        <f t="shared" si="347"/>
        <v xml:space="preserve"> </v>
      </c>
      <c r="AL287" s="38">
        <f t="shared" si="321"/>
        <v>0</v>
      </c>
      <c r="AM287" s="17"/>
      <c r="AN287" s="38">
        <f t="shared" si="329"/>
        <v>0</v>
      </c>
      <c r="AO287" s="30">
        <v>34</v>
      </c>
      <c r="AP287" s="31">
        <v>23</v>
      </c>
      <c r="AQ287" s="32">
        <f t="shared" si="348"/>
        <v>-0.3235294117647059</v>
      </c>
      <c r="AR287" s="3"/>
      <c r="AS287" s="32">
        <f t="shared" si="349"/>
        <v>-1</v>
      </c>
      <c r="AT287" s="38">
        <f t="shared" si="322"/>
        <v>23</v>
      </c>
      <c r="AU287" s="17"/>
      <c r="AV287" s="38">
        <f t="shared" si="330"/>
        <v>0</v>
      </c>
      <c r="AW287" s="30"/>
      <c r="AX287" s="31"/>
      <c r="AY287" s="32" t="str">
        <f t="shared" si="350"/>
        <v xml:space="preserve"> </v>
      </c>
      <c r="AZ287" s="3"/>
      <c r="BA287" s="32" t="str">
        <f t="shared" si="351"/>
        <v xml:space="preserve"> </v>
      </c>
      <c r="BB287" s="38">
        <f t="shared" si="323"/>
        <v>0</v>
      </c>
      <c r="BC287" s="17"/>
      <c r="BD287" s="38">
        <f t="shared" si="331"/>
        <v>0</v>
      </c>
      <c r="BE287" s="27">
        <f t="shared" si="332"/>
        <v>304</v>
      </c>
      <c r="BF287" s="28">
        <f t="shared" si="333"/>
        <v>454</v>
      </c>
      <c r="BG287" s="32">
        <f t="shared" si="334"/>
        <v>0.49342105263157893</v>
      </c>
      <c r="BH287" s="28">
        <f t="shared" si="335"/>
        <v>0</v>
      </c>
      <c r="BI287" s="32">
        <f t="shared" si="336"/>
        <v>-1</v>
      </c>
      <c r="BJ287" s="38">
        <f t="shared" si="324"/>
        <v>454</v>
      </c>
      <c r="BK287" s="36">
        <f t="shared" si="337"/>
        <v>500</v>
      </c>
      <c r="BL287" s="69">
        <f>IF(OR(BK287={"",0}),"0 €",IF(BH287&gt;BK287,+(BK287-BH287),BK287-BH287))</f>
        <v>500</v>
      </c>
    </row>
    <row r="288" spans="1:64" x14ac:dyDescent="0.25">
      <c r="A288" s="30"/>
      <c r="B288" s="31"/>
      <c r="C288" s="32" t="str">
        <f t="shared" si="338"/>
        <v xml:space="preserve"> </v>
      </c>
      <c r="D288" s="3"/>
      <c r="E288" s="32" t="str">
        <f t="shared" si="339"/>
        <v xml:space="preserve"> </v>
      </c>
      <c r="F288" s="38">
        <f t="shared" si="317"/>
        <v>0</v>
      </c>
      <c r="G288" s="17"/>
      <c r="H288" s="38">
        <f t="shared" si="325"/>
        <v>0</v>
      </c>
      <c r="I288" s="30"/>
      <c r="J288" s="31"/>
      <c r="K288" s="32" t="str">
        <f t="shared" si="340"/>
        <v xml:space="preserve"> </v>
      </c>
      <c r="L288" s="3"/>
      <c r="M288" s="32" t="str">
        <f t="shared" si="341"/>
        <v xml:space="preserve"> </v>
      </c>
      <c r="N288" s="38">
        <f t="shared" si="318"/>
        <v>0</v>
      </c>
      <c r="O288" s="17"/>
      <c r="P288" s="38">
        <f t="shared" si="326"/>
        <v>0</v>
      </c>
      <c r="Q288" s="30"/>
      <c r="R288" s="31"/>
      <c r="S288" s="32" t="str">
        <f t="shared" si="342"/>
        <v xml:space="preserve"> </v>
      </c>
      <c r="T288" s="3"/>
      <c r="U288" s="32" t="str">
        <f t="shared" si="343"/>
        <v xml:space="preserve"> </v>
      </c>
      <c r="V288" s="38">
        <f t="shared" si="319"/>
        <v>0</v>
      </c>
      <c r="W288" s="17"/>
      <c r="X288" s="38">
        <f t="shared" si="327"/>
        <v>0</v>
      </c>
      <c r="Y288" s="30"/>
      <c r="Z288" s="31"/>
      <c r="AA288" s="32" t="str">
        <f t="shared" si="344"/>
        <v xml:space="preserve"> </v>
      </c>
      <c r="AB288" s="3"/>
      <c r="AC288" s="32" t="str">
        <f t="shared" si="345"/>
        <v xml:space="preserve"> </v>
      </c>
      <c r="AD288" s="38">
        <f t="shared" si="320"/>
        <v>0</v>
      </c>
      <c r="AE288" s="17"/>
      <c r="AF288" s="38">
        <f t="shared" si="328"/>
        <v>0</v>
      </c>
      <c r="AG288" s="30"/>
      <c r="AH288" s="31"/>
      <c r="AI288" s="32" t="str">
        <f t="shared" si="346"/>
        <v xml:space="preserve"> </v>
      </c>
      <c r="AJ288" s="3"/>
      <c r="AK288" s="32" t="str">
        <f t="shared" si="347"/>
        <v xml:space="preserve"> </v>
      </c>
      <c r="AL288" s="38">
        <f t="shared" si="321"/>
        <v>0</v>
      </c>
      <c r="AM288" s="17"/>
      <c r="AN288" s="38">
        <f t="shared" si="329"/>
        <v>0</v>
      </c>
      <c r="AO288" s="30"/>
      <c r="AP288" s="31"/>
      <c r="AQ288" s="32" t="str">
        <f t="shared" si="348"/>
        <v xml:space="preserve"> </v>
      </c>
      <c r="AR288" s="3"/>
      <c r="AS288" s="32" t="str">
        <f t="shared" si="349"/>
        <v xml:space="preserve"> </v>
      </c>
      <c r="AT288" s="38">
        <f t="shared" si="322"/>
        <v>0</v>
      </c>
      <c r="AU288" s="17"/>
      <c r="AV288" s="38">
        <f t="shared" si="330"/>
        <v>0</v>
      </c>
      <c r="AW288" s="30"/>
      <c r="AX288" s="31"/>
      <c r="AY288" s="32" t="str">
        <f t="shared" si="350"/>
        <v xml:space="preserve"> </v>
      </c>
      <c r="AZ288" s="3"/>
      <c r="BA288" s="32" t="str">
        <f t="shared" si="351"/>
        <v xml:space="preserve"> </v>
      </c>
      <c r="BB288" s="38">
        <f t="shared" si="323"/>
        <v>0</v>
      </c>
      <c r="BC288" s="17"/>
      <c r="BD288" s="38">
        <f t="shared" si="331"/>
        <v>0</v>
      </c>
      <c r="BE288" s="27">
        <f t="shared" si="332"/>
        <v>0</v>
      </c>
      <c r="BF288" s="28">
        <f t="shared" si="333"/>
        <v>0</v>
      </c>
      <c r="BG288" s="32" t="e">
        <f t="shared" si="334"/>
        <v>#DIV/0!</v>
      </c>
      <c r="BH288" s="28">
        <f t="shared" si="335"/>
        <v>0</v>
      </c>
      <c r="BI288" s="32" t="e">
        <f t="shared" si="336"/>
        <v>#DIV/0!</v>
      </c>
      <c r="BJ288" s="38">
        <f t="shared" si="324"/>
        <v>0</v>
      </c>
      <c r="BK288" s="36">
        <f t="shared" si="337"/>
        <v>0</v>
      </c>
      <c r="BL288" s="69" t="str">
        <f>IF(OR(BK288={"",0}),"0 €",IF(BH288&gt;BK288,+(BK288-BH288),BK288-BH288))</f>
        <v>0 €</v>
      </c>
    </row>
    <row r="289" spans="1:64" x14ac:dyDescent="0.25">
      <c r="A289" s="30"/>
      <c r="B289" s="31"/>
      <c r="C289" s="32" t="str">
        <f t="shared" si="338"/>
        <v xml:space="preserve"> </v>
      </c>
      <c r="D289" s="3"/>
      <c r="E289" s="32" t="str">
        <f t="shared" si="339"/>
        <v xml:space="preserve"> </v>
      </c>
      <c r="F289" s="38">
        <f t="shared" si="317"/>
        <v>0</v>
      </c>
      <c r="G289" s="17"/>
      <c r="H289" s="38">
        <f t="shared" si="325"/>
        <v>0</v>
      </c>
      <c r="I289" s="30"/>
      <c r="J289" s="31"/>
      <c r="K289" s="32" t="str">
        <f t="shared" si="340"/>
        <v xml:space="preserve"> </v>
      </c>
      <c r="L289" s="3"/>
      <c r="M289" s="32" t="str">
        <f t="shared" si="341"/>
        <v xml:space="preserve"> </v>
      </c>
      <c r="N289" s="38">
        <f t="shared" si="318"/>
        <v>0</v>
      </c>
      <c r="O289" s="17"/>
      <c r="P289" s="38">
        <f t="shared" si="326"/>
        <v>0</v>
      </c>
      <c r="Q289" s="30"/>
      <c r="R289" s="31"/>
      <c r="S289" s="32" t="str">
        <f t="shared" si="342"/>
        <v xml:space="preserve"> </v>
      </c>
      <c r="T289" s="3"/>
      <c r="U289" s="32" t="str">
        <f t="shared" si="343"/>
        <v xml:space="preserve"> </v>
      </c>
      <c r="V289" s="38">
        <f t="shared" si="319"/>
        <v>0</v>
      </c>
      <c r="W289" s="17"/>
      <c r="X289" s="38">
        <f t="shared" si="327"/>
        <v>0</v>
      </c>
      <c r="Y289" s="30"/>
      <c r="Z289" s="31"/>
      <c r="AA289" s="32" t="str">
        <f t="shared" si="344"/>
        <v xml:space="preserve"> </v>
      </c>
      <c r="AB289" s="3"/>
      <c r="AC289" s="32" t="str">
        <f t="shared" si="345"/>
        <v xml:space="preserve"> </v>
      </c>
      <c r="AD289" s="38">
        <f t="shared" si="320"/>
        <v>0</v>
      </c>
      <c r="AE289" s="17"/>
      <c r="AF289" s="38">
        <f t="shared" si="328"/>
        <v>0</v>
      </c>
      <c r="AG289" s="30"/>
      <c r="AH289" s="31"/>
      <c r="AI289" s="32" t="str">
        <f t="shared" si="346"/>
        <v xml:space="preserve"> </v>
      </c>
      <c r="AJ289" s="3"/>
      <c r="AK289" s="32" t="str">
        <f t="shared" si="347"/>
        <v xml:space="preserve"> </v>
      </c>
      <c r="AL289" s="38">
        <f t="shared" si="321"/>
        <v>0</v>
      </c>
      <c r="AM289" s="17"/>
      <c r="AN289" s="38">
        <f t="shared" si="329"/>
        <v>0</v>
      </c>
      <c r="AO289" s="30"/>
      <c r="AP289" s="31"/>
      <c r="AQ289" s="32" t="str">
        <f t="shared" si="348"/>
        <v xml:space="preserve"> </v>
      </c>
      <c r="AR289" s="3"/>
      <c r="AS289" s="32" t="str">
        <f t="shared" si="349"/>
        <v xml:space="preserve"> </v>
      </c>
      <c r="AT289" s="38">
        <f t="shared" si="322"/>
        <v>0</v>
      </c>
      <c r="AU289" s="17"/>
      <c r="AV289" s="38">
        <f t="shared" si="330"/>
        <v>0</v>
      </c>
      <c r="AW289" s="30"/>
      <c r="AX289" s="31"/>
      <c r="AY289" s="32" t="str">
        <f t="shared" si="350"/>
        <v xml:space="preserve"> </v>
      </c>
      <c r="AZ289" s="3"/>
      <c r="BA289" s="32" t="str">
        <f t="shared" si="351"/>
        <v xml:space="preserve"> </v>
      </c>
      <c r="BB289" s="38">
        <f t="shared" si="323"/>
        <v>0</v>
      </c>
      <c r="BC289" s="17"/>
      <c r="BD289" s="38">
        <f t="shared" si="331"/>
        <v>0</v>
      </c>
      <c r="BE289" s="27">
        <f t="shared" si="332"/>
        <v>0</v>
      </c>
      <c r="BF289" s="28">
        <f t="shared" si="333"/>
        <v>0</v>
      </c>
      <c r="BG289" s="32" t="e">
        <f t="shared" si="334"/>
        <v>#DIV/0!</v>
      </c>
      <c r="BH289" s="28">
        <f t="shared" si="335"/>
        <v>0</v>
      </c>
      <c r="BI289" s="32" t="e">
        <f t="shared" si="336"/>
        <v>#DIV/0!</v>
      </c>
      <c r="BJ289" s="38">
        <f t="shared" si="324"/>
        <v>0</v>
      </c>
      <c r="BK289" s="36">
        <f t="shared" si="337"/>
        <v>0</v>
      </c>
      <c r="BL289" s="69" t="str">
        <f>IF(OR(BK289={"",0}),"0 €",IF(BH289&gt;BK289,+(BK289-BH289),BK289-BH289))</f>
        <v>0 €</v>
      </c>
    </row>
    <row r="290" spans="1:64" x14ac:dyDescent="0.25">
      <c r="A290" s="30"/>
      <c r="B290" s="31"/>
      <c r="C290" s="32" t="str">
        <f t="shared" si="338"/>
        <v xml:space="preserve"> </v>
      </c>
      <c r="D290" s="3"/>
      <c r="E290" s="32" t="str">
        <f t="shared" si="339"/>
        <v xml:space="preserve"> </v>
      </c>
      <c r="F290" s="38">
        <f t="shared" si="317"/>
        <v>0</v>
      </c>
      <c r="G290" s="17"/>
      <c r="H290" s="38">
        <f t="shared" si="325"/>
        <v>0</v>
      </c>
      <c r="I290" s="30"/>
      <c r="J290" s="31"/>
      <c r="K290" s="32" t="str">
        <f t="shared" si="340"/>
        <v xml:space="preserve"> </v>
      </c>
      <c r="L290" s="3"/>
      <c r="M290" s="32" t="str">
        <f t="shared" si="341"/>
        <v xml:space="preserve"> </v>
      </c>
      <c r="N290" s="38">
        <f t="shared" si="318"/>
        <v>0</v>
      </c>
      <c r="O290" s="17"/>
      <c r="P290" s="38">
        <f t="shared" si="326"/>
        <v>0</v>
      </c>
      <c r="Q290" s="30">
        <v>739</v>
      </c>
      <c r="R290" s="31">
        <v>625</v>
      </c>
      <c r="S290" s="32">
        <f t="shared" si="342"/>
        <v>-0.15426251691474965</v>
      </c>
      <c r="T290" s="3"/>
      <c r="U290" s="32">
        <f t="shared" si="343"/>
        <v>-1</v>
      </c>
      <c r="V290" s="38">
        <f t="shared" si="319"/>
        <v>625</v>
      </c>
      <c r="W290" s="17">
        <v>800</v>
      </c>
      <c r="X290" s="38">
        <f t="shared" si="327"/>
        <v>800</v>
      </c>
      <c r="Y290" s="30"/>
      <c r="Z290" s="31"/>
      <c r="AA290" s="32" t="str">
        <f t="shared" si="344"/>
        <v xml:space="preserve"> </v>
      </c>
      <c r="AB290" s="3"/>
      <c r="AC290" s="32" t="str">
        <f t="shared" si="345"/>
        <v xml:space="preserve"> </v>
      </c>
      <c r="AD290" s="38">
        <f t="shared" si="320"/>
        <v>0</v>
      </c>
      <c r="AE290" s="17"/>
      <c r="AF290" s="38">
        <f t="shared" si="328"/>
        <v>0</v>
      </c>
      <c r="AG290" s="30"/>
      <c r="AH290" s="31"/>
      <c r="AI290" s="32" t="str">
        <f t="shared" si="346"/>
        <v xml:space="preserve"> </v>
      </c>
      <c r="AJ290" s="3"/>
      <c r="AK290" s="32" t="str">
        <f t="shared" si="347"/>
        <v xml:space="preserve"> </v>
      </c>
      <c r="AL290" s="38">
        <f t="shared" si="321"/>
        <v>0</v>
      </c>
      <c r="AM290" s="17"/>
      <c r="AN290" s="38">
        <f t="shared" si="329"/>
        <v>0</v>
      </c>
      <c r="AO290" s="30"/>
      <c r="AP290" s="31"/>
      <c r="AQ290" s="32" t="str">
        <f t="shared" si="348"/>
        <v xml:space="preserve"> </v>
      </c>
      <c r="AR290" s="3"/>
      <c r="AS290" s="32" t="str">
        <f t="shared" si="349"/>
        <v xml:space="preserve"> </v>
      </c>
      <c r="AT290" s="38">
        <f t="shared" si="322"/>
        <v>0</v>
      </c>
      <c r="AU290" s="17"/>
      <c r="AV290" s="38">
        <f t="shared" si="330"/>
        <v>0</v>
      </c>
      <c r="AW290" s="30"/>
      <c r="AX290" s="31"/>
      <c r="AY290" s="32" t="str">
        <f t="shared" si="350"/>
        <v xml:space="preserve"> </v>
      </c>
      <c r="AZ290" s="3"/>
      <c r="BA290" s="32" t="str">
        <f t="shared" si="351"/>
        <v xml:space="preserve"> </v>
      </c>
      <c r="BB290" s="38">
        <f t="shared" si="323"/>
        <v>0</v>
      </c>
      <c r="BC290" s="17"/>
      <c r="BD290" s="38">
        <f t="shared" si="331"/>
        <v>0</v>
      </c>
      <c r="BE290" s="27">
        <f t="shared" si="332"/>
        <v>739</v>
      </c>
      <c r="BF290" s="28">
        <f t="shared" si="333"/>
        <v>625</v>
      </c>
      <c r="BG290" s="32">
        <f t="shared" si="334"/>
        <v>-0.15426251691474965</v>
      </c>
      <c r="BH290" s="28">
        <f t="shared" si="335"/>
        <v>0</v>
      </c>
      <c r="BI290" s="32">
        <f t="shared" si="336"/>
        <v>-1</v>
      </c>
      <c r="BJ290" s="38">
        <f t="shared" si="324"/>
        <v>625</v>
      </c>
      <c r="BK290" s="36">
        <f t="shared" si="337"/>
        <v>800</v>
      </c>
      <c r="BL290" s="69">
        <f>IF(OR(BK290={"",0}),"0 €",IF(BH290&gt;BK290,+(BK290-BH290),BK290-BH290))</f>
        <v>800</v>
      </c>
    </row>
    <row r="291" spans="1:64" x14ac:dyDescent="0.25">
      <c r="A291" s="30"/>
      <c r="B291" s="31"/>
      <c r="C291" s="32" t="str">
        <f t="shared" si="338"/>
        <v xml:space="preserve"> </v>
      </c>
      <c r="D291" s="3"/>
      <c r="E291" s="32" t="str">
        <f t="shared" si="339"/>
        <v xml:space="preserve"> </v>
      </c>
      <c r="F291" s="38">
        <f t="shared" si="317"/>
        <v>0</v>
      </c>
      <c r="G291" s="17"/>
      <c r="H291" s="38">
        <f t="shared" si="325"/>
        <v>0</v>
      </c>
      <c r="I291" s="30"/>
      <c r="J291" s="31"/>
      <c r="K291" s="32" t="str">
        <f t="shared" si="340"/>
        <v xml:space="preserve"> </v>
      </c>
      <c r="L291" s="3"/>
      <c r="M291" s="32" t="str">
        <f t="shared" si="341"/>
        <v xml:space="preserve"> </v>
      </c>
      <c r="N291" s="38">
        <f t="shared" si="318"/>
        <v>0</v>
      </c>
      <c r="O291" s="17"/>
      <c r="P291" s="38">
        <f t="shared" si="326"/>
        <v>0</v>
      </c>
      <c r="Q291" s="30"/>
      <c r="R291" s="31"/>
      <c r="S291" s="32" t="str">
        <f t="shared" si="342"/>
        <v xml:space="preserve"> </v>
      </c>
      <c r="T291" s="3"/>
      <c r="U291" s="32" t="str">
        <f t="shared" si="343"/>
        <v xml:space="preserve"> </v>
      </c>
      <c r="V291" s="38">
        <f t="shared" si="319"/>
        <v>0</v>
      </c>
      <c r="W291" s="17"/>
      <c r="X291" s="38">
        <f t="shared" si="327"/>
        <v>0</v>
      </c>
      <c r="Y291" s="30"/>
      <c r="Z291" s="31"/>
      <c r="AA291" s="32" t="str">
        <f t="shared" si="344"/>
        <v xml:space="preserve"> </v>
      </c>
      <c r="AB291" s="3"/>
      <c r="AC291" s="32" t="str">
        <f t="shared" si="345"/>
        <v xml:space="preserve"> </v>
      </c>
      <c r="AD291" s="38">
        <f t="shared" si="320"/>
        <v>0</v>
      </c>
      <c r="AE291" s="17"/>
      <c r="AF291" s="38">
        <f t="shared" si="328"/>
        <v>0</v>
      </c>
      <c r="AG291" s="30"/>
      <c r="AH291" s="31"/>
      <c r="AI291" s="32" t="str">
        <f t="shared" si="346"/>
        <v xml:space="preserve"> </v>
      </c>
      <c r="AJ291" s="3"/>
      <c r="AK291" s="32" t="str">
        <f t="shared" si="347"/>
        <v xml:space="preserve"> </v>
      </c>
      <c r="AL291" s="38">
        <f t="shared" si="321"/>
        <v>0</v>
      </c>
      <c r="AM291" s="17"/>
      <c r="AN291" s="38">
        <f t="shared" si="329"/>
        <v>0</v>
      </c>
      <c r="AO291" s="30"/>
      <c r="AP291" s="31"/>
      <c r="AQ291" s="32" t="str">
        <f t="shared" si="348"/>
        <v xml:space="preserve"> </v>
      </c>
      <c r="AR291" s="3"/>
      <c r="AS291" s="32" t="str">
        <f t="shared" si="349"/>
        <v xml:space="preserve"> </v>
      </c>
      <c r="AT291" s="38">
        <f t="shared" si="322"/>
        <v>0</v>
      </c>
      <c r="AU291" s="17"/>
      <c r="AV291" s="38">
        <f t="shared" si="330"/>
        <v>0</v>
      </c>
      <c r="AW291" s="30"/>
      <c r="AX291" s="31"/>
      <c r="AY291" s="32" t="str">
        <f t="shared" si="350"/>
        <v xml:space="preserve"> </v>
      </c>
      <c r="AZ291" s="3"/>
      <c r="BA291" s="32" t="str">
        <f t="shared" si="351"/>
        <v xml:space="preserve"> </v>
      </c>
      <c r="BB291" s="38">
        <f t="shared" si="323"/>
        <v>0</v>
      </c>
      <c r="BC291" s="17"/>
      <c r="BD291" s="38">
        <f t="shared" si="331"/>
        <v>0</v>
      </c>
      <c r="BE291" s="27">
        <f t="shared" si="332"/>
        <v>0</v>
      </c>
      <c r="BF291" s="28">
        <f t="shared" si="333"/>
        <v>0</v>
      </c>
      <c r="BG291" s="32" t="e">
        <f t="shared" si="334"/>
        <v>#DIV/0!</v>
      </c>
      <c r="BH291" s="28">
        <f t="shared" si="335"/>
        <v>0</v>
      </c>
      <c r="BI291" s="32" t="e">
        <f t="shared" si="336"/>
        <v>#DIV/0!</v>
      </c>
      <c r="BJ291" s="38">
        <f t="shared" si="324"/>
        <v>0</v>
      </c>
      <c r="BK291" s="36">
        <f t="shared" si="337"/>
        <v>0</v>
      </c>
      <c r="BL291" s="69" t="str">
        <f>IF(OR(BK291={"",0}),"0 €",IF(BH291&gt;BK291,+(BK291-BH291),BK291-BH291))</f>
        <v>0 €</v>
      </c>
    </row>
    <row r="292" spans="1:64" x14ac:dyDescent="0.25">
      <c r="A292" s="30">
        <v>168</v>
      </c>
      <c r="B292" s="31">
        <v>0</v>
      </c>
      <c r="C292" s="32">
        <f t="shared" si="338"/>
        <v>-1</v>
      </c>
      <c r="D292" s="3">
        <v>65</v>
      </c>
      <c r="E292" s="32" t="e">
        <f t="shared" si="339"/>
        <v>#DIV/0!</v>
      </c>
      <c r="F292" s="38">
        <f t="shared" si="317"/>
        <v>0</v>
      </c>
      <c r="G292" s="17">
        <v>500</v>
      </c>
      <c r="H292" s="38">
        <f t="shared" si="325"/>
        <v>435</v>
      </c>
      <c r="I292" s="30">
        <v>14716</v>
      </c>
      <c r="J292" s="31">
        <v>16097</v>
      </c>
      <c r="K292" s="32">
        <f t="shared" si="340"/>
        <v>9.3843435716227233E-2</v>
      </c>
      <c r="L292" s="3">
        <v>1876</v>
      </c>
      <c r="M292" s="32">
        <f t="shared" si="341"/>
        <v>-0.8834565446977698</v>
      </c>
      <c r="N292" s="38">
        <f t="shared" si="318"/>
        <v>14221</v>
      </c>
      <c r="O292" s="17">
        <v>17500</v>
      </c>
      <c r="P292" s="38">
        <f t="shared" si="326"/>
        <v>15624</v>
      </c>
      <c r="Q292" s="30"/>
      <c r="R292" s="31"/>
      <c r="S292" s="32" t="str">
        <f t="shared" si="342"/>
        <v xml:space="preserve"> </v>
      </c>
      <c r="T292" s="3"/>
      <c r="U292" s="32" t="str">
        <f t="shared" si="343"/>
        <v xml:space="preserve"> </v>
      </c>
      <c r="V292" s="38">
        <f t="shared" si="319"/>
        <v>0</v>
      </c>
      <c r="W292" s="17"/>
      <c r="X292" s="38">
        <f t="shared" si="327"/>
        <v>0</v>
      </c>
      <c r="Y292" s="30">
        <v>1244</v>
      </c>
      <c r="Z292" s="31">
        <v>1812</v>
      </c>
      <c r="AA292" s="32">
        <f t="shared" si="344"/>
        <v>0.45659163987138263</v>
      </c>
      <c r="AB292" s="3"/>
      <c r="AC292" s="32">
        <f t="shared" si="345"/>
        <v>-1</v>
      </c>
      <c r="AD292" s="38">
        <f t="shared" si="320"/>
        <v>1812</v>
      </c>
      <c r="AE292" s="17"/>
      <c r="AF292" s="38">
        <f t="shared" si="328"/>
        <v>0</v>
      </c>
      <c r="AG292" s="30">
        <v>2208</v>
      </c>
      <c r="AH292" s="31">
        <v>2554</v>
      </c>
      <c r="AI292" s="32">
        <f t="shared" si="346"/>
        <v>0.15670289855072464</v>
      </c>
      <c r="AJ292" s="3">
        <v>873</v>
      </c>
      <c r="AK292" s="32">
        <f t="shared" si="347"/>
        <v>-0.65818324197337508</v>
      </c>
      <c r="AL292" s="38">
        <f t="shared" si="321"/>
        <v>1681</v>
      </c>
      <c r="AM292" s="17"/>
      <c r="AN292" s="38">
        <f t="shared" si="329"/>
        <v>0</v>
      </c>
      <c r="AO292" s="30"/>
      <c r="AP292" s="31"/>
      <c r="AQ292" s="32" t="str">
        <f t="shared" si="348"/>
        <v xml:space="preserve"> </v>
      </c>
      <c r="AR292" s="3"/>
      <c r="AS292" s="32" t="str">
        <f t="shared" si="349"/>
        <v xml:space="preserve"> </v>
      </c>
      <c r="AT292" s="38">
        <f t="shared" si="322"/>
        <v>0</v>
      </c>
      <c r="AU292" s="17"/>
      <c r="AV292" s="38">
        <f t="shared" si="330"/>
        <v>0</v>
      </c>
      <c r="AW292" s="30">
        <v>4399</v>
      </c>
      <c r="AX292" s="31">
        <v>3927</v>
      </c>
      <c r="AY292" s="32">
        <f t="shared" si="350"/>
        <v>-0.10729711298022278</v>
      </c>
      <c r="AZ292" s="3">
        <v>1771</v>
      </c>
      <c r="BA292" s="32">
        <f t="shared" si="351"/>
        <v>-0.5490196078431373</v>
      </c>
      <c r="BB292" s="38">
        <f t="shared" si="323"/>
        <v>2156</v>
      </c>
      <c r="BC292" s="17"/>
      <c r="BD292" s="38">
        <f t="shared" si="331"/>
        <v>0</v>
      </c>
      <c r="BE292" s="27">
        <f t="shared" si="332"/>
        <v>22735</v>
      </c>
      <c r="BF292" s="28">
        <f t="shared" si="333"/>
        <v>24390</v>
      </c>
      <c r="BG292" s="32">
        <f t="shared" si="334"/>
        <v>7.2795249615130855E-2</v>
      </c>
      <c r="BH292" s="28">
        <f t="shared" si="335"/>
        <v>4585</v>
      </c>
      <c r="BI292" s="32">
        <f t="shared" si="336"/>
        <v>-0.8120131201312013</v>
      </c>
      <c r="BJ292" s="38">
        <f t="shared" si="324"/>
        <v>19805</v>
      </c>
      <c r="BK292" s="36">
        <f t="shared" si="337"/>
        <v>18000</v>
      </c>
      <c r="BL292" s="69">
        <f>IF(OR(BK292={"",0}),"0 €",IF(BH292&gt;BK292,+(BK292-BH292),BK292-BH292))</f>
        <v>13415</v>
      </c>
    </row>
    <row r="293" spans="1:64" x14ac:dyDescent="0.25">
      <c r="A293" s="30"/>
      <c r="B293" s="31"/>
      <c r="C293" s="32"/>
      <c r="D293" s="3"/>
      <c r="E293" s="32"/>
      <c r="F293" s="38">
        <f t="shared" si="317"/>
        <v>0</v>
      </c>
      <c r="G293" s="17"/>
      <c r="H293" s="38">
        <f t="shared" si="325"/>
        <v>0</v>
      </c>
      <c r="I293" s="30"/>
      <c r="J293" s="31"/>
      <c r="K293" s="32"/>
      <c r="L293" s="3"/>
      <c r="M293" s="32"/>
      <c r="N293" s="38">
        <f t="shared" si="318"/>
        <v>0</v>
      </c>
      <c r="O293" s="17"/>
      <c r="P293" s="38">
        <f t="shared" si="326"/>
        <v>0</v>
      </c>
      <c r="Q293" s="30"/>
      <c r="R293" s="31"/>
      <c r="S293" s="32"/>
      <c r="T293" s="3"/>
      <c r="U293" s="32"/>
      <c r="V293" s="38">
        <f t="shared" si="319"/>
        <v>0</v>
      </c>
      <c r="W293" s="17"/>
      <c r="X293" s="38">
        <f t="shared" si="327"/>
        <v>0</v>
      </c>
      <c r="Y293" s="30">
        <v>4843</v>
      </c>
      <c r="Z293" s="31">
        <v>3534</v>
      </c>
      <c r="AA293" s="32">
        <f t="shared" si="344"/>
        <v>-0.27028701218253148</v>
      </c>
      <c r="AB293" s="3">
        <v>1124</v>
      </c>
      <c r="AC293" s="32">
        <f t="shared" si="345"/>
        <v>-0.6819468024900962</v>
      </c>
      <c r="AD293" s="38">
        <f t="shared" si="320"/>
        <v>2410</v>
      </c>
      <c r="AE293" s="17"/>
      <c r="AF293" s="38">
        <f t="shared" si="328"/>
        <v>0</v>
      </c>
      <c r="AG293" s="30"/>
      <c r="AH293" s="31"/>
      <c r="AI293" s="32"/>
      <c r="AJ293" s="3"/>
      <c r="AK293" s="32"/>
      <c r="AL293" s="38">
        <f t="shared" si="321"/>
        <v>0</v>
      </c>
      <c r="AM293" s="17"/>
      <c r="AN293" s="38">
        <f t="shared" si="329"/>
        <v>0</v>
      </c>
      <c r="AO293" s="30"/>
      <c r="AP293" s="31"/>
      <c r="AQ293" s="32"/>
      <c r="AR293" s="3"/>
      <c r="AS293" s="32"/>
      <c r="AT293" s="38">
        <f t="shared" si="322"/>
        <v>0</v>
      </c>
      <c r="AU293" s="17"/>
      <c r="AV293" s="38">
        <f t="shared" si="330"/>
        <v>0</v>
      </c>
      <c r="AW293" s="30"/>
      <c r="AX293" s="31"/>
      <c r="AY293" s="32"/>
      <c r="AZ293" s="3"/>
      <c r="BA293" s="32"/>
      <c r="BB293" s="38">
        <f t="shared" si="323"/>
        <v>0</v>
      </c>
      <c r="BC293" s="17"/>
      <c r="BD293" s="38">
        <f t="shared" si="331"/>
        <v>0</v>
      </c>
      <c r="BE293" s="27"/>
      <c r="BF293" s="28"/>
      <c r="BG293" s="32"/>
      <c r="BH293" s="28"/>
      <c r="BI293" s="32"/>
      <c r="BJ293" s="38">
        <f t="shared" si="324"/>
        <v>0</v>
      </c>
      <c r="BK293" s="36"/>
      <c r="BL293" s="69" t="str">
        <f>IF(OR(BK293={"",0}),"0 €",IF(BH293&gt;BK293,+(BK293-BH293),BK293-BH293))</f>
        <v>0 €</v>
      </c>
    </row>
    <row r="294" spans="1:64" x14ac:dyDescent="0.25">
      <c r="A294" s="30"/>
      <c r="B294" s="31"/>
      <c r="C294" s="32" t="str">
        <f t="shared" ref="C294:C307" si="352">IF(A294=""," ",(B294-A294)/A294)</f>
        <v xml:space="preserve"> </v>
      </c>
      <c r="D294" s="3"/>
      <c r="E294" s="32" t="str">
        <f t="shared" ref="E294:E307" si="353">IF(B294=""," ",(D294-B294)/B294)</f>
        <v xml:space="preserve"> </v>
      </c>
      <c r="F294" s="38">
        <f t="shared" si="317"/>
        <v>0</v>
      </c>
      <c r="G294" s="17"/>
      <c r="H294" s="38">
        <f t="shared" si="325"/>
        <v>0</v>
      </c>
      <c r="I294" s="30"/>
      <c r="J294" s="31"/>
      <c r="K294" s="32" t="str">
        <f t="shared" ref="K294:K307" si="354">IF(I294=""," ",(J294-I294)/I294)</f>
        <v xml:space="preserve"> </v>
      </c>
      <c r="L294" s="3"/>
      <c r="M294" s="32" t="str">
        <f t="shared" ref="M294:M307" si="355">IF(J294=""," ",(L294-J294)/J294)</f>
        <v xml:space="preserve"> </v>
      </c>
      <c r="N294" s="38">
        <f t="shared" si="318"/>
        <v>0</v>
      </c>
      <c r="O294" s="17"/>
      <c r="P294" s="38">
        <f t="shared" si="326"/>
        <v>0</v>
      </c>
      <c r="Q294" s="30">
        <v>687</v>
      </c>
      <c r="R294" s="31">
        <v>1818</v>
      </c>
      <c r="S294" s="32">
        <f t="shared" ref="S294:S307" si="356">IF(Q294=""," ",(R294-Q294)/Q294)</f>
        <v>1.6462882096069869</v>
      </c>
      <c r="T294" s="3">
        <v>302</v>
      </c>
      <c r="U294" s="32">
        <f t="shared" ref="U294:U307" si="357">IF(R294=""," ",(T294-R294)/R294)</f>
        <v>-0.83388338833883391</v>
      </c>
      <c r="V294" s="38">
        <f t="shared" si="319"/>
        <v>1516</v>
      </c>
      <c r="W294" s="17">
        <v>2000</v>
      </c>
      <c r="X294" s="38">
        <f t="shared" si="327"/>
        <v>1698</v>
      </c>
      <c r="Y294" s="30"/>
      <c r="Z294" s="31"/>
      <c r="AA294" s="32" t="str">
        <f t="shared" si="344"/>
        <v xml:space="preserve"> </v>
      </c>
      <c r="AB294" s="3"/>
      <c r="AC294" s="32" t="str">
        <f t="shared" si="345"/>
        <v xml:space="preserve"> </v>
      </c>
      <c r="AD294" s="38">
        <f t="shared" si="320"/>
        <v>0</v>
      </c>
      <c r="AE294" s="17"/>
      <c r="AF294" s="38">
        <f t="shared" si="328"/>
        <v>0</v>
      </c>
      <c r="AG294" s="30"/>
      <c r="AH294" s="31"/>
      <c r="AI294" s="32" t="str">
        <f t="shared" ref="AI294:AI307" si="358">IF(AG294=""," ",(AH294-AG294)/AG294)</f>
        <v xml:space="preserve"> </v>
      </c>
      <c r="AJ294" s="3"/>
      <c r="AK294" s="32" t="str">
        <f t="shared" ref="AK294:AK307" si="359">IF(AH294=""," ",(AJ294-AH294)/AH294)</f>
        <v xml:space="preserve"> </v>
      </c>
      <c r="AL294" s="38">
        <f t="shared" si="321"/>
        <v>0</v>
      </c>
      <c r="AM294" s="17"/>
      <c r="AN294" s="38">
        <f t="shared" si="329"/>
        <v>0</v>
      </c>
      <c r="AO294" s="30"/>
      <c r="AP294" s="31"/>
      <c r="AQ294" s="32" t="str">
        <f t="shared" ref="AQ294:AQ307" si="360">IF(AO294=""," ",(AP294-AO294)/AO294)</f>
        <v xml:space="preserve"> </v>
      </c>
      <c r="AR294" s="3"/>
      <c r="AS294" s="32" t="str">
        <f t="shared" ref="AS294:AS307" si="361">IF(AP294=""," ",(AR294-AP294)/AP294)</f>
        <v xml:space="preserve"> </v>
      </c>
      <c r="AT294" s="38">
        <f t="shared" si="322"/>
        <v>0</v>
      </c>
      <c r="AU294" s="17"/>
      <c r="AV294" s="38">
        <f t="shared" si="330"/>
        <v>0</v>
      </c>
      <c r="AW294" s="30"/>
      <c r="AX294" s="31"/>
      <c r="AY294" s="32" t="str">
        <f t="shared" ref="AY294:AY307" si="362">IF(AW294=""," ",(AX294-AW294)/AW294)</f>
        <v xml:space="preserve"> </v>
      </c>
      <c r="AZ294" s="3"/>
      <c r="BA294" s="32" t="str">
        <f t="shared" ref="BA294:BA307" si="363">IF(AX294=""," ",(AZ294-AX294)/AX294)</f>
        <v xml:space="preserve"> </v>
      </c>
      <c r="BB294" s="38">
        <f t="shared" si="323"/>
        <v>0</v>
      </c>
      <c r="BC294" s="17"/>
      <c r="BD294" s="38">
        <f t="shared" si="331"/>
        <v>0</v>
      </c>
      <c r="BE294" s="27">
        <f t="shared" ref="BE294:BE325" si="364">A294+I294+Q294+Y294+AG294+AO294+AW294</f>
        <v>687</v>
      </c>
      <c r="BF294" s="28">
        <f t="shared" ref="BF294:BF325" si="365">B294+J294+R294+Z294+AH294+AP294+AX294</f>
        <v>1818</v>
      </c>
      <c r="BG294" s="32">
        <f t="shared" ref="BG294:BG325" si="366">IF(BE294="0"," ",(BF294-BE294)/BE294)</f>
        <v>1.6462882096069869</v>
      </c>
      <c r="BH294" s="28">
        <f t="shared" ref="BH294:BH325" si="367">D294+L294+T294+AB294+AJ294+AR294+AZ294</f>
        <v>302</v>
      </c>
      <c r="BI294" s="32">
        <f t="shared" ref="BI294:BI325" si="368">IF(BF294=""," ",(BH294-BF294)/BF294)</f>
        <v>-0.83388338833883391</v>
      </c>
      <c r="BJ294" s="38">
        <f t="shared" si="324"/>
        <v>1516</v>
      </c>
      <c r="BK294" s="36">
        <f t="shared" ref="BK294:BK325" si="369">G294+O294+W294+AE294+AM294+AU294+BC294</f>
        <v>2000</v>
      </c>
      <c r="BL294" s="69">
        <f>IF(OR(BK294={"",0}),"0 €",IF(BH294&gt;BK294,+(BK294-BH294),BK294-BH294))</f>
        <v>1698</v>
      </c>
    </row>
    <row r="295" spans="1:64" x14ac:dyDescent="0.25">
      <c r="A295" s="30"/>
      <c r="B295" s="31"/>
      <c r="C295" s="32" t="str">
        <f t="shared" si="352"/>
        <v xml:space="preserve"> </v>
      </c>
      <c r="D295" s="3"/>
      <c r="E295" s="32" t="str">
        <f t="shared" si="353"/>
        <v xml:space="preserve"> </v>
      </c>
      <c r="F295" s="38">
        <f t="shared" si="317"/>
        <v>0</v>
      </c>
      <c r="G295" s="17"/>
      <c r="H295" s="38">
        <f t="shared" si="325"/>
        <v>0</v>
      </c>
      <c r="I295" s="30"/>
      <c r="J295" s="31"/>
      <c r="K295" s="32" t="str">
        <f t="shared" si="354"/>
        <v xml:space="preserve"> </v>
      </c>
      <c r="L295" s="3"/>
      <c r="M295" s="32" t="str">
        <f t="shared" si="355"/>
        <v xml:space="preserve"> </v>
      </c>
      <c r="N295" s="38">
        <f t="shared" si="318"/>
        <v>0</v>
      </c>
      <c r="O295" s="17"/>
      <c r="P295" s="38">
        <f t="shared" si="326"/>
        <v>0</v>
      </c>
      <c r="Q295" s="30"/>
      <c r="R295" s="31"/>
      <c r="S295" s="32" t="str">
        <f t="shared" si="356"/>
        <v xml:space="preserve"> </v>
      </c>
      <c r="T295" s="3"/>
      <c r="U295" s="32" t="str">
        <f t="shared" si="357"/>
        <v xml:space="preserve"> </v>
      </c>
      <c r="V295" s="38">
        <f t="shared" si="319"/>
        <v>0</v>
      </c>
      <c r="W295" s="17"/>
      <c r="X295" s="38">
        <f t="shared" si="327"/>
        <v>0</v>
      </c>
      <c r="Y295" s="30"/>
      <c r="Z295" s="31"/>
      <c r="AA295" s="32" t="str">
        <f t="shared" si="344"/>
        <v xml:space="preserve"> </v>
      </c>
      <c r="AB295" s="3"/>
      <c r="AC295" s="32" t="str">
        <f t="shared" si="345"/>
        <v xml:space="preserve"> </v>
      </c>
      <c r="AD295" s="38">
        <f t="shared" si="320"/>
        <v>0</v>
      </c>
      <c r="AE295" s="17"/>
      <c r="AF295" s="38">
        <f t="shared" si="328"/>
        <v>0</v>
      </c>
      <c r="AG295" s="30"/>
      <c r="AH295" s="31"/>
      <c r="AI295" s="32" t="str">
        <f t="shared" si="358"/>
        <v xml:space="preserve"> </v>
      </c>
      <c r="AJ295" s="3"/>
      <c r="AK295" s="32" t="str">
        <f t="shared" si="359"/>
        <v xml:space="preserve"> </v>
      </c>
      <c r="AL295" s="38">
        <f t="shared" si="321"/>
        <v>0</v>
      </c>
      <c r="AM295" s="17"/>
      <c r="AN295" s="38">
        <f t="shared" si="329"/>
        <v>0</v>
      </c>
      <c r="AO295" s="30"/>
      <c r="AP295" s="31"/>
      <c r="AQ295" s="32" t="str">
        <f t="shared" si="360"/>
        <v xml:space="preserve"> </v>
      </c>
      <c r="AR295" s="3"/>
      <c r="AS295" s="32" t="str">
        <f t="shared" si="361"/>
        <v xml:space="preserve"> </v>
      </c>
      <c r="AT295" s="38">
        <f t="shared" si="322"/>
        <v>0</v>
      </c>
      <c r="AU295" s="17"/>
      <c r="AV295" s="38">
        <f t="shared" si="330"/>
        <v>0</v>
      </c>
      <c r="AW295" s="30"/>
      <c r="AX295" s="31"/>
      <c r="AY295" s="32" t="str">
        <f t="shared" si="362"/>
        <v xml:space="preserve"> </v>
      </c>
      <c r="AZ295" s="3"/>
      <c r="BA295" s="32" t="str">
        <f t="shared" si="363"/>
        <v xml:space="preserve"> </v>
      </c>
      <c r="BB295" s="38">
        <f t="shared" si="323"/>
        <v>0</v>
      </c>
      <c r="BC295" s="17"/>
      <c r="BD295" s="38">
        <f t="shared" si="331"/>
        <v>0</v>
      </c>
      <c r="BE295" s="27">
        <f t="shared" si="364"/>
        <v>0</v>
      </c>
      <c r="BF295" s="28">
        <f t="shared" si="365"/>
        <v>0</v>
      </c>
      <c r="BG295" s="32" t="e">
        <f t="shared" si="366"/>
        <v>#DIV/0!</v>
      </c>
      <c r="BH295" s="28">
        <f t="shared" si="367"/>
        <v>0</v>
      </c>
      <c r="BI295" s="32" t="e">
        <f t="shared" si="368"/>
        <v>#DIV/0!</v>
      </c>
      <c r="BJ295" s="38">
        <f t="shared" si="324"/>
        <v>0</v>
      </c>
      <c r="BK295" s="36">
        <f t="shared" si="369"/>
        <v>0</v>
      </c>
      <c r="BL295" s="69" t="str">
        <f>IF(OR(BK295={"",0}),"0 €",IF(BH295&gt;BK295,+(BK295-BH295),BK295-BH295))</f>
        <v>0 €</v>
      </c>
    </row>
    <row r="296" spans="1:64" x14ac:dyDescent="0.25">
      <c r="A296" s="30"/>
      <c r="B296" s="31"/>
      <c r="C296" s="32" t="str">
        <f t="shared" si="352"/>
        <v xml:space="preserve"> </v>
      </c>
      <c r="D296" s="3"/>
      <c r="E296" s="32" t="str">
        <f t="shared" si="353"/>
        <v xml:space="preserve"> </v>
      </c>
      <c r="F296" s="38">
        <f t="shared" si="317"/>
        <v>0</v>
      </c>
      <c r="G296" s="17"/>
      <c r="H296" s="38">
        <f t="shared" si="325"/>
        <v>0</v>
      </c>
      <c r="I296" s="30"/>
      <c r="J296" s="31"/>
      <c r="K296" s="32" t="str">
        <f t="shared" si="354"/>
        <v xml:space="preserve"> </v>
      </c>
      <c r="L296" s="3"/>
      <c r="M296" s="32" t="str">
        <f t="shared" si="355"/>
        <v xml:space="preserve"> </v>
      </c>
      <c r="N296" s="38">
        <f t="shared" si="318"/>
        <v>0</v>
      </c>
      <c r="O296" s="17"/>
      <c r="P296" s="38">
        <f t="shared" si="326"/>
        <v>0</v>
      </c>
      <c r="Q296" s="30"/>
      <c r="R296" s="31"/>
      <c r="S296" s="32" t="str">
        <f t="shared" si="356"/>
        <v xml:space="preserve"> </v>
      </c>
      <c r="T296" s="3"/>
      <c r="U296" s="32" t="str">
        <f t="shared" si="357"/>
        <v xml:space="preserve"> </v>
      </c>
      <c r="V296" s="38">
        <f t="shared" si="319"/>
        <v>0</v>
      </c>
      <c r="W296" s="17"/>
      <c r="X296" s="38">
        <f t="shared" si="327"/>
        <v>0</v>
      </c>
      <c r="Y296" s="30"/>
      <c r="Z296" s="31"/>
      <c r="AA296" s="32" t="str">
        <f t="shared" si="344"/>
        <v xml:space="preserve"> </v>
      </c>
      <c r="AB296" s="3"/>
      <c r="AC296" s="32" t="str">
        <f t="shared" si="345"/>
        <v xml:space="preserve"> </v>
      </c>
      <c r="AD296" s="38">
        <f t="shared" si="320"/>
        <v>0</v>
      </c>
      <c r="AE296" s="17"/>
      <c r="AF296" s="38">
        <f t="shared" si="328"/>
        <v>0</v>
      </c>
      <c r="AG296" s="30"/>
      <c r="AH296" s="31"/>
      <c r="AI296" s="32" t="str">
        <f t="shared" si="358"/>
        <v xml:space="preserve"> </v>
      </c>
      <c r="AJ296" s="3"/>
      <c r="AK296" s="32" t="str">
        <f t="shared" si="359"/>
        <v xml:space="preserve"> </v>
      </c>
      <c r="AL296" s="38">
        <f t="shared" si="321"/>
        <v>0</v>
      </c>
      <c r="AM296" s="17"/>
      <c r="AN296" s="38">
        <f t="shared" si="329"/>
        <v>0</v>
      </c>
      <c r="AO296" s="30"/>
      <c r="AP296" s="31"/>
      <c r="AQ296" s="32" t="str">
        <f t="shared" si="360"/>
        <v xml:space="preserve"> </v>
      </c>
      <c r="AR296" s="3"/>
      <c r="AS296" s="32" t="str">
        <f t="shared" si="361"/>
        <v xml:space="preserve"> </v>
      </c>
      <c r="AT296" s="38">
        <f t="shared" si="322"/>
        <v>0</v>
      </c>
      <c r="AU296" s="17"/>
      <c r="AV296" s="38">
        <f t="shared" si="330"/>
        <v>0</v>
      </c>
      <c r="AW296" s="30"/>
      <c r="AX296" s="31"/>
      <c r="AY296" s="32" t="str">
        <f t="shared" si="362"/>
        <v xml:space="preserve"> </v>
      </c>
      <c r="AZ296" s="3"/>
      <c r="BA296" s="32" t="str">
        <f t="shared" si="363"/>
        <v xml:space="preserve"> </v>
      </c>
      <c r="BB296" s="38">
        <f t="shared" si="323"/>
        <v>0</v>
      </c>
      <c r="BC296" s="17"/>
      <c r="BD296" s="38">
        <f t="shared" si="331"/>
        <v>0</v>
      </c>
      <c r="BE296" s="27">
        <f t="shared" si="364"/>
        <v>0</v>
      </c>
      <c r="BF296" s="28">
        <f t="shared" si="365"/>
        <v>0</v>
      </c>
      <c r="BG296" s="32" t="e">
        <f t="shared" si="366"/>
        <v>#DIV/0!</v>
      </c>
      <c r="BH296" s="28">
        <f t="shared" si="367"/>
        <v>0</v>
      </c>
      <c r="BI296" s="32" t="e">
        <f t="shared" si="368"/>
        <v>#DIV/0!</v>
      </c>
      <c r="BJ296" s="38">
        <f t="shared" si="324"/>
        <v>0</v>
      </c>
      <c r="BK296" s="36">
        <f t="shared" si="369"/>
        <v>0</v>
      </c>
      <c r="BL296" s="69" t="str">
        <f>IF(OR(BK296={"",0}),"0 €",IF(BH296&gt;BK296,+(BK296-BH296),BK296-BH296))</f>
        <v>0 €</v>
      </c>
    </row>
    <row r="297" spans="1:64" x14ac:dyDescent="0.25">
      <c r="A297" s="30"/>
      <c r="B297" s="31"/>
      <c r="C297" s="32" t="str">
        <f t="shared" si="352"/>
        <v xml:space="preserve"> </v>
      </c>
      <c r="D297" s="3"/>
      <c r="E297" s="32" t="str">
        <f t="shared" si="353"/>
        <v xml:space="preserve"> </v>
      </c>
      <c r="F297" s="38">
        <f t="shared" si="317"/>
        <v>0</v>
      </c>
      <c r="G297" s="17"/>
      <c r="H297" s="38">
        <f t="shared" si="325"/>
        <v>0</v>
      </c>
      <c r="I297" s="30"/>
      <c r="J297" s="31"/>
      <c r="K297" s="32" t="str">
        <f t="shared" si="354"/>
        <v xml:space="preserve"> </v>
      </c>
      <c r="L297" s="3"/>
      <c r="M297" s="32" t="str">
        <f t="shared" si="355"/>
        <v xml:space="preserve"> </v>
      </c>
      <c r="N297" s="38">
        <f t="shared" si="318"/>
        <v>0</v>
      </c>
      <c r="O297" s="17"/>
      <c r="P297" s="38">
        <f t="shared" si="326"/>
        <v>0</v>
      </c>
      <c r="Q297" s="30"/>
      <c r="R297" s="31"/>
      <c r="S297" s="32" t="str">
        <f t="shared" si="356"/>
        <v xml:space="preserve"> </v>
      </c>
      <c r="T297" s="3"/>
      <c r="U297" s="32" t="str">
        <f t="shared" si="357"/>
        <v xml:space="preserve"> </v>
      </c>
      <c r="V297" s="38">
        <f t="shared" si="319"/>
        <v>0</v>
      </c>
      <c r="W297" s="17"/>
      <c r="X297" s="38">
        <f t="shared" si="327"/>
        <v>0</v>
      </c>
      <c r="Y297" s="30"/>
      <c r="Z297" s="31"/>
      <c r="AA297" s="32" t="str">
        <f t="shared" si="344"/>
        <v xml:space="preserve"> </v>
      </c>
      <c r="AB297" s="3"/>
      <c r="AC297" s="32" t="str">
        <f t="shared" si="345"/>
        <v xml:space="preserve"> </v>
      </c>
      <c r="AD297" s="38">
        <f t="shared" si="320"/>
        <v>0</v>
      </c>
      <c r="AE297" s="17"/>
      <c r="AF297" s="38">
        <f t="shared" si="328"/>
        <v>0</v>
      </c>
      <c r="AG297" s="30"/>
      <c r="AH297" s="31"/>
      <c r="AI297" s="32" t="str">
        <f t="shared" si="358"/>
        <v xml:space="preserve"> </v>
      </c>
      <c r="AJ297" s="3"/>
      <c r="AK297" s="32" t="str">
        <f t="shared" si="359"/>
        <v xml:space="preserve"> </v>
      </c>
      <c r="AL297" s="38">
        <f t="shared" si="321"/>
        <v>0</v>
      </c>
      <c r="AM297" s="17"/>
      <c r="AN297" s="38">
        <f t="shared" si="329"/>
        <v>0</v>
      </c>
      <c r="AO297" s="30"/>
      <c r="AP297" s="31"/>
      <c r="AQ297" s="32" t="str">
        <f t="shared" si="360"/>
        <v xml:space="preserve"> </v>
      </c>
      <c r="AR297" s="3"/>
      <c r="AS297" s="32" t="str">
        <f t="shared" si="361"/>
        <v xml:space="preserve"> </v>
      </c>
      <c r="AT297" s="38">
        <f t="shared" si="322"/>
        <v>0</v>
      </c>
      <c r="AU297" s="17"/>
      <c r="AV297" s="38">
        <f t="shared" si="330"/>
        <v>0</v>
      </c>
      <c r="AW297" s="30"/>
      <c r="AX297" s="31"/>
      <c r="AY297" s="32" t="str">
        <f t="shared" si="362"/>
        <v xml:space="preserve"> </v>
      </c>
      <c r="AZ297" s="3"/>
      <c r="BA297" s="32" t="str">
        <f t="shared" si="363"/>
        <v xml:space="preserve"> </v>
      </c>
      <c r="BB297" s="38">
        <f t="shared" si="323"/>
        <v>0</v>
      </c>
      <c r="BC297" s="17"/>
      <c r="BD297" s="38">
        <f t="shared" si="331"/>
        <v>0</v>
      </c>
      <c r="BE297" s="27">
        <f t="shared" si="364"/>
        <v>0</v>
      </c>
      <c r="BF297" s="28">
        <f t="shared" si="365"/>
        <v>0</v>
      </c>
      <c r="BG297" s="32" t="e">
        <f t="shared" si="366"/>
        <v>#DIV/0!</v>
      </c>
      <c r="BH297" s="28">
        <f t="shared" si="367"/>
        <v>0</v>
      </c>
      <c r="BI297" s="32" t="e">
        <f t="shared" si="368"/>
        <v>#DIV/0!</v>
      </c>
      <c r="BJ297" s="38">
        <f t="shared" si="324"/>
        <v>0</v>
      </c>
      <c r="BK297" s="36">
        <f t="shared" si="369"/>
        <v>0</v>
      </c>
      <c r="BL297" s="69" t="str">
        <f>IF(OR(BK297={"",0}),"0 €",IF(BH297&gt;BK297,+(BK297-BH297),BK297-BH297))</f>
        <v>0 €</v>
      </c>
    </row>
    <row r="298" spans="1:64" x14ac:dyDescent="0.25">
      <c r="A298" s="30"/>
      <c r="B298" s="31"/>
      <c r="C298" s="32" t="str">
        <f t="shared" si="352"/>
        <v xml:space="preserve"> </v>
      </c>
      <c r="D298" s="3"/>
      <c r="E298" s="32" t="str">
        <f t="shared" si="353"/>
        <v xml:space="preserve"> </v>
      </c>
      <c r="F298" s="38">
        <f t="shared" si="317"/>
        <v>0</v>
      </c>
      <c r="G298" s="17"/>
      <c r="H298" s="38">
        <f t="shared" si="325"/>
        <v>0</v>
      </c>
      <c r="I298" s="30"/>
      <c r="J298" s="31"/>
      <c r="K298" s="32" t="str">
        <f t="shared" si="354"/>
        <v xml:space="preserve"> </v>
      </c>
      <c r="L298" s="3"/>
      <c r="M298" s="32" t="str">
        <f t="shared" si="355"/>
        <v xml:space="preserve"> </v>
      </c>
      <c r="N298" s="38">
        <f t="shared" si="318"/>
        <v>0</v>
      </c>
      <c r="O298" s="17"/>
      <c r="P298" s="38">
        <f t="shared" si="326"/>
        <v>0</v>
      </c>
      <c r="Q298" s="30"/>
      <c r="R298" s="31"/>
      <c r="S298" s="32" t="str">
        <f t="shared" si="356"/>
        <v xml:space="preserve"> </v>
      </c>
      <c r="T298" s="3"/>
      <c r="U298" s="32" t="str">
        <f t="shared" si="357"/>
        <v xml:space="preserve"> </v>
      </c>
      <c r="V298" s="38">
        <f t="shared" si="319"/>
        <v>0</v>
      </c>
      <c r="W298" s="17"/>
      <c r="X298" s="38">
        <f t="shared" si="327"/>
        <v>0</v>
      </c>
      <c r="Y298" s="30"/>
      <c r="Z298" s="31"/>
      <c r="AA298" s="32" t="str">
        <f t="shared" si="344"/>
        <v xml:space="preserve"> </v>
      </c>
      <c r="AB298" s="3"/>
      <c r="AC298" s="32" t="str">
        <f t="shared" si="345"/>
        <v xml:space="preserve"> </v>
      </c>
      <c r="AD298" s="38">
        <f t="shared" si="320"/>
        <v>0</v>
      </c>
      <c r="AE298" s="17"/>
      <c r="AF298" s="38">
        <f t="shared" si="328"/>
        <v>0</v>
      </c>
      <c r="AG298" s="30"/>
      <c r="AH298" s="31"/>
      <c r="AI298" s="32" t="str">
        <f t="shared" si="358"/>
        <v xml:space="preserve"> </v>
      </c>
      <c r="AJ298" s="3"/>
      <c r="AK298" s="32" t="str">
        <f t="shared" si="359"/>
        <v xml:space="preserve"> </v>
      </c>
      <c r="AL298" s="38">
        <f t="shared" si="321"/>
        <v>0</v>
      </c>
      <c r="AM298" s="17"/>
      <c r="AN298" s="38">
        <f t="shared" si="329"/>
        <v>0</v>
      </c>
      <c r="AO298" s="30"/>
      <c r="AP298" s="31"/>
      <c r="AQ298" s="32" t="str">
        <f t="shared" si="360"/>
        <v xml:space="preserve"> </v>
      </c>
      <c r="AR298" s="3"/>
      <c r="AS298" s="32" t="str">
        <f t="shared" si="361"/>
        <v xml:space="preserve"> </v>
      </c>
      <c r="AT298" s="38">
        <f t="shared" si="322"/>
        <v>0</v>
      </c>
      <c r="AU298" s="17"/>
      <c r="AV298" s="38">
        <f t="shared" si="330"/>
        <v>0</v>
      </c>
      <c r="AW298" s="30"/>
      <c r="AX298" s="31"/>
      <c r="AY298" s="32" t="str">
        <f t="shared" si="362"/>
        <v xml:space="preserve"> </v>
      </c>
      <c r="AZ298" s="3"/>
      <c r="BA298" s="32" t="str">
        <f t="shared" si="363"/>
        <v xml:space="preserve"> </v>
      </c>
      <c r="BB298" s="38">
        <f t="shared" si="323"/>
        <v>0</v>
      </c>
      <c r="BC298" s="17"/>
      <c r="BD298" s="38">
        <f t="shared" si="331"/>
        <v>0</v>
      </c>
      <c r="BE298" s="27">
        <f t="shared" si="364"/>
        <v>0</v>
      </c>
      <c r="BF298" s="28">
        <f t="shared" si="365"/>
        <v>0</v>
      </c>
      <c r="BG298" s="32" t="e">
        <f t="shared" si="366"/>
        <v>#DIV/0!</v>
      </c>
      <c r="BH298" s="28">
        <f t="shared" si="367"/>
        <v>0</v>
      </c>
      <c r="BI298" s="32" t="e">
        <f t="shared" si="368"/>
        <v>#DIV/0!</v>
      </c>
      <c r="BJ298" s="38">
        <f t="shared" si="324"/>
        <v>0</v>
      </c>
      <c r="BK298" s="36">
        <f t="shared" si="369"/>
        <v>0</v>
      </c>
      <c r="BL298" s="69" t="str">
        <f>IF(OR(BK298={"",0}),"0 €",IF(BH298&gt;BK298,+(BK298-BH298),BK298-BH298))</f>
        <v>0 €</v>
      </c>
    </row>
    <row r="299" spans="1:64" x14ac:dyDescent="0.25">
      <c r="A299" s="30"/>
      <c r="B299" s="31"/>
      <c r="C299" s="32" t="str">
        <f t="shared" si="352"/>
        <v xml:space="preserve"> </v>
      </c>
      <c r="D299" s="3"/>
      <c r="E299" s="32" t="str">
        <f t="shared" si="353"/>
        <v xml:space="preserve"> </v>
      </c>
      <c r="F299" s="38">
        <f t="shared" si="317"/>
        <v>0</v>
      </c>
      <c r="G299" s="17"/>
      <c r="H299" s="38">
        <f t="shared" si="325"/>
        <v>0</v>
      </c>
      <c r="I299" s="30"/>
      <c r="J299" s="31"/>
      <c r="K299" s="32" t="str">
        <f t="shared" si="354"/>
        <v xml:space="preserve"> </v>
      </c>
      <c r="L299" s="3"/>
      <c r="M299" s="32" t="str">
        <f t="shared" si="355"/>
        <v xml:space="preserve"> </v>
      </c>
      <c r="N299" s="38">
        <f t="shared" si="318"/>
        <v>0</v>
      </c>
      <c r="O299" s="17"/>
      <c r="P299" s="38">
        <f t="shared" si="326"/>
        <v>0</v>
      </c>
      <c r="Q299" s="30"/>
      <c r="R299" s="31"/>
      <c r="S299" s="32" t="str">
        <f t="shared" si="356"/>
        <v xml:space="preserve"> </v>
      </c>
      <c r="T299" s="3"/>
      <c r="U299" s="32" t="str">
        <f t="shared" si="357"/>
        <v xml:space="preserve"> </v>
      </c>
      <c r="V299" s="38">
        <f t="shared" si="319"/>
        <v>0</v>
      </c>
      <c r="W299" s="17"/>
      <c r="X299" s="38">
        <f t="shared" si="327"/>
        <v>0</v>
      </c>
      <c r="Y299" s="30"/>
      <c r="Z299" s="31"/>
      <c r="AA299" s="32" t="str">
        <f t="shared" si="344"/>
        <v xml:space="preserve"> </v>
      </c>
      <c r="AB299" s="3"/>
      <c r="AC299" s="32" t="str">
        <f t="shared" si="345"/>
        <v xml:space="preserve"> </v>
      </c>
      <c r="AD299" s="38">
        <f t="shared" si="320"/>
        <v>0</v>
      </c>
      <c r="AE299" s="17"/>
      <c r="AF299" s="38">
        <f t="shared" si="328"/>
        <v>0</v>
      </c>
      <c r="AG299" s="30"/>
      <c r="AH299" s="31"/>
      <c r="AI299" s="32" t="str">
        <f t="shared" si="358"/>
        <v xml:space="preserve"> </v>
      </c>
      <c r="AJ299" s="3"/>
      <c r="AK299" s="32" t="str">
        <f t="shared" si="359"/>
        <v xml:space="preserve"> </v>
      </c>
      <c r="AL299" s="38">
        <f t="shared" si="321"/>
        <v>0</v>
      </c>
      <c r="AM299" s="17"/>
      <c r="AN299" s="38">
        <f t="shared" si="329"/>
        <v>0</v>
      </c>
      <c r="AO299" s="30"/>
      <c r="AP299" s="31"/>
      <c r="AQ299" s="32" t="str">
        <f t="shared" si="360"/>
        <v xml:space="preserve"> </v>
      </c>
      <c r="AR299" s="3"/>
      <c r="AS299" s="32" t="str">
        <f t="shared" si="361"/>
        <v xml:space="preserve"> </v>
      </c>
      <c r="AT299" s="38">
        <f t="shared" si="322"/>
        <v>0</v>
      </c>
      <c r="AU299" s="17"/>
      <c r="AV299" s="38">
        <f t="shared" si="330"/>
        <v>0</v>
      </c>
      <c r="AW299" s="30"/>
      <c r="AX299" s="31"/>
      <c r="AY299" s="32" t="str">
        <f t="shared" si="362"/>
        <v xml:space="preserve"> </v>
      </c>
      <c r="AZ299" s="3"/>
      <c r="BA299" s="32" t="str">
        <f t="shared" si="363"/>
        <v xml:space="preserve"> </v>
      </c>
      <c r="BB299" s="38">
        <f t="shared" si="323"/>
        <v>0</v>
      </c>
      <c r="BC299" s="17"/>
      <c r="BD299" s="38">
        <f t="shared" si="331"/>
        <v>0</v>
      </c>
      <c r="BE299" s="27">
        <f t="shared" si="364"/>
        <v>0</v>
      </c>
      <c r="BF299" s="28">
        <f t="shared" si="365"/>
        <v>0</v>
      </c>
      <c r="BG299" s="32" t="e">
        <f t="shared" si="366"/>
        <v>#DIV/0!</v>
      </c>
      <c r="BH299" s="28">
        <f t="shared" si="367"/>
        <v>0</v>
      </c>
      <c r="BI299" s="32" t="e">
        <f t="shared" si="368"/>
        <v>#DIV/0!</v>
      </c>
      <c r="BJ299" s="38">
        <f t="shared" si="324"/>
        <v>0</v>
      </c>
      <c r="BK299" s="36">
        <f t="shared" si="369"/>
        <v>0</v>
      </c>
      <c r="BL299" s="69" t="str">
        <f>IF(OR(BK299={"",0}),"0 €",IF(BH299&gt;BK299,+(BK299-BH299),BK299-BH299))</f>
        <v>0 €</v>
      </c>
    </row>
    <row r="300" spans="1:64" x14ac:dyDescent="0.25">
      <c r="A300" s="30"/>
      <c r="B300" s="31"/>
      <c r="C300" s="32" t="str">
        <f t="shared" si="352"/>
        <v xml:space="preserve"> </v>
      </c>
      <c r="D300" s="3"/>
      <c r="E300" s="32" t="str">
        <f t="shared" si="353"/>
        <v xml:space="preserve"> </v>
      </c>
      <c r="F300" s="38">
        <f t="shared" si="317"/>
        <v>0</v>
      </c>
      <c r="G300" s="17"/>
      <c r="H300" s="38">
        <f t="shared" si="325"/>
        <v>0</v>
      </c>
      <c r="I300" s="30"/>
      <c r="J300" s="31"/>
      <c r="K300" s="32" t="str">
        <f t="shared" si="354"/>
        <v xml:space="preserve"> </v>
      </c>
      <c r="L300" s="3"/>
      <c r="M300" s="32" t="str">
        <f t="shared" si="355"/>
        <v xml:space="preserve"> </v>
      </c>
      <c r="N300" s="38">
        <f t="shared" si="318"/>
        <v>0</v>
      </c>
      <c r="O300" s="17"/>
      <c r="P300" s="38">
        <f t="shared" si="326"/>
        <v>0</v>
      </c>
      <c r="Q300" s="30"/>
      <c r="R300" s="31"/>
      <c r="S300" s="32" t="str">
        <f t="shared" si="356"/>
        <v xml:space="preserve"> </v>
      </c>
      <c r="T300" s="3"/>
      <c r="U300" s="32" t="str">
        <f t="shared" si="357"/>
        <v xml:space="preserve"> </v>
      </c>
      <c r="V300" s="38">
        <f t="shared" si="319"/>
        <v>0</v>
      </c>
      <c r="W300" s="17"/>
      <c r="X300" s="38">
        <f t="shared" si="327"/>
        <v>0</v>
      </c>
      <c r="Y300" s="30"/>
      <c r="Z300" s="31"/>
      <c r="AA300" s="32" t="str">
        <f t="shared" si="344"/>
        <v xml:space="preserve"> </v>
      </c>
      <c r="AB300" s="3"/>
      <c r="AC300" s="32" t="str">
        <f t="shared" si="345"/>
        <v xml:space="preserve"> </v>
      </c>
      <c r="AD300" s="38">
        <f t="shared" si="320"/>
        <v>0</v>
      </c>
      <c r="AE300" s="17"/>
      <c r="AF300" s="38">
        <f t="shared" si="328"/>
        <v>0</v>
      </c>
      <c r="AG300" s="30"/>
      <c r="AH300" s="31"/>
      <c r="AI300" s="32" t="str">
        <f t="shared" si="358"/>
        <v xml:space="preserve"> </v>
      </c>
      <c r="AJ300" s="3"/>
      <c r="AK300" s="32" t="str">
        <f t="shared" si="359"/>
        <v xml:space="preserve"> </v>
      </c>
      <c r="AL300" s="38">
        <f t="shared" si="321"/>
        <v>0</v>
      </c>
      <c r="AM300" s="17"/>
      <c r="AN300" s="38">
        <f t="shared" si="329"/>
        <v>0</v>
      </c>
      <c r="AO300" s="30"/>
      <c r="AP300" s="31"/>
      <c r="AQ300" s="32" t="str">
        <f t="shared" si="360"/>
        <v xml:space="preserve"> </v>
      </c>
      <c r="AR300" s="3"/>
      <c r="AS300" s="32" t="str">
        <f t="shared" si="361"/>
        <v xml:space="preserve"> </v>
      </c>
      <c r="AT300" s="38">
        <f t="shared" si="322"/>
        <v>0</v>
      </c>
      <c r="AU300" s="17"/>
      <c r="AV300" s="38">
        <f t="shared" si="330"/>
        <v>0</v>
      </c>
      <c r="AW300" s="30"/>
      <c r="AX300" s="31"/>
      <c r="AY300" s="32" t="str">
        <f t="shared" si="362"/>
        <v xml:space="preserve"> </v>
      </c>
      <c r="AZ300" s="3"/>
      <c r="BA300" s="32" t="str">
        <f t="shared" si="363"/>
        <v xml:space="preserve"> </v>
      </c>
      <c r="BB300" s="38">
        <f t="shared" si="323"/>
        <v>0</v>
      </c>
      <c r="BC300" s="17"/>
      <c r="BD300" s="38">
        <f t="shared" si="331"/>
        <v>0</v>
      </c>
      <c r="BE300" s="27">
        <f t="shared" si="364"/>
        <v>0</v>
      </c>
      <c r="BF300" s="28">
        <f t="shared" si="365"/>
        <v>0</v>
      </c>
      <c r="BG300" s="32" t="e">
        <f t="shared" si="366"/>
        <v>#DIV/0!</v>
      </c>
      <c r="BH300" s="28">
        <f t="shared" si="367"/>
        <v>0</v>
      </c>
      <c r="BI300" s="32" t="e">
        <f t="shared" si="368"/>
        <v>#DIV/0!</v>
      </c>
      <c r="BJ300" s="38">
        <f t="shared" si="324"/>
        <v>0</v>
      </c>
      <c r="BK300" s="36">
        <f t="shared" si="369"/>
        <v>0</v>
      </c>
      <c r="BL300" s="69" t="str">
        <f>IF(OR(BK300={"",0}),"0 €",IF(BH300&gt;BK300,+(BK300-BH300),BK300-BH300))</f>
        <v>0 €</v>
      </c>
    </row>
    <row r="301" spans="1:64" x14ac:dyDescent="0.25">
      <c r="A301" s="30"/>
      <c r="B301" s="31"/>
      <c r="C301" s="32" t="str">
        <f t="shared" si="352"/>
        <v xml:space="preserve"> </v>
      </c>
      <c r="D301" s="3"/>
      <c r="E301" s="32" t="str">
        <f t="shared" si="353"/>
        <v xml:space="preserve"> </v>
      </c>
      <c r="F301" s="38">
        <f t="shared" si="317"/>
        <v>0</v>
      </c>
      <c r="G301" s="17"/>
      <c r="H301" s="38">
        <f t="shared" si="325"/>
        <v>0</v>
      </c>
      <c r="I301" s="30"/>
      <c r="J301" s="31"/>
      <c r="K301" s="32" t="str">
        <f t="shared" si="354"/>
        <v xml:space="preserve"> </v>
      </c>
      <c r="L301" s="3"/>
      <c r="M301" s="32" t="str">
        <f t="shared" si="355"/>
        <v xml:space="preserve"> </v>
      </c>
      <c r="N301" s="38">
        <f t="shared" si="318"/>
        <v>0</v>
      </c>
      <c r="O301" s="17"/>
      <c r="P301" s="38">
        <f t="shared" si="326"/>
        <v>0</v>
      </c>
      <c r="Q301" s="30"/>
      <c r="R301" s="31"/>
      <c r="S301" s="32" t="str">
        <f t="shared" si="356"/>
        <v xml:space="preserve"> </v>
      </c>
      <c r="T301" s="3"/>
      <c r="U301" s="32" t="str">
        <f t="shared" si="357"/>
        <v xml:space="preserve"> </v>
      </c>
      <c r="V301" s="38">
        <f t="shared" si="319"/>
        <v>0</v>
      </c>
      <c r="W301" s="17"/>
      <c r="X301" s="38">
        <f t="shared" si="327"/>
        <v>0</v>
      </c>
      <c r="Y301" s="30"/>
      <c r="Z301" s="31"/>
      <c r="AA301" s="32" t="str">
        <f t="shared" si="344"/>
        <v xml:space="preserve"> </v>
      </c>
      <c r="AB301" s="3"/>
      <c r="AC301" s="32" t="str">
        <f t="shared" si="345"/>
        <v xml:space="preserve"> </v>
      </c>
      <c r="AD301" s="38">
        <f t="shared" si="320"/>
        <v>0</v>
      </c>
      <c r="AE301" s="17"/>
      <c r="AF301" s="38">
        <f t="shared" si="328"/>
        <v>0</v>
      </c>
      <c r="AG301" s="30"/>
      <c r="AH301" s="31"/>
      <c r="AI301" s="32" t="str">
        <f t="shared" si="358"/>
        <v xml:space="preserve"> </v>
      </c>
      <c r="AJ301" s="3"/>
      <c r="AK301" s="32" t="str">
        <f t="shared" si="359"/>
        <v xml:space="preserve"> </v>
      </c>
      <c r="AL301" s="38">
        <f t="shared" si="321"/>
        <v>0</v>
      </c>
      <c r="AM301" s="17"/>
      <c r="AN301" s="38">
        <f t="shared" si="329"/>
        <v>0</v>
      </c>
      <c r="AO301" s="30"/>
      <c r="AP301" s="31"/>
      <c r="AQ301" s="32" t="str">
        <f t="shared" si="360"/>
        <v xml:space="preserve"> </v>
      </c>
      <c r="AR301" s="3"/>
      <c r="AS301" s="32" t="str">
        <f t="shared" si="361"/>
        <v xml:space="preserve"> </v>
      </c>
      <c r="AT301" s="38">
        <f t="shared" si="322"/>
        <v>0</v>
      </c>
      <c r="AU301" s="17"/>
      <c r="AV301" s="38">
        <f t="shared" si="330"/>
        <v>0</v>
      </c>
      <c r="AW301" s="30"/>
      <c r="AX301" s="31"/>
      <c r="AY301" s="32" t="str">
        <f t="shared" si="362"/>
        <v xml:space="preserve"> </v>
      </c>
      <c r="AZ301" s="3"/>
      <c r="BA301" s="32" t="str">
        <f t="shared" si="363"/>
        <v xml:space="preserve"> </v>
      </c>
      <c r="BB301" s="38">
        <f t="shared" si="323"/>
        <v>0</v>
      </c>
      <c r="BC301" s="17"/>
      <c r="BD301" s="38">
        <f t="shared" si="331"/>
        <v>0</v>
      </c>
      <c r="BE301" s="27">
        <f t="shared" si="364"/>
        <v>0</v>
      </c>
      <c r="BF301" s="28">
        <f t="shared" si="365"/>
        <v>0</v>
      </c>
      <c r="BG301" s="32" t="e">
        <f t="shared" si="366"/>
        <v>#DIV/0!</v>
      </c>
      <c r="BH301" s="28">
        <f t="shared" si="367"/>
        <v>0</v>
      </c>
      <c r="BI301" s="32" t="e">
        <f t="shared" si="368"/>
        <v>#DIV/0!</v>
      </c>
      <c r="BJ301" s="38">
        <f t="shared" si="324"/>
        <v>0</v>
      </c>
      <c r="BK301" s="36">
        <f t="shared" si="369"/>
        <v>0</v>
      </c>
      <c r="BL301" s="69" t="str">
        <f>IF(OR(BK301={"",0}),"0 €",IF(BH301&gt;BK301,+(BK301-BH301),BK301-BH301))</f>
        <v>0 €</v>
      </c>
    </row>
    <row r="302" spans="1:64" x14ac:dyDescent="0.25">
      <c r="A302" s="30"/>
      <c r="B302" s="31"/>
      <c r="C302" s="32" t="str">
        <f t="shared" si="352"/>
        <v xml:space="preserve"> </v>
      </c>
      <c r="D302" s="3"/>
      <c r="E302" s="32" t="str">
        <f t="shared" si="353"/>
        <v xml:space="preserve"> </v>
      </c>
      <c r="F302" s="38">
        <f t="shared" si="317"/>
        <v>0</v>
      </c>
      <c r="G302" s="17"/>
      <c r="H302" s="38">
        <f t="shared" si="325"/>
        <v>0</v>
      </c>
      <c r="I302" s="30"/>
      <c r="J302" s="31"/>
      <c r="K302" s="32" t="str">
        <f t="shared" si="354"/>
        <v xml:space="preserve"> </v>
      </c>
      <c r="L302" s="3"/>
      <c r="M302" s="32" t="str">
        <f t="shared" si="355"/>
        <v xml:space="preserve"> </v>
      </c>
      <c r="N302" s="38">
        <f t="shared" si="318"/>
        <v>0</v>
      </c>
      <c r="O302" s="17"/>
      <c r="P302" s="38">
        <f t="shared" si="326"/>
        <v>0</v>
      </c>
      <c r="Q302" s="30">
        <v>541</v>
      </c>
      <c r="R302" s="31">
        <v>0</v>
      </c>
      <c r="S302" s="32">
        <f t="shared" si="356"/>
        <v>-1</v>
      </c>
      <c r="T302" s="3"/>
      <c r="U302" s="32" t="e">
        <f t="shared" si="357"/>
        <v>#DIV/0!</v>
      </c>
      <c r="V302" s="38">
        <f t="shared" si="319"/>
        <v>0</v>
      </c>
      <c r="W302" s="17">
        <v>0</v>
      </c>
      <c r="X302" s="38">
        <f t="shared" si="327"/>
        <v>0</v>
      </c>
      <c r="Y302" s="30"/>
      <c r="Z302" s="31"/>
      <c r="AA302" s="32" t="str">
        <f t="shared" si="344"/>
        <v xml:space="preserve"> </v>
      </c>
      <c r="AB302" s="3"/>
      <c r="AC302" s="32" t="str">
        <f t="shared" si="345"/>
        <v xml:space="preserve"> </v>
      </c>
      <c r="AD302" s="38">
        <f t="shared" si="320"/>
        <v>0</v>
      </c>
      <c r="AE302" s="17"/>
      <c r="AF302" s="38">
        <f t="shared" si="328"/>
        <v>0</v>
      </c>
      <c r="AG302" s="30"/>
      <c r="AH302" s="31"/>
      <c r="AI302" s="32" t="str">
        <f t="shared" si="358"/>
        <v xml:space="preserve"> </v>
      </c>
      <c r="AJ302" s="3"/>
      <c r="AK302" s="32" t="str">
        <f t="shared" si="359"/>
        <v xml:space="preserve"> </v>
      </c>
      <c r="AL302" s="38">
        <f t="shared" si="321"/>
        <v>0</v>
      </c>
      <c r="AM302" s="17"/>
      <c r="AN302" s="38">
        <f t="shared" si="329"/>
        <v>0</v>
      </c>
      <c r="AO302" s="30"/>
      <c r="AP302" s="31"/>
      <c r="AQ302" s="32" t="str">
        <f t="shared" si="360"/>
        <v xml:space="preserve"> </v>
      </c>
      <c r="AR302" s="3"/>
      <c r="AS302" s="32" t="str">
        <f t="shared" si="361"/>
        <v xml:space="preserve"> </v>
      </c>
      <c r="AT302" s="38">
        <f t="shared" si="322"/>
        <v>0</v>
      </c>
      <c r="AU302" s="17"/>
      <c r="AV302" s="38">
        <f t="shared" si="330"/>
        <v>0</v>
      </c>
      <c r="AW302" s="30"/>
      <c r="AX302" s="31"/>
      <c r="AY302" s="32" t="str">
        <f t="shared" si="362"/>
        <v xml:space="preserve"> </v>
      </c>
      <c r="AZ302" s="3"/>
      <c r="BA302" s="32" t="str">
        <f t="shared" si="363"/>
        <v xml:space="preserve"> </v>
      </c>
      <c r="BB302" s="38">
        <f t="shared" si="323"/>
        <v>0</v>
      </c>
      <c r="BC302" s="17"/>
      <c r="BD302" s="38">
        <f t="shared" si="331"/>
        <v>0</v>
      </c>
      <c r="BE302" s="27">
        <f t="shared" si="364"/>
        <v>541</v>
      </c>
      <c r="BF302" s="28">
        <f t="shared" si="365"/>
        <v>0</v>
      </c>
      <c r="BG302" s="32">
        <f t="shared" si="366"/>
        <v>-1</v>
      </c>
      <c r="BH302" s="28">
        <f t="shared" si="367"/>
        <v>0</v>
      </c>
      <c r="BI302" s="32" t="e">
        <f t="shared" si="368"/>
        <v>#DIV/0!</v>
      </c>
      <c r="BJ302" s="38">
        <f t="shared" si="324"/>
        <v>0</v>
      </c>
      <c r="BK302" s="36">
        <f t="shared" si="369"/>
        <v>0</v>
      </c>
      <c r="BL302" s="69" t="str">
        <f>IF(OR(BK302={"",0}),"0 €",IF(BH302&gt;BK302,+(BK302-BH302),BK302-BH302))</f>
        <v>0 €</v>
      </c>
    </row>
    <row r="303" spans="1:64" x14ac:dyDescent="0.25">
      <c r="A303" s="30"/>
      <c r="B303" s="31"/>
      <c r="C303" s="32" t="str">
        <f t="shared" si="352"/>
        <v xml:space="preserve"> </v>
      </c>
      <c r="D303" s="3"/>
      <c r="E303" s="32" t="str">
        <f t="shared" si="353"/>
        <v xml:space="preserve"> </v>
      </c>
      <c r="F303" s="38">
        <f t="shared" si="317"/>
        <v>0</v>
      </c>
      <c r="G303" s="17"/>
      <c r="H303" s="38">
        <f t="shared" si="325"/>
        <v>0</v>
      </c>
      <c r="I303" s="30"/>
      <c r="J303" s="31"/>
      <c r="K303" s="32" t="str">
        <f t="shared" si="354"/>
        <v xml:space="preserve"> </v>
      </c>
      <c r="L303" s="3"/>
      <c r="M303" s="32" t="str">
        <f t="shared" si="355"/>
        <v xml:space="preserve"> </v>
      </c>
      <c r="N303" s="38">
        <f t="shared" si="318"/>
        <v>0</v>
      </c>
      <c r="O303" s="17"/>
      <c r="P303" s="38">
        <f t="shared" si="326"/>
        <v>0</v>
      </c>
      <c r="Q303" s="30"/>
      <c r="R303" s="31"/>
      <c r="S303" s="32" t="str">
        <f t="shared" si="356"/>
        <v xml:space="preserve"> </v>
      </c>
      <c r="T303" s="3"/>
      <c r="U303" s="32" t="str">
        <f t="shared" si="357"/>
        <v xml:space="preserve"> </v>
      </c>
      <c r="V303" s="38">
        <f t="shared" si="319"/>
        <v>0</v>
      </c>
      <c r="W303" s="17"/>
      <c r="X303" s="38">
        <f t="shared" si="327"/>
        <v>0</v>
      </c>
      <c r="Y303" s="30"/>
      <c r="Z303" s="31"/>
      <c r="AA303" s="32" t="str">
        <f t="shared" si="344"/>
        <v xml:space="preserve"> </v>
      </c>
      <c r="AB303" s="3"/>
      <c r="AC303" s="32" t="str">
        <f t="shared" si="345"/>
        <v xml:space="preserve"> </v>
      </c>
      <c r="AD303" s="38">
        <f t="shared" si="320"/>
        <v>0</v>
      </c>
      <c r="AE303" s="17"/>
      <c r="AF303" s="38">
        <f t="shared" si="328"/>
        <v>0</v>
      </c>
      <c r="AG303" s="30"/>
      <c r="AH303" s="31"/>
      <c r="AI303" s="32" t="str">
        <f t="shared" si="358"/>
        <v xml:space="preserve"> </v>
      </c>
      <c r="AJ303" s="3"/>
      <c r="AK303" s="32" t="str">
        <f t="shared" si="359"/>
        <v xml:space="preserve"> </v>
      </c>
      <c r="AL303" s="38">
        <f t="shared" si="321"/>
        <v>0</v>
      </c>
      <c r="AM303" s="17"/>
      <c r="AN303" s="38">
        <f t="shared" si="329"/>
        <v>0</v>
      </c>
      <c r="AO303" s="30"/>
      <c r="AP303" s="31"/>
      <c r="AQ303" s="32" t="str">
        <f t="shared" si="360"/>
        <v xml:space="preserve"> </v>
      </c>
      <c r="AR303" s="3"/>
      <c r="AS303" s="32" t="str">
        <f t="shared" si="361"/>
        <v xml:space="preserve"> </v>
      </c>
      <c r="AT303" s="38">
        <f t="shared" si="322"/>
        <v>0</v>
      </c>
      <c r="AU303" s="17"/>
      <c r="AV303" s="38">
        <f t="shared" si="330"/>
        <v>0</v>
      </c>
      <c r="AW303" s="30"/>
      <c r="AX303" s="31"/>
      <c r="AY303" s="32" t="str">
        <f t="shared" si="362"/>
        <v xml:space="preserve"> </v>
      </c>
      <c r="AZ303" s="3"/>
      <c r="BA303" s="32" t="str">
        <f t="shared" si="363"/>
        <v xml:space="preserve"> </v>
      </c>
      <c r="BB303" s="38">
        <f t="shared" si="323"/>
        <v>0</v>
      </c>
      <c r="BC303" s="17"/>
      <c r="BD303" s="38">
        <f t="shared" si="331"/>
        <v>0</v>
      </c>
      <c r="BE303" s="27">
        <f t="shared" si="364"/>
        <v>0</v>
      </c>
      <c r="BF303" s="28">
        <f t="shared" si="365"/>
        <v>0</v>
      </c>
      <c r="BG303" s="32" t="e">
        <f t="shared" si="366"/>
        <v>#DIV/0!</v>
      </c>
      <c r="BH303" s="28">
        <f t="shared" si="367"/>
        <v>0</v>
      </c>
      <c r="BI303" s="32" t="e">
        <f t="shared" si="368"/>
        <v>#DIV/0!</v>
      </c>
      <c r="BJ303" s="38">
        <f t="shared" si="324"/>
        <v>0</v>
      </c>
      <c r="BK303" s="36">
        <f t="shared" si="369"/>
        <v>0</v>
      </c>
      <c r="BL303" s="69" t="str">
        <f>IF(OR(BK303={"",0}),"0 €",IF(BH303&gt;BK303,+(BK303-BH303),BK303-BH303))</f>
        <v>0 €</v>
      </c>
    </row>
    <row r="304" spans="1:64" x14ac:dyDescent="0.25">
      <c r="A304" s="30">
        <v>399</v>
      </c>
      <c r="B304" s="31">
        <v>374</v>
      </c>
      <c r="C304" s="32">
        <f t="shared" si="352"/>
        <v>-6.2656641604010022E-2</v>
      </c>
      <c r="D304" s="3"/>
      <c r="E304" s="32">
        <f t="shared" si="353"/>
        <v>-1</v>
      </c>
      <c r="F304" s="38">
        <f t="shared" si="317"/>
        <v>374</v>
      </c>
      <c r="G304" s="17">
        <v>800</v>
      </c>
      <c r="H304" s="38">
        <f t="shared" si="325"/>
        <v>800</v>
      </c>
      <c r="I304" s="30"/>
      <c r="J304" s="31"/>
      <c r="K304" s="32" t="str">
        <f t="shared" si="354"/>
        <v xml:space="preserve"> </v>
      </c>
      <c r="L304" s="3"/>
      <c r="M304" s="32" t="str">
        <f t="shared" si="355"/>
        <v xml:space="preserve"> </v>
      </c>
      <c r="N304" s="38">
        <f t="shared" si="318"/>
        <v>0</v>
      </c>
      <c r="O304" s="17"/>
      <c r="P304" s="38">
        <f t="shared" si="326"/>
        <v>0</v>
      </c>
      <c r="Q304" s="30"/>
      <c r="R304" s="31"/>
      <c r="S304" s="32" t="str">
        <f t="shared" si="356"/>
        <v xml:space="preserve"> </v>
      </c>
      <c r="T304" s="3"/>
      <c r="U304" s="32" t="str">
        <f t="shared" si="357"/>
        <v xml:space="preserve"> </v>
      </c>
      <c r="V304" s="38">
        <f t="shared" si="319"/>
        <v>0</v>
      </c>
      <c r="W304" s="17"/>
      <c r="X304" s="38">
        <f t="shared" si="327"/>
        <v>0</v>
      </c>
      <c r="Y304" s="30"/>
      <c r="Z304" s="31"/>
      <c r="AA304" s="32" t="str">
        <f t="shared" si="344"/>
        <v xml:space="preserve"> </v>
      </c>
      <c r="AB304" s="3"/>
      <c r="AC304" s="32" t="str">
        <f t="shared" si="345"/>
        <v xml:space="preserve"> </v>
      </c>
      <c r="AD304" s="38">
        <f t="shared" si="320"/>
        <v>0</v>
      </c>
      <c r="AE304" s="17"/>
      <c r="AF304" s="38">
        <f t="shared" si="328"/>
        <v>0</v>
      </c>
      <c r="AG304" s="30"/>
      <c r="AH304" s="31"/>
      <c r="AI304" s="32" t="str">
        <f t="shared" si="358"/>
        <v xml:space="preserve"> </v>
      </c>
      <c r="AJ304" s="3"/>
      <c r="AK304" s="32" t="str">
        <f t="shared" si="359"/>
        <v xml:space="preserve"> </v>
      </c>
      <c r="AL304" s="38">
        <f t="shared" si="321"/>
        <v>0</v>
      </c>
      <c r="AM304" s="17"/>
      <c r="AN304" s="38">
        <f t="shared" si="329"/>
        <v>0</v>
      </c>
      <c r="AO304" s="30"/>
      <c r="AP304" s="31">
        <v>121</v>
      </c>
      <c r="AQ304" s="32" t="str">
        <f t="shared" si="360"/>
        <v xml:space="preserve"> </v>
      </c>
      <c r="AR304" s="3"/>
      <c r="AS304" s="32">
        <f t="shared" si="361"/>
        <v>-1</v>
      </c>
      <c r="AT304" s="38">
        <f t="shared" si="322"/>
        <v>121</v>
      </c>
      <c r="AU304" s="17"/>
      <c r="AV304" s="38">
        <f t="shared" si="330"/>
        <v>0</v>
      </c>
      <c r="AW304" s="30"/>
      <c r="AX304" s="31"/>
      <c r="AY304" s="32" t="str">
        <f t="shared" si="362"/>
        <v xml:space="preserve"> </v>
      </c>
      <c r="AZ304" s="3"/>
      <c r="BA304" s="32" t="str">
        <f t="shared" si="363"/>
        <v xml:space="preserve"> </v>
      </c>
      <c r="BB304" s="38">
        <f t="shared" si="323"/>
        <v>0</v>
      </c>
      <c r="BC304" s="17"/>
      <c r="BD304" s="38">
        <f t="shared" si="331"/>
        <v>0</v>
      </c>
      <c r="BE304" s="27">
        <f t="shared" si="364"/>
        <v>399</v>
      </c>
      <c r="BF304" s="28">
        <f t="shared" si="365"/>
        <v>495</v>
      </c>
      <c r="BG304" s="32">
        <f t="shared" si="366"/>
        <v>0.24060150375939848</v>
      </c>
      <c r="BH304" s="28">
        <f t="shared" si="367"/>
        <v>0</v>
      </c>
      <c r="BI304" s="32">
        <f t="shared" si="368"/>
        <v>-1</v>
      </c>
      <c r="BJ304" s="38">
        <f t="shared" si="324"/>
        <v>495</v>
      </c>
      <c r="BK304" s="36">
        <f t="shared" si="369"/>
        <v>800</v>
      </c>
      <c r="BL304" s="69">
        <f>IF(OR(BK304={"",0}),"0 €",IF(BH304&gt;BK304,+(BK304-BH304),BK304-BH304))</f>
        <v>800</v>
      </c>
    </row>
    <row r="305" spans="1:64" x14ac:dyDescent="0.25">
      <c r="A305" s="30"/>
      <c r="B305" s="31"/>
      <c r="C305" s="32" t="str">
        <f t="shared" si="352"/>
        <v xml:space="preserve"> </v>
      </c>
      <c r="D305" s="3"/>
      <c r="E305" s="32" t="str">
        <f t="shared" si="353"/>
        <v xml:space="preserve"> </v>
      </c>
      <c r="F305" s="38">
        <f t="shared" si="317"/>
        <v>0</v>
      </c>
      <c r="G305" s="17"/>
      <c r="H305" s="38">
        <f t="shared" si="325"/>
        <v>0</v>
      </c>
      <c r="I305" s="30"/>
      <c r="J305" s="31"/>
      <c r="K305" s="32" t="str">
        <f t="shared" si="354"/>
        <v xml:space="preserve"> </v>
      </c>
      <c r="L305" s="3"/>
      <c r="M305" s="32" t="str">
        <f t="shared" si="355"/>
        <v xml:space="preserve"> </v>
      </c>
      <c r="N305" s="38">
        <f t="shared" si="318"/>
        <v>0</v>
      </c>
      <c r="O305" s="17"/>
      <c r="P305" s="38">
        <f t="shared" si="326"/>
        <v>0</v>
      </c>
      <c r="Q305" s="30"/>
      <c r="R305" s="31"/>
      <c r="S305" s="32" t="str">
        <f t="shared" si="356"/>
        <v xml:space="preserve"> </v>
      </c>
      <c r="T305" s="3"/>
      <c r="U305" s="32" t="str">
        <f t="shared" si="357"/>
        <v xml:space="preserve"> </v>
      </c>
      <c r="V305" s="38">
        <f t="shared" si="319"/>
        <v>0</v>
      </c>
      <c r="W305" s="17"/>
      <c r="X305" s="38">
        <f t="shared" si="327"/>
        <v>0</v>
      </c>
      <c r="Y305" s="30"/>
      <c r="Z305" s="31"/>
      <c r="AA305" s="32" t="str">
        <f t="shared" si="344"/>
        <v xml:space="preserve"> </v>
      </c>
      <c r="AB305" s="3"/>
      <c r="AC305" s="32" t="str">
        <f t="shared" si="345"/>
        <v xml:space="preserve"> </v>
      </c>
      <c r="AD305" s="38">
        <f t="shared" si="320"/>
        <v>0</v>
      </c>
      <c r="AE305" s="17"/>
      <c r="AF305" s="38">
        <f t="shared" si="328"/>
        <v>0</v>
      </c>
      <c r="AG305" s="30"/>
      <c r="AH305" s="31"/>
      <c r="AI305" s="32" t="str">
        <f t="shared" si="358"/>
        <v xml:space="preserve"> </v>
      </c>
      <c r="AJ305" s="3"/>
      <c r="AK305" s="32" t="str">
        <f t="shared" si="359"/>
        <v xml:space="preserve"> </v>
      </c>
      <c r="AL305" s="38">
        <f t="shared" si="321"/>
        <v>0</v>
      </c>
      <c r="AM305" s="17"/>
      <c r="AN305" s="38">
        <f t="shared" si="329"/>
        <v>0</v>
      </c>
      <c r="AO305" s="30"/>
      <c r="AP305" s="31"/>
      <c r="AQ305" s="32" t="str">
        <f t="shared" si="360"/>
        <v xml:space="preserve"> </v>
      </c>
      <c r="AR305" s="3"/>
      <c r="AS305" s="32" t="str">
        <f t="shared" si="361"/>
        <v xml:space="preserve"> </v>
      </c>
      <c r="AT305" s="38">
        <f t="shared" si="322"/>
        <v>0</v>
      </c>
      <c r="AU305" s="17"/>
      <c r="AV305" s="38">
        <f t="shared" si="330"/>
        <v>0</v>
      </c>
      <c r="AW305" s="30"/>
      <c r="AX305" s="31"/>
      <c r="AY305" s="32" t="str">
        <f t="shared" si="362"/>
        <v xml:space="preserve"> </v>
      </c>
      <c r="AZ305" s="3"/>
      <c r="BA305" s="32" t="str">
        <f t="shared" si="363"/>
        <v xml:space="preserve"> </v>
      </c>
      <c r="BB305" s="38">
        <f t="shared" si="323"/>
        <v>0</v>
      </c>
      <c r="BC305" s="17"/>
      <c r="BD305" s="38">
        <f t="shared" si="331"/>
        <v>0</v>
      </c>
      <c r="BE305" s="27">
        <f t="shared" si="364"/>
        <v>0</v>
      </c>
      <c r="BF305" s="28">
        <f t="shared" si="365"/>
        <v>0</v>
      </c>
      <c r="BG305" s="32" t="e">
        <f t="shared" si="366"/>
        <v>#DIV/0!</v>
      </c>
      <c r="BH305" s="28">
        <f t="shared" si="367"/>
        <v>0</v>
      </c>
      <c r="BI305" s="32" t="e">
        <f t="shared" si="368"/>
        <v>#DIV/0!</v>
      </c>
      <c r="BJ305" s="38">
        <f t="shared" si="324"/>
        <v>0</v>
      </c>
      <c r="BK305" s="36">
        <f t="shared" si="369"/>
        <v>0</v>
      </c>
      <c r="BL305" s="69" t="str">
        <f>IF(OR(BK305={"",0}),"0 €",IF(BH305&gt;BK305,+(BK305-BH305),BK305-BH305))</f>
        <v>0 €</v>
      </c>
    </row>
    <row r="306" spans="1:64" x14ac:dyDescent="0.25">
      <c r="A306" s="30">
        <v>307</v>
      </c>
      <c r="B306" s="31">
        <v>1040</v>
      </c>
      <c r="C306" s="32">
        <f t="shared" si="352"/>
        <v>2.3876221498371337</v>
      </c>
      <c r="D306" s="3">
        <v>453</v>
      </c>
      <c r="E306" s="32">
        <f t="shared" si="353"/>
        <v>-0.56442307692307692</v>
      </c>
      <c r="F306" s="38">
        <f t="shared" si="317"/>
        <v>587</v>
      </c>
      <c r="G306" s="17">
        <v>1400</v>
      </c>
      <c r="H306" s="38">
        <f t="shared" si="325"/>
        <v>947</v>
      </c>
      <c r="I306" s="30"/>
      <c r="J306" s="31"/>
      <c r="K306" s="32" t="str">
        <f t="shared" si="354"/>
        <v xml:space="preserve"> </v>
      </c>
      <c r="L306" s="3"/>
      <c r="M306" s="32" t="str">
        <f t="shared" si="355"/>
        <v xml:space="preserve"> </v>
      </c>
      <c r="N306" s="38">
        <f t="shared" si="318"/>
        <v>0</v>
      </c>
      <c r="O306" s="17"/>
      <c r="P306" s="38">
        <f t="shared" si="326"/>
        <v>0</v>
      </c>
      <c r="Q306" s="30"/>
      <c r="R306" s="31"/>
      <c r="S306" s="32" t="str">
        <f t="shared" si="356"/>
        <v xml:space="preserve"> </v>
      </c>
      <c r="T306" s="3"/>
      <c r="U306" s="32" t="str">
        <f t="shared" si="357"/>
        <v xml:space="preserve"> </v>
      </c>
      <c r="V306" s="38">
        <f t="shared" si="319"/>
        <v>0</v>
      </c>
      <c r="W306" s="17"/>
      <c r="X306" s="38">
        <f t="shared" si="327"/>
        <v>0</v>
      </c>
      <c r="Y306" s="30"/>
      <c r="Z306" s="31"/>
      <c r="AA306" s="32" t="str">
        <f t="shared" si="344"/>
        <v xml:space="preserve"> </v>
      </c>
      <c r="AB306" s="3"/>
      <c r="AC306" s="32" t="str">
        <f t="shared" si="345"/>
        <v xml:space="preserve"> </v>
      </c>
      <c r="AD306" s="38">
        <f t="shared" si="320"/>
        <v>0</v>
      </c>
      <c r="AE306" s="17"/>
      <c r="AF306" s="38">
        <f t="shared" si="328"/>
        <v>0</v>
      </c>
      <c r="AG306" s="30"/>
      <c r="AH306" s="31"/>
      <c r="AI306" s="32" t="str">
        <f t="shared" si="358"/>
        <v xml:space="preserve"> </v>
      </c>
      <c r="AJ306" s="3"/>
      <c r="AK306" s="32" t="str">
        <f t="shared" si="359"/>
        <v xml:space="preserve"> </v>
      </c>
      <c r="AL306" s="38">
        <f t="shared" si="321"/>
        <v>0</v>
      </c>
      <c r="AM306" s="17"/>
      <c r="AN306" s="38">
        <f t="shared" si="329"/>
        <v>0</v>
      </c>
      <c r="AO306" s="30"/>
      <c r="AP306" s="31">
        <v>155</v>
      </c>
      <c r="AQ306" s="32" t="str">
        <f t="shared" si="360"/>
        <v xml:space="preserve"> </v>
      </c>
      <c r="AR306" s="3">
        <v>121</v>
      </c>
      <c r="AS306" s="32">
        <f t="shared" si="361"/>
        <v>-0.21935483870967742</v>
      </c>
      <c r="AT306" s="38">
        <f t="shared" si="322"/>
        <v>34</v>
      </c>
      <c r="AU306" s="17"/>
      <c r="AV306" s="38">
        <f t="shared" si="330"/>
        <v>0</v>
      </c>
      <c r="AW306" s="30"/>
      <c r="AX306" s="31"/>
      <c r="AY306" s="32" t="str">
        <f t="shared" si="362"/>
        <v xml:space="preserve"> </v>
      </c>
      <c r="AZ306" s="3"/>
      <c r="BA306" s="32" t="str">
        <f t="shared" si="363"/>
        <v xml:space="preserve"> </v>
      </c>
      <c r="BB306" s="38">
        <f t="shared" si="323"/>
        <v>0</v>
      </c>
      <c r="BC306" s="17"/>
      <c r="BD306" s="38">
        <f t="shared" si="331"/>
        <v>0</v>
      </c>
      <c r="BE306" s="27">
        <f t="shared" si="364"/>
        <v>307</v>
      </c>
      <c r="BF306" s="28">
        <f t="shared" si="365"/>
        <v>1195</v>
      </c>
      <c r="BG306" s="32">
        <f t="shared" si="366"/>
        <v>2.8925081433224755</v>
      </c>
      <c r="BH306" s="28">
        <f t="shared" si="367"/>
        <v>574</v>
      </c>
      <c r="BI306" s="32">
        <f t="shared" si="368"/>
        <v>-0.51966527196652723</v>
      </c>
      <c r="BJ306" s="38">
        <f t="shared" si="324"/>
        <v>621</v>
      </c>
      <c r="BK306" s="36">
        <f t="shared" si="369"/>
        <v>1400</v>
      </c>
      <c r="BL306" s="69">
        <f>IF(OR(BK306={"",0}),"0 €",IF(BH306&gt;BK306,+(BK306-BH306),BK306-BH306))</f>
        <v>826</v>
      </c>
    </row>
    <row r="307" spans="1:64" x14ac:dyDescent="0.25">
      <c r="A307" s="30"/>
      <c r="B307" s="31"/>
      <c r="C307" s="32" t="str">
        <f t="shared" si="352"/>
        <v xml:space="preserve"> </v>
      </c>
      <c r="D307" s="3"/>
      <c r="E307" s="32" t="str">
        <f t="shared" si="353"/>
        <v xml:space="preserve"> </v>
      </c>
      <c r="F307" s="38">
        <f t="shared" si="317"/>
        <v>0</v>
      </c>
      <c r="G307" s="17"/>
      <c r="H307" s="38">
        <f t="shared" si="325"/>
        <v>0</v>
      </c>
      <c r="I307" s="30"/>
      <c r="J307" s="31"/>
      <c r="K307" s="32" t="str">
        <f t="shared" si="354"/>
        <v xml:space="preserve"> </v>
      </c>
      <c r="L307" s="3"/>
      <c r="M307" s="32" t="str">
        <f t="shared" si="355"/>
        <v xml:space="preserve"> </v>
      </c>
      <c r="N307" s="38">
        <f t="shared" si="318"/>
        <v>0</v>
      </c>
      <c r="O307" s="17"/>
      <c r="P307" s="38">
        <f t="shared" si="326"/>
        <v>0</v>
      </c>
      <c r="Q307" s="30"/>
      <c r="R307" s="31"/>
      <c r="S307" s="32" t="str">
        <f t="shared" si="356"/>
        <v xml:space="preserve"> </v>
      </c>
      <c r="T307" s="3"/>
      <c r="U307" s="32" t="str">
        <f t="shared" si="357"/>
        <v xml:space="preserve"> </v>
      </c>
      <c r="V307" s="38">
        <f t="shared" si="319"/>
        <v>0</v>
      </c>
      <c r="W307" s="17"/>
      <c r="X307" s="38">
        <f t="shared" si="327"/>
        <v>0</v>
      </c>
      <c r="Y307" s="30"/>
      <c r="Z307" s="31"/>
      <c r="AA307" s="32" t="str">
        <f t="shared" si="344"/>
        <v xml:space="preserve"> </v>
      </c>
      <c r="AB307" s="3"/>
      <c r="AC307" s="32" t="str">
        <f t="shared" si="345"/>
        <v xml:space="preserve"> </v>
      </c>
      <c r="AD307" s="38">
        <f t="shared" si="320"/>
        <v>0</v>
      </c>
      <c r="AE307" s="17"/>
      <c r="AF307" s="38">
        <f t="shared" si="328"/>
        <v>0</v>
      </c>
      <c r="AG307" s="30"/>
      <c r="AH307" s="31"/>
      <c r="AI307" s="32" t="str">
        <f t="shared" si="358"/>
        <v xml:space="preserve"> </v>
      </c>
      <c r="AJ307" s="3"/>
      <c r="AK307" s="32" t="str">
        <f t="shared" si="359"/>
        <v xml:space="preserve"> </v>
      </c>
      <c r="AL307" s="38">
        <f t="shared" si="321"/>
        <v>0</v>
      </c>
      <c r="AM307" s="17"/>
      <c r="AN307" s="38">
        <f t="shared" si="329"/>
        <v>0</v>
      </c>
      <c r="AO307" s="30"/>
      <c r="AP307" s="31"/>
      <c r="AQ307" s="32" t="str">
        <f t="shared" si="360"/>
        <v xml:space="preserve"> </v>
      </c>
      <c r="AR307" s="3"/>
      <c r="AS307" s="32" t="str">
        <f t="shared" si="361"/>
        <v xml:space="preserve"> </v>
      </c>
      <c r="AT307" s="38">
        <f t="shared" si="322"/>
        <v>0</v>
      </c>
      <c r="AU307" s="17"/>
      <c r="AV307" s="38">
        <f t="shared" si="330"/>
        <v>0</v>
      </c>
      <c r="AW307" s="30"/>
      <c r="AX307" s="31"/>
      <c r="AY307" s="32" t="str">
        <f t="shared" si="362"/>
        <v xml:space="preserve"> </v>
      </c>
      <c r="AZ307" s="3"/>
      <c r="BA307" s="32" t="str">
        <f t="shared" si="363"/>
        <v xml:space="preserve"> </v>
      </c>
      <c r="BB307" s="38">
        <f t="shared" si="323"/>
        <v>0</v>
      </c>
      <c r="BC307" s="17"/>
      <c r="BD307" s="38">
        <f t="shared" si="331"/>
        <v>0</v>
      </c>
      <c r="BE307" s="27">
        <f t="shared" si="364"/>
        <v>0</v>
      </c>
      <c r="BF307" s="28">
        <f t="shared" si="365"/>
        <v>0</v>
      </c>
      <c r="BG307" s="32" t="e">
        <f t="shared" si="366"/>
        <v>#DIV/0!</v>
      </c>
      <c r="BH307" s="28">
        <f t="shared" si="367"/>
        <v>0</v>
      </c>
      <c r="BI307" s="32" t="e">
        <f t="shared" si="368"/>
        <v>#DIV/0!</v>
      </c>
      <c r="BJ307" s="38">
        <f t="shared" si="324"/>
        <v>0</v>
      </c>
      <c r="BK307" s="36">
        <f t="shared" si="369"/>
        <v>0</v>
      </c>
      <c r="BL307" s="69" t="str">
        <f>IF(OR(BK307={"",0}),"0 €",IF(BH307&gt;BK307,+(BK307-BH307),BK307-BH307))</f>
        <v>0 €</v>
      </c>
    </row>
    <row r="308" spans="1:64" x14ac:dyDescent="0.25">
      <c r="A308" s="30"/>
      <c r="B308" s="31"/>
      <c r="C308" s="32"/>
      <c r="D308" s="3"/>
      <c r="E308" s="32"/>
      <c r="F308" s="38">
        <f t="shared" si="317"/>
        <v>0</v>
      </c>
      <c r="G308" s="17"/>
      <c r="H308" s="38">
        <f t="shared" si="325"/>
        <v>0</v>
      </c>
      <c r="I308" s="30"/>
      <c r="J308" s="31"/>
      <c r="K308" s="32"/>
      <c r="L308" s="3"/>
      <c r="M308" s="32"/>
      <c r="N308" s="38">
        <f t="shared" si="318"/>
        <v>0</v>
      </c>
      <c r="O308" s="17"/>
      <c r="P308" s="38">
        <f t="shared" si="326"/>
        <v>0</v>
      </c>
      <c r="Q308" s="30"/>
      <c r="R308" s="31"/>
      <c r="S308" s="32"/>
      <c r="T308" s="3"/>
      <c r="U308" s="32"/>
      <c r="V308" s="38">
        <f t="shared" si="319"/>
        <v>0</v>
      </c>
      <c r="W308" s="17"/>
      <c r="X308" s="38">
        <f t="shared" si="327"/>
        <v>0</v>
      </c>
      <c r="Y308" s="30"/>
      <c r="Z308" s="31"/>
      <c r="AA308" s="32"/>
      <c r="AB308" s="3"/>
      <c r="AC308" s="32"/>
      <c r="AD308" s="38">
        <f t="shared" si="320"/>
        <v>0</v>
      </c>
      <c r="AE308" s="17"/>
      <c r="AF308" s="38">
        <f t="shared" si="328"/>
        <v>0</v>
      </c>
      <c r="AG308" s="30"/>
      <c r="AH308" s="31"/>
      <c r="AI308" s="32"/>
      <c r="AJ308" s="3"/>
      <c r="AK308" s="32"/>
      <c r="AL308" s="38">
        <f t="shared" si="321"/>
        <v>0</v>
      </c>
      <c r="AM308" s="17"/>
      <c r="AN308" s="38">
        <f t="shared" si="329"/>
        <v>0</v>
      </c>
      <c r="AO308" s="30"/>
      <c r="AP308" s="31"/>
      <c r="AQ308" s="32"/>
      <c r="AR308" s="3"/>
      <c r="AS308" s="32"/>
      <c r="AT308" s="38">
        <f t="shared" si="322"/>
        <v>0</v>
      </c>
      <c r="AU308" s="17"/>
      <c r="AV308" s="38">
        <f t="shared" si="330"/>
        <v>0</v>
      </c>
      <c r="AW308" s="30"/>
      <c r="AX308" s="31"/>
      <c r="AY308" s="32"/>
      <c r="AZ308" s="3"/>
      <c r="BA308" s="32"/>
      <c r="BB308" s="38">
        <f t="shared" si="323"/>
        <v>0</v>
      </c>
      <c r="BC308" s="17"/>
      <c r="BD308" s="38">
        <f t="shared" si="331"/>
        <v>0</v>
      </c>
      <c r="BE308" s="27">
        <f t="shared" si="364"/>
        <v>0</v>
      </c>
      <c r="BF308" s="28">
        <f t="shared" si="365"/>
        <v>0</v>
      </c>
      <c r="BG308" s="32" t="e">
        <f t="shared" si="366"/>
        <v>#DIV/0!</v>
      </c>
      <c r="BH308" s="28">
        <f t="shared" si="367"/>
        <v>0</v>
      </c>
      <c r="BI308" s="32" t="e">
        <f t="shared" si="368"/>
        <v>#DIV/0!</v>
      </c>
      <c r="BJ308" s="38">
        <f t="shared" si="324"/>
        <v>0</v>
      </c>
      <c r="BK308" s="36">
        <f t="shared" si="369"/>
        <v>0</v>
      </c>
      <c r="BL308" s="69" t="str">
        <f>IF(OR(BK308={"",0}),"0 €",IF(BH308&gt;BK308,+(BK308-BH308),BK308-BH308))</f>
        <v>0 €</v>
      </c>
    </row>
    <row r="309" spans="1:64" x14ac:dyDescent="0.25">
      <c r="A309" s="30"/>
      <c r="B309" s="31"/>
      <c r="C309" s="32" t="str">
        <f t="shared" ref="C309:C324" si="370">IF(A309=""," ",(B309-A309)/A309)</f>
        <v xml:space="preserve"> </v>
      </c>
      <c r="D309" s="3"/>
      <c r="E309" s="32" t="str">
        <f t="shared" ref="E309:E324" si="371">IF(B309=""," ",(D309-B309)/B309)</f>
        <v xml:space="preserve"> </v>
      </c>
      <c r="F309" s="38">
        <f t="shared" si="317"/>
        <v>0</v>
      </c>
      <c r="G309" s="17"/>
      <c r="H309" s="38">
        <f t="shared" si="325"/>
        <v>0</v>
      </c>
      <c r="I309" s="30"/>
      <c r="J309" s="31"/>
      <c r="K309" s="32" t="str">
        <f t="shared" ref="K309:K324" si="372">IF(I309=""," ",(J309-I309)/I309)</f>
        <v xml:space="preserve"> </v>
      </c>
      <c r="L309" s="3"/>
      <c r="M309" s="32" t="str">
        <f t="shared" ref="M309:M324" si="373">IF(J309=""," ",(L309-J309)/J309)</f>
        <v xml:space="preserve"> </v>
      </c>
      <c r="N309" s="38">
        <f t="shared" si="318"/>
        <v>0</v>
      </c>
      <c r="O309" s="17"/>
      <c r="P309" s="38">
        <f t="shared" si="326"/>
        <v>0</v>
      </c>
      <c r="Q309" s="30"/>
      <c r="R309" s="31"/>
      <c r="S309" s="32" t="str">
        <f t="shared" ref="S309:S324" si="374">IF(Q309=""," ",(R309-Q309)/Q309)</f>
        <v xml:space="preserve"> </v>
      </c>
      <c r="T309" s="3"/>
      <c r="U309" s="32" t="str">
        <f t="shared" ref="U309:U324" si="375">IF(R309=""," ",(T309-R309)/R309)</f>
        <v xml:space="preserve"> </v>
      </c>
      <c r="V309" s="38">
        <f t="shared" si="319"/>
        <v>0</v>
      </c>
      <c r="W309" s="17"/>
      <c r="X309" s="38">
        <f t="shared" si="327"/>
        <v>0</v>
      </c>
      <c r="Y309" s="30"/>
      <c r="Z309" s="31"/>
      <c r="AA309" s="32" t="str">
        <f t="shared" ref="AA309:AA324" si="376">IF(Y309=""," ",(Z309-Y309)/Y309)</f>
        <v xml:space="preserve"> </v>
      </c>
      <c r="AB309" s="3"/>
      <c r="AC309" s="32" t="str">
        <f t="shared" ref="AC309:AC324" si="377">IF(Z309=""," ",(AB309-Z309)/Z309)</f>
        <v xml:space="preserve"> </v>
      </c>
      <c r="AD309" s="38">
        <f t="shared" si="320"/>
        <v>0</v>
      </c>
      <c r="AE309" s="17"/>
      <c r="AF309" s="38">
        <f t="shared" si="328"/>
        <v>0</v>
      </c>
      <c r="AG309" s="30"/>
      <c r="AH309" s="31"/>
      <c r="AI309" s="32" t="str">
        <f t="shared" ref="AI309:AI324" si="378">IF(AG309=""," ",(AH309-AG309)/AG309)</f>
        <v xml:space="preserve"> </v>
      </c>
      <c r="AJ309" s="3"/>
      <c r="AK309" s="32" t="str">
        <f t="shared" ref="AK309:AK324" si="379">IF(AH309=""," ",(AJ309-AH309)/AH309)</f>
        <v xml:space="preserve"> </v>
      </c>
      <c r="AL309" s="38">
        <f t="shared" si="321"/>
        <v>0</v>
      </c>
      <c r="AM309" s="17"/>
      <c r="AN309" s="38">
        <f t="shared" si="329"/>
        <v>0</v>
      </c>
      <c r="AO309" s="30"/>
      <c r="AP309" s="31"/>
      <c r="AQ309" s="32" t="str">
        <f t="shared" ref="AQ309:AQ324" si="380">IF(AO309=""," ",(AP309-AO309)/AO309)</f>
        <v xml:space="preserve"> </v>
      </c>
      <c r="AR309" s="3"/>
      <c r="AS309" s="32" t="str">
        <f t="shared" ref="AS309:AS324" si="381">IF(AP309=""," ",(AR309-AP309)/AP309)</f>
        <v xml:space="preserve"> </v>
      </c>
      <c r="AT309" s="38">
        <f t="shared" si="322"/>
        <v>0</v>
      </c>
      <c r="AU309" s="17"/>
      <c r="AV309" s="38">
        <f t="shared" si="330"/>
        <v>0</v>
      </c>
      <c r="AW309" s="30"/>
      <c r="AX309" s="31"/>
      <c r="AY309" s="32" t="str">
        <f t="shared" ref="AY309:AY324" si="382">IF(AW309=""," ",(AX309-AW309)/AW309)</f>
        <v xml:space="preserve"> </v>
      </c>
      <c r="AZ309" s="3"/>
      <c r="BA309" s="32" t="str">
        <f t="shared" ref="BA309:BA324" si="383">IF(AX309=""," ",(AZ309-AX309)/AX309)</f>
        <v xml:space="preserve"> </v>
      </c>
      <c r="BB309" s="38">
        <f t="shared" si="323"/>
        <v>0</v>
      </c>
      <c r="BC309" s="17"/>
      <c r="BD309" s="38">
        <f t="shared" si="331"/>
        <v>0</v>
      </c>
      <c r="BE309" s="27">
        <f t="shared" si="364"/>
        <v>0</v>
      </c>
      <c r="BF309" s="28">
        <f t="shared" si="365"/>
        <v>0</v>
      </c>
      <c r="BG309" s="32" t="e">
        <f t="shared" si="366"/>
        <v>#DIV/0!</v>
      </c>
      <c r="BH309" s="28">
        <f t="shared" si="367"/>
        <v>0</v>
      </c>
      <c r="BI309" s="32" t="e">
        <f t="shared" si="368"/>
        <v>#DIV/0!</v>
      </c>
      <c r="BJ309" s="38">
        <f t="shared" si="324"/>
        <v>0</v>
      </c>
      <c r="BK309" s="36">
        <f t="shared" si="369"/>
        <v>0</v>
      </c>
      <c r="BL309" s="69" t="str">
        <f>IF(OR(BK309={"",0}),"0 €",IF(BH309&gt;BK309,+(BK309-BH309),BK309-BH309))</f>
        <v>0 €</v>
      </c>
    </row>
    <row r="310" spans="1:64" x14ac:dyDescent="0.25">
      <c r="A310" s="30"/>
      <c r="B310" s="31"/>
      <c r="C310" s="32" t="str">
        <f t="shared" si="370"/>
        <v xml:space="preserve"> </v>
      </c>
      <c r="D310" s="3"/>
      <c r="E310" s="32" t="str">
        <f t="shared" si="371"/>
        <v xml:space="preserve"> </v>
      </c>
      <c r="F310" s="38">
        <f t="shared" si="317"/>
        <v>0</v>
      </c>
      <c r="G310" s="17"/>
      <c r="H310" s="38">
        <f t="shared" si="325"/>
        <v>0</v>
      </c>
      <c r="I310" s="30"/>
      <c r="J310" s="31"/>
      <c r="K310" s="32" t="str">
        <f t="shared" si="372"/>
        <v xml:space="preserve"> </v>
      </c>
      <c r="L310" s="3"/>
      <c r="M310" s="32" t="str">
        <f t="shared" si="373"/>
        <v xml:space="preserve"> </v>
      </c>
      <c r="N310" s="38">
        <f t="shared" si="318"/>
        <v>0</v>
      </c>
      <c r="O310" s="17"/>
      <c r="P310" s="38">
        <f t="shared" si="326"/>
        <v>0</v>
      </c>
      <c r="Q310" s="30"/>
      <c r="R310" s="31"/>
      <c r="S310" s="32" t="str">
        <f t="shared" si="374"/>
        <v xml:space="preserve"> </v>
      </c>
      <c r="T310" s="3"/>
      <c r="U310" s="32" t="str">
        <f t="shared" si="375"/>
        <v xml:space="preserve"> </v>
      </c>
      <c r="V310" s="38">
        <f t="shared" si="319"/>
        <v>0</v>
      </c>
      <c r="W310" s="17"/>
      <c r="X310" s="38">
        <f t="shared" si="327"/>
        <v>0</v>
      </c>
      <c r="Y310" s="30"/>
      <c r="Z310" s="31"/>
      <c r="AA310" s="32" t="str">
        <f t="shared" si="376"/>
        <v xml:space="preserve"> </v>
      </c>
      <c r="AB310" s="3"/>
      <c r="AC310" s="32" t="str">
        <f t="shared" si="377"/>
        <v xml:space="preserve"> </v>
      </c>
      <c r="AD310" s="38">
        <f t="shared" si="320"/>
        <v>0</v>
      </c>
      <c r="AE310" s="17"/>
      <c r="AF310" s="38">
        <f t="shared" si="328"/>
        <v>0</v>
      </c>
      <c r="AG310" s="30"/>
      <c r="AH310" s="31"/>
      <c r="AI310" s="32" t="str">
        <f t="shared" si="378"/>
        <v xml:space="preserve"> </v>
      </c>
      <c r="AJ310" s="3"/>
      <c r="AK310" s="32" t="str">
        <f t="shared" si="379"/>
        <v xml:space="preserve"> </v>
      </c>
      <c r="AL310" s="38">
        <f t="shared" si="321"/>
        <v>0</v>
      </c>
      <c r="AM310" s="17"/>
      <c r="AN310" s="38">
        <f t="shared" si="329"/>
        <v>0</v>
      </c>
      <c r="AO310" s="30"/>
      <c r="AP310" s="31"/>
      <c r="AQ310" s="32" t="str">
        <f t="shared" si="380"/>
        <v xml:space="preserve"> </v>
      </c>
      <c r="AR310" s="3"/>
      <c r="AS310" s="32" t="str">
        <f t="shared" si="381"/>
        <v xml:space="preserve"> </v>
      </c>
      <c r="AT310" s="38">
        <f t="shared" si="322"/>
        <v>0</v>
      </c>
      <c r="AU310" s="17"/>
      <c r="AV310" s="38">
        <f t="shared" si="330"/>
        <v>0</v>
      </c>
      <c r="AW310" s="30"/>
      <c r="AX310" s="31"/>
      <c r="AY310" s="32" t="str">
        <f t="shared" si="382"/>
        <v xml:space="preserve"> </v>
      </c>
      <c r="AZ310" s="3"/>
      <c r="BA310" s="32" t="str">
        <f t="shared" si="383"/>
        <v xml:space="preserve"> </v>
      </c>
      <c r="BB310" s="38">
        <f t="shared" si="323"/>
        <v>0</v>
      </c>
      <c r="BC310" s="17"/>
      <c r="BD310" s="38">
        <f t="shared" si="331"/>
        <v>0</v>
      </c>
      <c r="BE310" s="27">
        <f t="shared" si="364"/>
        <v>0</v>
      </c>
      <c r="BF310" s="28">
        <f t="shared" si="365"/>
        <v>0</v>
      </c>
      <c r="BG310" s="32" t="e">
        <f t="shared" si="366"/>
        <v>#DIV/0!</v>
      </c>
      <c r="BH310" s="28">
        <f t="shared" si="367"/>
        <v>0</v>
      </c>
      <c r="BI310" s="32" t="e">
        <f t="shared" si="368"/>
        <v>#DIV/0!</v>
      </c>
      <c r="BJ310" s="38">
        <f t="shared" si="324"/>
        <v>0</v>
      </c>
      <c r="BK310" s="36">
        <f t="shared" si="369"/>
        <v>0</v>
      </c>
      <c r="BL310" s="69" t="str">
        <f>IF(OR(BK310={"",0}),"0 €",IF(BH310&gt;BK310,+(BK310-BH310),BK310-BH310))</f>
        <v>0 €</v>
      </c>
    </row>
    <row r="311" spans="1:64" x14ac:dyDescent="0.25">
      <c r="A311" s="30"/>
      <c r="B311" s="31"/>
      <c r="C311" s="32" t="str">
        <f t="shared" si="370"/>
        <v xml:space="preserve"> </v>
      </c>
      <c r="D311" s="3"/>
      <c r="E311" s="32" t="str">
        <f t="shared" si="371"/>
        <v xml:space="preserve"> </v>
      </c>
      <c r="F311" s="38">
        <f t="shared" si="317"/>
        <v>0</v>
      </c>
      <c r="G311" s="17"/>
      <c r="H311" s="38">
        <f t="shared" si="325"/>
        <v>0</v>
      </c>
      <c r="I311" s="30"/>
      <c r="J311" s="31"/>
      <c r="K311" s="32" t="str">
        <f t="shared" si="372"/>
        <v xml:space="preserve"> </v>
      </c>
      <c r="L311" s="3"/>
      <c r="M311" s="32" t="str">
        <f t="shared" si="373"/>
        <v xml:space="preserve"> </v>
      </c>
      <c r="N311" s="38">
        <f t="shared" si="318"/>
        <v>0</v>
      </c>
      <c r="O311" s="17"/>
      <c r="P311" s="38">
        <f t="shared" si="326"/>
        <v>0</v>
      </c>
      <c r="Q311" s="30"/>
      <c r="R311" s="31"/>
      <c r="S311" s="32" t="str">
        <f t="shared" si="374"/>
        <v xml:space="preserve"> </v>
      </c>
      <c r="T311" s="3"/>
      <c r="U311" s="32" t="str">
        <f t="shared" si="375"/>
        <v xml:space="preserve"> </v>
      </c>
      <c r="V311" s="38">
        <f t="shared" si="319"/>
        <v>0</v>
      </c>
      <c r="W311" s="17"/>
      <c r="X311" s="38">
        <f t="shared" si="327"/>
        <v>0</v>
      </c>
      <c r="Y311" s="30"/>
      <c r="Z311" s="31"/>
      <c r="AA311" s="32" t="str">
        <f t="shared" si="376"/>
        <v xml:space="preserve"> </v>
      </c>
      <c r="AB311" s="3"/>
      <c r="AC311" s="32" t="str">
        <f t="shared" si="377"/>
        <v xml:space="preserve"> </v>
      </c>
      <c r="AD311" s="38">
        <f t="shared" si="320"/>
        <v>0</v>
      </c>
      <c r="AE311" s="17"/>
      <c r="AF311" s="38">
        <f t="shared" si="328"/>
        <v>0</v>
      </c>
      <c r="AG311" s="30"/>
      <c r="AH311" s="31"/>
      <c r="AI311" s="32" t="str">
        <f t="shared" si="378"/>
        <v xml:space="preserve"> </v>
      </c>
      <c r="AJ311" s="3"/>
      <c r="AK311" s="32" t="str">
        <f t="shared" si="379"/>
        <v xml:space="preserve"> </v>
      </c>
      <c r="AL311" s="38">
        <f t="shared" si="321"/>
        <v>0</v>
      </c>
      <c r="AM311" s="17"/>
      <c r="AN311" s="38">
        <f t="shared" si="329"/>
        <v>0</v>
      </c>
      <c r="AO311" s="30"/>
      <c r="AP311" s="31"/>
      <c r="AQ311" s="32" t="str">
        <f t="shared" si="380"/>
        <v xml:space="preserve"> </v>
      </c>
      <c r="AR311" s="3"/>
      <c r="AS311" s="32" t="str">
        <f t="shared" si="381"/>
        <v xml:space="preserve"> </v>
      </c>
      <c r="AT311" s="38">
        <f t="shared" si="322"/>
        <v>0</v>
      </c>
      <c r="AU311" s="17"/>
      <c r="AV311" s="38">
        <f t="shared" si="330"/>
        <v>0</v>
      </c>
      <c r="AW311" s="30"/>
      <c r="AX311" s="31"/>
      <c r="AY311" s="32" t="str">
        <f t="shared" si="382"/>
        <v xml:space="preserve"> </v>
      </c>
      <c r="AZ311" s="3"/>
      <c r="BA311" s="32" t="str">
        <f t="shared" si="383"/>
        <v xml:space="preserve"> </v>
      </c>
      <c r="BB311" s="38">
        <f t="shared" si="323"/>
        <v>0</v>
      </c>
      <c r="BC311" s="17"/>
      <c r="BD311" s="38">
        <f t="shared" si="331"/>
        <v>0</v>
      </c>
      <c r="BE311" s="27">
        <f t="shared" si="364"/>
        <v>0</v>
      </c>
      <c r="BF311" s="28">
        <f t="shared" si="365"/>
        <v>0</v>
      </c>
      <c r="BG311" s="32" t="e">
        <f t="shared" si="366"/>
        <v>#DIV/0!</v>
      </c>
      <c r="BH311" s="28">
        <f t="shared" si="367"/>
        <v>0</v>
      </c>
      <c r="BI311" s="32" t="e">
        <f t="shared" si="368"/>
        <v>#DIV/0!</v>
      </c>
      <c r="BJ311" s="38">
        <f t="shared" si="324"/>
        <v>0</v>
      </c>
      <c r="BK311" s="36">
        <f t="shared" si="369"/>
        <v>0</v>
      </c>
      <c r="BL311" s="69" t="str">
        <f>IF(OR(BK311={"",0}),"0 €",IF(BH311&gt;BK311,+(BK311-BH311),BK311-BH311))</f>
        <v>0 €</v>
      </c>
    </row>
    <row r="312" spans="1:64" x14ac:dyDescent="0.25">
      <c r="A312" s="30">
        <v>0</v>
      </c>
      <c r="B312" s="31">
        <v>853</v>
      </c>
      <c r="C312" s="32" t="e">
        <f t="shared" si="370"/>
        <v>#DIV/0!</v>
      </c>
      <c r="D312" s="3">
        <v>552</v>
      </c>
      <c r="E312" s="32">
        <f t="shared" si="371"/>
        <v>-0.35287221570926142</v>
      </c>
      <c r="F312" s="38">
        <f t="shared" si="317"/>
        <v>301</v>
      </c>
      <c r="G312" s="17">
        <v>1100</v>
      </c>
      <c r="H312" s="38">
        <f t="shared" si="325"/>
        <v>548</v>
      </c>
      <c r="I312" s="30"/>
      <c r="J312" s="31"/>
      <c r="K312" s="32" t="str">
        <f t="shared" si="372"/>
        <v xml:space="preserve"> </v>
      </c>
      <c r="L312" s="3"/>
      <c r="M312" s="32" t="str">
        <f t="shared" si="373"/>
        <v xml:space="preserve"> </v>
      </c>
      <c r="N312" s="38">
        <f t="shared" si="318"/>
        <v>0</v>
      </c>
      <c r="O312" s="17"/>
      <c r="P312" s="38">
        <f t="shared" si="326"/>
        <v>0</v>
      </c>
      <c r="Q312" s="30"/>
      <c r="R312" s="31"/>
      <c r="S312" s="32" t="str">
        <f t="shared" si="374"/>
        <v xml:space="preserve"> </v>
      </c>
      <c r="T312" s="3"/>
      <c r="U312" s="32" t="str">
        <f t="shared" si="375"/>
        <v xml:space="preserve"> </v>
      </c>
      <c r="V312" s="38">
        <f t="shared" si="319"/>
        <v>0</v>
      </c>
      <c r="W312" s="17"/>
      <c r="X312" s="38">
        <f t="shared" si="327"/>
        <v>0</v>
      </c>
      <c r="Y312" s="30"/>
      <c r="Z312" s="31"/>
      <c r="AA312" s="32" t="str">
        <f t="shared" si="376"/>
        <v xml:space="preserve"> </v>
      </c>
      <c r="AB312" s="3"/>
      <c r="AC312" s="32" t="str">
        <f t="shared" si="377"/>
        <v xml:space="preserve"> </v>
      </c>
      <c r="AD312" s="38">
        <f t="shared" si="320"/>
        <v>0</v>
      </c>
      <c r="AE312" s="17"/>
      <c r="AF312" s="38">
        <f t="shared" si="328"/>
        <v>0</v>
      </c>
      <c r="AG312" s="30"/>
      <c r="AH312" s="31"/>
      <c r="AI312" s="32" t="str">
        <f t="shared" si="378"/>
        <v xml:space="preserve"> </v>
      </c>
      <c r="AJ312" s="3"/>
      <c r="AK312" s="32" t="str">
        <f t="shared" si="379"/>
        <v xml:space="preserve"> </v>
      </c>
      <c r="AL312" s="38">
        <f t="shared" si="321"/>
        <v>0</v>
      </c>
      <c r="AM312" s="17"/>
      <c r="AN312" s="38">
        <f t="shared" si="329"/>
        <v>0</v>
      </c>
      <c r="AO312" s="30"/>
      <c r="AP312" s="31">
        <v>147</v>
      </c>
      <c r="AQ312" s="32" t="str">
        <f t="shared" si="380"/>
        <v xml:space="preserve"> </v>
      </c>
      <c r="AR312" s="3">
        <v>49</v>
      </c>
      <c r="AS312" s="32">
        <f t="shared" si="381"/>
        <v>-0.66666666666666663</v>
      </c>
      <c r="AT312" s="38">
        <f t="shared" si="322"/>
        <v>98</v>
      </c>
      <c r="AU312" s="17"/>
      <c r="AV312" s="38">
        <f t="shared" si="330"/>
        <v>0</v>
      </c>
      <c r="AW312" s="30"/>
      <c r="AX312" s="31"/>
      <c r="AY312" s="32" t="str">
        <f t="shared" si="382"/>
        <v xml:space="preserve"> </v>
      </c>
      <c r="AZ312" s="3"/>
      <c r="BA312" s="32" t="str">
        <f t="shared" si="383"/>
        <v xml:space="preserve"> </v>
      </c>
      <c r="BB312" s="38">
        <f t="shared" si="323"/>
        <v>0</v>
      </c>
      <c r="BC312" s="17"/>
      <c r="BD312" s="38">
        <f t="shared" si="331"/>
        <v>0</v>
      </c>
      <c r="BE312" s="27">
        <f t="shared" si="364"/>
        <v>0</v>
      </c>
      <c r="BF312" s="28">
        <f t="shared" si="365"/>
        <v>1000</v>
      </c>
      <c r="BG312" s="32" t="e">
        <f t="shared" si="366"/>
        <v>#DIV/0!</v>
      </c>
      <c r="BH312" s="28">
        <f t="shared" si="367"/>
        <v>601</v>
      </c>
      <c r="BI312" s="32">
        <f t="shared" si="368"/>
        <v>-0.39900000000000002</v>
      </c>
      <c r="BJ312" s="38">
        <f t="shared" si="324"/>
        <v>399</v>
      </c>
      <c r="BK312" s="36">
        <f t="shared" si="369"/>
        <v>1100</v>
      </c>
      <c r="BL312" s="69">
        <f>IF(OR(BK312={"",0}),"0 €",IF(BH312&gt;BK312,+(BK312-BH312),BK312-BH312))</f>
        <v>499</v>
      </c>
    </row>
    <row r="313" spans="1:64" x14ac:dyDescent="0.25">
      <c r="A313" s="30"/>
      <c r="B313" s="31"/>
      <c r="C313" s="32" t="str">
        <f t="shared" si="370"/>
        <v xml:space="preserve"> </v>
      </c>
      <c r="D313" s="3"/>
      <c r="E313" s="32" t="str">
        <f t="shared" si="371"/>
        <v xml:space="preserve"> </v>
      </c>
      <c r="F313" s="38">
        <f t="shared" si="317"/>
        <v>0</v>
      </c>
      <c r="G313" s="17"/>
      <c r="H313" s="38">
        <f t="shared" si="325"/>
        <v>0</v>
      </c>
      <c r="I313" s="30"/>
      <c r="J313" s="31"/>
      <c r="K313" s="32" t="str">
        <f t="shared" si="372"/>
        <v xml:space="preserve"> </v>
      </c>
      <c r="L313" s="3"/>
      <c r="M313" s="32" t="str">
        <f t="shared" si="373"/>
        <v xml:space="preserve"> </v>
      </c>
      <c r="N313" s="38">
        <f t="shared" si="318"/>
        <v>0</v>
      </c>
      <c r="O313" s="17"/>
      <c r="P313" s="38">
        <f t="shared" si="326"/>
        <v>0</v>
      </c>
      <c r="Q313" s="30"/>
      <c r="R313" s="31"/>
      <c r="S313" s="32" t="str">
        <f t="shared" si="374"/>
        <v xml:space="preserve"> </v>
      </c>
      <c r="T313" s="3"/>
      <c r="U313" s="32" t="str">
        <f t="shared" si="375"/>
        <v xml:space="preserve"> </v>
      </c>
      <c r="V313" s="38">
        <f t="shared" si="319"/>
        <v>0</v>
      </c>
      <c r="W313" s="17"/>
      <c r="X313" s="38">
        <f t="shared" si="327"/>
        <v>0</v>
      </c>
      <c r="Y313" s="30"/>
      <c r="Z313" s="31"/>
      <c r="AA313" s="32" t="str">
        <f t="shared" si="376"/>
        <v xml:space="preserve"> </v>
      </c>
      <c r="AB313" s="3"/>
      <c r="AC313" s="32" t="str">
        <f t="shared" si="377"/>
        <v xml:space="preserve"> </v>
      </c>
      <c r="AD313" s="38">
        <f t="shared" si="320"/>
        <v>0</v>
      </c>
      <c r="AE313" s="17"/>
      <c r="AF313" s="38">
        <f t="shared" si="328"/>
        <v>0</v>
      </c>
      <c r="AG313" s="30"/>
      <c r="AH313" s="31"/>
      <c r="AI313" s="32" t="str">
        <f t="shared" si="378"/>
        <v xml:space="preserve"> </v>
      </c>
      <c r="AJ313" s="3"/>
      <c r="AK313" s="32" t="str">
        <f t="shared" si="379"/>
        <v xml:space="preserve"> </v>
      </c>
      <c r="AL313" s="38">
        <f t="shared" si="321"/>
        <v>0</v>
      </c>
      <c r="AM313" s="17"/>
      <c r="AN313" s="38">
        <f t="shared" si="329"/>
        <v>0</v>
      </c>
      <c r="AO313" s="30"/>
      <c r="AP313" s="31"/>
      <c r="AQ313" s="32" t="str">
        <f t="shared" si="380"/>
        <v xml:space="preserve"> </v>
      </c>
      <c r="AR313" s="3"/>
      <c r="AS313" s="32" t="str">
        <f t="shared" si="381"/>
        <v xml:space="preserve"> </v>
      </c>
      <c r="AT313" s="38">
        <f t="shared" si="322"/>
        <v>0</v>
      </c>
      <c r="AU313" s="17"/>
      <c r="AV313" s="38">
        <f t="shared" si="330"/>
        <v>0</v>
      </c>
      <c r="AW313" s="30"/>
      <c r="AX313" s="31"/>
      <c r="AY313" s="32" t="str">
        <f t="shared" si="382"/>
        <v xml:space="preserve"> </v>
      </c>
      <c r="AZ313" s="3"/>
      <c r="BA313" s="32" t="str">
        <f t="shared" si="383"/>
        <v xml:space="preserve"> </v>
      </c>
      <c r="BB313" s="38">
        <f t="shared" si="323"/>
        <v>0</v>
      </c>
      <c r="BC313" s="17"/>
      <c r="BD313" s="38">
        <f t="shared" si="331"/>
        <v>0</v>
      </c>
      <c r="BE313" s="27">
        <f t="shared" si="364"/>
        <v>0</v>
      </c>
      <c r="BF313" s="28">
        <f t="shared" si="365"/>
        <v>0</v>
      </c>
      <c r="BG313" s="32" t="e">
        <f t="shared" si="366"/>
        <v>#DIV/0!</v>
      </c>
      <c r="BH313" s="28">
        <f t="shared" si="367"/>
        <v>0</v>
      </c>
      <c r="BI313" s="32" t="e">
        <f t="shared" si="368"/>
        <v>#DIV/0!</v>
      </c>
      <c r="BJ313" s="38">
        <f t="shared" si="324"/>
        <v>0</v>
      </c>
      <c r="BK313" s="36">
        <f t="shared" si="369"/>
        <v>0</v>
      </c>
      <c r="BL313" s="69" t="str">
        <f>IF(OR(BK313={"",0}),"0 €",IF(BH313&gt;BK313,+(BK313-BH313),BK313-BH313))</f>
        <v>0 €</v>
      </c>
    </row>
    <row r="314" spans="1:64" x14ac:dyDescent="0.25">
      <c r="A314" s="30"/>
      <c r="B314" s="31"/>
      <c r="C314" s="32" t="str">
        <f t="shared" si="370"/>
        <v xml:space="preserve"> </v>
      </c>
      <c r="D314" s="3"/>
      <c r="E314" s="32" t="str">
        <f t="shared" si="371"/>
        <v xml:space="preserve"> </v>
      </c>
      <c r="F314" s="38">
        <f t="shared" si="317"/>
        <v>0</v>
      </c>
      <c r="G314" s="17"/>
      <c r="H314" s="38">
        <f t="shared" si="325"/>
        <v>0</v>
      </c>
      <c r="I314" s="30"/>
      <c r="J314" s="31"/>
      <c r="K314" s="32" t="str">
        <f t="shared" si="372"/>
        <v xml:space="preserve"> </v>
      </c>
      <c r="L314" s="3"/>
      <c r="M314" s="32" t="str">
        <f t="shared" si="373"/>
        <v xml:space="preserve"> </v>
      </c>
      <c r="N314" s="38">
        <f t="shared" si="318"/>
        <v>0</v>
      </c>
      <c r="O314" s="17"/>
      <c r="P314" s="38">
        <f t="shared" si="326"/>
        <v>0</v>
      </c>
      <c r="Q314" s="30"/>
      <c r="R314" s="31"/>
      <c r="S314" s="32" t="str">
        <f t="shared" si="374"/>
        <v xml:space="preserve"> </v>
      </c>
      <c r="T314" s="3"/>
      <c r="U314" s="32" t="str">
        <f t="shared" si="375"/>
        <v xml:space="preserve"> </v>
      </c>
      <c r="V314" s="38">
        <f t="shared" si="319"/>
        <v>0</v>
      </c>
      <c r="W314" s="17"/>
      <c r="X314" s="38">
        <f t="shared" si="327"/>
        <v>0</v>
      </c>
      <c r="Y314" s="30"/>
      <c r="Z314" s="31"/>
      <c r="AA314" s="32" t="str">
        <f t="shared" si="376"/>
        <v xml:space="preserve"> </v>
      </c>
      <c r="AB314" s="3"/>
      <c r="AC314" s="32" t="str">
        <f t="shared" si="377"/>
        <v xml:space="preserve"> </v>
      </c>
      <c r="AD314" s="38">
        <f t="shared" si="320"/>
        <v>0</v>
      </c>
      <c r="AE314" s="17"/>
      <c r="AF314" s="38">
        <f t="shared" si="328"/>
        <v>0</v>
      </c>
      <c r="AG314" s="30"/>
      <c r="AH314" s="31"/>
      <c r="AI314" s="32" t="str">
        <f t="shared" si="378"/>
        <v xml:space="preserve"> </v>
      </c>
      <c r="AJ314" s="3"/>
      <c r="AK314" s="32" t="str">
        <f t="shared" si="379"/>
        <v xml:space="preserve"> </v>
      </c>
      <c r="AL314" s="38">
        <f t="shared" si="321"/>
        <v>0</v>
      </c>
      <c r="AM314" s="17"/>
      <c r="AN314" s="38">
        <f t="shared" si="329"/>
        <v>0</v>
      </c>
      <c r="AO314" s="30"/>
      <c r="AP314" s="31"/>
      <c r="AQ314" s="32" t="str">
        <f t="shared" si="380"/>
        <v xml:space="preserve"> </v>
      </c>
      <c r="AR314" s="3"/>
      <c r="AS314" s="32" t="str">
        <f t="shared" si="381"/>
        <v xml:space="preserve"> </v>
      </c>
      <c r="AT314" s="38">
        <f t="shared" si="322"/>
        <v>0</v>
      </c>
      <c r="AU314" s="17"/>
      <c r="AV314" s="38">
        <f t="shared" si="330"/>
        <v>0</v>
      </c>
      <c r="AW314" s="30"/>
      <c r="AX314" s="31"/>
      <c r="AY314" s="32" t="str">
        <f t="shared" si="382"/>
        <v xml:space="preserve"> </v>
      </c>
      <c r="AZ314" s="3"/>
      <c r="BA314" s="32" t="str">
        <f t="shared" si="383"/>
        <v xml:space="preserve"> </v>
      </c>
      <c r="BB314" s="38">
        <f t="shared" si="323"/>
        <v>0</v>
      </c>
      <c r="BC314" s="17"/>
      <c r="BD314" s="38">
        <f t="shared" si="331"/>
        <v>0</v>
      </c>
      <c r="BE314" s="27">
        <f t="shared" si="364"/>
        <v>0</v>
      </c>
      <c r="BF314" s="28">
        <f t="shared" si="365"/>
        <v>0</v>
      </c>
      <c r="BG314" s="32" t="e">
        <f t="shared" si="366"/>
        <v>#DIV/0!</v>
      </c>
      <c r="BH314" s="28">
        <f t="shared" si="367"/>
        <v>0</v>
      </c>
      <c r="BI314" s="32" t="e">
        <f t="shared" si="368"/>
        <v>#DIV/0!</v>
      </c>
      <c r="BJ314" s="38">
        <f t="shared" si="324"/>
        <v>0</v>
      </c>
      <c r="BK314" s="36">
        <f t="shared" si="369"/>
        <v>0</v>
      </c>
      <c r="BL314" s="69" t="str">
        <f>IF(OR(BK314={"",0}),"0 €",IF(BH314&gt;BK314,+(BK314-BH314),BK314-BH314))</f>
        <v>0 €</v>
      </c>
    </row>
    <row r="315" spans="1:64" x14ac:dyDescent="0.25">
      <c r="A315" s="30"/>
      <c r="B315" s="31"/>
      <c r="C315" s="32" t="str">
        <f t="shared" si="370"/>
        <v xml:space="preserve"> </v>
      </c>
      <c r="D315" s="3"/>
      <c r="E315" s="32" t="str">
        <f t="shared" si="371"/>
        <v xml:space="preserve"> </v>
      </c>
      <c r="F315" s="38">
        <f t="shared" si="317"/>
        <v>0</v>
      </c>
      <c r="G315" s="17"/>
      <c r="H315" s="38">
        <f t="shared" si="325"/>
        <v>0</v>
      </c>
      <c r="I315" s="30"/>
      <c r="J315" s="31"/>
      <c r="K315" s="32" t="str">
        <f t="shared" si="372"/>
        <v xml:space="preserve"> </v>
      </c>
      <c r="L315" s="3"/>
      <c r="M315" s="32" t="str">
        <f t="shared" si="373"/>
        <v xml:space="preserve"> </v>
      </c>
      <c r="N315" s="38">
        <f t="shared" si="318"/>
        <v>0</v>
      </c>
      <c r="O315" s="17"/>
      <c r="P315" s="38">
        <f t="shared" si="326"/>
        <v>0</v>
      </c>
      <c r="Q315" s="30">
        <v>562</v>
      </c>
      <c r="R315" s="31">
        <v>0</v>
      </c>
      <c r="S315" s="32">
        <f t="shared" si="374"/>
        <v>-1</v>
      </c>
      <c r="T315" s="3"/>
      <c r="U315" s="32" t="e">
        <f t="shared" si="375"/>
        <v>#DIV/0!</v>
      </c>
      <c r="V315" s="38">
        <f t="shared" si="319"/>
        <v>0</v>
      </c>
      <c r="W315" s="17">
        <v>0</v>
      </c>
      <c r="X315" s="38">
        <f t="shared" si="327"/>
        <v>0</v>
      </c>
      <c r="Y315" s="30"/>
      <c r="Z315" s="31"/>
      <c r="AA315" s="32" t="str">
        <f t="shared" si="376"/>
        <v xml:space="preserve"> </v>
      </c>
      <c r="AB315" s="3"/>
      <c r="AC315" s="32" t="str">
        <f t="shared" si="377"/>
        <v xml:space="preserve"> </v>
      </c>
      <c r="AD315" s="38">
        <f t="shared" si="320"/>
        <v>0</v>
      </c>
      <c r="AE315" s="17"/>
      <c r="AF315" s="38">
        <f t="shared" si="328"/>
        <v>0</v>
      </c>
      <c r="AG315" s="30"/>
      <c r="AH315" s="31"/>
      <c r="AI315" s="32" t="str">
        <f t="shared" si="378"/>
        <v xml:space="preserve"> </v>
      </c>
      <c r="AJ315" s="3"/>
      <c r="AK315" s="32" t="str">
        <f t="shared" si="379"/>
        <v xml:space="preserve"> </v>
      </c>
      <c r="AL315" s="38">
        <f t="shared" si="321"/>
        <v>0</v>
      </c>
      <c r="AM315" s="17"/>
      <c r="AN315" s="38">
        <f t="shared" si="329"/>
        <v>0</v>
      </c>
      <c r="AO315" s="30"/>
      <c r="AP315" s="31"/>
      <c r="AQ315" s="32" t="str">
        <f t="shared" si="380"/>
        <v xml:space="preserve"> </v>
      </c>
      <c r="AR315" s="3"/>
      <c r="AS315" s="32" t="str">
        <f t="shared" si="381"/>
        <v xml:space="preserve"> </v>
      </c>
      <c r="AT315" s="38">
        <f t="shared" si="322"/>
        <v>0</v>
      </c>
      <c r="AU315" s="17"/>
      <c r="AV315" s="38">
        <f t="shared" si="330"/>
        <v>0</v>
      </c>
      <c r="AW315" s="30"/>
      <c r="AX315" s="31"/>
      <c r="AY315" s="32" t="str">
        <f t="shared" si="382"/>
        <v xml:space="preserve"> </v>
      </c>
      <c r="AZ315" s="3"/>
      <c r="BA315" s="32" t="str">
        <f t="shared" si="383"/>
        <v xml:space="preserve"> </v>
      </c>
      <c r="BB315" s="38">
        <f t="shared" si="323"/>
        <v>0</v>
      </c>
      <c r="BC315" s="17"/>
      <c r="BD315" s="38">
        <f t="shared" si="331"/>
        <v>0</v>
      </c>
      <c r="BE315" s="27">
        <f t="shared" si="364"/>
        <v>562</v>
      </c>
      <c r="BF315" s="28">
        <f t="shared" si="365"/>
        <v>0</v>
      </c>
      <c r="BG315" s="32">
        <f t="shared" si="366"/>
        <v>-1</v>
      </c>
      <c r="BH315" s="28">
        <f t="shared" si="367"/>
        <v>0</v>
      </c>
      <c r="BI315" s="32" t="e">
        <f t="shared" si="368"/>
        <v>#DIV/0!</v>
      </c>
      <c r="BJ315" s="38">
        <f t="shared" si="324"/>
        <v>0</v>
      </c>
      <c r="BK315" s="36">
        <f t="shared" si="369"/>
        <v>0</v>
      </c>
      <c r="BL315" s="69" t="str">
        <f>IF(OR(BK315={"",0}),"0 €",IF(BH315&gt;BK315,+(BK315-BH315),BK315-BH315))</f>
        <v>0 €</v>
      </c>
    </row>
    <row r="316" spans="1:64" x14ac:dyDescent="0.25">
      <c r="A316" s="30">
        <v>2687</v>
      </c>
      <c r="B316" s="31">
        <v>2319</v>
      </c>
      <c r="C316" s="32">
        <f t="shared" si="370"/>
        <v>-0.13695571269073317</v>
      </c>
      <c r="D316" s="3">
        <v>325</v>
      </c>
      <c r="E316" s="32">
        <f t="shared" si="371"/>
        <v>-0.85985338507977571</v>
      </c>
      <c r="F316" s="38">
        <f t="shared" si="317"/>
        <v>1994</v>
      </c>
      <c r="G316" s="17">
        <v>3000</v>
      </c>
      <c r="H316" s="38">
        <f t="shared" si="325"/>
        <v>2675</v>
      </c>
      <c r="I316" s="30"/>
      <c r="J316" s="31"/>
      <c r="K316" s="32" t="str">
        <f t="shared" si="372"/>
        <v xml:space="preserve"> </v>
      </c>
      <c r="L316" s="3"/>
      <c r="M316" s="32" t="str">
        <f t="shared" si="373"/>
        <v xml:space="preserve"> </v>
      </c>
      <c r="N316" s="38">
        <f t="shared" si="318"/>
        <v>0</v>
      </c>
      <c r="O316" s="17"/>
      <c r="P316" s="38">
        <f t="shared" si="326"/>
        <v>0</v>
      </c>
      <c r="Q316" s="30">
        <v>19094</v>
      </c>
      <c r="R316" s="31">
        <v>9238</v>
      </c>
      <c r="S316" s="32">
        <f t="shared" si="374"/>
        <v>-0.51618309416570651</v>
      </c>
      <c r="T316" s="3">
        <v>4539</v>
      </c>
      <c r="U316" s="32">
        <f t="shared" si="375"/>
        <v>-0.50865988309157828</v>
      </c>
      <c r="V316" s="38">
        <f t="shared" si="319"/>
        <v>4699</v>
      </c>
      <c r="W316" s="17">
        <v>11000</v>
      </c>
      <c r="X316" s="38">
        <f t="shared" si="327"/>
        <v>6461</v>
      </c>
      <c r="Y316" s="30"/>
      <c r="Z316" s="31"/>
      <c r="AA316" s="32" t="str">
        <f t="shared" si="376"/>
        <v xml:space="preserve"> </v>
      </c>
      <c r="AB316" s="3"/>
      <c r="AC316" s="32" t="str">
        <f t="shared" si="377"/>
        <v xml:space="preserve"> </v>
      </c>
      <c r="AD316" s="38">
        <f t="shared" si="320"/>
        <v>0</v>
      </c>
      <c r="AE316" s="17"/>
      <c r="AF316" s="38">
        <f t="shared" si="328"/>
        <v>0</v>
      </c>
      <c r="AG316" s="30"/>
      <c r="AH316" s="31"/>
      <c r="AI316" s="32" t="str">
        <f t="shared" si="378"/>
        <v xml:space="preserve"> </v>
      </c>
      <c r="AJ316" s="3"/>
      <c r="AK316" s="32" t="str">
        <f t="shared" si="379"/>
        <v xml:space="preserve"> </v>
      </c>
      <c r="AL316" s="38">
        <f t="shared" si="321"/>
        <v>0</v>
      </c>
      <c r="AM316" s="17"/>
      <c r="AN316" s="38">
        <f t="shared" si="329"/>
        <v>0</v>
      </c>
      <c r="AO316" s="30">
        <v>131</v>
      </c>
      <c r="AP316" s="31">
        <v>98</v>
      </c>
      <c r="AQ316" s="32">
        <f t="shared" si="380"/>
        <v>-0.25190839694656486</v>
      </c>
      <c r="AR316" s="3"/>
      <c r="AS316" s="32">
        <f t="shared" si="381"/>
        <v>-1</v>
      </c>
      <c r="AT316" s="38">
        <f t="shared" si="322"/>
        <v>98</v>
      </c>
      <c r="AU316" s="17"/>
      <c r="AV316" s="38">
        <f t="shared" si="330"/>
        <v>0</v>
      </c>
      <c r="AW316" s="30"/>
      <c r="AX316" s="31"/>
      <c r="AY316" s="32" t="str">
        <f t="shared" si="382"/>
        <v xml:space="preserve"> </v>
      </c>
      <c r="AZ316" s="3"/>
      <c r="BA316" s="32" t="str">
        <f t="shared" si="383"/>
        <v xml:space="preserve"> </v>
      </c>
      <c r="BB316" s="38">
        <f t="shared" si="323"/>
        <v>0</v>
      </c>
      <c r="BC316" s="17"/>
      <c r="BD316" s="38">
        <f t="shared" si="331"/>
        <v>0</v>
      </c>
      <c r="BE316" s="27">
        <f t="shared" si="364"/>
        <v>21912</v>
      </c>
      <c r="BF316" s="28">
        <f t="shared" si="365"/>
        <v>11655</v>
      </c>
      <c r="BG316" s="32">
        <f t="shared" si="366"/>
        <v>-0.46809967141292441</v>
      </c>
      <c r="BH316" s="28">
        <f t="shared" si="367"/>
        <v>4864</v>
      </c>
      <c r="BI316" s="32">
        <f t="shared" si="368"/>
        <v>-0.58266838266838272</v>
      </c>
      <c r="BJ316" s="38">
        <f t="shared" si="324"/>
        <v>6791</v>
      </c>
      <c r="BK316" s="36">
        <f t="shared" si="369"/>
        <v>14000</v>
      </c>
      <c r="BL316" s="69">
        <f>IF(OR(BK316={"",0}),"0 €",IF(BH316&gt;BK316,+(BK316-BH316),BK316-BH316))</f>
        <v>9136</v>
      </c>
    </row>
    <row r="317" spans="1:64" x14ac:dyDescent="0.25">
      <c r="A317" s="30"/>
      <c r="B317" s="31"/>
      <c r="C317" s="32" t="str">
        <f t="shared" si="370"/>
        <v xml:space="preserve"> </v>
      </c>
      <c r="D317" s="3"/>
      <c r="E317" s="32" t="str">
        <f t="shared" si="371"/>
        <v xml:space="preserve"> </v>
      </c>
      <c r="F317" s="38">
        <f t="shared" si="317"/>
        <v>0</v>
      </c>
      <c r="G317" s="17"/>
      <c r="H317" s="38">
        <f t="shared" si="325"/>
        <v>0</v>
      </c>
      <c r="I317" s="30"/>
      <c r="J317" s="31"/>
      <c r="K317" s="32" t="str">
        <f t="shared" si="372"/>
        <v xml:space="preserve"> </v>
      </c>
      <c r="L317" s="3"/>
      <c r="M317" s="32" t="str">
        <f t="shared" si="373"/>
        <v xml:space="preserve"> </v>
      </c>
      <c r="N317" s="38">
        <f t="shared" si="318"/>
        <v>0</v>
      </c>
      <c r="O317" s="17"/>
      <c r="P317" s="38">
        <f t="shared" si="326"/>
        <v>0</v>
      </c>
      <c r="Q317" s="30"/>
      <c r="R317" s="31"/>
      <c r="S317" s="32" t="str">
        <f t="shared" si="374"/>
        <v xml:space="preserve"> </v>
      </c>
      <c r="T317" s="3"/>
      <c r="U317" s="32" t="str">
        <f t="shared" si="375"/>
        <v xml:space="preserve"> </v>
      </c>
      <c r="V317" s="38">
        <f t="shared" si="319"/>
        <v>0</v>
      </c>
      <c r="W317" s="17"/>
      <c r="X317" s="38">
        <f t="shared" si="327"/>
        <v>0</v>
      </c>
      <c r="Y317" s="30"/>
      <c r="Z317" s="31"/>
      <c r="AA317" s="32" t="str">
        <f t="shared" si="376"/>
        <v xml:space="preserve"> </v>
      </c>
      <c r="AB317" s="3"/>
      <c r="AC317" s="32" t="str">
        <f t="shared" si="377"/>
        <v xml:space="preserve"> </v>
      </c>
      <c r="AD317" s="38">
        <f t="shared" si="320"/>
        <v>0</v>
      </c>
      <c r="AE317" s="17"/>
      <c r="AF317" s="38">
        <f t="shared" si="328"/>
        <v>0</v>
      </c>
      <c r="AG317" s="30"/>
      <c r="AH317" s="31"/>
      <c r="AI317" s="32" t="str">
        <f t="shared" si="378"/>
        <v xml:space="preserve"> </v>
      </c>
      <c r="AJ317" s="3"/>
      <c r="AK317" s="32" t="str">
        <f t="shared" si="379"/>
        <v xml:space="preserve"> </v>
      </c>
      <c r="AL317" s="38">
        <f t="shared" si="321"/>
        <v>0</v>
      </c>
      <c r="AM317" s="17"/>
      <c r="AN317" s="38">
        <f t="shared" si="329"/>
        <v>0</v>
      </c>
      <c r="AO317" s="30"/>
      <c r="AP317" s="31"/>
      <c r="AQ317" s="32" t="str">
        <f t="shared" si="380"/>
        <v xml:space="preserve"> </v>
      </c>
      <c r="AR317" s="3"/>
      <c r="AS317" s="32" t="str">
        <f t="shared" si="381"/>
        <v xml:space="preserve"> </v>
      </c>
      <c r="AT317" s="38">
        <f t="shared" si="322"/>
        <v>0</v>
      </c>
      <c r="AU317" s="17"/>
      <c r="AV317" s="38">
        <f t="shared" si="330"/>
        <v>0</v>
      </c>
      <c r="AW317" s="30"/>
      <c r="AX317" s="31"/>
      <c r="AY317" s="32" t="str">
        <f t="shared" si="382"/>
        <v xml:space="preserve"> </v>
      </c>
      <c r="AZ317" s="3"/>
      <c r="BA317" s="32" t="str">
        <f t="shared" si="383"/>
        <v xml:space="preserve"> </v>
      </c>
      <c r="BB317" s="38">
        <f t="shared" si="323"/>
        <v>0</v>
      </c>
      <c r="BC317" s="17"/>
      <c r="BD317" s="38">
        <f t="shared" si="331"/>
        <v>0</v>
      </c>
      <c r="BE317" s="27">
        <f t="shared" si="364"/>
        <v>0</v>
      </c>
      <c r="BF317" s="28">
        <f t="shared" si="365"/>
        <v>0</v>
      </c>
      <c r="BG317" s="32" t="e">
        <f t="shared" si="366"/>
        <v>#DIV/0!</v>
      </c>
      <c r="BH317" s="28">
        <f t="shared" si="367"/>
        <v>0</v>
      </c>
      <c r="BI317" s="32" t="e">
        <f t="shared" si="368"/>
        <v>#DIV/0!</v>
      </c>
      <c r="BJ317" s="38">
        <f t="shared" si="324"/>
        <v>0</v>
      </c>
      <c r="BK317" s="36">
        <f t="shared" si="369"/>
        <v>0</v>
      </c>
      <c r="BL317" s="69" t="str">
        <f>IF(OR(BK317={"",0}),"0 €",IF(BH317&gt;BK317,+(BK317-BH317),BK317-BH317))</f>
        <v>0 €</v>
      </c>
    </row>
    <row r="318" spans="1:64" x14ac:dyDescent="0.25">
      <c r="A318" s="30"/>
      <c r="B318" s="31"/>
      <c r="C318" s="32" t="str">
        <f t="shared" si="370"/>
        <v xml:space="preserve"> </v>
      </c>
      <c r="D318" s="3"/>
      <c r="E318" s="32" t="str">
        <f t="shared" si="371"/>
        <v xml:space="preserve"> </v>
      </c>
      <c r="F318" s="38">
        <f t="shared" si="317"/>
        <v>0</v>
      </c>
      <c r="G318" s="17"/>
      <c r="H318" s="38">
        <f t="shared" si="325"/>
        <v>0</v>
      </c>
      <c r="I318" s="30"/>
      <c r="J318" s="31"/>
      <c r="K318" s="32" t="str">
        <f t="shared" si="372"/>
        <v xml:space="preserve"> </v>
      </c>
      <c r="L318" s="3"/>
      <c r="M318" s="32" t="str">
        <f t="shared" si="373"/>
        <v xml:space="preserve"> </v>
      </c>
      <c r="N318" s="38">
        <f t="shared" si="318"/>
        <v>0</v>
      </c>
      <c r="O318" s="17"/>
      <c r="P318" s="38">
        <f t="shared" si="326"/>
        <v>0</v>
      </c>
      <c r="Q318" s="30"/>
      <c r="R318" s="31"/>
      <c r="S318" s="32" t="str">
        <f t="shared" si="374"/>
        <v xml:space="preserve"> </v>
      </c>
      <c r="T318" s="3"/>
      <c r="U318" s="32" t="str">
        <f t="shared" si="375"/>
        <v xml:space="preserve"> </v>
      </c>
      <c r="V318" s="38">
        <f t="shared" si="319"/>
        <v>0</v>
      </c>
      <c r="W318" s="17"/>
      <c r="X318" s="38">
        <f t="shared" si="327"/>
        <v>0</v>
      </c>
      <c r="Y318" s="30"/>
      <c r="Z318" s="31"/>
      <c r="AA318" s="32" t="str">
        <f t="shared" si="376"/>
        <v xml:space="preserve"> </v>
      </c>
      <c r="AB318" s="3"/>
      <c r="AC318" s="32" t="str">
        <f t="shared" si="377"/>
        <v xml:space="preserve"> </v>
      </c>
      <c r="AD318" s="38">
        <f t="shared" si="320"/>
        <v>0</v>
      </c>
      <c r="AE318" s="17"/>
      <c r="AF318" s="38">
        <f t="shared" si="328"/>
        <v>0</v>
      </c>
      <c r="AG318" s="30"/>
      <c r="AH318" s="31"/>
      <c r="AI318" s="32" t="str">
        <f t="shared" si="378"/>
        <v xml:space="preserve"> </v>
      </c>
      <c r="AJ318" s="3"/>
      <c r="AK318" s="32" t="str">
        <f t="shared" si="379"/>
        <v xml:space="preserve"> </v>
      </c>
      <c r="AL318" s="38">
        <f t="shared" si="321"/>
        <v>0</v>
      </c>
      <c r="AM318" s="17"/>
      <c r="AN318" s="38">
        <f t="shared" si="329"/>
        <v>0</v>
      </c>
      <c r="AO318" s="30"/>
      <c r="AP318" s="31"/>
      <c r="AQ318" s="32" t="str">
        <f t="shared" si="380"/>
        <v xml:space="preserve"> </v>
      </c>
      <c r="AR318" s="3"/>
      <c r="AS318" s="32" t="str">
        <f t="shared" si="381"/>
        <v xml:space="preserve"> </v>
      </c>
      <c r="AT318" s="38">
        <f t="shared" si="322"/>
        <v>0</v>
      </c>
      <c r="AU318" s="17"/>
      <c r="AV318" s="38">
        <f t="shared" si="330"/>
        <v>0</v>
      </c>
      <c r="AW318" s="30"/>
      <c r="AX318" s="31"/>
      <c r="AY318" s="32" t="str">
        <f t="shared" si="382"/>
        <v xml:space="preserve"> </v>
      </c>
      <c r="AZ318" s="3"/>
      <c r="BA318" s="32" t="str">
        <f t="shared" si="383"/>
        <v xml:space="preserve"> </v>
      </c>
      <c r="BB318" s="38">
        <f t="shared" si="323"/>
        <v>0</v>
      </c>
      <c r="BC318" s="17"/>
      <c r="BD318" s="38">
        <f t="shared" si="331"/>
        <v>0</v>
      </c>
      <c r="BE318" s="27">
        <f t="shared" si="364"/>
        <v>0</v>
      </c>
      <c r="BF318" s="28">
        <f t="shared" si="365"/>
        <v>0</v>
      </c>
      <c r="BG318" s="32" t="e">
        <f t="shared" si="366"/>
        <v>#DIV/0!</v>
      </c>
      <c r="BH318" s="28">
        <f t="shared" si="367"/>
        <v>0</v>
      </c>
      <c r="BI318" s="32" t="e">
        <f t="shared" si="368"/>
        <v>#DIV/0!</v>
      </c>
      <c r="BJ318" s="38">
        <f t="shared" si="324"/>
        <v>0</v>
      </c>
      <c r="BK318" s="36">
        <f t="shared" si="369"/>
        <v>0</v>
      </c>
      <c r="BL318" s="69" t="str">
        <f>IF(OR(BK318={"",0}),"0 €",IF(BH318&gt;BK318,+(BK318-BH318),BK318-BH318))</f>
        <v>0 €</v>
      </c>
    </row>
    <row r="319" spans="1:64" x14ac:dyDescent="0.25">
      <c r="A319" s="30">
        <v>390</v>
      </c>
      <c r="B319" s="31">
        <v>864</v>
      </c>
      <c r="C319" s="32">
        <f t="shared" si="370"/>
        <v>1.2153846153846153</v>
      </c>
      <c r="D319" s="3"/>
      <c r="E319" s="32">
        <f t="shared" si="371"/>
        <v>-1</v>
      </c>
      <c r="F319" s="38">
        <f t="shared" si="317"/>
        <v>864</v>
      </c>
      <c r="G319" s="17">
        <v>1400</v>
      </c>
      <c r="H319" s="38">
        <f t="shared" si="325"/>
        <v>1400</v>
      </c>
      <c r="I319" s="30"/>
      <c r="J319" s="31"/>
      <c r="K319" s="32" t="str">
        <f t="shared" si="372"/>
        <v xml:space="preserve"> </v>
      </c>
      <c r="L319" s="3"/>
      <c r="M319" s="32" t="str">
        <f t="shared" si="373"/>
        <v xml:space="preserve"> </v>
      </c>
      <c r="N319" s="38">
        <f t="shared" si="318"/>
        <v>0</v>
      </c>
      <c r="O319" s="17"/>
      <c r="P319" s="38">
        <f t="shared" si="326"/>
        <v>0</v>
      </c>
      <c r="Q319" s="30"/>
      <c r="R319" s="31"/>
      <c r="S319" s="32" t="str">
        <f t="shared" si="374"/>
        <v xml:space="preserve"> </v>
      </c>
      <c r="T319" s="3"/>
      <c r="U319" s="32" t="str">
        <f t="shared" si="375"/>
        <v xml:space="preserve"> </v>
      </c>
      <c r="V319" s="38">
        <f t="shared" si="319"/>
        <v>0</v>
      </c>
      <c r="W319" s="17"/>
      <c r="X319" s="38">
        <f t="shared" si="327"/>
        <v>0</v>
      </c>
      <c r="Y319" s="30"/>
      <c r="Z319" s="31"/>
      <c r="AA319" s="32" t="str">
        <f t="shared" si="376"/>
        <v xml:space="preserve"> </v>
      </c>
      <c r="AB319" s="3"/>
      <c r="AC319" s="32" t="str">
        <f t="shared" si="377"/>
        <v xml:space="preserve"> </v>
      </c>
      <c r="AD319" s="38">
        <f t="shared" si="320"/>
        <v>0</v>
      </c>
      <c r="AE319" s="17"/>
      <c r="AF319" s="38">
        <f t="shared" si="328"/>
        <v>0</v>
      </c>
      <c r="AG319" s="30"/>
      <c r="AH319" s="31"/>
      <c r="AI319" s="32" t="str">
        <f t="shared" si="378"/>
        <v xml:space="preserve"> </v>
      </c>
      <c r="AJ319" s="3"/>
      <c r="AK319" s="32" t="str">
        <f t="shared" si="379"/>
        <v xml:space="preserve"> </v>
      </c>
      <c r="AL319" s="38">
        <f t="shared" si="321"/>
        <v>0</v>
      </c>
      <c r="AM319" s="17"/>
      <c r="AN319" s="38">
        <f t="shared" si="329"/>
        <v>0</v>
      </c>
      <c r="AO319" s="30"/>
      <c r="AP319" s="31">
        <v>132</v>
      </c>
      <c r="AQ319" s="32" t="str">
        <f t="shared" si="380"/>
        <v xml:space="preserve"> </v>
      </c>
      <c r="AR319" s="3"/>
      <c r="AS319" s="32">
        <f t="shared" si="381"/>
        <v>-1</v>
      </c>
      <c r="AT319" s="38">
        <f t="shared" si="322"/>
        <v>132</v>
      </c>
      <c r="AU319" s="17"/>
      <c r="AV319" s="38">
        <f t="shared" si="330"/>
        <v>0</v>
      </c>
      <c r="AW319" s="30"/>
      <c r="AX319" s="31"/>
      <c r="AY319" s="32" t="str">
        <f t="shared" si="382"/>
        <v xml:space="preserve"> </v>
      </c>
      <c r="AZ319" s="3"/>
      <c r="BA319" s="32" t="str">
        <f t="shared" si="383"/>
        <v xml:space="preserve"> </v>
      </c>
      <c r="BB319" s="38">
        <f t="shared" si="323"/>
        <v>0</v>
      </c>
      <c r="BC319" s="17"/>
      <c r="BD319" s="38">
        <f t="shared" si="331"/>
        <v>0</v>
      </c>
      <c r="BE319" s="27">
        <f t="shared" si="364"/>
        <v>390</v>
      </c>
      <c r="BF319" s="28">
        <f t="shared" si="365"/>
        <v>996</v>
      </c>
      <c r="BG319" s="32">
        <f t="shared" si="366"/>
        <v>1.5538461538461539</v>
      </c>
      <c r="BH319" s="28">
        <f t="shared" si="367"/>
        <v>0</v>
      </c>
      <c r="BI319" s="32">
        <f t="shared" si="368"/>
        <v>-1</v>
      </c>
      <c r="BJ319" s="38">
        <f t="shared" si="324"/>
        <v>996</v>
      </c>
      <c r="BK319" s="36">
        <f t="shared" si="369"/>
        <v>1400</v>
      </c>
      <c r="BL319" s="69">
        <f>IF(OR(BK319={"",0}),"0 €",IF(BH319&gt;BK319,+(BK319-BH319),BK319-BH319))</f>
        <v>1400</v>
      </c>
    </row>
    <row r="320" spans="1:64" x14ac:dyDescent="0.25">
      <c r="A320" s="30">
        <v>422</v>
      </c>
      <c r="B320" s="31">
        <v>607</v>
      </c>
      <c r="C320" s="32">
        <f t="shared" si="370"/>
        <v>0.43838862559241704</v>
      </c>
      <c r="D320" s="3"/>
      <c r="E320" s="32">
        <f t="shared" si="371"/>
        <v>-1</v>
      </c>
      <c r="F320" s="38">
        <f t="shared" si="317"/>
        <v>607</v>
      </c>
      <c r="G320" s="17">
        <v>800</v>
      </c>
      <c r="H320" s="38">
        <f t="shared" si="325"/>
        <v>800</v>
      </c>
      <c r="I320" s="30">
        <v>22899</v>
      </c>
      <c r="J320" s="31">
        <v>24050</v>
      </c>
      <c r="K320" s="32">
        <f t="shared" si="372"/>
        <v>5.0264203677016464E-2</v>
      </c>
      <c r="L320" s="3">
        <v>5496</v>
      </c>
      <c r="M320" s="32">
        <f t="shared" si="373"/>
        <v>-0.77147609147609153</v>
      </c>
      <c r="N320" s="38">
        <f t="shared" si="318"/>
        <v>18554</v>
      </c>
      <c r="O320" s="17">
        <v>25500</v>
      </c>
      <c r="P320" s="38">
        <f t="shared" si="326"/>
        <v>20004</v>
      </c>
      <c r="Q320" s="30"/>
      <c r="R320" s="31"/>
      <c r="S320" s="32" t="str">
        <f t="shared" si="374"/>
        <v xml:space="preserve"> </v>
      </c>
      <c r="T320" s="3"/>
      <c r="U320" s="32" t="str">
        <f t="shared" si="375"/>
        <v xml:space="preserve"> </v>
      </c>
      <c r="V320" s="38">
        <f t="shared" si="319"/>
        <v>0</v>
      </c>
      <c r="W320" s="17"/>
      <c r="X320" s="38">
        <f t="shared" si="327"/>
        <v>0</v>
      </c>
      <c r="Y320" s="30">
        <v>2600</v>
      </c>
      <c r="Z320" s="31">
        <v>5165</v>
      </c>
      <c r="AA320" s="32">
        <f t="shared" si="376"/>
        <v>0.98653846153846159</v>
      </c>
      <c r="AB320" s="3">
        <v>1702</v>
      </c>
      <c r="AC320" s="32">
        <f t="shared" si="377"/>
        <v>-0.67047434656340754</v>
      </c>
      <c r="AD320" s="38">
        <f t="shared" si="320"/>
        <v>3463</v>
      </c>
      <c r="AE320" s="17"/>
      <c r="AF320" s="38">
        <f t="shared" si="328"/>
        <v>0</v>
      </c>
      <c r="AG320" s="30">
        <v>1833</v>
      </c>
      <c r="AH320" s="31">
        <v>590</v>
      </c>
      <c r="AI320" s="32">
        <f t="shared" si="378"/>
        <v>-0.6781232951445717</v>
      </c>
      <c r="AJ320" s="3">
        <v>430</v>
      </c>
      <c r="AK320" s="32">
        <f t="shared" si="379"/>
        <v>-0.2711864406779661</v>
      </c>
      <c r="AL320" s="38">
        <f t="shared" si="321"/>
        <v>160</v>
      </c>
      <c r="AM320" s="17"/>
      <c r="AN320" s="38">
        <f t="shared" si="329"/>
        <v>0</v>
      </c>
      <c r="AO320" s="30">
        <v>1519</v>
      </c>
      <c r="AP320" s="31">
        <v>984</v>
      </c>
      <c r="AQ320" s="32">
        <f t="shared" si="380"/>
        <v>-0.35220539828834757</v>
      </c>
      <c r="AR320" s="3">
        <v>570</v>
      </c>
      <c r="AS320" s="32">
        <f t="shared" si="381"/>
        <v>-0.42073170731707316</v>
      </c>
      <c r="AT320" s="38">
        <f t="shared" si="322"/>
        <v>414</v>
      </c>
      <c r="AU320" s="17"/>
      <c r="AV320" s="38">
        <f t="shared" si="330"/>
        <v>0</v>
      </c>
      <c r="AW320" s="30">
        <v>9422</v>
      </c>
      <c r="AX320" s="31">
        <v>9642</v>
      </c>
      <c r="AY320" s="32">
        <f t="shared" si="382"/>
        <v>2.3349607302059011E-2</v>
      </c>
      <c r="AZ320" s="3">
        <v>2424</v>
      </c>
      <c r="BA320" s="32">
        <f t="shared" si="383"/>
        <v>-0.74859987554449281</v>
      </c>
      <c r="BB320" s="38">
        <f t="shared" si="323"/>
        <v>7218</v>
      </c>
      <c r="BC320" s="17"/>
      <c r="BD320" s="38">
        <f t="shared" si="331"/>
        <v>0</v>
      </c>
      <c r="BE320" s="27">
        <f t="shared" si="364"/>
        <v>38695</v>
      </c>
      <c r="BF320" s="28">
        <f t="shared" si="365"/>
        <v>41038</v>
      </c>
      <c r="BG320" s="32">
        <f t="shared" si="366"/>
        <v>6.0550458715596334E-2</v>
      </c>
      <c r="BH320" s="28">
        <f t="shared" si="367"/>
        <v>10622</v>
      </c>
      <c r="BI320" s="32">
        <f t="shared" si="368"/>
        <v>-0.74116672352453827</v>
      </c>
      <c r="BJ320" s="38">
        <f t="shared" si="324"/>
        <v>30416</v>
      </c>
      <c r="BK320" s="36">
        <f t="shared" si="369"/>
        <v>26300</v>
      </c>
      <c r="BL320" s="69">
        <f>IF(OR(BK320={"",0}),"0 €",IF(BH320&gt;BK320,+(BK320-BH320),BK320-BH320))</f>
        <v>15678</v>
      </c>
    </row>
    <row r="321" spans="1:64" x14ac:dyDescent="0.25">
      <c r="A321" s="30"/>
      <c r="B321" s="31"/>
      <c r="C321" s="32" t="str">
        <f t="shared" si="370"/>
        <v xml:space="preserve"> </v>
      </c>
      <c r="D321" s="3"/>
      <c r="E321" s="32" t="str">
        <f t="shared" si="371"/>
        <v xml:space="preserve"> </v>
      </c>
      <c r="F321" s="38">
        <f t="shared" si="317"/>
        <v>0</v>
      </c>
      <c r="G321" s="17"/>
      <c r="H321" s="38">
        <f t="shared" si="325"/>
        <v>0</v>
      </c>
      <c r="I321" s="30"/>
      <c r="J321" s="31"/>
      <c r="K321" s="32" t="str">
        <f t="shared" si="372"/>
        <v xml:space="preserve"> </v>
      </c>
      <c r="L321" s="3"/>
      <c r="M321" s="32" t="str">
        <f t="shared" si="373"/>
        <v xml:space="preserve"> </v>
      </c>
      <c r="N321" s="38">
        <f t="shared" si="318"/>
        <v>0</v>
      </c>
      <c r="O321" s="17"/>
      <c r="P321" s="38">
        <f t="shared" si="326"/>
        <v>0</v>
      </c>
      <c r="Q321" s="30"/>
      <c r="R321" s="31"/>
      <c r="S321" s="32" t="str">
        <f t="shared" si="374"/>
        <v xml:space="preserve"> </v>
      </c>
      <c r="T321" s="3"/>
      <c r="U321" s="32" t="str">
        <f t="shared" si="375"/>
        <v xml:space="preserve"> </v>
      </c>
      <c r="V321" s="38">
        <f t="shared" si="319"/>
        <v>0</v>
      </c>
      <c r="W321" s="17"/>
      <c r="X321" s="38">
        <f t="shared" si="327"/>
        <v>0</v>
      </c>
      <c r="Y321" s="30"/>
      <c r="Z321" s="31"/>
      <c r="AA321" s="32" t="str">
        <f t="shared" si="376"/>
        <v xml:space="preserve"> </v>
      </c>
      <c r="AB321" s="3"/>
      <c r="AC321" s="32" t="str">
        <f t="shared" si="377"/>
        <v xml:space="preserve"> </v>
      </c>
      <c r="AD321" s="38">
        <f t="shared" si="320"/>
        <v>0</v>
      </c>
      <c r="AE321" s="17"/>
      <c r="AF321" s="38">
        <f t="shared" si="328"/>
        <v>0</v>
      </c>
      <c r="AG321" s="30"/>
      <c r="AH321" s="31"/>
      <c r="AI321" s="32" t="str">
        <f t="shared" si="378"/>
        <v xml:space="preserve"> </v>
      </c>
      <c r="AJ321" s="3"/>
      <c r="AK321" s="32" t="str">
        <f t="shared" si="379"/>
        <v xml:space="preserve"> </v>
      </c>
      <c r="AL321" s="38">
        <f t="shared" si="321"/>
        <v>0</v>
      </c>
      <c r="AM321" s="17"/>
      <c r="AN321" s="38">
        <f t="shared" si="329"/>
        <v>0</v>
      </c>
      <c r="AO321" s="30"/>
      <c r="AP321" s="31"/>
      <c r="AQ321" s="32" t="str">
        <f t="shared" si="380"/>
        <v xml:space="preserve"> </v>
      </c>
      <c r="AR321" s="3"/>
      <c r="AS321" s="32" t="str">
        <f t="shared" si="381"/>
        <v xml:space="preserve"> </v>
      </c>
      <c r="AT321" s="38">
        <f t="shared" si="322"/>
        <v>0</v>
      </c>
      <c r="AU321" s="17"/>
      <c r="AV321" s="38">
        <f t="shared" si="330"/>
        <v>0</v>
      </c>
      <c r="AW321" s="30"/>
      <c r="AX321" s="31"/>
      <c r="AY321" s="32" t="str">
        <f t="shared" si="382"/>
        <v xml:space="preserve"> </v>
      </c>
      <c r="AZ321" s="3"/>
      <c r="BA321" s="32" t="str">
        <f t="shared" si="383"/>
        <v xml:space="preserve"> </v>
      </c>
      <c r="BB321" s="38">
        <f t="shared" si="323"/>
        <v>0</v>
      </c>
      <c r="BC321" s="17"/>
      <c r="BD321" s="38">
        <f t="shared" si="331"/>
        <v>0</v>
      </c>
      <c r="BE321" s="27">
        <f t="shared" si="364"/>
        <v>0</v>
      </c>
      <c r="BF321" s="28">
        <f t="shared" si="365"/>
        <v>0</v>
      </c>
      <c r="BG321" s="32" t="e">
        <f t="shared" si="366"/>
        <v>#DIV/0!</v>
      </c>
      <c r="BH321" s="28">
        <f t="shared" si="367"/>
        <v>0</v>
      </c>
      <c r="BI321" s="32" t="e">
        <f t="shared" si="368"/>
        <v>#DIV/0!</v>
      </c>
      <c r="BJ321" s="38">
        <f t="shared" si="324"/>
        <v>0</v>
      </c>
      <c r="BK321" s="36">
        <f t="shared" si="369"/>
        <v>0</v>
      </c>
      <c r="BL321" s="69" t="str">
        <f>IF(OR(BK321={"",0}),"0 €",IF(BH321&gt;BK321,+(BK321-BH321),BK321-BH321))</f>
        <v>0 €</v>
      </c>
    </row>
    <row r="322" spans="1:64" x14ac:dyDescent="0.25">
      <c r="A322" s="30"/>
      <c r="B322" s="31"/>
      <c r="C322" s="32" t="str">
        <f t="shared" si="370"/>
        <v xml:space="preserve"> </v>
      </c>
      <c r="D322" s="3"/>
      <c r="E322" s="32" t="str">
        <f t="shared" si="371"/>
        <v xml:space="preserve"> </v>
      </c>
      <c r="F322" s="38">
        <f t="shared" ref="F322:F385" si="384">IF(D322&gt;B322,0,(-(D322-B322)))</f>
        <v>0</v>
      </c>
      <c r="G322" s="17"/>
      <c r="H322" s="38">
        <f t="shared" si="325"/>
        <v>0</v>
      </c>
      <c r="I322" s="30"/>
      <c r="J322" s="31"/>
      <c r="K322" s="32" t="str">
        <f t="shared" si="372"/>
        <v xml:space="preserve"> </v>
      </c>
      <c r="L322" s="3"/>
      <c r="M322" s="32" t="str">
        <f t="shared" si="373"/>
        <v xml:space="preserve"> </v>
      </c>
      <c r="N322" s="38">
        <f t="shared" ref="N322:N385" si="385">IF(L322&gt;J322,0,(-(L322-J322)))</f>
        <v>0</v>
      </c>
      <c r="O322" s="17"/>
      <c r="P322" s="38">
        <f t="shared" si="326"/>
        <v>0</v>
      </c>
      <c r="Q322" s="30"/>
      <c r="R322" s="31"/>
      <c r="S322" s="32" t="str">
        <f t="shared" si="374"/>
        <v xml:space="preserve"> </v>
      </c>
      <c r="T322" s="3"/>
      <c r="U322" s="32" t="str">
        <f t="shared" si="375"/>
        <v xml:space="preserve"> </v>
      </c>
      <c r="V322" s="38">
        <f t="shared" ref="V322:V385" si="386">IF(T322&gt;R322,0,(-(T322-R322)))</f>
        <v>0</v>
      </c>
      <c r="W322" s="17"/>
      <c r="X322" s="38">
        <f t="shared" si="327"/>
        <v>0</v>
      </c>
      <c r="Y322" s="30">
        <v>512</v>
      </c>
      <c r="Z322" s="31">
        <v>611</v>
      </c>
      <c r="AA322" s="32">
        <f t="shared" si="376"/>
        <v>0.193359375</v>
      </c>
      <c r="AB322" s="3"/>
      <c r="AC322" s="32">
        <f t="shared" si="377"/>
        <v>-1</v>
      </c>
      <c r="AD322" s="38">
        <f t="shared" ref="AD322:AD385" si="387">IF(AB322&gt;Z322,0,(-(AB322-Z322)))</f>
        <v>611</v>
      </c>
      <c r="AE322" s="17"/>
      <c r="AF322" s="38">
        <f t="shared" si="328"/>
        <v>0</v>
      </c>
      <c r="AG322" s="30"/>
      <c r="AH322" s="31"/>
      <c r="AI322" s="32" t="str">
        <f t="shared" si="378"/>
        <v xml:space="preserve"> </v>
      </c>
      <c r="AJ322" s="3"/>
      <c r="AK322" s="32" t="str">
        <f t="shared" si="379"/>
        <v xml:space="preserve"> </v>
      </c>
      <c r="AL322" s="38">
        <f t="shared" ref="AL322:AL385" si="388">IF(AJ322&gt;AH322,0,(-(AJ322-AH322)))</f>
        <v>0</v>
      </c>
      <c r="AM322" s="17"/>
      <c r="AN322" s="38">
        <f t="shared" si="329"/>
        <v>0</v>
      </c>
      <c r="AO322" s="30"/>
      <c r="AP322" s="31"/>
      <c r="AQ322" s="32" t="str">
        <f t="shared" si="380"/>
        <v xml:space="preserve"> </v>
      </c>
      <c r="AR322" s="3"/>
      <c r="AS322" s="32" t="str">
        <f t="shared" si="381"/>
        <v xml:space="preserve"> </v>
      </c>
      <c r="AT322" s="38">
        <f t="shared" ref="AT322:AT385" si="389">IF(AR322&gt;AP322,0,(-(AR322-AP322)))</f>
        <v>0</v>
      </c>
      <c r="AU322" s="17"/>
      <c r="AV322" s="38">
        <f t="shared" si="330"/>
        <v>0</v>
      </c>
      <c r="AW322" s="30"/>
      <c r="AX322" s="31"/>
      <c r="AY322" s="32" t="str">
        <f t="shared" si="382"/>
        <v xml:space="preserve"> </v>
      </c>
      <c r="AZ322" s="3"/>
      <c r="BA322" s="32" t="str">
        <f t="shared" si="383"/>
        <v xml:space="preserve"> </v>
      </c>
      <c r="BB322" s="38">
        <f t="shared" ref="BB322:BB385" si="390">IF(AZ322&gt;AX322,0,(-(AZ322-AX322)))</f>
        <v>0</v>
      </c>
      <c r="BC322" s="17"/>
      <c r="BD322" s="38">
        <f t="shared" si="331"/>
        <v>0</v>
      </c>
      <c r="BE322" s="27">
        <f t="shared" si="364"/>
        <v>512</v>
      </c>
      <c r="BF322" s="28">
        <f t="shared" si="365"/>
        <v>611</v>
      </c>
      <c r="BG322" s="32">
        <f t="shared" si="366"/>
        <v>0.193359375</v>
      </c>
      <c r="BH322" s="28">
        <f t="shared" si="367"/>
        <v>0</v>
      </c>
      <c r="BI322" s="32">
        <f t="shared" si="368"/>
        <v>-1</v>
      </c>
      <c r="BJ322" s="38">
        <f t="shared" ref="BJ322:BJ385" si="391">IF(BH322&gt;BF322,0,(-(BH322-BF322)))</f>
        <v>611</v>
      </c>
      <c r="BK322" s="36">
        <f t="shared" si="369"/>
        <v>0</v>
      </c>
      <c r="BL322" s="69" t="str">
        <f>IF(OR(BK322={"",0}),"0 €",IF(BH322&gt;BK322,+(BK322-BH322),BK322-BH322))</f>
        <v>0 €</v>
      </c>
    </row>
    <row r="323" spans="1:64" x14ac:dyDescent="0.25">
      <c r="A323" s="30"/>
      <c r="B323" s="31"/>
      <c r="C323" s="32" t="str">
        <f t="shared" si="370"/>
        <v xml:space="preserve"> </v>
      </c>
      <c r="D323" s="3"/>
      <c r="E323" s="32" t="str">
        <f t="shared" si="371"/>
        <v xml:space="preserve"> </v>
      </c>
      <c r="F323" s="38">
        <f t="shared" si="384"/>
        <v>0</v>
      </c>
      <c r="G323" s="17"/>
      <c r="H323" s="38">
        <f t="shared" ref="H323:H386" si="392">IF(G323="",0,IF(D323&gt;G323,+(G323-D323),G323-D323))</f>
        <v>0</v>
      </c>
      <c r="I323" s="30"/>
      <c r="J323" s="31"/>
      <c r="K323" s="32" t="str">
        <f t="shared" si="372"/>
        <v xml:space="preserve"> </v>
      </c>
      <c r="L323" s="3"/>
      <c r="M323" s="32" t="str">
        <f t="shared" si="373"/>
        <v xml:space="preserve"> </v>
      </c>
      <c r="N323" s="38">
        <f t="shared" si="385"/>
        <v>0</v>
      </c>
      <c r="O323" s="17"/>
      <c r="P323" s="38">
        <f t="shared" ref="P323:P386" si="393">IF(O323="",0,IF(L323&gt;O323,+(O323-L323),O323-L323))</f>
        <v>0</v>
      </c>
      <c r="Q323" s="30">
        <v>2863</v>
      </c>
      <c r="R323" s="31">
        <v>3899</v>
      </c>
      <c r="S323" s="32">
        <f t="shared" si="374"/>
        <v>0.36185819070904646</v>
      </c>
      <c r="T323" s="3">
        <v>557</v>
      </c>
      <c r="U323" s="32">
        <f t="shared" si="375"/>
        <v>-0.8571428571428571</v>
      </c>
      <c r="V323" s="38">
        <f t="shared" si="386"/>
        <v>3342</v>
      </c>
      <c r="W323" s="17">
        <v>4000</v>
      </c>
      <c r="X323" s="38">
        <f t="shared" ref="X323:X386" si="394">IF(W323="",0,IF(T323&gt;W323,+(W323-T323),W323-T323))</f>
        <v>3443</v>
      </c>
      <c r="Y323" s="30"/>
      <c r="Z323" s="31"/>
      <c r="AA323" s="32" t="str">
        <f t="shared" si="376"/>
        <v xml:space="preserve"> </v>
      </c>
      <c r="AB323" s="3"/>
      <c r="AC323" s="32" t="str">
        <f t="shared" si="377"/>
        <v xml:space="preserve"> </v>
      </c>
      <c r="AD323" s="38">
        <f t="shared" si="387"/>
        <v>0</v>
      </c>
      <c r="AE323" s="17"/>
      <c r="AF323" s="38">
        <f t="shared" ref="AF323:AF386" si="395">IF(AE323="",0,IF(AB323&gt;AE323,+(AE323-AB323),AE323-AB323))</f>
        <v>0</v>
      </c>
      <c r="AG323" s="30"/>
      <c r="AH323" s="31"/>
      <c r="AI323" s="32" t="str">
        <f t="shared" si="378"/>
        <v xml:space="preserve"> </v>
      </c>
      <c r="AJ323" s="3"/>
      <c r="AK323" s="32" t="str">
        <f t="shared" si="379"/>
        <v xml:space="preserve"> </v>
      </c>
      <c r="AL323" s="38">
        <f t="shared" si="388"/>
        <v>0</v>
      </c>
      <c r="AM323" s="17"/>
      <c r="AN323" s="38">
        <f t="shared" ref="AN323:AN386" si="396">IF(AM323="",0,IF(AJ323&gt;AM323,+(AM323-AJ323),AM323-AJ323))</f>
        <v>0</v>
      </c>
      <c r="AO323" s="30"/>
      <c r="AP323" s="31"/>
      <c r="AQ323" s="32" t="str">
        <f t="shared" si="380"/>
        <v xml:space="preserve"> </v>
      </c>
      <c r="AR323" s="3"/>
      <c r="AS323" s="32" t="str">
        <f t="shared" si="381"/>
        <v xml:space="preserve"> </v>
      </c>
      <c r="AT323" s="38">
        <f t="shared" si="389"/>
        <v>0</v>
      </c>
      <c r="AU323" s="17"/>
      <c r="AV323" s="38">
        <f t="shared" ref="AV323:AV386" si="397">IF(AU323="",0,IF(AR323&gt;AU323,+(AU323-AR323),AU323-AR323))</f>
        <v>0</v>
      </c>
      <c r="AW323" s="30"/>
      <c r="AX323" s="31"/>
      <c r="AY323" s="32" t="str">
        <f t="shared" si="382"/>
        <v xml:space="preserve"> </v>
      </c>
      <c r="AZ323" s="3"/>
      <c r="BA323" s="32" t="str">
        <f t="shared" si="383"/>
        <v xml:space="preserve"> </v>
      </c>
      <c r="BB323" s="38">
        <f t="shared" si="390"/>
        <v>0</v>
      </c>
      <c r="BC323" s="17"/>
      <c r="BD323" s="38">
        <f t="shared" ref="BD323:BD386" si="398">IF(BC323="",0,IF(AZ323&gt;BC323,+(BC323-AZ323),BC323-AZ323))</f>
        <v>0</v>
      </c>
      <c r="BE323" s="27">
        <f t="shared" si="364"/>
        <v>2863</v>
      </c>
      <c r="BF323" s="28">
        <f t="shared" si="365"/>
        <v>3899</v>
      </c>
      <c r="BG323" s="32">
        <f t="shared" si="366"/>
        <v>0.36185819070904646</v>
      </c>
      <c r="BH323" s="28">
        <f t="shared" si="367"/>
        <v>557</v>
      </c>
      <c r="BI323" s="32">
        <f t="shared" si="368"/>
        <v>-0.8571428571428571</v>
      </c>
      <c r="BJ323" s="38">
        <f t="shared" si="391"/>
        <v>3342</v>
      </c>
      <c r="BK323" s="36">
        <f t="shared" si="369"/>
        <v>4000</v>
      </c>
      <c r="BL323" s="69">
        <f>IF(OR(BK323={"",0}),"0 €",IF(BH323&gt;BK323,+(BK323-BH323),BK323-BH323))</f>
        <v>3443</v>
      </c>
    </row>
    <row r="324" spans="1:64" x14ac:dyDescent="0.25">
      <c r="A324" s="30"/>
      <c r="B324" s="31"/>
      <c r="C324" s="32" t="str">
        <f t="shared" si="370"/>
        <v xml:space="preserve"> </v>
      </c>
      <c r="D324" s="3"/>
      <c r="E324" s="32" t="str">
        <f t="shared" si="371"/>
        <v xml:space="preserve"> </v>
      </c>
      <c r="F324" s="38">
        <f t="shared" si="384"/>
        <v>0</v>
      </c>
      <c r="G324" s="17"/>
      <c r="H324" s="38">
        <f t="shared" si="392"/>
        <v>0</v>
      </c>
      <c r="I324" s="30"/>
      <c r="J324" s="31"/>
      <c r="K324" s="32" t="str">
        <f t="shared" si="372"/>
        <v xml:space="preserve"> </v>
      </c>
      <c r="L324" s="3"/>
      <c r="M324" s="32" t="str">
        <f t="shared" si="373"/>
        <v xml:space="preserve"> </v>
      </c>
      <c r="N324" s="38">
        <f t="shared" si="385"/>
        <v>0</v>
      </c>
      <c r="O324" s="17"/>
      <c r="P324" s="38">
        <f t="shared" si="393"/>
        <v>0</v>
      </c>
      <c r="Q324" s="30"/>
      <c r="R324" s="31"/>
      <c r="S324" s="32" t="str">
        <f t="shared" si="374"/>
        <v xml:space="preserve"> </v>
      </c>
      <c r="T324" s="3"/>
      <c r="U324" s="32" t="str">
        <f t="shared" si="375"/>
        <v xml:space="preserve"> </v>
      </c>
      <c r="V324" s="38">
        <f t="shared" si="386"/>
        <v>0</v>
      </c>
      <c r="W324" s="17"/>
      <c r="X324" s="38">
        <f t="shared" si="394"/>
        <v>0</v>
      </c>
      <c r="Y324" s="30"/>
      <c r="Z324" s="31"/>
      <c r="AA324" s="32" t="str">
        <f t="shared" si="376"/>
        <v xml:space="preserve"> </v>
      </c>
      <c r="AB324" s="3"/>
      <c r="AC324" s="32" t="str">
        <f t="shared" si="377"/>
        <v xml:space="preserve"> </v>
      </c>
      <c r="AD324" s="38">
        <f t="shared" si="387"/>
        <v>0</v>
      </c>
      <c r="AE324" s="17"/>
      <c r="AF324" s="38">
        <f t="shared" si="395"/>
        <v>0</v>
      </c>
      <c r="AG324" s="30"/>
      <c r="AH324" s="31"/>
      <c r="AI324" s="32" t="str">
        <f t="shared" si="378"/>
        <v xml:space="preserve"> </v>
      </c>
      <c r="AJ324" s="3"/>
      <c r="AK324" s="32" t="str">
        <f t="shared" si="379"/>
        <v xml:space="preserve"> </v>
      </c>
      <c r="AL324" s="38">
        <f t="shared" si="388"/>
        <v>0</v>
      </c>
      <c r="AM324" s="17"/>
      <c r="AN324" s="38">
        <f t="shared" si="396"/>
        <v>0</v>
      </c>
      <c r="AO324" s="30"/>
      <c r="AP324" s="31"/>
      <c r="AQ324" s="32" t="str">
        <f t="shared" si="380"/>
        <v xml:space="preserve"> </v>
      </c>
      <c r="AR324" s="3"/>
      <c r="AS324" s="32" t="str">
        <f t="shared" si="381"/>
        <v xml:space="preserve"> </v>
      </c>
      <c r="AT324" s="38">
        <f t="shared" si="389"/>
        <v>0</v>
      </c>
      <c r="AU324" s="17"/>
      <c r="AV324" s="38">
        <f t="shared" si="397"/>
        <v>0</v>
      </c>
      <c r="AW324" s="30"/>
      <c r="AX324" s="31"/>
      <c r="AY324" s="32" t="str">
        <f t="shared" si="382"/>
        <v xml:space="preserve"> </v>
      </c>
      <c r="AZ324" s="3"/>
      <c r="BA324" s="32" t="str">
        <f t="shared" si="383"/>
        <v xml:space="preserve"> </v>
      </c>
      <c r="BB324" s="38">
        <f t="shared" si="390"/>
        <v>0</v>
      </c>
      <c r="BC324" s="17"/>
      <c r="BD324" s="38">
        <f t="shared" si="398"/>
        <v>0</v>
      </c>
      <c r="BE324" s="27">
        <f t="shared" si="364"/>
        <v>0</v>
      </c>
      <c r="BF324" s="28">
        <f t="shared" si="365"/>
        <v>0</v>
      </c>
      <c r="BG324" s="32" t="e">
        <f t="shared" si="366"/>
        <v>#DIV/0!</v>
      </c>
      <c r="BH324" s="28">
        <f t="shared" si="367"/>
        <v>0</v>
      </c>
      <c r="BI324" s="32" t="e">
        <f t="shared" si="368"/>
        <v>#DIV/0!</v>
      </c>
      <c r="BJ324" s="38">
        <f t="shared" si="391"/>
        <v>0</v>
      </c>
      <c r="BK324" s="36">
        <f t="shared" si="369"/>
        <v>0</v>
      </c>
      <c r="BL324" s="69" t="str">
        <f>IF(OR(BK324={"",0}),"0 €",IF(BH324&gt;BK324,+(BK324-BH324),BK324-BH324))</f>
        <v>0 €</v>
      </c>
    </row>
    <row r="325" spans="1:64" x14ac:dyDescent="0.25">
      <c r="A325" s="30"/>
      <c r="B325" s="31"/>
      <c r="C325" s="32"/>
      <c r="D325" s="3"/>
      <c r="E325" s="32"/>
      <c r="F325" s="38">
        <f t="shared" si="384"/>
        <v>0</v>
      </c>
      <c r="G325" s="17"/>
      <c r="H325" s="38">
        <f t="shared" si="392"/>
        <v>0</v>
      </c>
      <c r="I325" s="30"/>
      <c r="J325" s="31"/>
      <c r="K325" s="32"/>
      <c r="L325" s="3"/>
      <c r="M325" s="32"/>
      <c r="N325" s="38">
        <f t="shared" si="385"/>
        <v>0</v>
      </c>
      <c r="O325" s="17"/>
      <c r="P325" s="38">
        <f t="shared" si="393"/>
        <v>0</v>
      </c>
      <c r="Q325" s="30"/>
      <c r="R325" s="31"/>
      <c r="S325" s="32"/>
      <c r="T325" s="3"/>
      <c r="U325" s="32"/>
      <c r="V325" s="38">
        <f t="shared" si="386"/>
        <v>0</v>
      </c>
      <c r="W325" s="17"/>
      <c r="X325" s="38">
        <f t="shared" si="394"/>
        <v>0</v>
      </c>
      <c r="Y325" s="30"/>
      <c r="Z325" s="31"/>
      <c r="AA325" s="32"/>
      <c r="AB325" s="3"/>
      <c r="AC325" s="32"/>
      <c r="AD325" s="38">
        <f t="shared" si="387"/>
        <v>0</v>
      </c>
      <c r="AE325" s="17"/>
      <c r="AF325" s="38">
        <f t="shared" si="395"/>
        <v>0</v>
      </c>
      <c r="AG325" s="30"/>
      <c r="AH325" s="31"/>
      <c r="AI325" s="32"/>
      <c r="AJ325" s="3"/>
      <c r="AK325" s="32"/>
      <c r="AL325" s="38">
        <f t="shared" si="388"/>
        <v>0</v>
      </c>
      <c r="AM325" s="17"/>
      <c r="AN325" s="38">
        <f t="shared" si="396"/>
        <v>0</v>
      </c>
      <c r="AO325" s="30"/>
      <c r="AP325" s="31"/>
      <c r="AQ325" s="32"/>
      <c r="AR325" s="3"/>
      <c r="AS325" s="32"/>
      <c r="AT325" s="38">
        <f t="shared" si="389"/>
        <v>0</v>
      </c>
      <c r="AU325" s="17"/>
      <c r="AV325" s="38">
        <f t="shared" si="397"/>
        <v>0</v>
      </c>
      <c r="AW325" s="30"/>
      <c r="AX325" s="31"/>
      <c r="AY325" s="32"/>
      <c r="AZ325" s="3"/>
      <c r="BA325" s="32"/>
      <c r="BB325" s="38">
        <f t="shared" si="390"/>
        <v>0</v>
      </c>
      <c r="BC325" s="17"/>
      <c r="BD325" s="38">
        <f t="shared" si="398"/>
        <v>0</v>
      </c>
      <c r="BE325" s="27">
        <f t="shared" si="364"/>
        <v>0</v>
      </c>
      <c r="BF325" s="28">
        <f t="shared" si="365"/>
        <v>0</v>
      </c>
      <c r="BG325" s="32" t="e">
        <f t="shared" si="366"/>
        <v>#DIV/0!</v>
      </c>
      <c r="BH325" s="28">
        <f t="shared" si="367"/>
        <v>0</v>
      </c>
      <c r="BI325" s="32" t="e">
        <f t="shared" si="368"/>
        <v>#DIV/0!</v>
      </c>
      <c r="BJ325" s="38">
        <f t="shared" si="391"/>
        <v>0</v>
      </c>
      <c r="BK325" s="36">
        <f t="shared" si="369"/>
        <v>0</v>
      </c>
      <c r="BL325" s="69" t="str">
        <f>IF(OR(BK325={"",0}),"0 €",IF(BH325&gt;BK325,+(BK325-BH325),BK325-BH325))</f>
        <v>0 €</v>
      </c>
    </row>
    <row r="326" spans="1:64" x14ac:dyDescent="0.25">
      <c r="A326" s="30"/>
      <c r="B326" s="31"/>
      <c r="C326" s="32" t="str">
        <f>IF(A326=""," ",(B326-A326)/A326)</f>
        <v xml:space="preserve"> </v>
      </c>
      <c r="D326" s="3"/>
      <c r="E326" s="32" t="str">
        <f>IF(B326=""," ",(D326-B326)/B326)</f>
        <v xml:space="preserve"> </v>
      </c>
      <c r="F326" s="38">
        <f t="shared" si="384"/>
        <v>0</v>
      </c>
      <c r="G326" s="17"/>
      <c r="H326" s="38">
        <f t="shared" si="392"/>
        <v>0</v>
      </c>
      <c r="I326" s="30"/>
      <c r="J326" s="31"/>
      <c r="K326" s="32" t="str">
        <f>IF(I326=""," ",(J326-I326)/I326)</f>
        <v xml:space="preserve"> </v>
      </c>
      <c r="L326" s="3"/>
      <c r="M326" s="32" t="str">
        <f>IF(J326=""," ",(L326-J326)/J326)</f>
        <v xml:space="preserve"> </v>
      </c>
      <c r="N326" s="38">
        <f t="shared" si="385"/>
        <v>0</v>
      </c>
      <c r="O326" s="17"/>
      <c r="P326" s="38">
        <f t="shared" si="393"/>
        <v>0</v>
      </c>
      <c r="Q326" s="30"/>
      <c r="R326" s="31"/>
      <c r="S326" s="32" t="str">
        <f>IF(Q326=""," ",(R326-Q326)/Q326)</f>
        <v xml:space="preserve"> </v>
      </c>
      <c r="T326" s="3"/>
      <c r="U326" s="32" t="str">
        <f>IF(R326=""," ",(T326-R326)/R326)</f>
        <v xml:space="preserve"> </v>
      </c>
      <c r="V326" s="38">
        <f t="shared" si="386"/>
        <v>0</v>
      </c>
      <c r="W326" s="17"/>
      <c r="X326" s="38">
        <f t="shared" si="394"/>
        <v>0</v>
      </c>
      <c r="Y326" s="30"/>
      <c r="Z326" s="31"/>
      <c r="AA326" s="32" t="str">
        <f>IF(Y326=""," ",(Z326-Y326)/Y326)</f>
        <v xml:space="preserve"> </v>
      </c>
      <c r="AB326" s="3"/>
      <c r="AC326" s="32" t="str">
        <f>IF(Z326=""," ",(AB326-Z326)/Z326)</f>
        <v xml:space="preserve"> </v>
      </c>
      <c r="AD326" s="38">
        <f t="shared" si="387"/>
        <v>0</v>
      </c>
      <c r="AE326" s="17"/>
      <c r="AF326" s="38">
        <f t="shared" si="395"/>
        <v>0</v>
      </c>
      <c r="AG326" s="30"/>
      <c r="AH326" s="31"/>
      <c r="AI326" s="32" t="str">
        <f>IF(AG326=""," ",(AH326-AG326)/AG326)</f>
        <v xml:space="preserve"> </v>
      </c>
      <c r="AJ326" s="3"/>
      <c r="AK326" s="32" t="str">
        <f>IF(AH326=""," ",(AJ326-AH326)/AH326)</f>
        <v xml:space="preserve"> </v>
      </c>
      <c r="AL326" s="38">
        <f t="shared" si="388"/>
        <v>0</v>
      </c>
      <c r="AM326" s="17"/>
      <c r="AN326" s="38">
        <f t="shared" si="396"/>
        <v>0</v>
      </c>
      <c r="AO326" s="30"/>
      <c r="AP326" s="31"/>
      <c r="AQ326" s="32" t="str">
        <f>IF(AO326=""," ",(AP326-AO326)/AO326)</f>
        <v xml:space="preserve"> </v>
      </c>
      <c r="AR326" s="3"/>
      <c r="AS326" s="32" t="str">
        <f>IF(AP326=""," ",(AR326-AP326)/AP326)</f>
        <v xml:space="preserve"> </v>
      </c>
      <c r="AT326" s="38">
        <f t="shared" si="389"/>
        <v>0</v>
      </c>
      <c r="AU326" s="17"/>
      <c r="AV326" s="38">
        <f t="shared" si="397"/>
        <v>0</v>
      </c>
      <c r="AW326" s="30"/>
      <c r="AX326" s="31"/>
      <c r="AY326" s="32" t="str">
        <f>IF(AW326=""," ",(AX326-AW326)/AW326)</f>
        <v xml:space="preserve"> </v>
      </c>
      <c r="AZ326" s="3"/>
      <c r="BA326" s="32" t="str">
        <f>IF(AX326=""," ",(AZ326-AX326)/AX326)</f>
        <v xml:space="preserve"> </v>
      </c>
      <c r="BB326" s="38">
        <f t="shared" si="390"/>
        <v>0</v>
      </c>
      <c r="BC326" s="17"/>
      <c r="BD326" s="38">
        <f t="shared" si="398"/>
        <v>0</v>
      </c>
      <c r="BE326" s="27">
        <f t="shared" ref="BE326:BE357" si="399">A326+I326+Q326+Y326+AG326+AO326+AW326</f>
        <v>0</v>
      </c>
      <c r="BF326" s="28">
        <f t="shared" ref="BF326:BF357" si="400">B326+J326+R326+Z326+AH326+AP326+AX326</f>
        <v>0</v>
      </c>
      <c r="BG326" s="32" t="e">
        <f t="shared" ref="BG326:BG357" si="401">IF(BE326="0"," ",(BF326-BE326)/BE326)</f>
        <v>#DIV/0!</v>
      </c>
      <c r="BH326" s="28">
        <f t="shared" ref="BH326:BH357" si="402">D326+L326+T326+AB326+AJ326+AR326+AZ326</f>
        <v>0</v>
      </c>
      <c r="BI326" s="32" t="e">
        <f t="shared" ref="BI326:BI357" si="403">IF(BF326=""," ",(BH326-BF326)/BF326)</f>
        <v>#DIV/0!</v>
      </c>
      <c r="BJ326" s="38">
        <f t="shared" si="391"/>
        <v>0</v>
      </c>
      <c r="BK326" s="36">
        <f t="shared" ref="BK326:BK357" si="404">G326+O326+W326+AE326+AM326+AU326+BC326</f>
        <v>0</v>
      </c>
      <c r="BL326" s="69" t="str">
        <f>IF(OR(BK326={"",0}),"0 €",IF(BH326&gt;BK326,+(BK326-BH326),BK326-BH326))</f>
        <v>0 €</v>
      </c>
    </row>
    <row r="327" spans="1:64" x14ac:dyDescent="0.25">
      <c r="A327" s="30"/>
      <c r="B327" s="31"/>
      <c r="C327" s="32"/>
      <c r="D327" s="3"/>
      <c r="E327" s="32"/>
      <c r="F327" s="38">
        <f t="shared" si="384"/>
        <v>0</v>
      </c>
      <c r="G327" s="17"/>
      <c r="H327" s="38">
        <f t="shared" si="392"/>
        <v>0</v>
      </c>
      <c r="I327" s="30"/>
      <c r="J327" s="31"/>
      <c r="K327" s="32"/>
      <c r="L327" s="3"/>
      <c r="M327" s="32"/>
      <c r="N327" s="38">
        <f t="shared" si="385"/>
        <v>0</v>
      </c>
      <c r="O327" s="17"/>
      <c r="P327" s="38">
        <f t="shared" si="393"/>
        <v>0</v>
      </c>
      <c r="Q327" s="30"/>
      <c r="R327" s="31"/>
      <c r="S327" s="32"/>
      <c r="T327" s="3"/>
      <c r="U327" s="32"/>
      <c r="V327" s="38">
        <f t="shared" si="386"/>
        <v>0</v>
      </c>
      <c r="W327" s="17"/>
      <c r="X327" s="38">
        <f t="shared" si="394"/>
        <v>0</v>
      </c>
      <c r="Y327" s="30"/>
      <c r="Z327" s="31"/>
      <c r="AA327" s="32"/>
      <c r="AB327" s="3"/>
      <c r="AC327" s="32"/>
      <c r="AD327" s="38">
        <f t="shared" si="387"/>
        <v>0</v>
      </c>
      <c r="AE327" s="17"/>
      <c r="AF327" s="38">
        <f t="shared" si="395"/>
        <v>0</v>
      </c>
      <c r="AG327" s="30"/>
      <c r="AH327" s="31"/>
      <c r="AI327" s="32"/>
      <c r="AJ327" s="3"/>
      <c r="AK327" s="32"/>
      <c r="AL327" s="38">
        <f t="shared" si="388"/>
        <v>0</v>
      </c>
      <c r="AM327" s="17"/>
      <c r="AN327" s="38">
        <f t="shared" si="396"/>
        <v>0</v>
      </c>
      <c r="AO327" s="30"/>
      <c r="AP327" s="31"/>
      <c r="AQ327" s="32"/>
      <c r="AR327" s="3"/>
      <c r="AS327" s="32"/>
      <c r="AT327" s="38">
        <f t="shared" si="389"/>
        <v>0</v>
      </c>
      <c r="AU327" s="17"/>
      <c r="AV327" s="38">
        <f t="shared" si="397"/>
        <v>0</v>
      </c>
      <c r="AW327" s="30"/>
      <c r="AX327" s="31"/>
      <c r="AY327" s="32"/>
      <c r="AZ327" s="3"/>
      <c r="BA327" s="32"/>
      <c r="BB327" s="38">
        <f t="shared" si="390"/>
        <v>0</v>
      </c>
      <c r="BC327" s="17"/>
      <c r="BD327" s="38">
        <f t="shared" si="398"/>
        <v>0</v>
      </c>
      <c r="BE327" s="27">
        <f t="shared" si="399"/>
        <v>0</v>
      </c>
      <c r="BF327" s="28">
        <f t="shared" si="400"/>
        <v>0</v>
      </c>
      <c r="BG327" s="32" t="e">
        <f t="shared" si="401"/>
        <v>#DIV/0!</v>
      </c>
      <c r="BH327" s="28">
        <f t="shared" si="402"/>
        <v>0</v>
      </c>
      <c r="BI327" s="32" t="e">
        <f t="shared" si="403"/>
        <v>#DIV/0!</v>
      </c>
      <c r="BJ327" s="38">
        <f t="shared" si="391"/>
        <v>0</v>
      </c>
      <c r="BK327" s="36">
        <f t="shared" si="404"/>
        <v>0</v>
      </c>
      <c r="BL327" s="69" t="str">
        <f>IF(OR(BK327={"",0}),"0 €",IF(BH327&gt;BK327,+(BK327-BH327),BK327-BH327))</f>
        <v>0 €</v>
      </c>
    </row>
    <row r="328" spans="1:64" x14ac:dyDescent="0.25">
      <c r="A328" s="30"/>
      <c r="B328" s="31"/>
      <c r="C328" s="32" t="str">
        <f t="shared" ref="C328:C335" si="405">IF(A328=""," ",(B328-A328)/A328)</f>
        <v xml:space="preserve"> </v>
      </c>
      <c r="D328" s="3"/>
      <c r="E328" s="32" t="str">
        <f t="shared" ref="E328:E335" si="406">IF(B328=""," ",(D328-B328)/B328)</f>
        <v xml:space="preserve"> </v>
      </c>
      <c r="F328" s="38">
        <f t="shared" si="384"/>
        <v>0</v>
      </c>
      <c r="G328" s="17"/>
      <c r="H328" s="38">
        <f t="shared" si="392"/>
        <v>0</v>
      </c>
      <c r="I328" s="30"/>
      <c r="J328" s="31"/>
      <c r="K328" s="32" t="str">
        <f t="shared" ref="K328:K335" si="407">IF(I328=""," ",(J328-I328)/I328)</f>
        <v xml:space="preserve"> </v>
      </c>
      <c r="L328" s="3"/>
      <c r="M328" s="32" t="str">
        <f t="shared" ref="M328:M335" si="408">IF(J328=""," ",(L328-J328)/J328)</f>
        <v xml:space="preserve"> </v>
      </c>
      <c r="N328" s="38">
        <f t="shared" si="385"/>
        <v>0</v>
      </c>
      <c r="O328" s="17"/>
      <c r="P328" s="38">
        <f t="shared" si="393"/>
        <v>0</v>
      </c>
      <c r="Q328" s="30"/>
      <c r="R328" s="31"/>
      <c r="S328" s="32" t="str">
        <f t="shared" ref="S328:S335" si="409">IF(Q328=""," ",(R328-Q328)/Q328)</f>
        <v xml:space="preserve"> </v>
      </c>
      <c r="T328" s="3"/>
      <c r="U328" s="32" t="str">
        <f t="shared" ref="U328:U335" si="410">IF(R328=""," ",(T328-R328)/R328)</f>
        <v xml:space="preserve"> </v>
      </c>
      <c r="V328" s="38">
        <f t="shared" si="386"/>
        <v>0</v>
      </c>
      <c r="W328" s="17"/>
      <c r="X328" s="38">
        <f t="shared" si="394"/>
        <v>0</v>
      </c>
      <c r="Y328" s="30"/>
      <c r="Z328" s="31"/>
      <c r="AA328" s="32" t="str">
        <f t="shared" ref="AA328:AA335" si="411">IF(Y328=""," ",(Z328-Y328)/Y328)</f>
        <v xml:space="preserve"> </v>
      </c>
      <c r="AB328" s="3"/>
      <c r="AC328" s="32" t="str">
        <f t="shared" ref="AC328:AC335" si="412">IF(Z328=""," ",(AB328-Z328)/Z328)</f>
        <v xml:space="preserve"> </v>
      </c>
      <c r="AD328" s="38">
        <f t="shared" si="387"/>
        <v>0</v>
      </c>
      <c r="AE328" s="17"/>
      <c r="AF328" s="38">
        <f t="shared" si="395"/>
        <v>0</v>
      </c>
      <c r="AG328" s="30"/>
      <c r="AH328" s="31"/>
      <c r="AI328" s="32" t="str">
        <f t="shared" ref="AI328:AI335" si="413">IF(AG328=""," ",(AH328-AG328)/AG328)</f>
        <v xml:space="preserve"> </v>
      </c>
      <c r="AJ328" s="3"/>
      <c r="AK328" s="32" t="str">
        <f t="shared" ref="AK328:AK335" si="414">IF(AH328=""," ",(AJ328-AH328)/AH328)</f>
        <v xml:space="preserve"> </v>
      </c>
      <c r="AL328" s="38">
        <f t="shared" si="388"/>
        <v>0</v>
      </c>
      <c r="AM328" s="17"/>
      <c r="AN328" s="38">
        <f t="shared" si="396"/>
        <v>0</v>
      </c>
      <c r="AO328" s="30"/>
      <c r="AP328" s="31"/>
      <c r="AQ328" s="32" t="str">
        <f t="shared" ref="AQ328:AQ335" si="415">IF(AO328=""," ",(AP328-AO328)/AO328)</f>
        <v xml:space="preserve"> </v>
      </c>
      <c r="AR328" s="3"/>
      <c r="AS328" s="32" t="str">
        <f t="shared" ref="AS328:AS335" si="416">IF(AP328=""," ",(AR328-AP328)/AP328)</f>
        <v xml:space="preserve"> </v>
      </c>
      <c r="AT328" s="38">
        <f t="shared" si="389"/>
        <v>0</v>
      </c>
      <c r="AU328" s="17"/>
      <c r="AV328" s="38">
        <f t="shared" si="397"/>
        <v>0</v>
      </c>
      <c r="AW328" s="30"/>
      <c r="AX328" s="31"/>
      <c r="AY328" s="32" t="str">
        <f t="shared" ref="AY328:AY335" si="417">IF(AW328=""," ",(AX328-AW328)/AW328)</f>
        <v xml:space="preserve"> </v>
      </c>
      <c r="AZ328" s="3"/>
      <c r="BA328" s="32" t="str">
        <f t="shared" ref="BA328:BA335" si="418">IF(AX328=""," ",(AZ328-AX328)/AX328)</f>
        <v xml:space="preserve"> </v>
      </c>
      <c r="BB328" s="38">
        <f t="shared" si="390"/>
        <v>0</v>
      </c>
      <c r="BC328" s="17"/>
      <c r="BD328" s="38">
        <f t="shared" si="398"/>
        <v>0</v>
      </c>
      <c r="BE328" s="27">
        <f t="shared" si="399"/>
        <v>0</v>
      </c>
      <c r="BF328" s="28">
        <f t="shared" si="400"/>
        <v>0</v>
      </c>
      <c r="BG328" s="32" t="e">
        <f t="shared" si="401"/>
        <v>#DIV/0!</v>
      </c>
      <c r="BH328" s="28">
        <f t="shared" si="402"/>
        <v>0</v>
      </c>
      <c r="BI328" s="32" t="e">
        <f t="shared" si="403"/>
        <v>#DIV/0!</v>
      </c>
      <c r="BJ328" s="38">
        <f t="shared" si="391"/>
        <v>0</v>
      </c>
      <c r="BK328" s="36">
        <f t="shared" si="404"/>
        <v>0</v>
      </c>
      <c r="BL328" s="69" t="str">
        <f>IF(OR(BK328={"",0}),"0 €",IF(BH328&gt;BK328,+(BK328-BH328),BK328-BH328))</f>
        <v>0 €</v>
      </c>
    </row>
    <row r="329" spans="1:64" x14ac:dyDescent="0.25">
      <c r="A329" s="30">
        <v>391</v>
      </c>
      <c r="B329" s="31">
        <v>893</v>
      </c>
      <c r="C329" s="32">
        <f t="shared" si="405"/>
        <v>1.2838874680306904</v>
      </c>
      <c r="D329" s="3"/>
      <c r="E329" s="32">
        <f t="shared" si="406"/>
        <v>-1</v>
      </c>
      <c r="F329" s="38">
        <f t="shared" si="384"/>
        <v>893</v>
      </c>
      <c r="G329" s="17">
        <v>1100</v>
      </c>
      <c r="H329" s="38">
        <f t="shared" si="392"/>
        <v>1100</v>
      </c>
      <c r="I329" s="30"/>
      <c r="J329" s="31"/>
      <c r="K329" s="32" t="str">
        <f t="shared" si="407"/>
        <v xml:space="preserve"> </v>
      </c>
      <c r="L329" s="3"/>
      <c r="M329" s="32" t="str">
        <f t="shared" si="408"/>
        <v xml:space="preserve"> </v>
      </c>
      <c r="N329" s="38">
        <f t="shared" si="385"/>
        <v>0</v>
      </c>
      <c r="O329" s="17"/>
      <c r="P329" s="38">
        <f t="shared" si="393"/>
        <v>0</v>
      </c>
      <c r="Q329" s="30"/>
      <c r="R329" s="31"/>
      <c r="S329" s="32" t="str">
        <f t="shared" si="409"/>
        <v xml:space="preserve"> </v>
      </c>
      <c r="T329" s="3"/>
      <c r="U329" s="32" t="str">
        <f t="shared" si="410"/>
        <v xml:space="preserve"> </v>
      </c>
      <c r="V329" s="38">
        <f t="shared" si="386"/>
        <v>0</v>
      </c>
      <c r="W329" s="17"/>
      <c r="X329" s="38">
        <f t="shared" si="394"/>
        <v>0</v>
      </c>
      <c r="Y329" s="30"/>
      <c r="Z329" s="31"/>
      <c r="AA329" s="32" t="str">
        <f t="shared" si="411"/>
        <v xml:space="preserve"> </v>
      </c>
      <c r="AB329" s="3"/>
      <c r="AC329" s="32" t="str">
        <f t="shared" si="412"/>
        <v xml:space="preserve"> </v>
      </c>
      <c r="AD329" s="38">
        <f t="shared" si="387"/>
        <v>0</v>
      </c>
      <c r="AE329" s="17"/>
      <c r="AF329" s="38">
        <f t="shared" si="395"/>
        <v>0</v>
      </c>
      <c r="AG329" s="30"/>
      <c r="AH329" s="31"/>
      <c r="AI329" s="32" t="str">
        <f t="shared" si="413"/>
        <v xml:space="preserve"> </v>
      </c>
      <c r="AJ329" s="3"/>
      <c r="AK329" s="32" t="str">
        <f t="shared" si="414"/>
        <v xml:space="preserve"> </v>
      </c>
      <c r="AL329" s="38">
        <f t="shared" si="388"/>
        <v>0</v>
      </c>
      <c r="AM329" s="17"/>
      <c r="AN329" s="38">
        <f t="shared" si="396"/>
        <v>0</v>
      </c>
      <c r="AO329" s="30">
        <v>364</v>
      </c>
      <c r="AP329" s="31"/>
      <c r="AQ329" s="32">
        <f t="shared" si="415"/>
        <v>-1</v>
      </c>
      <c r="AR329" s="3"/>
      <c r="AS329" s="32" t="str">
        <f t="shared" si="416"/>
        <v xml:space="preserve"> </v>
      </c>
      <c r="AT329" s="38">
        <f t="shared" si="389"/>
        <v>0</v>
      </c>
      <c r="AU329" s="17"/>
      <c r="AV329" s="38">
        <f t="shared" si="397"/>
        <v>0</v>
      </c>
      <c r="AW329" s="30"/>
      <c r="AX329" s="31"/>
      <c r="AY329" s="32" t="str">
        <f t="shared" si="417"/>
        <v xml:space="preserve"> </v>
      </c>
      <c r="AZ329" s="3"/>
      <c r="BA329" s="32" t="str">
        <f t="shared" si="418"/>
        <v xml:space="preserve"> </v>
      </c>
      <c r="BB329" s="38">
        <f t="shared" si="390"/>
        <v>0</v>
      </c>
      <c r="BC329" s="17"/>
      <c r="BD329" s="38">
        <f t="shared" si="398"/>
        <v>0</v>
      </c>
      <c r="BE329" s="27">
        <f t="shared" si="399"/>
        <v>755</v>
      </c>
      <c r="BF329" s="28">
        <f t="shared" si="400"/>
        <v>893</v>
      </c>
      <c r="BG329" s="32">
        <f t="shared" si="401"/>
        <v>0.1827814569536424</v>
      </c>
      <c r="BH329" s="28">
        <f t="shared" si="402"/>
        <v>0</v>
      </c>
      <c r="BI329" s="32">
        <f t="shared" si="403"/>
        <v>-1</v>
      </c>
      <c r="BJ329" s="38">
        <f t="shared" si="391"/>
        <v>893</v>
      </c>
      <c r="BK329" s="36">
        <f t="shared" si="404"/>
        <v>1100</v>
      </c>
      <c r="BL329" s="69">
        <f>IF(OR(BK329={"",0}),"0 €",IF(BH329&gt;BK329,+(BK329-BH329),BK329-BH329))</f>
        <v>1100</v>
      </c>
    </row>
    <row r="330" spans="1:64" x14ac:dyDescent="0.25">
      <c r="A330" s="30"/>
      <c r="B330" s="31"/>
      <c r="C330" s="32" t="str">
        <f t="shared" si="405"/>
        <v xml:space="preserve"> </v>
      </c>
      <c r="D330" s="3"/>
      <c r="E330" s="32" t="str">
        <f t="shared" si="406"/>
        <v xml:space="preserve"> </v>
      </c>
      <c r="F330" s="38">
        <f t="shared" si="384"/>
        <v>0</v>
      </c>
      <c r="G330" s="17"/>
      <c r="H330" s="38">
        <f t="shared" si="392"/>
        <v>0</v>
      </c>
      <c r="I330" s="30"/>
      <c r="J330" s="31"/>
      <c r="K330" s="32" t="str">
        <f t="shared" si="407"/>
        <v xml:space="preserve"> </v>
      </c>
      <c r="L330" s="3"/>
      <c r="M330" s="32" t="str">
        <f t="shared" si="408"/>
        <v xml:space="preserve"> </v>
      </c>
      <c r="N330" s="38">
        <f t="shared" si="385"/>
        <v>0</v>
      </c>
      <c r="O330" s="17"/>
      <c r="P330" s="38">
        <f t="shared" si="393"/>
        <v>0</v>
      </c>
      <c r="Q330" s="30"/>
      <c r="R330" s="31"/>
      <c r="S330" s="32" t="str">
        <f t="shared" si="409"/>
        <v xml:space="preserve"> </v>
      </c>
      <c r="T330" s="3"/>
      <c r="U330" s="32" t="str">
        <f t="shared" si="410"/>
        <v xml:space="preserve"> </v>
      </c>
      <c r="V330" s="38">
        <f t="shared" si="386"/>
        <v>0</v>
      </c>
      <c r="W330" s="17"/>
      <c r="X330" s="38">
        <f t="shared" si="394"/>
        <v>0</v>
      </c>
      <c r="Y330" s="30"/>
      <c r="Z330" s="31"/>
      <c r="AA330" s="32" t="str">
        <f t="shared" si="411"/>
        <v xml:space="preserve"> </v>
      </c>
      <c r="AB330" s="3"/>
      <c r="AC330" s="32" t="str">
        <f t="shared" si="412"/>
        <v xml:space="preserve"> </v>
      </c>
      <c r="AD330" s="38">
        <f t="shared" si="387"/>
        <v>0</v>
      </c>
      <c r="AE330" s="17"/>
      <c r="AF330" s="38">
        <f t="shared" si="395"/>
        <v>0</v>
      </c>
      <c r="AG330" s="30"/>
      <c r="AH330" s="31"/>
      <c r="AI330" s="32" t="str">
        <f t="shared" si="413"/>
        <v xml:space="preserve"> </v>
      </c>
      <c r="AJ330" s="3"/>
      <c r="AK330" s="32" t="str">
        <f t="shared" si="414"/>
        <v xml:space="preserve"> </v>
      </c>
      <c r="AL330" s="38">
        <f t="shared" si="388"/>
        <v>0</v>
      </c>
      <c r="AM330" s="17"/>
      <c r="AN330" s="38">
        <f t="shared" si="396"/>
        <v>0</v>
      </c>
      <c r="AO330" s="30"/>
      <c r="AP330" s="31"/>
      <c r="AQ330" s="32" t="str">
        <f t="shared" si="415"/>
        <v xml:space="preserve"> </v>
      </c>
      <c r="AR330" s="3"/>
      <c r="AS330" s="32" t="str">
        <f t="shared" si="416"/>
        <v xml:space="preserve"> </v>
      </c>
      <c r="AT330" s="38">
        <f t="shared" si="389"/>
        <v>0</v>
      </c>
      <c r="AU330" s="17"/>
      <c r="AV330" s="38">
        <f t="shared" si="397"/>
        <v>0</v>
      </c>
      <c r="AW330" s="30"/>
      <c r="AX330" s="31"/>
      <c r="AY330" s="32" t="str">
        <f t="shared" si="417"/>
        <v xml:space="preserve"> </v>
      </c>
      <c r="AZ330" s="3"/>
      <c r="BA330" s="32" t="str">
        <f t="shared" si="418"/>
        <v xml:space="preserve"> </v>
      </c>
      <c r="BB330" s="38">
        <f t="shared" si="390"/>
        <v>0</v>
      </c>
      <c r="BC330" s="17"/>
      <c r="BD330" s="38">
        <f t="shared" si="398"/>
        <v>0</v>
      </c>
      <c r="BE330" s="27">
        <f t="shared" si="399"/>
        <v>0</v>
      </c>
      <c r="BF330" s="28">
        <f t="shared" si="400"/>
        <v>0</v>
      </c>
      <c r="BG330" s="32" t="e">
        <f t="shared" si="401"/>
        <v>#DIV/0!</v>
      </c>
      <c r="BH330" s="28">
        <f t="shared" si="402"/>
        <v>0</v>
      </c>
      <c r="BI330" s="32" t="e">
        <f t="shared" si="403"/>
        <v>#DIV/0!</v>
      </c>
      <c r="BJ330" s="38">
        <f t="shared" si="391"/>
        <v>0</v>
      </c>
      <c r="BK330" s="36">
        <f t="shared" si="404"/>
        <v>0</v>
      </c>
      <c r="BL330" s="69" t="str">
        <f>IF(OR(BK330={"",0}),"0 €",IF(BH330&gt;BK330,+(BK330-BH330),BK330-BH330))</f>
        <v>0 €</v>
      </c>
    </row>
    <row r="331" spans="1:64" x14ac:dyDescent="0.25">
      <c r="A331" s="30"/>
      <c r="B331" s="31"/>
      <c r="C331" s="32" t="str">
        <f t="shared" si="405"/>
        <v xml:space="preserve"> </v>
      </c>
      <c r="D331" s="3"/>
      <c r="E331" s="32" t="str">
        <f t="shared" si="406"/>
        <v xml:space="preserve"> </v>
      </c>
      <c r="F331" s="38">
        <f t="shared" si="384"/>
        <v>0</v>
      </c>
      <c r="G331" s="17"/>
      <c r="H331" s="38">
        <f t="shared" si="392"/>
        <v>0</v>
      </c>
      <c r="I331" s="30"/>
      <c r="J331" s="31"/>
      <c r="K331" s="32" t="str">
        <f t="shared" si="407"/>
        <v xml:space="preserve"> </v>
      </c>
      <c r="L331" s="3"/>
      <c r="M331" s="32" t="str">
        <f t="shared" si="408"/>
        <v xml:space="preserve"> </v>
      </c>
      <c r="N331" s="38">
        <f t="shared" si="385"/>
        <v>0</v>
      </c>
      <c r="O331" s="17"/>
      <c r="P331" s="38">
        <f t="shared" si="393"/>
        <v>0</v>
      </c>
      <c r="Q331" s="30"/>
      <c r="R331" s="31"/>
      <c r="S331" s="32" t="str">
        <f t="shared" si="409"/>
        <v xml:space="preserve"> </v>
      </c>
      <c r="T331" s="3"/>
      <c r="U331" s="32" t="str">
        <f t="shared" si="410"/>
        <v xml:space="preserve"> </v>
      </c>
      <c r="V331" s="38">
        <f t="shared" si="386"/>
        <v>0</v>
      </c>
      <c r="W331" s="17"/>
      <c r="X331" s="38">
        <f t="shared" si="394"/>
        <v>0</v>
      </c>
      <c r="Y331" s="30"/>
      <c r="Z331" s="31"/>
      <c r="AA331" s="32" t="str">
        <f t="shared" si="411"/>
        <v xml:space="preserve"> </v>
      </c>
      <c r="AB331" s="3"/>
      <c r="AC331" s="32" t="str">
        <f t="shared" si="412"/>
        <v xml:space="preserve"> </v>
      </c>
      <c r="AD331" s="38">
        <f t="shared" si="387"/>
        <v>0</v>
      </c>
      <c r="AE331" s="17"/>
      <c r="AF331" s="38">
        <f t="shared" si="395"/>
        <v>0</v>
      </c>
      <c r="AG331" s="30"/>
      <c r="AH331" s="31"/>
      <c r="AI331" s="32" t="str">
        <f t="shared" si="413"/>
        <v xml:space="preserve"> </v>
      </c>
      <c r="AJ331" s="3"/>
      <c r="AK331" s="32" t="str">
        <f t="shared" si="414"/>
        <v xml:space="preserve"> </v>
      </c>
      <c r="AL331" s="38">
        <f t="shared" si="388"/>
        <v>0</v>
      </c>
      <c r="AM331" s="17"/>
      <c r="AN331" s="38">
        <f t="shared" si="396"/>
        <v>0</v>
      </c>
      <c r="AO331" s="30"/>
      <c r="AP331" s="31"/>
      <c r="AQ331" s="32" t="str">
        <f t="shared" si="415"/>
        <v xml:space="preserve"> </v>
      </c>
      <c r="AR331" s="3"/>
      <c r="AS331" s="32" t="str">
        <f t="shared" si="416"/>
        <v xml:space="preserve"> </v>
      </c>
      <c r="AT331" s="38">
        <f t="shared" si="389"/>
        <v>0</v>
      </c>
      <c r="AU331" s="17"/>
      <c r="AV331" s="38">
        <f t="shared" si="397"/>
        <v>0</v>
      </c>
      <c r="AW331" s="30"/>
      <c r="AX331" s="31"/>
      <c r="AY331" s="32" t="str">
        <f t="shared" si="417"/>
        <v xml:space="preserve"> </v>
      </c>
      <c r="AZ331" s="3"/>
      <c r="BA331" s="32" t="str">
        <f t="shared" si="418"/>
        <v xml:space="preserve"> </v>
      </c>
      <c r="BB331" s="38">
        <f t="shared" si="390"/>
        <v>0</v>
      </c>
      <c r="BC331" s="17"/>
      <c r="BD331" s="38">
        <f t="shared" si="398"/>
        <v>0</v>
      </c>
      <c r="BE331" s="27">
        <f t="shared" si="399"/>
        <v>0</v>
      </c>
      <c r="BF331" s="28">
        <f t="shared" si="400"/>
        <v>0</v>
      </c>
      <c r="BG331" s="32" t="e">
        <f t="shared" si="401"/>
        <v>#DIV/0!</v>
      </c>
      <c r="BH331" s="28">
        <f t="shared" si="402"/>
        <v>0</v>
      </c>
      <c r="BI331" s="32" t="e">
        <f t="shared" si="403"/>
        <v>#DIV/0!</v>
      </c>
      <c r="BJ331" s="38">
        <f t="shared" si="391"/>
        <v>0</v>
      </c>
      <c r="BK331" s="36">
        <f t="shared" si="404"/>
        <v>0</v>
      </c>
      <c r="BL331" s="69" t="str">
        <f>IF(OR(BK331={"",0}),"0 €",IF(BH331&gt;BK331,+(BK331-BH331),BK331-BH331))</f>
        <v>0 €</v>
      </c>
    </row>
    <row r="332" spans="1:64" x14ac:dyDescent="0.25">
      <c r="A332" s="30">
        <v>1053</v>
      </c>
      <c r="B332" s="31">
        <v>1395</v>
      </c>
      <c r="C332" s="32">
        <f t="shared" si="405"/>
        <v>0.3247863247863248</v>
      </c>
      <c r="D332" s="3">
        <v>474</v>
      </c>
      <c r="E332" s="32">
        <f t="shared" si="406"/>
        <v>-0.66021505376344081</v>
      </c>
      <c r="F332" s="38">
        <f t="shared" si="384"/>
        <v>921</v>
      </c>
      <c r="G332" s="17">
        <v>1700</v>
      </c>
      <c r="H332" s="38">
        <f t="shared" si="392"/>
        <v>1226</v>
      </c>
      <c r="I332" s="30"/>
      <c r="J332" s="31"/>
      <c r="K332" s="32" t="str">
        <f t="shared" si="407"/>
        <v xml:space="preserve"> </v>
      </c>
      <c r="L332" s="3"/>
      <c r="M332" s="32" t="str">
        <f t="shared" si="408"/>
        <v xml:space="preserve"> </v>
      </c>
      <c r="N332" s="38">
        <f t="shared" si="385"/>
        <v>0</v>
      </c>
      <c r="O332" s="17"/>
      <c r="P332" s="38">
        <f t="shared" si="393"/>
        <v>0</v>
      </c>
      <c r="Q332" s="30">
        <v>607</v>
      </c>
      <c r="R332" s="31">
        <v>254</v>
      </c>
      <c r="S332" s="32">
        <f t="shared" si="409"/>
        <v>-0.58154859967051076</v>
      </c>
      <c r="T332" s="3">
        <v>111</v>
      </c>
      <c r="U332" s="32">
        <f t="shared" si="410"/>
        <v>-0.56299212598425197</v>
      </c>
      <c r="V332" s="38">
        <f t="shared" si="386"/>
        <v>143</v>
      </c>
      <c r="W332" s="17">
        <v>500</v>
      </c>
      <c r="X332" s="38">
        <f t="shared" si="394"/>
        <v>389</v>
      </c>
      <c r="Y332" s="30"/>
      <c r="Z332" s="31"/>
      <c r="AA332" s="32" t="str">
        <f t="shared" si="411"/>
        <v xml:space="preserve"> </v>
      </c>
      <c r="AB332" s="3"/>
      <c r="AC332" s="32" t="str">
        <f t="shared" si="412"/>
        <v xml:space="preserve"> </v>
      </c>
      <c r="AD332" s="38">
        <f t="shared" si="387"/>
        <v>0</v>
      </c>
      <c r="AE332" s="17"/>
      <c r="AF332" s="38">
        <f t="shared" si="395"/>
        <v>0</v>
      </c>
      <c r="AG332" s="30"/>
      <c r="AH332" s="31"/>
      <c r="AI332" s="32" t="str">
        <f t="shared" si="413"/>
        <v xml:space="preserve"> </v>
      </c>
      <c r="AJ332" s="3"/>
      <c r="AK332" s="32" t="str">
        <f t="shared" si="414"/>
        <v xml:space="preserve"> </v>
      </c>
      <c r="AL332" s="38">
        <f t="shared" si="388"/>
        <v>0</v>
      </c>
      <c r="AM332" s="17"/>
      <c r="AN332" s="38">
        <f t="shared" si="396"/>
        <v>0</v>
      </c>
      <c r="AO332" s="30">
        <v>46</v>
      </c>
      <c r="AP332" s="31">
        <v>86</v>
      </c>
      <c r="AQ332" s="32">
        <f t="shared" si="415"/>
        <v>0.86956521739130432</v>
      </c>
      <c r="AR332" s="3">
        <v>86</v>
      </c>
      <c r="AS332" s="32">
        <f t="shared" si="416"/>
        <v>0</v>
      </c>
      <c r="AT332" s="38">
        <f t="shared" si="389"/>
        <v>0</v>
      </c>
      <c r="AU332" s="17"/>
      <c r="AV332" s="38">
        <f t="shared" si="397"/>
        <v>0</v>
      </c>
      <c r="AW332" s="30"/>
      <c r="AX332" s="31"/>
      <c r="AY332" s="32" t="str">
        <f t="shared" si="417"/>
        <v xml:space="preserve"> </v>
      </c>
      <c r="AZ332" s="3"/>
      <c r="BA332" s="32" t="str">
        <f t="shared" si="418"/>
        <v xml:space="preserve"> </v>
      </c>
      <c r="BB332" s="38">
        <f t="shared" si="390"/>
        <v>0</v>
      </c>
      <c r="BC332" s="17"/>
      <c r="BD332" s="38">
        <f t="shared" si="398"/>
        <v>0</v>
      </c>
      <c r="BE332" s="27">
        <f t="shared" si="399"/>
        <v>1706</v>
      </c>
      <c r="BF332" s="28">
        <f t="shared" si="400"/>
        <v>1735</v>
      </c>
      <c r="BG332" s="32">
        <f t="shared" si="401"/>
        <v>1.6998827667057445E-2</v>
      </c>
      <c r="BH332" s="28">
        <f t="shared" si="402"/>
        <v>671</v>
      </c>
      <c r="BI332" s="32">
        <f t="shared" si="403"/>
        <v>-0.6132564841498559</v>
      </c>
      <c r="BJ332" s="38">
        <f t="shared" si="391"/>
        <v>1064</v>
      </c>
      <c r="BK332" s="36">
        <f t="shared" si="404"/>
        <v>2200</v>
      </c>
      <c r="BL332" s="69">
        <f>IF(OR(BK332={"",0}),"0 €",IF(BH332&gt;BK332,+(BK332-BH332),BK332-BH332))</f>
        <v>1529</v>
      </c>
    </row>
    <row r="333" spans="1:64" x14ac:dyDescent="0.25">
      <c r="A333" s="30">
        <v>2284</v>
      </c>
      <c r="B333" s="31">
        <v>2826</v>
      </c>
      <c r="C333" s="32">
        <f t="shared" si="405"/>
        <v>0.23730297723292471</v>
      </c>
      <c r="D333" s="3">
        <v>352</v>
      </c>
      <c r="E333" s="32">
        <f t="shared" si="406"/>
        <v>-0.8754423213021939</v>
      </c>
      <c r="F333" s="38">
        <f t="shared" si="384"/>
        <v>2474</v>
      </c>
      <c r="G333" s="17">
        <v>3100</v>
      </c>
      <c r="H333" s="38">
        <f t="shared" si="392"/>
        <v>2748</v>
      </c>
      <c r="I333" s="30">
        <v>11268</v>
      </c>
      <c r="J333" s="31">
        <v>8202</v>
      </c>
      <c r="K333" s="32">
        <f t="shared" si="407"/>
        <v>-0.27209797657082002</v>
      </c>
      <c r="L333" s="3">
        <v>893</v>
      </c>
      <c r="M333" s="32">
        <f t="shared" si="408"/>
        <v>-0.89112411606925135</v>
      </c>
      <c r="N333" s="38">
        <f t="shared" si="385"/>
        <v>7309</v>
      </c>
      <c r="O333" s="17">
        <v>10000</v>
      </c>
      <c r="P333" s="38">
        <f t="shared" si="393"/>
        <v>9107</v>
      </c>
      <c r="Q333" s="30">
        <v>7927</v>
      </c>
      <c r="R333" s="31">
        <v>8915</v>
      </c>
      <c r="S333" s="32">
        <f t="shared" si="409"/>
        <v>0.12463731550397376</v>
      </c>
      <c r="T333" s="3">
        <v>3107</v>
      </c>
      <c r="U333" s="32">
        <f t="shared" si="410"/>
        <v>-0.65148625911385305</v>
      </c>
      <c r="V333" s="38">
        <f t="shared" si="386"/>
        <v>5808</v>
      </c>
      <c r="W333" s="17">
        <v>9000</v>
      </c>
      <c r="X333" s="38">
        <f t="shared" si="394"/>
        <v>5893</v>
      </c>
      <c r="Y333" s="30">
        <v>4402</v>
      </c>
      <c r="Z333" s="31">
        <v>7334</v>
      </c>
      <c r="AA333" s="32">
        <f t="shared" si="411"/>
        <v>0.6660608814175375</v>
      </c>
      <c r="AB333" s="3">
        <v>3902</v>
      </c>
      <c r="AC333" s="32">
        <f t="shared" si="412"/>
        <v>-0.46795745841287156</v>
      </c>
      <c r="AD333" s="38">
        <f t="shared" si="387"/>
        <v>3432</v>
      </c>
      <c r="AE333" s="17"/>
      <c r="AF333" s="38">
        <f t="shared" si="395"/>
        <v>0</v>
      </c>
      <c r="AG333" s="30">
        <v>4589</v>
      </c>
      <c r="AH333" s="31">
        <v>2515</v>
      </c>
      <c r="AI333" s="32">
        <f t="shared" si="413"/>
        <v>-0.45195031597297886</v>
      </c>
      <c r="AJ333" s="3">
        <v>954</v>
      </c>
      <c r="AK333" s="32">
        <f t="shared" si="414"/>
        <v>-0.62067594433399598</v>
      </c>
      <c r="AL333" s="38">
        <f t="shared" si="388"/>
        <v>1561</v>
      </c>
      <c r="AM333" s="17"/>
      <c r="AN333" s="38">
        <f t="shared" si="396"/>
        <v>0</v>
      </c>
      <c r="AO333" s="30">
        <v>636</v>
      </c>
      <c r="AP333" s="31">
        <v>480</v>
      </c>
      <c r="AQ333" s="32">
        <f t="shared" si="415"/>
        <v>-0.24528301886792453</v>
      </c>
      <c r="AR333" s="3">
        <v>24</v>
      </c>
      <c r="AS333" s="32">
        <f t="shared" si="416"/>
        <v>-0.95</v>
      </c>
      <c r="AT333" s="38">
        <f t="shared" si="389"/>
        <v>456</v>
      </c>
      <c r="AU333" s="17"/>
      <c r="AV333" s="38">
        <f t="shared" si="397"/>
        <v>0</v>
      </c>
      <c r="AW333" s="30">
        <v>11613</v>
      </c>
      <c r="AX333" s="31">
        <v>12866</v>
      </c>
      <c r="AY333" s="32">
        <f t="shared" si="417"/>
        <v>0.10789632308619651</v>
      </c>
      <c r="AZ333" s="3">
        <v>2074</v>
      </c>
      <c r="BA333" s="32">
        <f t="shared" si="418"/>
        <v>-0.83879993782061246</v>
      </c>
      <c r="BB333" s="38">
        <f t="shared" si="390"/>
        <v>10792</v>
      </c>
      <c r="BC333" s="17"/>
      <c r="BD333" s="38">
        <f t="shared" si="398"/>
        <v>0</v>
      </c>
      <c r="BE333" s="27">
        <f t="shared" si="399"/>
        <v>42719</v>
      </c>
      <c r="BF333" s="28">
        <f t="shared" si="400"/>
        <v>43138</v>
      </c>
      <c r="BG333" s="32">
        <f t="shared" si="401"/>
        <v>9.8082820290737137E-3</v>
      </c>
      <c r="BH333" s="28">
        <f t="shared" si="402"/>
        <v>11306</v>
      </c>
      <c r="BI333" s="32">
        <f t="shared" si="403"/>
        <v>-0.73791089063007098</v>
      </c>
      <c r="BJ333" s="38">
        <f t="shared" si="391"/>
        <v>31832</v>
      </c>
      <c r="BK333" s="36">
        <f t="shared" si="404"/>
        <v>22100</v>
      </c>
      <c r="BL333" s="69">
        <f>IF(OR(BK333={"",0}),"0 €",IF(BH333&gt;BK333,+(BK333-BH333),BK333-BH333))</f>
        <v>10794</v>
      </c>
    </row>
    <row r="334" spans="1:64" x14ac:dyDescent="0.25">
      <c r="A334" s="30"/>
      <c r="B334" s="31"/>
      <c r="C334" s="32" t="str">
        <f t="shared" si="405"/>
        <v xml:space="preserve"> </v>
      </c>
      <c r="D334" s="3"/>
      <c r="E334" s="32" t="str">
        <f t="shared" si="406"/>
        <v xml:space="preserve"> </v>
      </c>
      <c r="F334" s="38">
        <f t="shared" si="384"/>
        <v>0</v>
      </c>
      <c r="G334" s="17"/>
      <c r="H334" s="38">
        <f t="shared" si="392"/>
        <v>0</v>
      </c>
      <c r="I334" s="30"/>
      <c r="J334" s="31"/>
      <c r="K334" s="32" t="str">
        <f t="shared" si="407"/>
        <v xml:space="preserve"> </v>
      </c>
      <c r="L334" s="3"/>
      <c r="M334" s="32" t="str">
        <f t="shared" si="408"/>
        <v xml:space="preserve"> </v>
      </c>
      <c r="N334" s="38">
        <f t="shared" si="385"/>
        <v>0</v>
      </c>
      <c r="O334" s="17"/>
      <c r="P334" s="38">
        <f t="shared" si="393"/>
        <v>0</v>
      </c>
      <c r="Q334" s="30"/>
      <c r="R334" s="31"/>
      <c r="S334" s="32" t="str">
        <f t="shared" si="409"/>
        <v xml:space="preserve"> </v>
      </c>
      <c r="T334" s="3"/>
      <c r="U334" s="32" t="str">
        <f t="shared" si="410"/>
        <v xml:space="preserve"> </v>
      </c>
      <c r="V334" s="38">
        <f t="shared" si="386"/>
        <v>0</v>
      </c>
      <c r="W334" s="17"/>
      <c r="X334" s="38">
        <f t="shared" si="394"/>
        <v>0</v>
      </c>
      <c r="Y334" s="30"/>
      <c r="Z334" s="31"/>
      <c r="AA334" s="32" t="str">
        <f t="shared" si="411"/>
        <v xml:space="preserve"> </v>
      </c>
      <c r="AB334" s="3"/>
      <c r="AC334" s="32" t="str">
        <f t="shared" si="412"/>
        <v xml:space="preserve"> </v>
      </c>
      <c r="AD334" s="38">
        <f t="shared" si="387"/>
        <v>0</v>
      </c>
      <c r="AE334" s="17"/>
      <c r="AF334" s="38">
        <f t="shared" si="395"/>
        <v>0</v>
      </c>
      <c r="AG334" s="30"/>
      <c r="AH334" s="31"/>
      <c r="AI334" s="32" t="str">
        <f t="shared" si="413"/>
        <v xml:space="preserve"> </v>
      </c>
      <c r="AJ334" s="3"/>
      <c r="AK334" s="32" t="str">
        <f t="shared" si="414"/>
        <v xml:space="preserve"> </v>
      </c>
      <c r="AL334" s="38">
        <f t="shared" si="388"/>
        <v>0</v>
      </c>
      <c r="AM334" s="17"/>
      <c r="AN334" s="38">
        <f t="shared" si="396"/>
        <v>0</v>
      </c>
      <c r="AO334" s="30"/>
      <c r="AP334" s="31"/>
      <c r="AQ334" s="32" t="str">
        <f t="shared" si="415"/>
        <v xml:space="preserve"> </v>
      </c>
      <c r="AR334" s="3"/>
      <c r="AS334" s="32" t="str">
        <f t="shared" si="416"/>
        <v xml:space="preserve"> </v>
      </c>
      <c r="AT334" s="38">
        <f t="shared" si="389"/>
        <v>0</v>
      </c>
      <c r="AU334" s="17"/>
      <c r="AV334" s="38">
        <f t="shared" si="397"/>
        <v>0</v>
      </c>
      <c r="AW334" s="30"/>
      <c r="AX334" s="31"/>
      <c r="AY334" s="32" t="str">
        <f t="shared" si="417"/>
        <v xml:space="preserve"> </v>
      </c>
      <c r="AZ334" s="3"/>
      <c r="BA334" s="32" t="str">
        <f t="shared" si="418"/>
        <v xml:space="preserve"> </v>
      </c>
      <c r="BB334" s="38">
        <f t="shared" si="390"/>
        <v>0</v>
      </c>
      <c r="BC334" s="17"/>
      <c r="BD334" s="38">
        <f t="shared" si="398"/>
        <v>0</v>
      </c>
      <c r="BE334" s="27">
        <f t="shared" si="399"/>
        <v>0</v>
      </c>
      <c r="BF334" s="28">
        <f t="shared" si="400"/>
        <v>0</v>
      </c>
      <c r="BG334" s="32" t="e">
        <f t="shared" si="401"/>
        <v>#DIV/0!</v>
      </c>
      <c r="BH334" s="28">
        <f t="shared" si="402"/>
        <v>0</v>
      </c>
      <c r="BI334" s="32" t="e">
        <f t="shared" si="403"/>
        <v>#DIV/0!</v>
      </c>
      <c r="BJ334" s="38">
        <f t="shared" si="391"/>
        <v>0</v>
      </c>
      <c r="BK334" s="36">
        <f t="shared" si="404"/>
        <v>0</v>
      </c>
      <c r="BL334" s="69" t="str">
        <f>IF(OR(BK334={"",0}),"0 €",IF(BH334&gt;BK334,+(BK334-BH334),BK334-BH334))</f>
        <v>0 €</v>
      </c>
    </row>
    <row r="335" spans="1:64" x14ac:dyDescent="0.25">
      <c r="A335" s="30"/>
      <c r="B335" s="31"/>
      <c r="C335" s="32" t="str">
        <f t="shared" si="405"/>
        <v xml:space="preserve"> </v>
      </c>
      <c r="D335" s="3"/>
      <c r="E335" s="32" t="str">
        <f t="shared" si="406"/>
        <v xml:space="preserve"> </v>
      </c>
      <c r="F335" s="38">
        <f t="shared" si="384"/>
        <v>0</v>
      </c>
      <c r="G335" s="17"/>
      <c r="H335" s="38">
        <f t="shared" si="392"/>
        <v>0</v>
      </c>
      <c r="I335" s="30"/>
      <c r="J335" s="31"/>
      <c r="K335" s="32" t="str">
        <f t="shared" si="407"/>
        <v xml:space="preserve"> </v>
      </c>
      <c r="L335" s="3"/>
      <c r="M335" s="32" t="str">
        <f t="shared" si="408"/>
        <v xml:space="preserve"> </v>
      </c>
      <c r="N335" s="38">
        <f t="shared" si="385"/>
        <v>0</v>
      </c>
      <c r="O335" s="17"/>
      <c r="P335" s="38">
        <f t="shared" si="393"/>
        <v>0</v>
      </c>
      <c r="Q335" s="30"/>
      <c r="R335" s="31"/>
      <c r="S335" s="32" t="str">
        <f t="shared" si="409"/>
        <v xml:space="preserve"> </v>
      </c>
      <c r="T335" s="3"/>
      <c r="U335" s="32" t="str">
        <f t="shared" si="410"/>
        <v xml:space="preserve"> </v>
      </c>
      <c r="V335" s="38">
        <f t="shared" si="386"/>
        <v>0</v>
      </c>
      <c r="W335" s="17"/>
      <c r="X335" s="38">
        <f t="shared" si="394"/>
        <v>0</v>
      </c>
      <c r="Y335" s="30"/>
      <c r="Z335" s="31"/>
      <c r="AA335" s="32" t="str">
        <f t="shared" si="411"/>
        <v xml:space="preserve"> </v>
      </c>
      <c r="AB335" s="3"/>
      <c r="AC335" s="32" t="str">
        <f t="shared" si="412"/>
        <v xml:space="preserve"> </v>
      </c>
      <c r="AD335" s="38">
        <f t="shared" si="387"/>
        <v>0</v>
      </c>
      <c r="AE335" s="17"/>
      <c r="AF335" s="38">
        <f t="shared" si="395"/>
        <v>0</v>
      </c>
      <c r="AG335" s="30"/>
      <c r="AH335" s="31"/>
      <c r="AI335" s="32" t="str">
        <f t="shared" si="413"/>
        <v xml:space="preserve"> </v>
      </c>
      <c r="AJ335" s="3"/>
      <c r="AK335" s="32" t="str">
        <f t="shared" si="414"/>
        <v xml:space="preserve"> </v>
      </c>
      <c r="AL335" s="38">
        <f t="shared" si="388"/>
        <v>0</v>
      </c>
      <c r="AM335" s="17"/>
      <c r="AN335" s="38">
        <f t="shared" si="396"/>
        <v>0</v>
      </c>
      <c r="AO335" s="30"/>
      <c r="AP335" s="31"/>
      <c r="AQ335" s="32" t="str">
        <f t="shared" si="415"/>
        <v xml:space="preserve"> </v>
      </c>
      <c r="AR335" s="3"/>
      <c r="AS335" s="32" t="str">
        <f t="shared" si="416"/>
        <v xml:space="preserve"> </v>
      </c>
      <c r="AT335" s="38">
        <f t="shared" si="389"/>
        <v>0</v>
      </c>
      <c r="AU335" s="17"/>
      <c r="AV335" s="38">
        <f t="shared" si="397"/>
        <v>0</v>
      </c>
      <c r="AW335" s="30"/>
      <c r="AX335" s="31"/>
      <c r="AY335" s="32" t="str">
        <f t="shared" si="417"/>
        <v xml:space="preserve"> </v>
      </c>
      <c r="AZ335" s="3"/>
      <c r="BA335" s="32" t="str">
        <f t="shared" si="418"/>
        <v xml:space="preserve"> </v>
      </c>
      <c r="BB335" s="38">
        <f t="shared" si="390"/>
        <v>0</v>
      </c>
      <c r="BC335" s="17"/>
      <c r="BD335" s="38">
        <f t="shared" si="398"/>
        <v>0</v>
      </c>
      <c r="BE335" s="27">
        <f t="shared" si="399"/>
        <v>0</v>
      </c>
      <c r="BF335" s="28">
        <f t="shared" si="400"/>
        <v>0</v>
      </c>
      <c r="BG335" s="32" t="e">
        <f t="shared" si="401"/>
        <v>#DIV/0!</v>
      </c>
      <c r="BH335" s="28">
        <f t="shared" si="402"/>
        <v>0</v>
      </c>
      <c r="BI335" s="32" t="e">
        <f t="shared" si="403"/>
        <v>#DIV/0!</v>
      </c>
      <c r="BJ335" s="38">
        <f t="shared" si="391"/>
        <v>0</v>
      </c>
      <c r="BK335" s="36">
        <f t="shared" si="404"/>
        <v>0</v>
      </c>
      <c r="BL335" s="69" t="str">
        <f>IF(OR(BK335={"",0}),"0 €",IF(BH335&gt;BK335,+(BK335-BH335),BK335-BH335))</f>
        <v>0 €</v>
      </c>
    </row>
    <row r="336" spans="1:64" x14ac:dyDescent="0.25">
      <c r="A336" s="30"/>
      <c r="B336" s="31"/>
      <c r="C336" s="32"/>
      <c r="D336" s="3"/>
      <c r="E336" s="32"/>
      <c r="F336" s="38">
        <f t="shared" si="384"/>
        <v>0</v>
      </c>
      <c r="G336" s="17"/>
      <c r="H336" s="38">
        <f t="shared" si="392"/>
        <v>0</v>
      </c>
      <c r="I336" s="30"/>
      <c r="J336" s="31"/>
      <c r="K336" s="32"/>
      <c r="L336" s="3"/>
      <c r="M336" s="32"/>
      <c r="N336" s="38">
        <f t="shared" si="385"/>
        <v>0</v>
      </c>
      <c r="O336" s="17"/>
      <c r="P336" s="38">
        <f t="shared" si="393"/>
        <v>0</v>
      </c>
      <c r="Q336" s="30"/>
      <c r="R336" s="31"/>
      <c r="S336" s="32"/>
      <c r="T336" s="3"/>
      <c r="U336" s="32"/>
      <c r="V336" s="38">
        <f t="shared" si="386"/>
        <v>0</v>
      </c>
      <c r="W336" s="17"/>
      <c r="X336" s="38">
        <f t="shared" si="394"/>
        <v>0</v>
      </c>
      <c r="Y336" s="30"/>
      <c r="Z336" s="31"/>
      <c r="AA336" s="32"/>
      <c r="AB336" s="3"/>
      <c r="AC336" s="32"/>
      <c r="AD336" s="38">
        <f t="shared" si="387"/>
        <v>0</v>
      </c>
      <c r="AE336" s="17"/>
      <c r="AF336" s="38">
        <f t="shared" si="395"/>
        <v>0</v>
      </c>
      <c r="AG336" s="30"/>
      <c r="AH336" s="31"/>
      <c r="AI336" s="32"/>
      <c r="AJ336" s="3"/>
      <c r="AK336" s="32"/>
      <c r="AL336" s="38">
        <f t="shared" si="388"/>
        <v>0</v>
      </c>
      <c r="AM336" s="17"/>
      <c r="AN336" s="38">
        <f t="shared" si="396"/>
        <v>0</v>
      </c>
      <c r="AO336" s="30"/>
      <c r="AP336" s="31"/>
      <c r="AQ336" s="32"/>
      <c r="AR336" s="3"/>
      <c r="AS336" s="32"/>
      <c r="AT336" s="38">
        <f t="shared" si="389"/>
        <v>0</v>
      </c>
      <c r="AU336" s="17"/>
      <c r="AV336" s="38">
        <f t="shared" si="397"/>
        <v>0</v>
      </c>
      <c r="AW336" s="30"/>
      <c r="AX336" s="31"/>
      <c r="AY336" s="32"/>
      <c r="AZ336" s="3"/>
      <c r="BA336" s="32"/>
      <c r="BB336" s="38">
        <f t="shared" si="390"/>
        <v>0</v>
      </c>
      <c r="BC336" s="17"/>
      <c r="BD336" s="38">
        <f t="shared" si="398"/>
        <v>0</v>
      </c>
      <c r="BE336" s="27">
        <f t="shared" si="399"/>
        <v>0</v>
      </c>
      <c r="BF336" s="28">
        <f t="shared" si="400"/>
        <v>0</v>
      </c>
      <c r="BG336" s="32" t="e">
        <f t="shared" si="401"/>
        <v>#DIV/0!</v>
      </c>
      <c r="BH336" s="28">
        <f t="shared" si="402"/>
        <v>0</v>
      </c>
      <c r="BI336" s="32" t="e">
        <f t="shared" si="403"/>
        <v>#DIV/0!</v>
      </c>
      <c r="BJ336" s="38">
        <f t="shared" si="391"/>
        <v>0</v>
      </c>
      <c r="BK336" s="36">
        <f t="shared" si="404"/>
        <v>0</v>
      </c>
      <c r="BL336" s="69" t="str">
        <f>IF(OR(BK336={"",0}),"0 €",IF(BH336&gt;BK336,+(BK336-BH336),BK336-BH336))</f>
        <v>0 €</v>
      </c>
    </row>
    <row r="337" spans="1:64" x14ac:dyDescent="0.25">
      <c r="A337" s="30"/>
      <c r="B337" s="31"/>
      <c r="C337" s="32" t="str">
        <f t="shared" ref="C337:C381" si="419">IF(A337=""," ",(B337-A337)/A337)</f>
        <v xml:space="preserve"> </v>
      </c>
      <c r="D337" s="3"/>
      <c r="E337" s="32" t="str">
        <f t="shared" ref="E337:E381" si="420">IF(B337=""," ",(D337-B337)/B337)</f>
        <v xml:space="preserve"> </v>
      </c>
      <c r="F337" s="38">
        <f t="shared" si="384"/>
        <v>0</v>
      </c>
      <c r="G337" s="17"/>
      <c r="H337" s="38">
        <f t="shared" si="392"/>
        <v>0</v>
      </c>
      <c r="I337" s="30"/>
      <c r="J337" s="31"/>
      <c r="K337" s="32" t="str">
        <f t="shared" ref="K337:K381" si="421">IF(I337=""," ",(J337-I337)/I337)</f>
        <v xml:space="preserve"> </v>
      </c>
      <c r="L337" s="3"/>
      <c r="M337" s="32" t="str">
        <f t="shared" ref="M337:M381" si="422">IF(J337=""," ",(L337-J337)/J337)</f>
        <v xml:space="preserve"> </v>
      </c>
      <c r="N337" s="38">
        <f t="shared" si="385"/>
        <v>0</v>
      </c>
      <c r="O337" s="17"/>
      <c r="P337" s="38">
        <f t="shared" si="393"/>
        <v>0</v>
      </c>
      <c r="Q337" s="30"/>
      <c r="R337" s="31"/>
      <c r="S337" s="32" t="str">
        <f t="shared" ref="S337:S381" si="423">IF(Q337=""," ",(R337-Q337)/Q337)</f>
        <v xml:space="preserve"> </v>
      </c>
      <c r="T337" s="3"/>
      <c r="U337" s="32" t="str">
        <f t="shared" ref="U337:U381" si="424">IF(R337=""," ",(T337-R337)/R337)</f>
        <v xml:space="preserve"> </v>
      </c>
      <c r="V337" s="38">
        <f t="shared" si="386"/>
        <v>0</v>
      </c>
      <c r="W337" s="17"/>
      <c r="X337" s="38">
        <f t="shared" si="394"/>
        <v>0</v>
      </c>
      <c r="Y337" s="30">
        <v>1097</v>
      </c>
      <c r="Z337" s="31"/>
      <c r="AA337" s="32">
        <f t="shared" ref="AA337:AA381" si="425">IF(Y337=""," ",(Z337-Y337)/Y337)</f>
        <v>-1</v>
      </c>
      <c r="AB337" s="3"/>
      <c r="AC337" s="32" t="str">
        <f t="shared" ref="AC337:AC381" si="426">IF(Z337=""," ",(AB337-Z337)/Z337)</f>
        <v xml:space="preserve"> </v>
      </c>
      <c r="AD337" s="38">
        <f t="shared" si="387"/>
        <v>0</v>
      </c>
      <c r="AE337" s="17"/>
      <c r="AF337" s="38">
        <f t="shared" si="395"/>
        <v>0</v>
      </c>
      <c r="AG337" s="30"/>
      <c r="AH337" s="31"/>
      <c r="AI337" s="32" t="str">
        <f t="shared" ref="AI337:AI381" si="427">IF(AG337=""," ",(AH337-AG337)/AG337)</f>
        <v xml:space="preserve"> </v>
      </c>
      <c r="AJ337" s="3"/>
      <c r="AK337" s="32" t="str">
        <f t="shared" ref="AK337:AK381" si="428">IF(AH337=""," ",(AJ337-AH337)/AH337)</f>
        <v xml:space="preserve"> </v>
      </c>
      <c r="AL337" s="38">
        <f t="shared" si="388"/>
        <v>0</v>
      </c>
      <c r="AM337" s="17"/>
      <c r="AN337" s="38">
        <f t="shared" si="396"/>
        <v>0</v>
      </c>
      <c r="AO337" s="30"/>
      <c r="AP337" s="31"/>
      <c r="AQ337" s="32" t="str">
        <f t="shared" ref="AQ337:AQ381" si="429">IF(AO337=""," ",(AP337-AO337)/AO337)</f>
        <v xml:space="preserve"> </v>
      </c>
      <c r="AR337" s="3"/>
      <c r="AS337" s="32" t="str">
        <f t="shared" ref="AS337:AS381" si="430">IF(AP337=""," ",(AR337-AP337)/AP337)</f>
        <v xml:space="preserve"> </v>
      </c>
      <c r="AT337" s="38">
        <f t="shared" si="389"/>
        <v>0</v>
      </c>
      <c r="AU337" s="17"/>
      <c r="AV337" s="38">
        <f t="shared" si="397"/>
        <v>0</v>
      </c>
      <c r="AW337" s="30"/>
      <c r="AX337" s="31"/>
      <c r="AY337" s="32" t="str">
        <f t="shared" ref="AY337:AY381" si="431">IF(AW337=""," ",(AX337-AW337)/AW337)</f>
        <v xml:space="preserve"> </v>
      </c>
      <c r="AZ337" s="3"/>
      <c r="BA337" s="32" t="str">
        <f t="shared" ref="BA337:BA381" si="432">IF(AX337=""," ",(AZ337-AX337)/AX337)</f>
        <v xml:space="preserve"> </v>
      </c>
      <c r="BB337" s="38">
        <f t="shared" si="390"/>
        <v>0</v>
      </c>
      <c r="BC337" s="17"/>
      <c r="BD337" s="38">
        <f t="shared" si="398"/>
        <v>0</v>
      </c>
      <c r="BE337" s="27">
        <f t="shared" si="399"/>
        <v>1097</v>
      </c>
      <c r="BF337" s="28">
        <f t="shared" si="400"/>
        <v>0</v>
      </c>
      <c r="BG337" s="32">
        <f t="shared" si="401"/>
        <v>-1</v>
      </c>
      <c r="BH337" s="28">
        <f t="shared" si="402"/>
        <v>0</v>
      </c>
      <c r="BI337" s="32" t="e">
        <f t="shared" si="403"/>
        <v>#DIV/0!</v>
      </c>
      <c r="BJ337" s="38">
        <f t="shared" si="391"/>
        <v>0</v>
      </c>
      <c r="BK337" s="36">
        <f t="shared" si="404"/>
        <v>0</v>
      </c>
      <c r="BL337" s="69" t="str">
        <f>IF(OR(BK337={"",0}),"0 €",IF(BH337&gt;BK337,+(BK337-BH337),BK337-BH337))</f>
        <v>0 €</v>
      </c>
    </row>
    <row r="338" spans="1:64" x14ac:dyDescent="0.25">
      <c r="A338" s="30"/>
      <c r="B338" s="31"/>
      <c r="C338" s="32" t="str">
        <f t="shared" si="419"/>
        <v xml:space="preserve"> </v>
      </c>
      <c r="D338" s="3"/>
      <c r="E338" s="32" t="str">
        <f t="shared" si="420"/>
        <v xml:space="preserve"> </v>
      </c>
      <c r="F338" s="38">
        <f t="shared" si="384"/>
        <v>0</v>
      </c>
      <c r="G338" s="17"/>
      <c r="H338" s="38">
        <f t="shared" si="392"/>
        <v>0</v>
      </c>
      <c r="I338" s="30">
        <v>1864</v>
      </c>
      <c r="J338" s="31">
        <v>0</v>
      </c>
      <c r="K338" s="32">
        <f t="shared" si="421"/>
        <v>-1</v>
      </c>
      <c r="L338" s="3">
        <v>552</v>
      </c>
      <c r="M338" s="32" t="e">
        <f t="shared" si="422"/>
        <v>#DIV/0!</v>
      </c>
      <c r="N338" s="38">
        <f t="shared" si="385"/>
        <v>0</v>
      </c>
      <c r="O338" s="17">
        <v>1100</v>
      </c>
      <c r="P338" s="38">
        <f t="shared" si="393"/>
        <v>548</v>
      </c>
      <c r="Q338" s="30">
        <v>375</v>
      </c>
      <c r="R338" s="31">
        <v>0</v>
      </c>
      <c r="S338" s="32">
        <f t="shared" si="423"/>
        <v>-1</v>
      </c>
      <c r="T338" s="3"/>
      <c r="U338" s="32" t="e">
        <f t="shared" si="424"/>
        <v>#DIV/0!</v>
      </c>
      <c r="V338" s="38">
        <f t="shared" si="386"/>
        <v>0</v>
      </c>
      <c r="W338" s="17">
        <v>400</v>
      </c>
      <c r="X338" s="38">
        <f t="shared" si="394"/>
        <v>400</v>
      </c>
      <c r="Y338" s="30">
        <v>9353</v>
      </c>
      <c r="Z338" s="31">
        <v>12513</v>
      </c>
      <c r="AA338" s="32">
        <f t="shared" si="425"/>
        <v>0.33785951031754519</v>
      </c>
      <c r="AB338" s="3"/>
      <c r="AC338" s="32">
        <f t="shared" si="426"/>
        <v>-1</v>
      </c>
      <c r="AD338" s="38">
        <f t="shared" si="387"/>
        <v>12513</v>
      </c>
      <c r="AE338" s="17"/>
      <c r="AF338" s="38">
        <f t="shared" si="395"/>
        <v>0</v>
      </c>
      <c r="AG338" s="30"/>
      <c r="AH338" s="31"/>
      <c r="AI338" s="32" t="str">
        <f t="shared" si="427"/>
        <v xml:space="preserve"> </v>
      </c>
      <c r="AJ338" s="3"/>
      <c r="AK338" s="32" t="str">
        <f t="shared" si="428"/>
        <v xml:space="preserve"> </v>
      </c>
      <c r="AL338" s="38">
        <f t="shared" si="388"/>
        <v>0</v>
      </c>
      <c r="AM338" s="17"/>
      <c r="AN338" s="38">
        <f t="shared" si="396"/>
        <v>0</v>
      </c>
      <c r="AO338" s="30"/>
      <c r="AP338" s="31"/>
      <c r="AQ338" s="32" t="str">
        <f t="shared" si="429"/>
        <v xml:space="preserve"> </v>
      </c>
      <c r="AR338" s="3"/>
      <c r="AS338" s="32" t="str">
        <f t="shared" si="430"/>
        <v xml:space="preserve"> </v>
      </c>
      <c r="AT338" s="38">
        <f t="shared" si="389"/>
        <v>0</v>
      </c>
      <c r="AU338" s="17"/>
      <c r="AV338" s="38">
        <f t="shared" si="397"/>
        <v>0</v>
      </c>
      <c r="AW338" s="30"/>
      <c r="AX338" s="31"/>
      <c r="AY338" s="32" t="str">
        <f t="shared" si="431"/>
        <v xml:space="preserve"> </v>
      </c>
      <c r="AZ338" s="3"/>
      <c r="BA338" s="32" t="str">
        <f t="shared" si="432"/>
        <v xml:space="preserve"> </v>
      </c>
      <c r="BB338" s="38">
        <f t="shared" si="390"/>
        <v>0</v>
      </c>
      <c r="BC338" s="17"/>
      <c r="BD338" s="38">
        <f t="shared" si="398"/>
        <v>0</v>
      </c>
      <c r="BE338" s="27">
        <f t="shared" si="399"/>
        <v>11592</v>
      </c>
      <c r="BF338" s="28">
        <f t="shared" si="400"/>
        <v>12513</v>
      </c>
      <c r="BG338" s="32">
        <f t="shared" si="401"/>
        <v>7.9451345755693584E-2</v>
      </c>
      <c r="BH338" s="28">
        <f t="shared" si="402"/>
        <v>552</v>
      </c>
      <c r="BI338" s="32">
        <f t="shared" si="403"/>
        <v>-0.95588587868616637</v>
      </c>
      <c r="BJ338" s="38">
        <f t="shared" si="391"/>
        <v>11961</v>
      </c>
      <c r="BK338" s="36">
        <f t="shared" si="404"/>
        <v>1500</v>
      </c>
      <c r="BL338" s="69">
        <f>IF(OR(BK338={"",0}),"0 €",IF(BH338&gt;BK338,+(BK338-BH338),BK338-BH338))</f>
        <v>948</v>
      </c>
    </row>
    <row r="339" spans="1:64" x14ac:dyDescent="0.25">
      <c r="A339" s="30"/>
      <c r="B339" s="31"/>
      <c r="C339" s="32" t="str">
        <f t="shared" si="419"/>
        <v xml:space="preserve"> </v>
      </c>
      <c r="D339" s="3"/>
      <c r="E339" s="32" t="str">
        <f t="shared" si="420"/>
        <v xml:space="preserve"> </v>
      </c>
      <c r="F339" s="38">
        <f t="shared" si="384"/>
        <v>0</v>
      </c>
      <c r="G339" s="17"/>
      <c r="H339" s="38">
        <f t="shared" si="392"/>
        <v>0</v>
      </c>
      <c r="I339" s="30"/>
      <c r="J339" s="31"/>
      <c r="K339" s="32" t="str">
        <f t="shared" si="421"/>
        <v xml:space="preserve"> </v>
      </c>
      <c r="L339" s="3"/>
      <c r="M339" s="32" t="str">
        <f t="shared" si="422"/>
        <v xml:space="preserve"> </v>
      </c>
      <c r="N339" s="38">
        <f t="shared" si="385"/>
        <v>0</v>
      </c>
      <c r="O339" s="17"/>
      <c r="P339" s="38">
        <f t="shared" si="393"/>
        <v>0</v>
      </c>
      <c r="Q339" s="30">
        <v>261</v>
      </c>
      <c r="R339" s="31">
        <v>251</v>
      </c>
      <c r="S339" s="32">
        <f t="shared" si="423"/>
        <v>-3.8314176245210725E-2</v>
      </c>
      <c r="T339" s="3"/>
      <c r="U339" s="32">
        <f t="shared" si="424"/>
        <v>-1</v>
      </c>
      <c r="V339" s="38">
        <f t="shared" si="386"/>
        <v>251</v>
      </c>
      <c r="W339" s="17">
        <v>500</v>
      </c>
      <c r="X339" s="38">
        <f t="shared" si="394"/>
        <v>500</v>
      </c>
      <c r="Y339" s="30"/>
      <c r="Z339" s="31"/>
      <c r="AA339" s="32" t="str">
        <f t="shared" si="425"/>
        <v xml:space="preserve"> </v>
      </c>
      <c r="AB339" s="3"/>
      <c r="AC339" s="32" t="str">
        <f t="shared" si="426"/>
        <v xml:space="preserve"> </v>
      </c>
      <c r="AD339" s="38">
        <f t="shared" si="387"/>
        <v>0</v>
      </c>
      <c r="AE339" s="17"/>
      <c r="AF339" s="38">
        <f t="shared" si="395"/>
        <v>0</v>
      </c>
      <c r="AG339" s="30"/>
      <c r="AH339" s="31"/>
      <c r="AI339" s="32" t="str">
        <f t="shared" si="427"/>
        <v xml:space="preserve"> </v>
      </c>
      <c r="AJ339" s="3"/>
      <c r="AK339" s="32" t="str">
        <f t="shared" si="428"/>
        <v xml:space="preserve"> </v>
      </c>
      <c r="AL339" s="38">
        <f t="shared" si="388"/>
        <v>0</v>
      </c>
      <c r="AM339" s="17"/>
      <c r="AN339" s="38">
        <f t="shared" si="396"/>
        <v>0</v>
      </c>
      <c r="AO339" s="30"/>
      <c r="AP339" s="31"/>
      <c r="AQ339" s="32" t="str">
        <f t="shared" si="429"/>
        <v xml:space="preserve"> </v>
      </c>
      <c r="AR339" s="3"/>
      <c r="AS339" s="32" t="str">
        <f t="shared" si="430"/>
        <v xml:space="preserve"> </v>
      </c>
      <c r="AT339" s="38">
        <f t="shared" si="389"/>
        <v>0</v>
      </c>
      <c r="AU339" s="17"/>
      <c r="AV339" s="38">
        <f t="shared" si="397"/>
        <v>0</v>
      </c>
      <c r="AW339" s="30"/>
      <c r="AX339" s="31"/>
      <c r="AY339" s="32" t="str">
        <f t="shared" si="431"/>
        <v xml:space="preserve"> </v>
      </c>
      <c r="AZ339" s="3"/>
      <c r="BA339" s="32" t="str">
        <f t="shared" si="432"/>
        <v xml:space="preserve"> </v>
      </c>
      <c r="BB339" s="38">
        <f t="shared" si="390"/>
        <v>0</v>
      </c>
      <c r="BC339" s="17"/>
      <c r="BD339" s="38">
        <f t="shared" si="398"/>
        <v>0</v>
      </c>
      <c r="BE339" s="27">
        <f t="shared" si="399"/>
        <v>261</v>
      </c>
      <c r="BF339" s="28">
        <f t="shared" si="400"/>
        <v>251</v>
      </c>
      <c r="BG339" s="32">
        <f t="shared" si="401"/>
        <v>-3.8314176245210725E-2</v>
      </c>
      <c r="BH339" s="28">
        <f t="shared" si="402"/>
        <v>0</v>
      </c>
      <c r="BI339" s="32">
        <f t="shared" si="403"/>
        <v>-1</v>
      </c>
      <c r="BJ339" s="38">
        <f t="shared" si="391"/>
        <v>251</v>
      </c>
      <c r="BK339" s="36">
        <f t="shared" si="404"/>
        <v>500</v>
      </c>
      <c r="BL339" s="69">
        <f>IF(OR(BK339={"",0}),"0 €",IF(BH339&gt;BK339,+(BK339-BH339),BK339-BH339))</f>
        <v>500</v>
      </c>
    </row>
    <row r="340" spans="1:64" x14ac:dyDescent="0.25">
      <c r="A340" s="30">
        <v>0</v>
      </c>
      <c r="B340" s="31">
        <v>954</v>
      </c>
      <c r="C340" s="32" t="e">
        <f t="shared" si="419"/>
        <v>#DIV/0!</v>
      </c>
      <c r="D340" s="3"/>
      <c r="E340" s="32">
        <f t="shared" si="420"/>
        <v>-1</v>
      </c>
      <c r="F340" s="38">
        <f t="shared" si="384"/>
        <v>954</v>
      </c>
      <c r="G340" s="17">
        <v>1300</v>
      </c>
      <c r="H340" s="38">
        <f t="shared" si="392"/>
        <v>1300</v>
      </c>
      <c r="I340" s="30"/>
      <c r="J340" s="31"/>
      <c r="K340" s="32" t="str">
        <f t="shared" si="421"/>
        <v xml:space="preserve"> </v>
      </c>
      <c r="L340" s="3"/>
      <c r="M340" s="32" t="str">
        <f t="shared" si="422"/>
        <v xml:space="preserve"> </v>
      </c>
      <c r="N340" s="38">
        <f t="shared" si="385"/>
        <v>0</v>
      </c>
      <c r="O340" s="17"/>
      <c r="P340" s="38">
        <f t="shared" si="393"/>
        <v>0</v>
      </c>
      <c r="Q340" s="30"/>
      <c r="R340" s="31"/>
      <c r="S340" s="32" t="str">
        <f t="shared" si="423"/>
        <v xml:space="preserve"> </v>
      </c>
      <c r="T340" s="3"/>
      <c r="U340" s="32" t="str">
        <f t="shared" si="424"/>
        <v xml:space="preserve"> </v>
      </c>
      <c r="V340" s="38">
        <f t="shared" si="386"/>
        <v>0</v>
      </c>
      <c r="W340" s="17"/>
      <c r="X340" s="38">
        <f t="shared" si="394"/>
        <v>0</v>
      </c>
      <c r="Y340" s="30"/>
      <c r="Z340" s="31">
        <v>4845</v>
      </c>
      <c r="AA340" s="32" t="str">
        <f t="shared" si="425"/>
        <v xml:space="preserve"> </v>
      </c>
      <c r="AB340" s="3">
        <v>2816</v>
      </c>
      <c r="AC340" s="32">
        <f t="shared" si="426"/>
        <v>-0.41878224974200207</v>
      </c>
      <c r="AD340" s="38">
        <f t="shared" si="387"/>
        <v>2029</v>
      </c>
      <c r="AE340" s="17"/>
      <c r="AF340" s="38">
        <f t="shared" si="395"/>
        <v>0</v>
      </c>
      <c r="AG340" s="30"/>
      <c r="AH340" s="31"/>
      <c r="AI340" s="32" t="str">
        <f t="shared" si="427"/>
        <v xml:space="preserve"> </v>
      </c>
      <c r="AJ340" s="3"/>
      <c r="AK340" s="32" t="str">
        <f t="shared" si="428"/>
        <v xml:space="preserve"> </v>
      </c>
      <c r="AL340" s="38">
        <f t="shared" si="388"/>
        <v>0</v>
      </c>
      <c r="AM340" s="17"/>
      <c r="AN340" s="38">
        <f t="shared" si="396"/>
        <v>0</v>
      </c>
      <c r="AO340" s="30"/>
      <c r="AP340" s="31"/>
      <c r="AQ340" s="32" t="str">
        <f t="shared" si="429"/>
        <v xml:space="preserve"> </v>
      </c>
      <c r="AR340" s="3"/>
      <c r="AS340" s="32" t="str">
        <f t="shared" si="430"/>
        <v xml:space="preserve"> </v>
      </c>
      <c r="AT340" s="38">
        <f t="shared" si="389"/>
        <v>0</v>
      </c>
      <c r="AU340" s="17"/>
      <c r="AV340" s="38">
        <f t="shared" si="397"/>
        <v>0</v>
      </c>
      <c r="AW340" s="30"/>
      <c r="AX340" s="31"/>
      <c r="AY340" s="32" t="str">
        <f t="shared" si="431"/>
        <v xml:space="preserve"> </v>
      </c>
      <c r="AZ340" s="3"/>
      <c r="BA340" s="32" t="str">
        <f t="shared" si="432"/>
        <v xml:space="preserve"> </v>
      </c>
      <c r="BB340" s="38">
        <f t="shared" si="390"/>
        <v>0</v>
      </c>
      <c r="BC340" s="17"/>
      <c r="BD340" s="38">
        <f t="shared" si="398"/>
        <v>0</v>
      </c>
      <c r="BE340" s="27">
        <f t="shared" si="399"/>
        <v>0</v>
      </c>
      <c r="BF340" s="28">
        <f t="shared" si="400"/>
        <v>5799</v>
      </c>
      <c r="BG340" s="32" t="e">
        <f t="shared" si="401"/>
        <v>#DIV/0!</v>
      </c>
      <c r="BH340" s="28">
        <f t="shared" si="402"/>
        <v>2816</v>
      </c>
      <c r="BI340" s="32">
        <f t="shared" si="403"/>
        <v>-0.51439903431626144</v>
      </c>
      <c r="BJ340" s="38">
        <f t="shared" si="391"/>
        <v>2983</v>
      </c>
      <c r="BK340" s="36">
        <f t="shared" si="404"/>
        <v>1300</v>
      </c>
      <c r="BL340" s="69">
        <f>IF(OR(BK340={"",0}),"0 €",IF(BH340&gt;BK340,+(BK340-BH340),BK340-BH340))</f>
        <v>-1516</v>
      </c>
    </row>
    <row r="341" spans="1:64" x14ac:dyDescent="0.25">
      <c r="A341" s="30"/>
      <c r="B341" s="31"/>
      <c r="C341" s="32" t="str">
        <f t="shared" si="419"/>
        <v xml:space="preserve"> </v>
      </c>
      <c r="D341" s="3"/>
      <c r="E341" s="32" t="str">
        <f t="shared" si="420"/>
        <v xml:space="preserve"> </v>
      </c>
      <c r="F341" s="38">
        <f t="shared" si="384"/>
        <v>0</v>
      </c>
      <c r="G341" s="17"/>
      <c r="H341" s="38">
        <f t="shared" si="392"/>
        <v>0</v>
      </c>
      <c r="I341" s="30"/>
      <c r="J341" s="31"/>
      <c r="K341" s="32" t="str">
        <f t="shared" si="421"/>
        <v xml:space="preserve"> </v>
      </c>
      <c r="L341" s="3"/>
      <c r="M341" s="32" t="str">
        <f t="shared" si="422"/>
        <v xml:space="preserve"> </v>
      </c>
      <c r="N341" s="38">
        <f t="shared" si="385"/>
        <v>0</v>
      </c>
      <c r="O341" s="17"/>
      <c r="P341" s="38">
        <f t="shared" si="393"/>
        <v>0</v>
      </c>
      <c r="Q341" s="30">
        <v>230</v>
      </c>
      <c r="R341" s="31">
        <v>0</v>
      </c>
      <c r="S341" s="32">
        <f t="shared" si="423"/>
        <v>-1</v>
      </c>
      <c r="T341" s="3">
        <v>281</v>
      </c>
      <c r="U341" s="32" t="e">
        <f t="shared" si="424"/>
        <v>#DIV/0!</v>
      </c>
      <c r="V341" s="38">
        <f t="shared" si="386"/>
        <v>0</v>
      </c>
      <c r="W341" s="17">
        <v>500</v>
      </c>
      <c r="X341" s="38">
        <f t="shared" si="394"/>
        <v>219</v>
      </c>
      <c r="Y341" s="30">
        <v>2674</v>
      </c>
      <c r="Z341" s="31">
        <v>4669</v>
      </c>
      <c r="AA341" s="32">
        <f t="shared" si="425"/>
        <v>0.74607329842931935</v>
      </c>
      <c r="AB341" s="3">
        <v>741</v>
      </c>
      <c r="AC341" s="32">
        <f t="shared" si="426"/>
        <v>-0.84129363889483832</v>
      </c>
      <c r="AD341" s="38">
        <f t="shared" si="387"/>
        <v>3928</v>
      </c>
      <c r="AE341" s="17"/>
      <c r="AF341" s="38">
        <f t="shared" si="395"/>
        <v>0</v>
      </c>
      <c r="AG341" s="30">
        <v>1379</v>
      </c>
      <c r="AH341" s="31">
        <v>975</v>
      </c>
      <c r="AI341" s="32">
        <f t="shared" si="427"/>
        <v>-0.29296591733139954</v>
      </c>
      <c r="AJ341" s="3"/>
      <c r="AK341" s="32">
        <f t="shared" si="428"/>
        <v>-1</v>
      </c>
      <c r="AL341" s="38">
        <f t="shared" si="388"/>
        <v>975</v>
      </c>
      <c r="AM341" s="17"/>
      <c r="AN341" s="38">
        <f t="shared" si="396"/>
        <v>0</v>
      </c>
      <c r="AO341" s="30"/>
      <c r="AP341" s="31"/>
      <c r="AQ341" s="32" t="str">
        <f t="shared" si="429"/>
        <v xml:space="preserve"> </v>
      </c>
      <c r="AR341" s="3"/>
      <c r="AS341" s="32" t="str">
        <f t="shared" si="430"/>
        <v xml:space="preserve"> </v>
      </c>
      <c r="AT341" s="38">
        <f t="shared" si="389"/>
        <v>0</v>
      </c>
      <c r="AU341" s="17"/>
      <c r="AV341" s="38">
        <f t="shared" si="397"/>
        <v>0</v>
      </c>
      <c r="AW341" s="30">
        <v>1325</v>
      </c>
      <c r="AX341" s="31">
        <v>568</v>
      </c>
      <c r="AY341" s="32">
        <f t="shared" si="431"/>
        <v>-0.57132075471698118</v>
      </c>
      <c r="AZ341" s="3">
        <v>236</v>
      </c>
      <c r="BA341" s="32">
        <f t="shared" si="432"/>
        <v>-0.58450704225352113</v>
      </c>
      <c r="BB341" s="38">
        <f t="shared" si="390"/>
        <v>332</v>
      </c>
      <c r="BC341" s="17"/>
      <c r="BD341" s="38">
        <f t="shared" si="398"/>
        <v>0</v>
      </c>
      <c r="BE341" s="27">
        <f t="shared" si="399"/>
        <v>5608</v>
      </c>
      <c r="BF341" s="28">
        <f t="shared" si="400"/>
        <v>6212</v>
      </c>
      <c r="BG341" s="32">
        <f t="shared" si="401"/>
        <v>0.10770328102710414</v>
      </c>
      <c r="BH341" s="28">
        <f t="shared" si="402"/>
        <v>1258</v>
      </c>
      <c r="BI341" s="32">
        <f t="shared" si="403"/>
        <v>-0.7974887314874437</v>
      </c>
      <c r="BJ341" s="38">
        <f t="shared" si="391"/>
        <v>4954</v>
      </c>
      <c r="BK341" s="36">
        <f t="shared" si="404"/>
        <v>500</v>
      </c>
      <c r="BL341" s="69">
        <f>IF(OR(BK341={"",0}),"0 €",IF(BH341&gt;BK341,+(BK341-BH341),BK341-BH341))</f>
        <v>-758</v>
      </c>
    </row>
    <row r="342" spans="1:64" x14ac:dyDescent="0.25">
      <c r="A342" s="30">
        <v>1093</v>
      </c>
      <c r="B342" s="31">
        <v>625</v>
      </c>
      <c r="C342" s="32">
        <f t="shared" si="419"/>
        <v>-0.42817932296431838</v>
      </c>
      <c r="D342" s="3"/>
      <c r="E342" s="32">
        <f t="shared" si="420"/>
        <v>-1</v>
      </c>
      <c r="F342" s="38">
        <f t="shared" si="384"/>
        <v>625</v>
      </c>
      <c r="G342" s="17">
        <v>800</v>
      </c>
      <c r="H342" s="38">
        <f t="shared" si="392"/>
        <v>800</v>
      </c>
      <c r="I342" s="30"/>
      <c r="J342" s="31"/>
      <c r="K342" s="32" t="str">
        <f t="shared" si="421"/>
        <v xml:space="preserve"> </v>
      </c>
      <c r="L342" s="3"/>
      <c r="M342" s="32" t="str">
        <f t="shared" si="422"/>
        <v xml:space="preserve"> </v>
      </c>
      <c r="N342" s="38">
        <f t="shared" si="385"/>
        <v>0</v>
      </c>
      <c r="O342" s="17"/>
      <c r="P342" s="38">
        <f t="shared" si="393"/>
        <v>0</v>
      </c>
      <c r="Q342" s="30"/>
      <c r="R342" s="31"/>
      <c r="S342" s="32" t="str">
        <f t="shared" si="423"/>
        <v xml:space="preserve"> </v>
      </c>
      <c r="T342" s="3"/>
      <c r="U342" s="32" t="str">
        <f t="shared" si="424"/>
        <v xml:space="preserve"> </v>
      </c>
      <c r="V342" s="38">
        <f t="shared" si="386"/>
        <v>0</v>
      </c>
      <c r="W342" s="17"/>
      <c r="X342" s="38">
        <f t="shared" si="394"/>
        <v>0</v>
      </c>
      <c r="Y342" s="30"/>
      <c r="Z342" s="31"/>
      <c r="AA342" s="32" t="str">
        <f t="shared" si="425"/>
        <v xml:space="preserve"> </v>
      </c>
      <c r="AB342" s="3"/>
      <c r="AC342" s="32" t="str">
        <f t="shared" si="426"/>
        <v xml:space="preserve"> </v>
      </c>
      <c r="AD342" s="38">
        <f t="shared" si="387"/>
        <v>0</v>
      </c>
      <c r="AE342" s="17"/>
      <c r="AF342" s="38">
        <f t="shared" si="395"/>
        <v>0</v>
      </c>
      <c r="AG342" s="30"/>
      <c r="AH342" s="31"/>
      <c r="AI342" s="32" t="str">
        <f t="shared" si="427"/>
        <v xml:space="preserve"> </v>
      </c>
      <c r="AJ342" s="3"/>
      <c r="AK342" s="32" t="str">
        <f t="shared" si="428"/>
        <v xml:space="preserve"> </v>
      </c>
      <c r="AL342" s="38">
        <f t="shared" si="388"/>
        <v>0</v>
      </c>
      <c r="AM342" s="17"/>
      <c r="AN342" s="38">
        <f t="shared" si="396"/>
        <v>0</v>
      </c>
      <c r="AO342" s="30"/>
      <c r="AP342" s="31">
        <v>15</v>
      </c>
      <c r="AQ342" s="32" t="str">
        <f t="shared" si="429"/>
        <v xml:space="preserve"> </v>
      </c>
      <c r="AR342" s="3"/>
      <c r="AS342" s="32">
        <f t="shared" si="430"/>
        <v>-1</v>
      </c>
      <c r="AT342" s="38">
        <f t="shared" si="389"/>
        <v>15</v>
      </c>
      <c r="AU342" s="17"/>
      <c r="AV342" s="38">
        <f t="shared" si="397"/>
        <v>0</v>
      </c>
      <c r="AW342" s="30"/>
      <c r="AX342" s="31"/>
      <c r="AY342" s="32" t="str">
        <f t="shared" si="431"/>
        <v xml:space="preserve"> </v>
      </c>
      <c r="AZ342" s="3"/>
      <c r="BA342" s="32" t="str">
        <f t="shared" si="432"/>
        <v xml:space="preserve"> </v>
      </c>
      <c r="BB342" s="38">
        <f t="shared" si="390"/>
        <v>0</v>
      </c>
      <c r="BC342" s="17"/>
      <c r="BD342" s="38">
        <f t="shared" si="398"/>
        <v>0</v>
      </c>
      <c r="BE342" s="27">
        <f t="shared" si="399"/>
        <v>1093</v>
      </c>
      <c r="BF342" s="28">
        <f t="shared" si="400"/>
        <v>640</v>
      </c>
      <c r="BG342" s="32">
        <f t="shared" si="401"/>
        <v>-0.41445562671546204</v>
      </c>
      <c r="BH342" s="28">
        <f t="shared" si="402"/>
        <v>0</v>
      </c>
      <c r="BI342" s="32">
        <f t="shared" si="403"/>
        <v>-1</v>
      </c>
      <c r="BJ342" s="38">
        <f t="shared" si="391"/>
        <v>640</v>
      </c>
      <c r="BK342" s="36">
        <f t="shared" si="404"/>
        <v>800</v>
      </c>
      <c r="BL342" s="69">
        <f>IF(OR(BK342={"",0}),"0 €",IF(BH342&gt;BK342,+(BK342-BH342),BK342-BH342))</f>
        <v>800</v>
      </c>
    </row>
    <row r="343" spans="1:64" x14ac:dyDescent="0.25">
      <c r="A343" s="30"/>
      <c r="B343" s="31"/>
      <c r="C343" s="32" t="str">
        <f t="shared" si="419"/>
        <v xml:space="preserve"> </v>
      </c>
      <c r="D343" s="3"/>
      <c r="E343" s="32" t="str">
        <f t="shared" si="420"/>
        <v xml:space="preserve"> </v>
      </c>
      <c r="F343" s="38">
        <f t="shared" si="384"/>
        <v>0</v>
      </c>
      <c r="G343" s="17"/>
      <c r="H343" s="38">
        <f t="shared" si="392"/>
        <v>0</v>
      </c>
      <c r="I343" s="30"/>
      <c r="J343" s="31"/>
      <c r="K343" s="32" t="str">
        <f t="shared" si="421"/>
        <v xml:space="preserve"> </v>
      </c>
      <c r="L343" s="3"/>
      <c r="M343" s="32" t="str">
        <f t="shared" si="422"/>
        <v xml:space="preserve"> </v>
      </c>
      <c r="N343" s="38">
        <f t="shared" si="385"/>
        <v>0</v>
      </c>
      <c r="O343" s="17"/>
      <c r="P343" s="38">
        <f t="shared" si="393"/>
        <v>0</v>
      </c>
      <c r="Q343" s="30"/>
      <c r="R343" s="31"/>
      <c r="S343" s="32" t="str">
        <f t="shared" si="423"/>
        <v xml:space="preserve"> </v>
      </c>
      <c r="T343" s="3"/>
      <c r="U343" s="32" t="str">
        <f t="shared" si="424"/>
        <v xml:space="preserve"> </v>
      </c>
      <c r="V343" s="38">
        <f t="shared" si="386"/>
        <v>0</v>
      </c>
      <c r="W343" s="17"/>
      <c r="X343" s="38">
        <f t="shared" si="394"/>
        <v>0</v>
      </c>
      <c r="Y343" s="30">
        <v>559</v>
      </c>
      <c r="Z343" s="31">
        <v>1474</v>
      </c>
      <c r="AA343" s="32">
        <f t="shared" si="425"/>
        <v>1.6368515205724508</v>
      </c>
      <c r="AB343" s="3"/>
      <c r="AC343" s="32">
        <f t="shared" si="426"/>
        <v>-1</v>
      </c>
      <c r="AD343" s="38">
        <f t="shared" si="387"/>
        <v>1474</v>
      </c>
      <c r="AE343" s="17"/>
      <c r="AF343" s="38">
        <f t="shared" si="395"/>
        <v>0</v>
      </c>
      <c r="AG343" s="30"/>
      <c r="AH343" s="31"/>
      <c r="AI343" s="32" t="str">
        <f t="shared" si="427"/>
        <v xml:space="preserve"> </v>
      </c>
      <c r="AJ343" s="3"/>
      <c r="AK343" s="32" t="str">
        <f t="shared" si="428"/>
        <v xml:space="preserve"> </v>
      </c>
      <c r="AL343" s="38">
        <f t="shared" si="388"/>
        <v>0</v>
      </c>
      <c r="AM343" s="17"/>
      <c r="AN343" s="38">
        <f t="shared" si="396"/>
        <v>0</v>
      </c>
      <c r="AO343" s="30"/>
      <c r="AP343" s="31"/>
      <c r="AQ343" s="32" t="str">
        <f t="shared" si="429"/>
        <v xml:space="preserve"> </v>
      </c>
      <c r="AR343" s="3"/>
      <c r="AS343" s="32" t="str">
        <f t="shared" si="430"/>
        <v xml:space="preserve"> </v>
      </c>
      <c r="AT343" s="38">
        <f t="shared" si="389"/>
        <v>0</v>
      </c>
      <c r="AU343" s="17"/>
      <c r="AV343" s="38">
        <f t="shared" si="397"/>
        <v>0</v>
      </c>
      <c r="AW343" s="30"/>
      <c r="AX343" s="31"/>
      <c r="AY343" s="32" t="str">
        <f t="shared" si="431"/>
        <v xml:space="preserve"> </v>
      </c>
      <c r="AZ343" s="3"/>
      <c r="BA343" s="32" t="str">
        <f t="shared" si="432"/>
        <v xml:space="preserve"> </v>
      </c>
      <c r="BB343" s="38">
        <f t="shared" si="390"/>
        <v>0</v>
      </c>
      <c r="BC343" s="17"/>
      <c r="BD343" s="38">
        <f t="shared" si="398"/>
        <v>0</v>
      </c>
      <c r="BE343" s="27">
        <f t="shared" si="399"/>
        <v>559</v>
      </c>
      <c r="BF343" s="28">
        <f t="shared" si="400"/>
        <v>1474</v>
      </c>
      <c r="BG343" s="32">
        <f t="shared" si="401"/>
        <v>1.6368515205724508</v>
      </c>
      <c r="BH343" s="28">
        <f t="shared" si="402"/>
        <v>0</v>
      </c>
      <c r="BI343" s="32">
        <f t="shared" si="403"/>
        <v>-1</v>
      </c>
      <c r="BJ343" s="38">
        <f t="shared" si="391"/>
        <v>1474</v>
      </c>
      <c r="BK343" s="36">
        <f t="shared" si="404"/>
        <v>0</v>
      </c>
      <c r="BL343" s="69" t="str">
        <f>IF(OR(BK343={"",0}),"0 €",IF(BH343&gt;BK343,+(BK343-BH343),BK343-BH343))</f>
        <v>0 €</v>
      </c>
    </row>
    <row r="344" spans="1:64" x14ac:dyDescent="0.25">
      <c r="A344" s="30"/>
      <c r="B344" s="31"/>
      <c r="C344" s="32" t="str">
        <f t="shared" si="419"/>
        <v xml:space="preserve"> </v>
      </c>
      <c r="D344" s="3"/>
      <c r="E344" s="32" t="str">
        <f t="shared" si="420"/>
        <v xml:space="preserve"> </v>
      </c>
      <c r="F344" s="38">
        <f t="shared" si="384"/>
        <v>0</v>
      </c>
      <c r="G344" s="17"/>
      <c r="H344" s="38">
        <f t="shared" si="392"/>
        <v>0</v>
      </c>
      <c r="I344" s="30"/>
      <c r="J344" s="31"/>
      <c r="K344" s="32" t="str">
        <f t="shared" si="421"/>
        <v xml:space="preserve"> </v>
      </c>
      <c r="L344" s="3"/>
      <c r="M344" s="32" t="str">
        <f t="shared" si="422"/>
        <v xml:space="preserve"> </v>
      </c>
      <c r="N344" s="38">
        <f t="shared" si="385"/>
        <v>0</v>
      </c>
      <c r="O344" s="17"/>
      <c r="P344" s="38">
        <f t="shared" si="393"/>
        <v>0</v>
      </c>
      <c r="Q344" s="30"/>
      <c r="R344" s="31"/>
      <c r="S344" s="32" t="str">
        <f t="shared" si="423"/>
        <v xml:space="preserve"> </v>
      </c>
      <c r="T344" s="3"/>
      <c r="U344" s="32" t="str">
        <f t="shared" si="424"/>
        <v xml:space="preserve"> </v>
      </c>
      <c r="V344" s="38">
        <f t="shared" si="386"/>
        <v>0</v>
      </c>
      <c r="W344" s="17"/>
      <c r="X344" s="38">
        <f t="shared" si="394"/>
        <v>0</v>
      </c>
      <c r="Y344" s="30"/>
      <c r="Z344" s="31"/>
      <c r="AA344" s="32" t="str">
        <f t="shared" si="425"/>
        <v xml:space="preserve"> </v>
      </c>
      <c r="AB344" s="3"/>
      <c r="AC344" s="32" t="str">
        <f t="shared" si="426"/>
        <v xml:space="preserve"> </v>
      </c>
      <c r="AD344" s="38">
        <f t="shared" si="387"/>
        <v>0</v>
      </c>
      <c r="AE344" s="17"/>
      <c r="AF344" s="38">
        <f t="shared" si="395"/>
        <v>0</v>
      </c>
      <c r="AG344" s="30"/>
      <c r="AH344" s="31"/>
      <c r="AI344" s="32" t="str">
        <f t="shared" si="427"/>
        <v xml:space="preserve"> </v>
      </c>
      <c r="AJ344" s="3"/>
      <c r="AK344" s="32" t="str">
        <f t="shared" si="428"/>
        <v xml:space="preserve"> </v>
      </c>
      <c r="AL344" s="38">
        <f t="shared" si="388"/>
        <v>0</v>
      </c>
      <c r="AM344" s="17"/>
      <c r="AN344" s="38">
        <f t="shared" si="396"/>
        <v>0</v>
      </c>
      <c r="AO344" s="30"/>
      <c r="AP344" s="31"/>
      <c r="AQ344" s="32" t="str">
        <f t="shared" si="429"/>
        <v xml:space="preserve"> </v>
      </c>
      <c r="AR344" s="3"/>
      <c r="AS344" s="32" t="str">
        <f t="shared" si="430"/>
        <v xml:space="preserve"> </v>
      </c>
      <c r="AT344" s="38">
        <f t="shared" si="389"/>
        <v>0</v>
      </c>
      <c r="AU344" s="17"/>
      <c r="AV344" s="38">
        <f t="shared" si="397"/>
        <v>0</v>
      </c>
      <c r="AW344" s="30"/>
      <c r="AX344" s="31"/>
      <c r="AY344" s="32" t="str">
        <f t="shared" si="431"/>
        <v xml:space="preserve"> </v>
      </c>
      <c r="AZ344" s="3"/>
      <c r="BA344" s="32" t="str">
        <f t="shared" si="432"/>
        <v xml:space="preserve"> </v>
      </c>
      <c r="BB344" s="38">
        <f t="shared" si="390"/>
        <v>0</v>
      </c>
      <c r="BC344" s="17"/>
      <c r="BD344" s="38">
        <f t="shared" si="398"/>
        <v>0</v>
      </c>
      <c r="BE344" s="27">
        <f t="shared" si="399"/>
        <v>0</v>
      </c>
      <c r="BF344" s="28">
        <f t="shared" si="400"/>
        <v>0</v>
      </c>
      <c r="BG344" s="32" t="e">
        <f t="shared" si="401"/>
        <v>#DIV/0!</v>
      </c>
      <c r="BH344" s="28">
        <f t="shared" si="402"/>
        <v>0</v>
      </c>
      <c r="BI344" s="32" t="e">
        <f t="shared" si="403"/>
        <v>#DIV/0!</v>
      </c>
      <c r="BJ344" s="38">
        <f t="shared" si="391"/>
        <v>0</v>
      </c>
      <c r="BK344" s="36">
        <f t="shared" si="404"/>
        <v>0</v>
      </c>
      <c r="BL344" s="69" t="str">
        <f>IF(OR(BK344={"",0}),"0 €",IF(BH344&gt;BK344,+(BK344-BH344),BK344-BH344))</f>
        <v>0 €</v>
      </c>
    </row>
    <row r="345" spans="1:64" x14ac:dyDescent="0.25">
      <c r="A345" s="30"/>
      <c r="B345" s="31"/>
      <c r="C345" s="32" t="str">
        <f t="shared" si="419"/>
        <v xml:space="preserve"> </v>
      </c>
      <c r="D345" s="3"/>
      <c r="E345" s="32" t="str">
        <f t="shared" si="420"/>
        <v xml:space="preserve"> </v>
      </c>
      <c r="F345" s="38">
        <f t="shared" si="384"/>
        <v>0</v>
      </c>
      <c r="G345" s="17"/>
      <c r="H345" s="38">
        <f t="shared" si="392"/>
        <v>0</v>
      </c>
      <c r="I345" s="30"/>
      <c r="J345" s="31"/>
      <c r="K345" s="32" t="str">
        <f t="shared" si="421"/>
        <v xml:space="preserve"> </v>
      </c>
      <c r="L345" s="3"/>
      <c r="M345" s="32" t="str">
        <f t="shared" si="422"/>
        <v xml:space="preserve"> </v>
      </c>
      <c r="N345" s="38">
        <f t="shared" si="385"/>
        <v>0</v>
      </c>
      <c r="O345" s="17"/>
      <c r="P345" s="38">
        <f t="shared" si="393"/>
        <v>0</v>
      </c>
      <c r="Q345" s="30"/>
      <c r="R345" s="31"/>
      <c r="S345" s="32" t="str">
        <f t="shared" si="423"/>
        <v xml:space="preserve"> </v>
      </c>
      <c r="T345" s="3"/>
      <c r="U345" s="32" t="str">
        <f t="shared" si="424"/>
        <v xml:space="preserve"> </v>
      </c>
      <c r="V345" s="38">
        <f t="shared" si="386"/>
        <v>0</v>
      </c>
      <c r="W345" s="17"/>
      <c r="X345" s="38">
        <f t="shared" si="394"/>
        <v>0</v>
      </c>
      <c r="Y345" s="30"/>
      <c r="Z345" s="31"/>
      <c r="AA345" s="32" t="str">
        <f t="shared" si="425"/>
        <v xml:space="preserve"> </v>
      </c>
      <c r="AB345" s="3"/>
      <c r="AC345" s="32" t="str">
        <f t="shared" si="426"/>
        <v xml:space="preserve"> </v>
      </c>
      <c r="AD345" s="38">
        <f t="shared" si="387"/>
        <v>0</v>
      </c>
      <c r="AE345" s="17"/>
      <c r="AF345" s="38">
        <f t="shared" si="395"/>
        <v>0</v>
      </c>
      <c r="AG345" s="30"/>
      <c r="AH345" s="31"/>
      <c r="AI345" s="32" t="str">
        <f t="shared" si="427"/>
        <v xml:space="preserve"> </v>
      </c>
      <c r="AJ345" s="3"/>
      <c r="AK345" s="32" t="str">
        <f t="shared" si="428"/>
        <v xml:space="preserve"> </v>
      </c>
      <c r="AL345" s="38">
        <f t="shared" si="388"/>
        <v>0</v>
      </c>
      <c r="AM345" s="17"/>
      <c r="AN345" s="38">
        <f t="shared" si="396"/>
        <v>0</v>
      </c>
      <c r="AO345" s="30"/>
      <c r="AP345" s="31"/>
      <c r="AQ345" s="32" t="str">
        <f t="shared" si="429"/>
        <v xml:space="preserve"> </v>
      </c>
      <c r="AR345" s="3"/>
      <c r="AS345" s="32" t="str">
        <f t="shared" si="430"/>
        <v xml:space="preserve"> </v>
      </c>
      <c r="AT345" s="38">
        <f t="shared" si="389"/>
        <v>0</v>
      </c>
      <c r="AU345" s="17"/>
      <c r="AV345" s="38">
        <f t="shared" si="397"/>
        <v>0</v>
      </c>
      <c r="AW345" s="30"/>
      <c r="AX345" s="31"/>
      <c r="AY345" s="32" t="str">
        <f t="shared" si="431"/>
        <v xml:space="preserve"> </v>
      </c>
      <c r="AZ345" s="3"/>
      <c r="BA345" s="32" t="str">
        <f t="shared" si="432"/>
        <v xml:space="preserve"> </v>
      </c>
      <c r="BB345" s="38">
        <f t="shared" si="390"/>
        <v>0</v>
      </c>
      <c r="BC345" s="17"/>
      <c r="BD345" s="38">
        <f t="shared" si="398"/>
        <v>0</v>
      </c>
      <c r="BE345" s="27">
        <f t="shared" si="399"/>
        <v>0</v>
      </c>
      <c r="BF345" s="28">
        <f t="shared" si="400"/>
        <v>0</v>
      </c>
      <c r="BG345" s="32" t="e">
        <f t="shared" si="401"/>
        <v>#DIV/0!</v>
      </c>
      <c r="BH345" s="28">
        <f t="shared" si="402"/>
        <v>0</v>
      </c>
      <c r="BI345" s="32" t="e">
        <f t="shared" si="403"/>
        <v>#DIV/0!</v>
      </c>
      <c r="BJ345" s="38">
        <f t="shared" si="391"/>
        <v>0</v>
      </c>
      <c r="BK345" s="36">
        <f t="shared" si="404"/>
        <v>0</v>
      </c>
      <c r="BL345" s="69" t="str">
        <f>IF(OR(BK345={"",0}),"0 €",IF(BH345&gt;BK345,+(BK345-BH345),BK345-BH345))</f>
        <v>0 €</v>
      </c>
    </row>
    <row r="346" spans="1:64" x14ac:dyDescent="0.25">
      <c r="A346" s="30"/>
      <c r="B346" s="31"/>
      <c r="C346" s="32" t="str">
        <f t="shared" si="419"/>
        <v xml:space="preserve"> </v>
      </c>
      <c r="D346" s="3"/>
      <c r="E346" s="32" t="str">
        <f t="shared" si="420"/>
        <v xml:space="preserve"> </v>
      </c>
      <c r="F346" s="38">
        <f t="shared" si="384"/>
        <v>0</v>
      </c>
      <c r="G346" s="17"/>
      <c r="H346" s="38">
        <f t="shared" si="392"/>
        <v>0</v>
      </c>
      <c r="I346" s="30"/>
      <c r="J346" s="31"/>
      <c r="K346" s="32" t="str">
        <f t="shared" si="421"/>
        <v xml:space="preserve"> </v>
      </c>
      <c r="L346" s="3"/>
      <c r="M346" s="32" t="str">
        <f t="shared" si="422"/>
        <v xml:space="preserve"> </v>
      </c>
      <c r="N346" s="38">
        <f t="shared" si="385"/>
        <v>0</v>
      </c>
      <c r="O346" s="17"/>
      <c r="P346" s="38">
        <f t="shared" si="393"/>
        <v>0</v>
      </c>
      <c r="Q346" s="30"/>
      <c r="R346" s="31"/>
      <c r="S346" s="32" t="str">
        <f t="shared" si="423"/>
        <v xml:space="preserve"> </v>
      </c>
      <c r="T346" s="3"/>
      <c r="U346" s="32" t="str">
        <f t="shared" si="424"/>
        <v xml:space="preserve"> </v>
      </c>
      <c r="V346" s="38">
        <f t="shared" si="386"/>
        <v>0</v>
      </c>
      <c r="W346" s="17"/>
      <c r="X346" s="38">
        <f t="shared" si="394"/>
        <v>0</v>
      </c>
      <c r="Y346" s="30"/>
      <c r="Z346" s="31"/>
      <c r="AA346" s="32" t="str">
        <f t="shared" si="425"/>
        <v xml:space="preserve"> </v>
      </c>
      <c r="AB346" s="3"/>
      <c r="AC346" s="32" t="str">
        <f t="shared" si="426"/>
        <v xml:space="preserve"> </v>
      </c>
      <c r="AD346" s="38">
        <f t="shared" si="387"/>
        <v>0</v>
      </c>
      <c r="AE346" s="17"/>
      <c r="AF346" s="38">
        <f t="shared" si="395"/>
        <v>0</v>
      </c>
      <c r="AG346" s="30"/>
      <c r="AH346" s="31"/>
      <c r="AI346" s="32" t="str">
        <f t="shared" si="427"/>
        <v xml:space="preserve"> </v>
      </c>
      <c r="AJ346" s="3"/>
      <c r="AK346" s="32" t="str">
        <f t="shared" si="428"/>
        <v xml:space="preserve"> </v>
      </c>
      <c r="AL346" s="38">
        <f t="shared" si="388"/>
        <v>0</v>
      </c>
      <c r="AM346" s="17"/>
      <c r="AN346" s="38">
        <f t="shared" si="396"/>
        <v>0</v>
      </c>
      <c r="AO346" s="30"/>
      <c r="AP346" s="31"/>
      <c r="AQ346" s="32" t="str">
        <f t="shared" si="429"/>
        <v xml:space="preserve"> </v>
      </c>
      <c r="AR346" s="3"/>
      <c r="AS346" s="32" t="str">
        <f t="shared" si="430"/>
        <v xml:space="preserve"> </v>
      </c>
      <c r="AT346" s="38">
        <f t="shared" si="389"/>
        <v>0</v>
      </c>
      <c r="AU346" s="17"/>
      <c r="AV346" s="38">
        <f t="shared" si="397"/>
        <v>0</v>
      </c>
      <c r="AW346" s="30"/>
      <c r="AX346" s="31"/>
      <c r="AY346" s="32" t="str">
        <f t="shared" si="431"/>
        <v xml:space="preserve"> </v>
      </c>
      <c r="AZ346" s="3"/>
      <c r="BA346" s="32" t="str">
        <f t="shared" si="432"/>
        <v xml:space="preserve"> </v>
      </c>
      <c r="BB346" s="38">
        <f t="shared" si="390"/>
        <v>0</v>
      </c>
      <c r="BC346" s="17"/>
      <c r="BD346" s="38">
        <f t="shared" si="398"/>
        <v>0</v>
      </c>
      <c r="BE346" s="27">
        <f t="shared" si="399"/>
        <v>0</v>
      </c>
      <c r="BF346" s="28">
        <f t="shared" si="400"/>
        <v>0</v>
      </c>
      <c r="BG346" s="32" t="e">
        <f t="shared" si="401"/>
        <v>#DIV/0!</v>
      </c>
      <c r="BH346" s="28">
        <f t="shared" si="402"/>
        <v>0</v>
      </c>
      <c r="BI346" s="32" t="e">
        <f t="shared" si="403"/>
        <v>#DIV/0!</v>
      </c>
      <c r="BJ346" s="38">
        <f t="shared" si="391"/>
        <v>0</v>
      </c>
      <c r="BK346" s="36">
        <f t="shared" si="404"/>
        <v>0</v>
      </c>
      <c r="BL346" s="69" t="str">
        <f>IF(OR(BK346={"",0}),"0 €",IF(BH346&gt;BK346,+(BK346-BH346),BK346-BH346))</f>
        <v>0 €</v>
      </c>
    </row>
    <row r="347" spans="1:64" x14ac:dyDescent="0.25">
      <c r="A347" s="30"/>
      <c r="B347" s="31"/>
      <c r="C347" s="32" t="str">
        <f t="shared" si="419"/>
        <v xml:space="preserve"> </v>
      </c>
      <c r="D347" s="3"/>
      <c r="E347" s="32" t="str">
        <f t="shared" si="420"/>
        <v xml:space="preserve"> </v>
      </c>
      <c r="F347" s="38">
        <f t="shared" si="384"/>
        <v>0</v>
      </c>
      <c r="G347" s="17"/>
      <c r="H347" s="38">
        <f t="shared" si="392"/>
        <v>0</v>
      </c>
      <c r="I347" s="30"/>
      <c r="J347" s="31"/>
      <c r="K347" s="32" t="str">
        <f t="shared" si="421"/>
        <v xml:space="preserve"> </v>
      </c>
      <c r="L347" s="3"/>
      <c r="M347" s="32" t="str">
        <f t="shared" si="422"/>
        <v xml:space="preserve"> </v>
      </c>
      <c r="N347" s="38">
        <f t="shared" si="385"/>
        <v>0</v>
      </c>
      <c r="O347" s="17"/>
      <c r="P347" s="38">
        <f t="shared" si="393"/>
        <v>0</v>
      </c>
      <c r="Q347" s="30">
        <v>0</v>
      </c>
      <c r="R347" s="31">
        <v>774</v>
      </c>
      <c r="S347" s="32" t="e">
        <f t="shared" si="423"/>
        <v>#DIV/0!</v>
      </c>
      <c r="T347" s="3"/>
      <c r="U347" s="32">
        <f t="shared" si="424"/>
        <v>-1</v>
      </c>
      <c r="V347" s="38">
        <f t="shared" si="386"/>
        <v>774</v>
      </c>
      <c r="W347" s="17">
        <v>0</v>
      </c>
      <c r="X347" s="38">
        <f t="shared" si="394"/>
        <v>0</v>
      </c>
      <c r="Y347" s="30"/>
      <c r="Z347" s="31"/>
      <c r="AA347" s="32" t="str">
        <f t="shared" si="425"/>
        <v xml:space="preserve"> </v>
      </c>
      <c r="AB347" s="3"/>
      <c r="AC347" s="32" t="str">
        <f t="shared" si="426"/>
        <v xml:space="preserve"> </v>
      </c>
      <c r="AD347" s="38">
        <f t="shared" si="387"/>
        <v>0</v>
      </c>
      <c r="AE347" s="17"/>
      <c r="AF347" s="38">
        <f t="shared" si="395"/>
        <v>0</v>
      </c>
      <c r="AG347" s="30"/>
      <c r="AH347" s="31"/>
      <c r="AI347" s="32" t="str">
        <f t="shared" si="427"/>
        <v xml:space="preserve"> </v>
      </c>
      <c r="AJ347" s="3"/>
      <c r="AK347" s="32" t="str">
        <f t="shared" si="428"/>
        <v xml:space="preserve"> </v>
      </c>
      <c r="AL347" s="38">
        <f t="shared" si="388"/>
        <v>0</v>
      </c>
      <c r="AM347" s="17"/>
      <c r="AN347" s="38">
        <f t="shared" si="396"/>
        <v>0</v>
      </c>
      <c r="AO347" s="30"/>
      <c r="AP347" s="31"/>
      <c r="AQ347" s="32" t="str">
        <f t="shared" si="429"/>
        <v xml:space="preserve"> </v>
      </c>
      <c r="AR347" s="3"/>
      <c r="AS347" s="32" t="str">
        <f t="shared" si="430"/>
        <v xml:space="preserve"> </v>
      </c>
      <c r="AT347" s="38">
        <f t="shared" si="389"/>
        <v>0</v>
      </c>
      <c r="AU347" s="17"/>
      <c r="AV347" s="38">
        <f t="shared" si="397"/>
        <v>0</v>
      </c>
      <c r="AW347" s="30"/>
      <c r="AX347" s="31"/>
      <c r="AY347" s="32" t="str">
        <f t="shared" si="431"/>
        <v xml:space="preserve"> </v>
      </c>
      <c r="AZ347" s="3"/>
      <c r="BA347" s="32" t="str">
        <f t="shared" si="432"/>
        <v xml:space="preserve"> </v>
      </c>
      <c r="BB347" s="38">
        <f t="shared" si="390"/>
        <v>0</v>
      </c>
      <c r="BC347" s="17"/>
      <c r="BD347" s="38">
        <f t="shared" si="398"/>
        <v>0</v>
      </c>
      <c r="BE347" s="27">
        <f t="shared" si="399"/>
        <v>0</v>
      </c>
      <c r="BF347" s="28">
        <f t="shared" si="400"/>
        <v>774</v>
      </c>
      <c r="BG347" s="32" t="e">
        <f t="shared" si="401"/>
        <v>#DIV/0!</v>
      </c>
      <c r="BH347" s="28">
        <f t="shared" si="402"/>
        <v>0</v>
      </c>
      <c r="BI347" s="32">
        <f t="shared" si="403"/>
        <v>-1</v>
      </c>
      <c r="BJ347" s="38">
        <f t="shared" si="391"/>
        <v>774</v>
      </c>
      <c r="BK347" s="36">
        <f t="shared" si="404"/>
        <v>0</v>
      </c>
      <c r="BL347" s="69" t="str">
        <f>IF(OR(BK347={"",0}),"0 €",IF(BH347&gt;BK347,+(BK347-BH347),BK347-BH347))</f>
        <v>0 €</v>
      </c>
    </row>
    <row r="348" spans="1:64" x14ac:dyDescent="0.25">
      <c r="A348" s="30"/>
      <c r="B348" s="31"/>
      <c r="C348" s="32" t="str">
        <f t="shared" si="419"/>
        <v xml:space="preserve"> </v>
      </c>
      <c r="D348" s="3"/>
      <c r="E348" s="32" t="str">
        <f t="shared" si="420"/>
        <v xml:space="preserve"> </v>
      </c>
      <c r="F348" s="38">
        <f t="shared" si="384"/>
        <v>0</v>
      </c>
      <c r="G348" s="17"/>
      <c r="H348" s="38">
        <f t="shared" si="392"/>
        <v>0</v>
      </c>
      <c r="I348" s="30"/>
      <c r="J348" s="31"/>
      <c r="K348" s="32" t="str">
        <f t="shared" si="421"/>
        <v xml:space="preserve"> </v>
      </c>
      <c r="L348" s="3"/>
      <c r="M348" s="32" t="str">
        <f t="shared" si="422"/>
        <v xml:space="preserve"> </v>
      </c>
      <c r="N348" s="38">
        <f t="shared" si="385"/>
        <v>0</v>
      </c>
      <c r="O348" s="17"/>
      <c r="P348" s="38">
        <f t="shared" si="393"/>
        <v>0</v>
      </c>
      <c r="Q348" s="30">
        <v>261</v>
      </c>
      <c r="R348" s="31">
        <v>251</v>
      </c>
      <c r="S348" s="32">
        <f t="shared" si="423"/>
        <v>-3.8314176245210725E-2</v>
      </c>
      <c r="T348" s="3">
        <v>533</v>
      </c>
      <c r="U348" s="32">
        <f t="shared" si="424"/>
        <v>1.1235059760956174</v>
      </c>
      <c r="V348" s="38">
        <f t="shared" si="386"/>
        <v>0</v>
      </c>
      <c r="W348" s="17">
        <v>1000</v>
      </c>
      <c r="X348" s="38">
        <f t="shared" si="394"/>
        <v>467</v>
      </c>
      <c r="Y348" s="30"/>
      <c r="Z348" s="31"/>
      <c r="AA348" s="32" t="str">
        <f t="shared" si="425"/>
        <v xml:space="preserve"> </v>
      </c>
      <c r="AB348" s="3"/>
      <c r="AC348" s="32" t="str">
        <f t="shared" si="426"/>
        <v xml:space="preserve"> </v>
      </c>
      <c r="AD348" s="38">
        <f t="shared" si="387"/>
        <v>0</v>
      </c>
      <c r="AE348" s="17"/>
      <c r="AF348" s="38">
        <f t="shared" si="395"/>
        <v>0</v>
      </c>
      <c r="AG348" s="30"/>
      <c r="AH348" s="31"/>
      <c r="AI348" s="32" t="str">
        <f t="shared" si="427"/>
        <v xml:space="preserve"> </v>
      </c>
      <c r="AJ348" s="3"/>
      <c r="AK348" s="32" t="str">
        <f t="shared" si="428"/>
        <v xml:space="preserve"> </v>
      </c>
      <c r="AL348" s="38">
        <f t="shared" si="388"/>
        <v>0</v>
      </c>
      <c r="AM348" s="17"/>
      <c r="AN348" s="38">
        <f t="shared" si="396"/>
        <v>0</v>
      </c>
      <c r="AO348" s="30"/>
      <c r="AP348" s="31"/>
      <c r="AQ348" s="32" t="str">
        <f t="shared" si="429"/>
        <v xml:space="preserve"> </v>
      </c>
      <c r="AR348" s="3"/>
      <c r="AS348" s="32" t="str">
        <f t="shared" si="430"/>
        <v xml:space="preserve"> </v>
      </c>
      <c r="AT348" s="38">
        <f t="shared" si="389"/>
        <v>0</v>
      </c>
      <c r="AU348" s="17"/>
      <c r="AV348" s="38">
        <f t="shared" si="397"/>
        <v>0</v>
      </c>
      <c r="AW348" s="30"/>
      <c r="AX348" s="31"/>
      <c r="AY348" s="32" t="str">
        <f t="shared" si="431"/>
        <v xml:space="preserve"> </v>
      </c>
      <c r="AZ348" s="3"/>
      <c r="BA348" s="32" t="str">
        <f t="shared" si="432"/>
        <v xml:space="preserve"> </v>
      </c>
      <c r="BB348" s="38">
        <f t="shared" si="390"/>
        <v>0</v>
      </c>
      <c r="BC348" s="17"/>
      <c r="BD348" s="38">
        <f t="shared" si="398"/>
        <v>0</v>
      </c>
      <c r="BE348" s="27">
        <f t="shared" si="399"/>
        <v>261</v>
      </c>
      <c r="BF348" s="28">
        <f t="shared" si="400"/>
        <v>251</v>
      </c>
      <c r="BG348" s="32">
        <f t="shared" si="401"/>
        <v>-3.8314176245210725E-2</v>
      </c>
      <c r="BH348" s="28">
        <f t="shared" si="402"/>
        <v>533</v>
      </c>
      <c r="BI348" s="32">
        <f t="shared" si="403"/>
        <v>1.1235059760956174</v>
      </c>
      <c r="BJ348" s="38">
        <f t="shared" si="391"/>
        <v>0</v>
      </c>
      <c r="BK348" s="36">
        <f t="shared" si="404"/>
        <v>1000</v>
      </c>
      <c r="BL348" s="69">
        <f>IF(OR(BK348={"",0}),"0 €",IF(BH348&gt;BK348,+(BK348-BH348),BK348-BH348))</f>
        <v>467</v>
      </c>
    </row>
    <row r="349" spans="1:64" x14ac:dyDescent="0.25">
      <c r="A349" s="30"/>
      <c r="B349" s="31"/>
      <c r="C349" s="32" t="str">
        <f t="shared" si="419"/>
        <v xml:space="preserve"> </v>
      </c>
      <c r="D349" s="3"/>
      <c r="E349" s="32" t="str">
        <f t="shared" si="420"/>
        <v xml:space="preserve"> </v>
      </c>
      <c r="F349" s="38">
        <f t="shared" si="384"/>
        <v>0</v>
      </c>
      <c r="G349" s="17"/>
      <c r="H349" s="38">
        <f t="shared" si="392"/>
        <v>0</v>
      </c>
      <c r="I349" s="30"/>
      <c r="J349" s="31"/>
      <c r="K349" s="32" t="str">
        <f t="shared" si="421"/>
        <v xml:space="preserve"> </v>
      </c>
      <c r="L349" s="3"/>
      <c r="M349" s="32" t="str">
        <f t="shared" si="422"/>
        <v xml:space="preserve"> </v>
      </c>
      <c r="N349" s="38">
        <f t="shared" si="385"/>
        <v>0</v>
      </c>
      <c r="O349" s="17"/>
      <c r="P349" s="38">
        <f t="shared" si="393"/>
        <v>0</v>
      </c>
      <c r="Q349" s="30"/>
      <c r="R349" s="31"/>
      <c r="S349" s="32" t="str">
        <f t="shared" si="423"/>
        <v xml:space="preserve"> </v>
      </c>
      <c r="T349" s="3"/>
      <c r="U349" s="32" t="str">
        <f t="shared" si="424"/>
        <v xml:space="preserve"> </v>
      </c>
      <c r="V349" s="38">
        <f t="shared" si="386"/>
        <v>0</v>
      </c>
      <c r="W349" s="17"/>
      <c r="X349" s="38">
        <f t="shared" si="394"/>
        <v>0</v>
      </c>
      <c r="Y349" s="30"/>
      <c r="Z349" s="31"/>
      <c r="AA349" s="32" t="str">
        <f t="shared" si="425"/>
        <v xml:space="preserve"> </v>
      </c>
      <c r="AB349" s="3"/>
      <c r="AC349" s="32" t="str">
        <f t="shared" si="426"/>
        <v xml:space="preserve"> </v>
      </c>
      <c r="AD349" s="38">
        <f t="shared" si="387"/>
        <v>0</v>
      </c>
      <c r="AE349" s="17"/>
      <c r="AF349" s="38">
        <f t="shared" si="395"/>
        <v>0</v>
      </c>
      <c r="AG349" s="30"/>
      <c r="AH349" s="31"/>
      <c r="AI349" s="32" t="str">
        <f t="shared" si="427"/>
        <v xml:space="preserve"> </v>
      </c>
      <c r="AJ349" s="3"/>
      <c r="AK349" s="32" t="str">
        <f t="shared" si="428"/>
        <v xml:space="preserve"> </v>
      </c>
      <c r="AL349" s="38">
        <f t="shared" si="388"/>
        <v>0</v>
      </c>
      <c r="AM349" s="17"/>
      <c r="AN349" s="38">
        <f t="shared" si="396"/>
        <v>0</v>
      </c>
      <c r="AO349" s="30"/>
      <c r="AP349" s="31"/>
      <c r="AQ349" s="32" t="str">
        <f t="shared" si="429"/>
        <v xml:space="preserve"> </v>
      </c>
      <c r="AR349" s="3"/>
      <c r="AS349" s="32" t="str">
        <f t="shared" si="430"/>
        <v xml:space="preserve"> </v>
      </c>
      <c r="AT349" s="38">
        <f t="shared" si="389"/>
        <v>0</v>
      </c>
      <c r="AU349" s="17"/>
      <c r="AV349" s="38">
        <f t="shared" si="397"/>
        <v>0</v>
      </c>
      <c r="AW349" s="30"/>
      <c r="AX349" s="31"/>
      <c r="AY349" s="32" t="str">
        <f t="shared" si="431"/>
        <v xml:space="preserve"> </v>
      </c>
      <c r="AZ349" s="3"/>
      <c r="BA349" s="32" t="str">
        <f t="shared" si="432"/>
        <v xml:space="preserve"> </v>
      </c>
      <c r="BB349" s="38">
        <f t="shared" si="390"/>
        <v>0</v>
      </c>
      <c r="BC349" s="17"/>
      <c r="BD349" s="38">
        <f t="shared" si="398"/>
        <v>0</v>
      </c>
      <c r="BE349" s="27">
        <f t="shared" si="399"/>
        <v>0</v>
      </c>
      <c r="BF349" s="28">
        <f t="shared" si="400"/>
        <v>0</v>
      </c>
      <c r="BG349" s="32" t="e">
        <f t="shared" si="401"/>
        <v>#DIV/0!</v>
      </c>
      <c r="BH349" s="28">
        <f t="shared" si="402"/>
        <v>0</v>
      </c>
      <c r="BI349" s="32" t="e">
        <f t="shared" si="403"/>
        <v>#DIV/0!</v>
      </c>
      <c r="BJ349" s="38">
        <f t="shared" si="391"/>
        <v>0</v>
      </c>
      <c r="BK349" s="36">
        <f t="shared" si="404"/>
        <v>0</v>
      </c>
      <c r="BL349" s="69" t="str">
        <f>IF(OR(BK349={"",0}),"0 €",IF(BH349&gt;BK349,+(BK349-BH349),BK349-BH349))</f>
        <v>0 €</v>
      </c>
    </row>
    <row r="350" spans="1:64" x14ac:dyDescent="0.25">
      <c r="A350" s="30"/>
      <c r="B350" s="31"/>
      <c r="C350" s="32" t="str">
        <f t="shared" si="419"/>
        <v xml:space="preserve"> </v>
      </c>
      <c r="D350" s="3"/>
      <c r="E350" s="32" t="str">
        <f t="shared" si="420"/>
        <v xml:space="preserve"> </v>
      </c>
      <c r="F350" s="38">
        <f t="shared" si="384"/>
        <v>0</v>
      </c>
      <c r="G350" s="17"/>
      <c r="H350" s="38">
        <f t="shared" si="392"/>
        <v>0</v>
      </c>
      <c r="I350" s="30"/>
      <c r="J350" s="31"/>
      <c r="K350" s="32" t="str">
        <f t="shared" si="421"/>
        <v xml:space="preserve"> </v>
      </c>
      <c r="L350" s="3"/>
      <c r="M350" s="32" t="str">
        <f t="shared" si="422"/>
        <v xml:space="preserve"> </v>
      </c>
      <c r="N350" s="38">
        <f t="shared" si="385"/>
        <v>0</v>
      </c>
      <c r="O350" s="17"/>
      <c r="P350" s="38">
        <f t="shared" si="393"/>
        <v>0</v>
      </c>
      <c r="Q350" s="30"/>
      <c r="R350" s="31"/>
      <c r="S350" s="32" t="str">
        <f t="shared" si="423"/>
        <v xml:space="preserve"> </v>
      </c>
      <c r="T350" s="3"/>
      <c r="U350" s="32" t="str">
        <f t="shared" si="424"/>
        <v xml:space="preserve"> </v>
      </c>
      <c r="V350" s="38">
        <f t="shared" si="386"/>
        <v>0</v>
      </c>
      <c r="W350" s="17"/>
      <c r="X350" s="38">
        <f t="shared" si="394"/>
        <v>0</v>
      </c>
      <c r="Y350" s="30"/>
      <c r="Z350" s="31"/>
      <c r="AA350" s="32" t="str">
        <f t="shared" si="425"/>
        <v xml:space="preserve"> </v>
      </c>
      <c r="AB350" s="3"/>
      <c r="AC350" s="32" t="str">
        <f t="shared" si="426"/>
        <v xml:space="preserve"> </v>
      </c>
      <c r="AD350" s="38">
        <f t="shared" si="387"/>
        <v>0</v>
      </c>
      <c r="AE350" s="17"/>
      <c r="AF350" s="38">
        <f t="shared" si="395"/>
        <v>0</v>
      </c>
      <c r="AG350" s="30"/>
      <c r="AH350" s="31"/>
      <c r="AI350" s="32" t="str">
        <f t="shared" si="427"/>
        <v xml:space="preserve"> </v>
      </c>
      <c r="AJ350" s="3"/>
      <c r="AK350" s="32" t="str">
        <f t="shared" si="428"/>
        <v xml:space="preserve"> </v>
      </c>
      <c r="AL350" s="38">
        <f t="shared" si="388"/>
        <v>0</v>
      </c>
      <c r="AM350" s="17"/>
      <c r="AN350" s="38">
        <f t="shared" si="396"/>
        <v>0</v>
      </c>
      <c r="AO350" s="30"/>
      <c r="AP350" s="31"/>
      <c r="AQ350" s="32" t="str">
        <f t="shared" si="429"/>
        <v xml:space="preserve"> </v>
      </c>
      <c r="AR350" s="3"/>
      <c r="AS350" s="32" t="str">
        <f t="shared" si="430"/>
        <v xml:space="preserve"> </v>
      </c>
      <c r="AT350" s="38">
        <f t="shared" si="389"/>
        <v>0</v>
      </c>
      <c r="AU350" s="17"/>
      <c r="AV350" s="38">
        <f t="shared" si="397"/>
        <v>0</v>
      </c>
      <c r="AW350" s="30"/>
      <c r="AX350" s="31"/>
      <c r="AY350" s="32" t="str">
        <f t="shared" si="431"/>
        <v xml:space="preserve"> </v>
      </c>
      <c r="AZ350" s="3"/>
      <c r="BA350" s="32" t="str">
        <f t="shared" si="432"/>
        <v xml:space="preserve"> </v>
      </c>
      <c r="BB350" s="38">
        <f t="shared" si="390"/>
        <v>0</v>
      </c>
      <c r="BC350" s="17"/>
      <c r="BD350" s="38">
        <f t="shared" si="398"/>
        <v>0</v>
      </c>
      <c r="BE350" s="27">
        <f t="shared" si="399"/>
        <v>0</v>
      </c>
      <c r="BF350" s="28">
        <f t="shared" si="400"/>
        <v>0</v>
      </c>
      <c r="BG350" s="32" t="e">
        <f t="shared" si="401"/>
        <v>#DIV/0!</v>
      </c>
      <c r="BH350" s="28">
        <f t="shared" si="402"/>
        <v>0</v>
      </c>
      <c r="BI350" s="32" t="e">
        <f t="shared" si="403"/>
        <v>#DIV/0!</v>
      </c>
      <c r="BJ350" s="38">
        <f t="shared" si="391"/>
        <v>0</v>
      </c>
      <c r="BK350" s="36">
        <f t="shared" si="404"/>
        <v>0</v>
      </c>
      <c r="BL350" s="69" t="str">
        <f>IF(OR(BK350={"",0}),"0 €",IF(BH350&gt;BK350,+(BK350-BH350),BK350-BH350))</f>
        <v>0 €</v>
      </c>
    </row>
    <row r="351" spans="1:64" x14ac:dyDescent="0.25">
      <c r="A351" s="30"/>
      <c r="B351" s="31"/>
      <c r="C351" s="32" t="str">
        <f t="shared" si="419"/>
        <v xml:space="preserve"> </v>
      </c>
      <c r="D351" s="3"/>
      <c r="E351" s="32" t="str">
        <f t="shared" si="420"/>
        <v xml:space="preserve"> </v>
      </c>
      <c r="F351" s="38">
        <f t="shared" si="384"/>
        <v>0</v>
      </c>
      <c r="G351" s="17"/>
      <c r="H351" s="38">
        <f t="shared" si="392"/>
        <v>0</v>
      </c>
      <c r="I351" s="30"/>
      <c r="J351" s="31"/>
      <c r="K351" s="32" t="str">
        <f t="shared" si="421"/>
        <v xml:space="preserve"> </v>
      </c>
      <c r="L351" s="3"/>
      <c r="M351" s="32" t="str">
        <f t="shared" si="422"/>
        <v xml:space="preserve"> </v>
      </c>
      <c r="N351" s="38">
        <f t="shared" si="385"/>
        <v>0</v>
      </c>
      <c r="O351" s="17"/>
      <c r="P351" s="38">
        <f t="shared" si="393"/>
        <v>0</v>
      </c>
      <c r="Q351" s="30"/>
      <c r="R351" s="31"/>
      <c r="S351" s="32" t="str">
        <f t="shared" si="423"/>
        <v xml:space="preserve"> </v>
      </c>
      <c r="T351" s="3"/>
      <c r="U351" s="32" t="str">
        <f t="shared" si="424"/>
        <v xml:space="preserve"> </v>
      </c>
      <c r="V351" s="38">
        <f t="shared" si="386"/>
        <v>0</v>
      </c>
      <c r="W351" s="17"/>
      <c r="X351" s="38">
        <f t="shared" si="394"/>
        <v>0</v>
      </c>
      <c r="Y351" s="30"/>
      <c r="Z351" s="31"/>
      <c r="AA351" s="32" t="str">
        <f t="shared" si="425"/>
        <v xml:space="preserve"> </v>
      </c>
      <c r="AB351" s="3"/>
      <c r="AC351" s="32" t="str">
        <f t="shared" si="426"/>
        <v xml:space="preserve"> </v>
      </c>
      <c r="AD351" s="38">
        <f t="shared" si="387"/>
        <v>0</v>
      </c>
      <c r="AE351" s="17"/>
      <c r="AF351" s="38">
        <f t="shared" si="395"/>
        <v>0</v>
      </c>
      <c r="AG351" s="30"/>
      <c r="AH351" s="31"/>
      <c r="AI351" s="32" t="str">
        <f t="shared" si="427"/>
        <v xml:space="preserve"> </v>
      </c>
      <c r="AJ351" s="3"/>
      <c r="AK351" s="32" t="str">
        <f t="shared" si="428"/>
        <v xml:space="preserve"> </v>
      </c>
      <c r="AL351" s="38">
        <f t="shared" si="388"/>
        <v>0</v>
      </c>
      <c r="AM351" s="17"/>
      <c r="AN351" s="38">
        <f t="shared" si="396"/>
        <v>0</v>
      </c>
      <c r="AO351" s="30"/>
      <c r="AP351" s="31"/>
      <c r="AQ351" s="32" t="str">
        <f t="shared" si="429"/>
        <v xml:space="preserve"> </v>
      </c>
      <c r="AR351" s="3"/>
      <c r="AS351" s="32" t="str">
        <f t="shared" si="430"/>
        <v xml:space="preserve"> </v>
      </c>
      <c r="AT351" s="38">
        <f t="shared" si="389"/>
        <v>0</v>
      </c>
      <c r="AU351" s="17"/>
      <c r="AV351" s="38">
        <f t="shared" si="397"/>
        <v>0</v>
      </c>
      <c r="AW351" s="30"/>
      <c r="AX351" s="31"/>
      <c r="AY351" s="32" t="str">
        <f t="shared" si="431"/>
        <v xml:space="preserve"> </v>
      </c>
      <c r="AZ351" s="3"/>
      <c r="BA351" s="32" t="str">
        <f t="shared" si="432"/>
        <v xml:space="preserve"> </v>
      </c>
      <c r="BB351" s="38">
        <f t="shared" si="390"/>
        <v>0</v>
      </c>
      <c r="BC351" s="17"/>
      <c r="BD351" s="38">
        <f t="shared" si="398"/>
        <v>0</v>
      </c>
      <c r="BE351" s="27">
        <f t="shared" si="399"/>
        <v>0</v>
      </c>
      <c r="BF351" s="28">
        <f t="shared" si="400"/>
        <v>0</v>
      </c>
      <c r="BG351" s="32" t="e">
        <f t="shared" si="401"/>
        <v>#DIV/0!</v>
      </c>
      <c r="BH351" s="28">
        <f t="shared" si="402"/>
        <v>0</v>
      </c>
      <c r="BI351" s="32" t="e">
        <f t="shared" si="403"/>
        <v>#DIV/0!</v>
      </c>
      <c r="BJ351" s="38">
        <f t="shared" si="391"/>
        <v>0</v>
      </c>
      <c r="BK351" s="36">
        <f t="shared" si="404"/>
        <v>0</v>
      </c>
      <c r="BL351" s="69" t="str">
        <f>IF(OR(BK351={"",0}),"0 €",IF(BH351&gt;BK351,+(BK351-BH351),BK351-BH351))</f>
        <v>0 €</v>
      </c>
    </row>
    <row r="352" spans="1:64" x14ac:dyDescent="0.25">
      <c r="A352" s="30"/>
      <c r="B352" s="31"/>
      <c r="C352" s="32" t="str">
        <f t="shared" si="419"/>
        <v xml:space="preserve"> </v>
      </c>
      <c r="D352" s="3"/>
      <c r="E352" s="32" t="str">
        <f t="shared" si="420"/>
        <v xml:space="preserve"> </v>
      </c>
      <c r="F352" s="38">
        <f t="shared" si="384"/>
        <v>0</v>
      </c>
      <c r="G352" s="17"/>
      <c r="H352" s="38">
        <f t="shared" si="392"/>
        <v>0</v>
      </c>
      <c r="I352" s="30"/>
      <c r="J352" s="31"/>
      <c r="K352" s="32" t="str">
        <f t="shared" si="421"/>
        <v xml:space="preserve"> </v>
      </c>
      <c r="L352" s="3"/>
      <c r="M352" s="32" t="str">
        <f t="shared" si="422"/>
        <v xml:space="preserve"> </v>
      </c>
      <c r="N352" s="38">
        <f t="shared" si="385"/>
        <v>0</v>
      </c>
      <c r="O352" s="17"/>
      <c r="P352" s="38">
        <f t="shared" si="393"/>
        <v>0</v>
      </c>
      <c r="Q352" s="30">
        <v>0</v>
      </c>
      <c r="R352" s="31">
        <v>310</v>
      </c>
      <c r="S352" s="32" t="e">
        <f t="shared" si="423"/>
        <v>#DIV/0!</v>
      </c>
      <c r="T352" s="3"/>
      <c r="U352" s="32">
        <f t="shared" si="424"/>
        <v>-1</v>
      </c>
      <c r="V352" s="38">
        <f t="shared" si="386"/>
        <v>310</v>
      </c>
      <c r="W352" s="17">
        <v>0</v>
      </c>
      <c r="X352" s="38">
        <f t="shared" si="394"/>
        <v>0</v>
      </c>
      <c r="Y352" s="30"/>
      <c r="Z352" s="31"/>
      <c r="AA352" s="32" t="str">
        <f t="shared" si="425"/>
        <v xml:space="preserve"> </v>
      </c>
      <c r="AB352" s="3"/>
      <c r="AC352" s="32" t="str">
        <f t="shared" si="426"/>
        <v xml:space="preserve"> </v>
      </c>
      <c r="AD352" s="38">
        <f t="shared" si="387"/>
        <v>0</v>
      </c>
      <c r="AE352" s="17"/>
      <c r="AF352" s="38">
        <f t="shared" si="395"/>
        <v>0</v>
      </c>
      <c r="AG352" s="30"/>
      <c r="AH352" s="31"/>
      <c r="AI352" s="32" t="str">
        <f t="shared" si="427"/>
        <v xml:space="preserve"> </v>
      </c>
      <c r="AJ352" s="3"/>
      <c r="AK352" s="32" t="str">
        <f t="shared" si="428"/>
        <v xml:space="preserve"> </v>
      </c>
      <c r="AL352" s="38">
        <f t="shared" si="388"/>
        <v>0</v>
      </c>
      <c r="AM352" s="17"/>
      <c r="AN352" s="38">
        <f t="shared" si="396"/>
        <v>0</v>
      </c>
      <c r="AO352" s="30"/>
      <c r="AP352" s="31"/>
      <c r="AQ352" s="32" t="str">
        <f t="shared" si="429"/>
        <v xml:space="preserve"> </v>
      </c>
      <c r="AR352" s="3"/>
      <c r="AS352" s="32" t="str">
        <f t="shared" si="430"/>
        <v xml:space="preserve"> </v>
      </c>
      <c r="AT352" s="38">
        <f t="shared" si="389"/>
        <v>0</v>
      </c>
      <c r="AU352" s="17"/>
      <c r="AV352" s="38">
        <f t="shared" si="397"/>
        <v>0</v>
      </c>
      <c r="AW352" s="30"/>
      <c r="AX352" s="31"/>
      <c r="AY352" s="32" t="str">
        <f t="shared" si="431"/>
        <v xml:space="preserve"> </v>
      </c>
      <c r="AZ352" s="3"/>
      <c r="BA352" s="32" t="str">
        <f t="shared" si="432"/>
        <v xml:space="preserve"> </v>
      </c>
      <c r="BB352" s="38">
        <f t="shared" si="390"/>
        <v>0</v>
      </c>
      <c r="BC352" s="17"/>
      <c r="BD352" s="38">
        <f t="shared" si="398"/>
        <v>0</v>
      </c>
      <c r="BE352" s="27">
        <f t="shared" si="399"/>
        <v>0</v>
      </c>
      <c r="BF352" s="28">
        <f t="shared" si="400"/>
        <v>310</v>
      </c>
      <c r="BG352" s="32" t="e">
        <f t="shared" si="401"/>
        <v>#DIV/0!</v>
      </c>
      <c r="BH352" s="28">
        <f t="shared" si="402"/>
        <v>0</v>
      </c>
      <c r="BI352" s="32">
        <f t="shared" si="403"/>
        <v>-1</v>
      </c>
      <c r="BJ352" s="38">
        <f t="shared" si="391"/>
        <v>310</v>
      </c>
      <c r="BK352" s="36">
        <f t="shared" si="404"/>
        <v>0</v>
      </c>
      <c r="BL352" s="69" t="str">
        <f>IF(OR(BK352={"",0}),"0 €",IF(BH352&gt;BK352,+(BK352-BH352),BK352-BH352))</f>
        <v>0 €</v>
      </c>
    </row>
    <row r="353" spans="1:64" x14ac:dyDescent="0.25">
      <c r="A353" s="30"/>
      <c r="B353" s="31"/>
      <c r="C353" s="32" t="str">
        <f t="shared" si="419"/>
        <v xml:space="preserve"> </v>
      </c>
      <c r="D353" s="3"/>
      <c r="E353" s="32" t="str">
        <f t="shared" si="420"/>
        <v xml:space="preserve"> </v>
      </c>
      <c r="F353" s="38">
        <f t="shared" si="384"/>
        <v>0</v>
      </c>
      <c r="G353" s="17"/>
      <c r="H353" s="38">
        <f t="shared" si="392"/>
        <v>0</v>
      </c>
      <c r="I353" s="30"/>
      <c r="J353" s="31"/>
      <c r="K353" s="32" t="str">
        <f t="shared" si="421"/>
        <v xml:space="preserve"> </v>
      </c>
      <c r="L353" s="3"/>
      <c r="M353" s="32" t="str">
        <f t="shared" si="422"/>
        <v xml:space="preserve"> </v>
      </c>
      <c r="N353" s="38">
        <f t="shared" si="385"/>
        <v>0</v>
      </c>
      <c r="O353" s="17"/>
      <c r="P353" s="38">
        <f t="shared" si="393"/>
        <v>0</v>
      </c>
      <c r="Q353" s="30"/>
      <c r="R353" s="31"/>
      <c r="S353" s="32" t="str">
        <f t="shared" si="423"/>
        <v xml:space="preserve"> </v>
      </c>
      <c r="T353" s="3"/>
      <c r="U353" s="32" t="str">
        <f t="shared" si="424"/>
        <v xml:space="preserve"> </v>
      </c>
      <c r="V353" s="38">
        <f t="shared" si="386"/>
        <v>0</v>
      </c>
      <c r="W353" s="17"/>
      <c r="X353" s="38">
        <f t="shared" si="394"/>
        <v>0</v>
      </c>
      <c r="Y353" s="30"/>
      <c r="Z353" s="31"/>
      <c r="AA353" s="32" t="str">
        <f t="shared" si="425"/>
        <v xml:space="preserve"> </v>
      </c>
      <c r="AB353" s="3"/>
      <c r="AC353" s="32" t="str">
        <f t="shared" si="426"/>
        <v xml:space="preserve"> </v>
      </c>
      <c r="AD353" s="38">
        <f t="shared" si="387"/>
        <v>0</v>
      </c>
      <c r="AE353" s="17"/>
      <c r="AF353" s="38">
        <f t="shared" si="395"/>
        <v>0</v>
      </c>
      <c r="AG353" s="30"/>
      <c r="AH353" s="31"/>
      <c r="AI353" s="32" t="str">
        <f t="shared" si="427"/>
        <v xml:space="preserve"> </v>
      </c>
      <c r="AJ353" s="3"/>
      <c r="AK353" s="32" t="str">
        <f t="shared" si="428"/>
        <v xml:space="preserve"> </v>
      </c>
      <c r="AL353" s="38">
        <f t="shared" si="388"/>
        <v>0</v>
      </c>
      <c r="AM353" s="17"/>
      <c r="AN353" s="38">
        <f t="shared" si="396"/>
        <v>0</v>
      </c>
      <c r="AO353" s="30"/>
      <c r="AP353" s="31"/>
      <c r="AQ353" s="32" t="str">
        <f t="shared" si="429"/>
        <v xml:space="preserve"> </v>
      </c>
      <c r="AR353" s="3"/>
      <c r="AS353" s="32" t="str">
        <f t="shared" si="430"/>
        <v xml:space="preserve"> </v>
      </c>
      <c r="AT353" s="38">
        <f t="shared" si="389"/>
        <v>0</v>
      </c>
      <c r="AU353" s="17"/>
      <c r="AV353" s="38">
        <f t="shared" si="397"/>
        <v>0</v>
      </c>
      <c r="AW353" s="30"/>
      <c r="AX353" s="31"/>
      <c r="AY353" s="32" t="str">
        <f t="shared" si="431"/>
        <v xml:space="preserve"> </v>
      </c>
      <c r="AZ353" s="3"/>
      <c r="BA353" s="32" t="str">
        <f t="shared" si="432"/>
        <v xml:space="preserve"> </v>
      </c>
      <c r="BB353" s="38">
        <f t="shared" si="390"/>
        <v>0</v>
      </c>
      <c r="BC353" s="17"/>
      <c r="BD353" s="38">
        <f t="shared" si="398"/>
        <v>0</v>
      </c>
      <c r="BE353" s="27">
        <f t="shared" si="399"/>
        <v>0</v>
      </c>
      <c r="BF353" s="28">
        <f t="shared" si="400"/>
        <v>0</v>
      </c>
      <c r="BG353" s="32" t="e">
        <f t="shared" si="401"/>
        <v>#DIV/0!</v>
      </c>
      <c r="BH353" s="28">
        <f t="shared" si="402"/>
        <v>0</v>
      </c>
      <c r="BI353" s="32" t="e">
        <f t="shared" si="403"/>
        <v>#DIV/0!</v>
      </c>
      <c r="BJ353" s="38">
        <f t="shared" si="391"/>
        <v>0</v>
      </c>
      <c r="BK353" s="36">
        <f t="shared" si="404"/>
        <v>0</v>
      </c>
      <c r="BL353" s="69" t="str">
        <f>IF(OR(BK353={"",0}),"0 €",IF(BH353&gt;BK353,+(BK353-BH353),BK353-BH353))</f>
        <v>0 €</v>
      </c>
    </row>
    <row r="354" spans="1:64" x14ac:dyDescent="0.25">
      <c r="A354" s="30"/>
      <c r="B354" s="31"/>
      <c r="C354" s="32" t="str">
        <f t="shared" si="419"/>
        <v xml:space="preserve"> </v>
      </c>
      <c r="D354" s="3"/>
      <c r="E354" s="32" t="str">
        <f t="shared" si="420"/>
        <v xml:space="preserve"> </v>
      </c>
      <c r="F354" s="38">
        <f t="shared" si="384"/>
        <v>0</v>
      </c>
      <c r="G354" s="17"/>
      <c r="H354" s="38">
        <f t="shared" si="392"/>
        <v>0</v>
      </c>
      <c r="I354" s="30"/>
      <c r="J354" s="31"/>
      <c r="K354" s="32" t="str">
        <f t="shared" si="421"/>
        <v xml:space="preserve"> </v>
      </c>
      <c r="L354" s="3"/>
      <c r="M354" s="32" t="str">
        <f t="shared" si="422"/>
        <v xml:space="preserve"> </v>
      </c>
      <c r="N354" s="38">
        <f t="shared" si="385"/>
        <v>0</v>
      </c>
      <c r="O354" s="17"/>
      <c r="P354" s="38">
        <f t="shared" si="393"/>
        <v>0</v>
      </c>
      <c r="Q354" s="30"/>
      <c r="R354" s="31"/>
      <c r="S354" s="32" t="str">
        <f t="shared" si="423"/>
        <v xml:space="preserve"> </v>
      </c>
      <c r="T354" s="3"/>
      <c r="U354" s="32" t="str">
        <f t="shared" si="424"/>
        <v xml:space="preserve"> </v>
      </c>
      <c r="V354" s="38">
        <f t="shared" si="386"/>
        <v>0</v>
      </c>
      <c r="W354" s="17"/>
      <c r="X354" s="38">
        <f t="shared" si="394"/>
        <v>0</v>
      </c>
      <c r="Y354" s="30"/>
      <c r="Z354" s="31"/>
      <c r="AA354" s="32" t="str">
        <f t="shared" si="425"/>
        <v xml:space="preserve"> </v>
      </c>
      <c r="AB354" s="3"/>
      <c r="AC354" s="32" t="str">
        <f t="shared" si="426"/>
        <v xml:space="preserve"> </v>
      </c>
      <c r="AD354" s="38">
        <f t="shared" si="387"/>
        <v>0</v>
      </c>
      <c r="AE354" s="17"/>
      <c r="AF354" s="38">
        <f t="shared" si="395"/>
        <v>0</v>
      </c>
      <c r="AG354" s="30"/>
      <c r="AH354" s="31"/>
      <c r="AI354" s="32" t="str">
        <f t="shared" si="427"/>
        <v xml:space="preserve"> </v>
      </c>
      <c r="AJ354" s="3"/>
      <c r="AK354" s="32" t="str">
        <f t="shared" si="428"/>
        <v xml:space="preserve"> </v>
      </c>
      <c r="AL354" s="38">
        <f t="shared" si="388"/>
        <v>0</v>
      </c>
      <c r="AM354" s="17"/>
      <c r="AN354" s="38">
        <f t="shared" si="396"/>
        <v>0</v>
      </c>
      <c r="AO354" s="30"/>
      <c r="AP354" s="31"/>
      <c r="AQ354" s="32" t="str">
        <f t="shared" si="429"/>
        <v xml:space="preserve"> </v>
      </c>
      <c r="AR354" s="3"/>
      <c r="AS354" s="32" t="str">
        <f t="shared" si="430"/>
        <v xml:space="preserve"> </v>
      </c>
      <c r="AT354" s="38">
        <f t="shared" si="389"/>
        <v>0</v>
      </c>
      <c r="AU354" s="17"/>
      <c r="AV354" s="38">
        <f t="shared" si="397"/>
        <v>0</v>
      </c>
      <c r="AW354" s="30"/>
      <c r="AX354" s="31"/>
      <c r="AY354" s="32" t="str">
        <f t="shared" si="431"/>
        <v xml:space="preserve"> </v>
      </c>
      <c r="AZ354" s="3"/>
      <c r="BA354" s="32" t="str">
        <f t="shared" si="432"/>
        <v xml:space="preserve"> </v>
      </c>
      <c r="BB354" s="38">
        <f t="shared" si="390"/>
        <v>0</v>
      </c>
      <c r="BC354" s="17"/>
      <c r="BD354" s="38">
        <f t="shared" si="398"/>
        <v>0</v>
      </c>
      <c r="BE354" s="27">
        <f t="shared" si="399"/>
        <v>0</v>
      </c>
      <c r="BF354" s="28">
        <f t="shared" si="400"/>
        <v>0</v>
      </c>
      <c r="BG354" s="32" t="e">
        <f t="shared" si="401"/>
        <v>#DIV/0!</v>
      </c>
      <c r="BH354" s="28">
        <f t="shared" si="402"/>
        <v>0</v>
      </c>
      <c r="BI354" s="32" t="e">
        <f t="shared" si="403"/>
        <v>#DIV/0!</v>
      </c>
      <c r="BJ354" s="38">
        <f t="shared" si="391"/>
        <v>0</v>
      </c>
      <c r="BK354" s="36">
        <f t="shared" si="404"/>
        <v>0</v>
      </c>
      <c r="BL354" s="69" t="str">
        <f>IF(OR(BK354={"",0}),"0 €",IF(BH354&gt;BK354,+(BK354-BH354),BK354-BH354))</f>
        <v>0 €</v>
      </c>
    </row>
    <row r="355" spans="1:64" x14ac:dyDescent="0.25">
      <c r="A355" s="30"/>
      <c r="B355" s="31"/>
      <c r="C355" s="32" t="str">
        <f t="shared" si="419"/>
        <v xml:space="preserve"> </v>
      </c>
      <c r="D355" s="3"/>
      <c r="E355" s="32" t="str">
        <f t="shared" si="420"/>
        <v xml:space="preserve"> </v>
      </c>
      <c r="F355" s="38">
        <f t="shared" si="384"/>
        <v>0</v>
      </c>
      <c r="G355" s="17"/>
      <c r="H355" s="38">
        <f t="shared" si="392"/>
        <v>0</v>
      </c>
      <c r="I355" s="30"/>
      <c r="J355" s="31"/>
      <c r="K355" s="32" t="str">
        <f t="shared" si="421"/>
        <v xml:space="preserve"> </v>
      </c>
      <c r="L355" s="3"/>
      <c r="M355" s="32" t="str">
        <f t="shared" si="422"/>
        <v xml:space="preserve"> </v>
      </c>
      <c r="N355" s="38">
        <f t="shared" si="385"/>
        <v>0</v>
      </c>
      <c r="O355" s="17"/>
      <c r="P355" s="38">
        <f t="shared" si="393"/>
        <v>0</v>
      </c>
      <c r="Q355" s="30"/>
      <c r="R355" s="31"/>
      <c r="S355" s="32" t="str">
        <f t="shared" si="423"/>
        <v xml:space="preserve"> </v>
      </c>
      <c r="T355" s="3"/>
      <c r="U355" s="32" t="str">
        <f t="shared" si="424"/>
        <v xml:space="preserve"> </v>
      </c>
      <c r="V355" s="38">
        <f t="shared" si="386"/>
        <v>0</v>
      </c>
      <c r="W355" s="17"/>
      <c r="X355" s="38">
        <f t="shared" si="394"/>
        <v>0</v>
      </c>
      <c r="Y355" s="30"/>
      <c r="Z355" s="31"/>
      <c r="AA355" s="32" t="str">
        <f t="shared" si="425"/>
        <v xml:space="preserve"> </v>
      </c>
      <c r="AB355" s="3"/>
      <c r="AC355" s="32" t="str">
        <f t="shared" si="426"/>
        <v xml:space="preserve"> </v>
      </c>
      <c r="AD355" s="38">
        <f t="shared" si="387"/>
        <v>0</v>
      </c>
      <c r="AE355" s="17"/>
      <c r="AF355" s="38">
        <f t="shared" si="395"/>
        <v>0</v>
      </c>
      <c r="AG355" s="30"/>
      <c r="AH355" s="31"/>
      <c r="AI355" s="32" t="str">
        <f t="shared" si="427"/>
        <v xml:space="preserve"> </v>
      </c>
      <c r="AJ355" s="3"/>
      <c r="AK355" s="32" t="str">
        <f t="shared" si="428"/>
        <v xml:space="preserve"> </v>
      </c>
      <c r="AL355" s="38">
        <f t="shared" si="388"/>
        <v>0</v>
      </c>
      <c r="AM355" s="17"/>
      <c r="AN355" s="38">
        <f t="shared" si="396"/>
        <v>0</v>
      </c>
      <c r="AO355" s="30"/>
      <c r="AP355" s="31"/>
      <c r="AQ355" s="32" t="str">
        <f t="shared" si="429"/>
        <v xml:space="preserve"> </v>
      </c>
      <c r="AR355" s="3"/>
      <c r="AS355" s="32" t="str">
        <f t="shared" si="430"/>
        <v xml:space="preserve"> </v>
      </c>
      <c r="AT355" s="38">
        <f t="shared" si="389"/>
        <v>0</v>
      </c>
      <c r="AU355" s="17"/>
      <c r="AV355" s="38">
        <f t="shared" si="397"/>
        <v>0</v>
      </c>
      <c r="AW355" s="30">
        <v>360</v>
      </c>
      <c r="AX355" s="31">
        <v>413</v>
      </c>
      <c r="AY355" s="32">
        <f t="shared" si="431"/>
        <v>0.14722222222222223</v>
      </c>
      <c r="AZ355" s="3">
        <v>321</v>
      </c>
      <c r="BA355" s="32">
        <f t="shared" si="432"/>
        <v>-0.22276029055690072</v>
      </c>
      <c r="BB355" s="38">
        <f t="shared" si="390"/>
        <v>92</v>
      </c>
      <c r="BC355" s="17"/>
      <c r="BD355" s="38">
        <f t="shared" si="398"/>
        <v>0</v>
      </c>
      <c r="BE355" s="27">
        <f t="shared" si="399"/>
        <v>360</v>
      </c>
      <c r="BF355" s="28">
        <f t="shared" si="400"/>
        <v>413</v>
      </c>
      <c r="BG355" s="32">
        <f t="shared" si="401"/>
        <v>0.14722222222222223</v>
      </c>
      <c r="BH355" s="28">
        <f t="shared" si="402"/>
        <v>321</v>
      </c>
      <c r="BI355" s="32">
        <f t="shared" si="403"/>
        <v>-0.22276029055690072</v>
      </c>
      <c r="BJ355" s="38">
        <f t="shared" si="391"/>
        <v>92</v>
      </c>
      <c r="BK355" s="36">
        <f t="shared" si="404"/>
        <v>0</v>
      </c>
      <c r="BL355" s="69" t="str">
        <f>IF(OR(BK355={"",0}),"0 €",IF(BH355&gt;BK355,+(BK355-BH355),BK355-BH355))</f>
        <v>0 €</v>
      </c>
    </row>
    <row r="356" spans="1:64" x14ac:dyDescent="0.25">
      <c r="A356" s="30"/>
      <c r="B356" s="31"/>
      <c r="C356" s="32" t="str">
        <f t="shared" si="419"/>
        <v xml:space="preserve"> </v>
      </c>
      <c r="D356" s="3"/>
      <c r="E356" s="32" t="str">
        <f t="shared" si="420"/>
        <v xml:space="preserve"> </v>
      </c>
      <c r="F356" s="38">
        <f t="shared" si="384"/>
        <v>0</v>
      </c>
      <c r="G356" s="17"/>
      <c r="H356" s="38">
        <f t="shared" si="392"/>
        <v>0</v>
      </c>
      <c r="I356" s="30"/>
      <c r="J356" s="31"/>
      <c r="K356" s="32" t="str">
        <f t="shared" si="421"/>
        <v xml:space="preserve"> </v>
      </c>
      <c r="L356" s="3"/>
      <c r="M356" s="32" t="str">
        <f t="shared" si="422"/>
        <v xml:space="preserve"> </v>
      </c>
      <c r="N356" s="38">
        <f t="shared" si="385"/>
        <v>0</v>
      </c>
      <c r="O356" s="17"/>
      <c r="P356" s="38">
        <f t="shared" si="393"/>
        <v>0</v>
      </c>
      <c r="Q356" s="30"/>
      <c r="R356" s="31"/>
      <c r="S356" s="32" t="str">
        <f t="shared" si="423"/>
        <v xml:space="preserve"> </v>
      </c>
      <c r="T356" s="3"/>
      <c r="U356" s="32" t="str">
        <f t="shared" si="424"/>
        <v xml:space="preserve"> </v>
      </c>
      <c r="V356" s="38">
        <f t="shared" si="386"/>
        <v>0</v>
      </c>
      <c r="W356" s="17"/>
      <c r="X356" s="38">
        <f t="shared" si="394"/>
        <v>0</v>
      </c>
      <c r="Y356" s="30"/>
      <c r="Z356" s="31"/>
      <c r="AA356" s="32" t="str">
        <f t="shared" si="425"/>
        <v xml:space="preserve"> </v>
      </c>
      <c r="AB356" s="3"/>
      <c r="AC356" s="32" t="str">
        <f t="shared" si="426"/>
        <v xml:space="preserve"> </v>
      </c>
      <c r="AD356" s="38">
        <f t="shared" si="387"/>
        <v>0</v>
      </c>
      <c r="AE356" s="17"/>
      <c r="AF356" s="38">
        <f t="shared" si="395"/>
        <v>0</v>
      </c>
      <c r="AG356" s="30"/>
      <c r="AH356" s="31"/>
      <c r="AI356" s="32" t="str">
        <f t="shared" si="427"/>
        <v xml:space="preserve"> </v>
      </c>
      <c r="AJ356" s="3"/>
      <c r="AK356" s="32" t="str">
        <f t="shared" si="428"/>
        <v xml:space="preserve"> </v>
      </c>
      <c r="AL356" s="38">
        <f t="shared" si="388"/>
        <v>0</v>
      </c>
      <c r="AM356" s="17"/>
      <c r="AN356" s="38">
        <f t="shared" si="396"/>
        <v>0</v>
      </c>
      <c r="AO356" s="30"/>
      <c r="AP356" s="31"/>
      <c r="AQ356" s="32" t="str">
        <f t="shared" si="429"/>
        <v xml:space="preserve"> </v>
      </c>
      <c r="AR356" s="3"/>
      <c r="AS356" s="32" t="str">
        <f t="shared" si="430"/>
        <v xml:space="preserve"> </v>
      </c>
      <c r="AT356" s="38">
        <f t="shared" si="389"/>
        <v>0</v>
      </c>
      <c r="AU356" s="17"/>
      <c r="AV356" s="38">
        <f t="shared" si="397"/>
        <v>0</v>
      </c>
      <c r="AW356" s="30"/>
      <c r="AX356" s="31"/>
      <c r="AY356" s="32" t="str">
        <f t="shared" si="431"/>
        <v xml:space="preserve"> </v>
      </c>
      <c r="AZ356" s="3"/>
      <c r="BA356" s="32" t="str">
        <f t="shared" si="432"/>
        <v xml:space="preserve"> </v>
      </c>
      <c r="BB356" s="38">
        <f t="shared" si="390"/>
        <v>0</v>
      </c>
      <c r="BC356" s="17"/>
      <c r="BD356" s="38">
        <f t="shared" si="398"/>
        <v>0</v>
      </c>
      <c r="BE356" s="27">
        <f t="shared" si="399"/>
        <v>0</v>
      </c>
      <c r="BF356" s="28">
        <f t="shared" si="400"/>
        <v>0</v>
      </c>
      <c r="BG356" s="32" t="e">
        <f t="shared" si="401"/>
        <v>#DIV/0!</v>
      </c>
      <c r="BH356" s="28">
        <f t="shared" si="402"/>
        <v>0</v>
      </c>
      <c r="BI356" s="32" t="e">
        <f t="shared" si="403"/>
        <v>#DIV/0!</v>
      </c>
      <c r="BJ356" s="38">
        <f t="shared" si="391"/>
        <v>0</v>
      </c>
      <c r="BK356" s="36">
        <f t="shared" si="404"/>
        <v>0</v>
      </c>
      <c r="BL356" s="69" t="str">
        <f>IF(OR(BK356={"",0}),"0 €",IF(BH356&gt;BK356,+(BK356-BH356),BK356-BH356))</f>
        <v>0 €</v>
      </c>
    </row>
    <row r="357" spans="1:64" x14ac:dyDescent="0.25">
      <c r="A357" s="30"/>
      <c r="B357" s="31"/>
      <c r="C357" s="32" t="str">
        <f t="shared" si="419"/>
        <v xml:space="preserve"> </v>
      </c>
      <c r="D357" s="3"/>
      <c r="E357" s="32" t="str">
        <f t="shared" si="420"/>
        <v xml:space="preserve"> </v>
      </c>
      <c r="F357" s="38">
        <f t="shared" si="384"/>
        <v>0</v>
      </c>
      <c r="G357" s="17"/>
      <c r="H357" s="38">
        <f t="shared" si="392"/>
        <v>0</v>
      </c>
      <c r="I357" s="30"/>
      <c r="J357" s="31"/>
      <c r="K357" s="32" t="str">
        <f t="shared" si="421"/>
        <v xml:space="preserve"> </v>
      </c>
      <c r="L357" s="3"/>
      <c r="M357" s="32" t="str">
        <f t="shared" si="422"/>
        <v xml:space="preserve"> </v>
      </c>
      <c r="N357" s="38">
        <f t="shared" si="385"/>
        <v>0</v>
      </c>
      <c r="O357" s="17"/>
      <c r="P357" s="38">
        <f t="shared" si="393"/>
        <v>0</v>
      </c>
      <c r="Q357" s="30">
        <v>1025</v>
      </c>
      <c r="R357" s="31">
        <v>0</v>
      </c>
      <c r="S357" s="32">
        <f t="shared" si="423"/>
        <v>-1</v>
      </c>
      <c r="T357" s="3"/>
      <c r="U357" s="32" t="e">
        <f t="shared" si="424"/>
        <v>#DIV/0!</v>
      </c>
      <c r="V357" s="38">
        <f t="shared" si="386"/>
        <v>0</v>
      </c>
      <c r="W357" s="17">
        <v>0</v>
      </c>
      <c r="X357" s="38">
        <f t="shared" si="394"/>
        <v>0</v>
      </c>
      <c r="Y357" s="30"/>
      <c r="Z357" s="31"/>
      <c r="AA357" s="32" t="str">
        <f t="shared" si="425"/>
        <v xml:space="preserve"> </v>
      </c>
      <c r="AB357" s="3"/>
      <c r="AC357" s="32" t="str">
        <f t="shared" si="426"/>
        <v xml:space="preserve"> </v>
      </c>
      <c r="AD357" s="38">
        <f t="shared" si="387"/>
        <v>0</v>
      </c>
      <c r="AE357" s="17"/>
      <c r="AF357" s="38">
        <f t="shared" si="395"/>
        <v>0</v>
      </c>
      <c r="AG357" s="30"/>
      <c r="AH357" s="31"/>
      <c r="AI357" s="32" t="str">
        <f t="shared" si="427"/>
        <v xml:space="preserve"> </v>
      </c>
      <c r="AJ357" s="3"/>
      <c r="AK357" s="32" t="str">
        <f t="shared" si="428"/>
        <v xml:space="preserve"> </v>
      </c>
      <c r="AL357" s="38">
        <f t="shared" si="388"/>
        <v>0</v>
      </c>
      <c r="AM357" s="17"/>
      <c r="AN357" s="38">
        <f t="shared" si="396"/>
        <v>0</v>
      </c>
      <c r="AO357" s="30"/>
      <c r="AP357" s="31"/>
      <c r="AQ357" s="32" t="str">
        <f t="shared" si="429"/>
        <v xml:space="preserve"> </v>
      </c>
      <c r="AR357" s="3"/>
      <c r="AS357" s="32" t="str">
        <f t="shared" si="430"/>
        <v xml:space="preserve"> </v>
      </c>
      <c r="AT357" s="38">
        <f t="shared" si="389"/>
        <v>0</v>
      </c>
      <c r="AU357" s="17"/>
      <c r="AV357" s="38">
        <f t="shared" si="397"/>
        <v>0</v>
      </c>
      <c r="AW357" s="30"/>
      <c r="AX357" s="31"/>
      <c r="AY357" s="32" t="str">
        <f t="shared" si="431"/>
        <v xml:space="preserve"> </v>
      </c>
      <c r="AZ357" s="3"/>
      <c r="BA357" s="32" t="str">
        <f t="shared" si="432"/>
        <v xml:space="preserve"> </v>
      </c>
      <c r="BB357" s="38">
        <f t="shared" si="390"/>
        <v>0</v>
      </c>
      <c r="BC357" s="17"/>
      <c r="BD357" s="38">
        <f t="shared" si="398"/>
        <v>0</v>
      </c>
      <c r="BE357" s="27">
        <f t="shared" si="399"/>
        <v>1025</v>
      </c>
      <c r="BF357" s="28">
        <f t="shared" si="400"/>
        <v>0</v>
      </c>
      <c r="BG357" s="32">
        <f t="shared" si="401"/>
        <v>-1</v>
      </c>
      <c r="BH357" s="28">
        <f t="shared" si="402"/>
        <v>0</v>
      </c>
      <c r="BI357" s="32" t="e">
        <f t="shared" si="403"/>
        <v>#DIV/0!</v>
      </c>
      <c r="BJ357" s="38">
        <f t="shared" si="391"/>
        <v>0</v>
      </c>
      <c r="BK357" s="36">
        <f t="shared" si="404"/>
        <v>0</v>
      </c>
      <c r="BL357" s="69" t="str">
        <f>IF(OR(BK357={"",0}),"0 €",IF(BH357&gt;BK357,+(BK357-BH357),BK357-BH357))</f>
        <v>0 €</v>
      </c>
    </row>
    <row r="358" spans="1:64" x14ac:dyDescent="0.25">
      <c r="A358" s="30"/>
      <c r="B358" s="31"/>
      <c r="C358" s="32" t="str">
        <f t="shared" si="419"/>
        <v xml:space="preserve"> </v>
      </c>
      <c r="D358" s="3"/>
      <c r="E358" s="32" t="str">
        <f t="shared" si="420"/>
        <v xml:space="preserve"> </v>
      </c>
      <c r="F358" s="38">
        <f t="shared" si="384"/>
        <v>0</v>
      </c>
      <c r="G358" s="17"/>
      <c r="H358" s="38">
        <f t="shared" si="392"/>
        <v>0</v>
      </c>
      <c r="I358" s="30"/>
      <c r="J358" s="31"/>
      <c r="K358" s="32" t="str">
        <f t="shared" si="421"/>
        <v xml:space="preserve"> </v>
      </c>
      <c r="L358" s="3"/>
      <c r="M358" s="32" t="str">
        <f t="shared" si="422"/>
        <v xml:space="preserve"> </v>
      </c>
      <c r="N358" s="38">
        <f t="shared" si="385"/>
        <v>0</v>
      </c>
      <c r="O358" s="17"/>
      <c r="P358" s="38">
        <f t="shared" si="393"/>
        <v>0</v>
      </c>
      <c r="Q358" s="30">
        <v>-210</v>
      </c>
      <c r="R358" s="31">
        <v>0</v>
      </c>
      <c r="S358" s="32">
        <f t="shared" si="423"/>
        <v>-1</v>
      </c>
      <c r="T358" s="3"/>
      <c r="U358" s="32" t="e">
        <f t="shared" si="424"/>
        <v>#DIV/0!</v>
      </c>
      <c r="V358" s="38">
        <f t="shared" si="386"/>
        <v>0</v>
      </c>
      <c r="W358" s="17">
        <v>0</v>
      </c>
      <c r="X358" s="38">
        <f t="shared" si="394"/>
        <v>0</v>
      </c>
      <c r="Y358" s="30"/>
      <c r="Z358" s="31"/>
      <c r="AA358" s="32" t="str">
        <f t="shared" si="425"/>
        <v xml:space="preserve"> </v>
      </c>
      <c r="AB358" s="3"/>
      <c r="AC358" s="32" t="str">
        <f t="shared" si="426"/>
        <v xml:space="preserve"> </v>
      </c>
      <c r="AD358" s="38">
        <f t="shared" si="387"/>
        <v>0</v>
      </c>
      <c r="AE358" s="17"/>
      <c r="AF358" s="38">
        <f t="shared" si="395"/>
        <v>0</v>
      </c>
      <c r="AG358" s="30"/>
      <c r="AH358" s="31"/>
      <c r="AI358" s="32" t="str">
        <f t="shared" si="427"/>
        <v xml:space="preserve"> </v>
      </c>
      <c r="AJ358" s="3"/>
      <c r="AK358" s="32" t="str">
        <f t="shared" si="428"/>
        <v xml:space="preserve"> </v>
      </c>
      <c r="AL358" s="38">
        <f t="shared" si="388"/>
        <v>0</v>
      </c>
      <c r="AM358" s="17"/>
      <c r="AN358" s="38">
        <f t="shared" si="396"/>
        <v>0</v>
      </c>
      <c r="AO358" s="30"/>
      <c r="AP358" s="31"/>
      <c r="AQ358" s="32" t="str">
        <f t="shared" si="429"/>
        <v xml:space="preserve"> </v>
      </c>
      <c r="AR358" s="3"/>
      <c r="AS358" s="32" t="str">
        <f t="shared" si="430"/>
        <v xml:space="preserve"> </v>
      </c>
      <c r="AT358" s="38">
        <f t="shared" si="389"/>
        <v>0</v>
      </c>
      <c r="AU358" s="17"/>
      <c r="AV358" s="38">
        <f t="shared" si="397"/>
        <v>0</v>
      </c>
      <c r="AW358" s="30"/>
      <c r="AX358" s="31"/>
      <c r="AY358" s="32" t="str">
        <f t="shared" si="431"/>
        <v xml:space="preserve"> </v>
      </c>
      <c r="AZ358" s="3"/>
      <c r="BA358" s="32" t="str">
        <f t="shared" si="432"/>
        <v xml:space="preserve"> </v>
      </c>
      <c r="BB358" s="38">
        <f t="shared" si="390"/>
        <v>0</v>
      </c>
      <c r="BC358" s="17"/>
      <c r="BD358" s="38">
        <f t="shared" si="398"/>
        <v>0</v>
      </c>
      <c r="BE358" s="27">
        <f t="shared" ref="BE358:BE389" si="433">A358+I358+Q358+Y358+AG358+AO358+AW358</f>
        <v>-210</v>
      </c>
      <c r="BF358" s="28">
        <f t="shared" ref="BF358:BF389" si="434">B358+J358+R358+Z358+AH358+AP358+AX358</f>
        <v>0</v>
      </c>
      <c r="BG358" s="32">
        <f t="shared" ref="BG358:BG389" si="435">IF(BE358="0"," ",(BF358-BE358)/BE358)</f>
        <v>-1</v>
      </c>
      <c r="BH358" s="28">
        <f t="shared" ref="BH358:BH389" si="436">D358+L358+T358+AB358+AJ358+AR358+AZ358</f>
        <v>0</v>
      </c>
      <c r="BI358" s="32" t="e">
        <f t="shared" ref="BI358:BI389" si="437">IF(BF358=""," ",(BH358-BF358)/BF358)</f>
        <v>#DIV/0!</v>
      </c>
      <c r="BJ358" s="38">
        <f t="shared" si="391"/>
        <v>0</v>
      </c>
      <c r="BK358" s="36">
        <f t="shared" ref="BK358:BK389" si="438">G358+O358+W358+AE358+AM358+AU358+BC358</f>
        <v>0</v>
      </c>
      <c r="BL358" s="69" t="str">
        <f>IF(OR(BK358={"",0}),"0 €",IF(BH358&gt;BK358,+(BK358-BH358),BK358-BH358))</f>
        <v>0 €</v>
      </c>
    </row>
    <row r="359" spans="1:64" x14ac:dyDescent="0.25">
      <c r="A359" s="30"/>
      <c r="B359" s="31"/>
      <c r="C359" s="32" t="str">
        <f t="shared" si="419"/>
        <v xml:space="preserve"> </v>
      </c>
      <c r="D359" s="3"/>
      <c r="E359" s="32" t="str">
        <f t="shared" si="420"/>
        <v xml:space="preserve"> </v>
      </c>
      <c r="F359" s="38">
        <f t="shared" si="384"/>
        <v>0</v>
      </c>
      <c r="G359" s="17"/>
      <c r="H359" s="38">
        <f t="shared" si="392"/>
        <v>0</v>
      </c>
      <c r="I359" s="30"/>
      <c r="J359" s="31"/>
      <c r="K359" s="32" t="str">
        <f t="shared" si="421"/>
        <v xml:space="preserve"> </v>
      </c>
      <c r="L359" s="3"/>
      <c r="M359" s="32" t="str">
        <f t="shared" si="422"/>
        <v xml:space="preserve"> </v>
      </c>
      <c r="N359" s="38">
        <f t="shared" si="385"/>
        <v>0</v>
      </c>
      <c r="O359" s="17"/>
      <c r="P359" s="38">
        <f t="shared" si="393"/>
        <v>0</v>
      </c>
      <c r="Q359" s="30">
        <v>441</v>
      </c>
      <c r="R359" s="31">
        <v>0</v>
      </c>
      <c r="S359" s="32">
        <f t="shared" si="423"/>
        <v>-1</v>
      </c>
      <c r="T359" s="3"/>
      <c r="U359" s="32" t="e">
        <f t="shared" si="424"/>
        <v>#DIV/0!</v>
      </c>
      <c r="V359" s="38">
        <f t="shared" si="386"/>
        <v>0</v>
      </c>
      <c r="W359" s="17">
        <v>0</v>
      </c>
      <c r="X359" s="38">
        <f t="shared" si="394"/>
        <v>0</v>
      </c>
      <c r="Y359" s="30"/>
      <c r="Z359" s="31"/>
      <c r="AA359" s="32" t="str">
        <f t="shared" si="425"/>
        <v xml:space="preserve"> </v>
      </c>
      <c r="AB359" s="3"/>
      <c r="AC359" s="32" t="str">
        <f t="shared" si="426"/>
        <v xml:space="preserve"> </v>
      </c>
      <c r="AD359" s="38">
        <f t="shared" si="387"/>
        <v>0</v>
      </c>
      <c r="AE359" s="17"/>
      <c r="AF359" s="38">
        <f t="shared" si="395"/>
        <v>0</v>
      </c>
      <c r="AG359" s="30"/>
      <c r="AH359" s="31"/>
      <c r="AI359" s="32" t="str">
        <f t="shared" si="427"/>
        <v xml:space="preserve"> </v>
      </c>
      <c r="AJ359" s="3"/>
      <c r="AK359" s="32" t="str">
        <f t="shared" si="428"/>
        <v xml:space="preserve"> </v>
      </c>
      <c r="AL359" s="38">
        <f t="shared" si="388"/>
        <v>0</v>
      </c>
      <c r="AM359" s="17"/>
      <c r="AN359" s="38">
        <f t="shared" si="396"/>
        <v>0</v>
      </c>
      <c r="AO359" s="30"/>
      <c r="AP359" s="31"/>
      <c r="AQ359" s="32" t="str">
        <f t="shared" si="429"/>
        <v xml:space="preserve"> </v>
      </c>
      <c r="AR359" s="3"/>
      <c r="AS359" s="32" t="str">
        <f t="shared" si="430"/>
        <v xml:space="preserve"> </v>
      </c>
      <c r="AT359" s="38">
        <f t="shared" si="389"/>
        <v>0</v>
      </c>
      <c r="AU359" s="17"/>
      <c r="AV359" s="38">
        <f t="shared" si="397"/>
        <v>0</v>
      </c>
      <c r="AW359" s="30"/>
      <c r="AX359" s="31"/>
      <c r="AY359" s="32" t="str">
        <f t="shared" si="431"/>
        <v xml:space="preserve"> </v>
      </c>
      <c r="AZ359" s="3"/>
      <c r="BA359" s="32" t="str">
        <f t="shared" si="432"/>
        <v xml:space="preserve"> </v>
      </c>
      <c r="BB359" s="38">
        <f t="shared" si="390"/>
        <v>0</v>
      </c>
      <c r="BC359" s="17"/>
      <c r="BD359" s="38">
        <f t="shared" si="398"/>
        <v>0</v>
      </c>
      <c r="BE359" s="27">
        <f t="shared" si="433"/>
        <v>441</v>
      </c>
      <c r="BF359" s="28">
        <f t="shared" si="434"/>
        <v>0</v>
      </c>
      <c r="BG359" s="32">
        <f t="shared" si="435"/>
        <v>-1</v>
      </c>
      <c r="BH359" s="28">
        <f t="shared" si="436"/>
        <v>0</v>
      </c>
      <c r="BI359" s="32" t="e">
        <f t="shared" si="437"/>
        <v>#DIV/0!</v>
      </c>
      <c r="BJ359" s="38">
        <f t="shared" si="391"/>
        <v>0</v>
      </c>
      <c r="BK359" s="36">
        <f t="shared" si="438"/>
        <v>0</v>
      </c>
      <c r="BL359" s="69" t="str">
        <f>IF(OR(BK359={"",0}),"0 €",IF(BH359&gt;BK359,+(BK359-BH359),BK359-BH359))</f>
        <v>0 €</v>
      </c>
    </row>
    <row r="360" spans="1:64" x14ac:dyDescent="0.25">
      <c r="A360" s="30">
        <v>556</v>
      </c>
      <c r="B360" s="31">
        <v>0</v>
      </c>
      <c r="C360" s="32">
        <f t="shared" si="419"/>
        <v>-1</v>
      </c>
      <c r="D360" s="3"/>
      <c r="E360" s="32" t="e">
        <f t="shared" si="420"/>
        <v>#DIV/0!</v>
      </c>
      <c r="F360" s="38">
        <f t="shared" si="384"/>
        <v>0</v>
      </c>
      <c r="G360" s="17">
        <v>0</v>
      </c>
      <c r="H360" s="38">
        <f t="shared" si="392"/>
        <v>0</v>
      </c>
      <c r="I360" s="30"/>
      <c r="J360" s="31"/>
      <c r="K360" s="32" t="str">
        <f t="shared" si="421"/>
        <v xml:space="preserve"> </v>
      </c>
      <c r="L360" s="3"/>
      <c r="M360" s="32" t="str">
        <f t="shared" si="422"/>
        <v xml:space="preserve"> </v>
      </c>
      <c r="N360" s="38">
        <f t="shared" si="385"/>
        <v>0</v>
      </c>
      <c r="O360" s="17"/>
      <c r="P360" s="38">
        <f t="shared" si="393"/>
        <v>0</v>
      </c>
      <c r="Q360" s="30">
        <v>-424</v>
      </c>
      <c r="R360" s="31">
        <v>424</v>
      </c>
      <c r="S360" s="32">
        <f t="shared" si="423"/>
        <v>-2</v>
      </c>
      <c r="T360" s="3"/>
      <c r="U360" s="32">
        <f t="shared" si="424"/>
        <v>-1</v>
      </c>
      <c r="V360" s="38">
        <f t="shared" si="386"/>
        <v>424</v>
      </c>
      <c r="W360" s="17">
        <v>430</v>
      </c>
      <c r="X360" s="38">
        <f t="shared" si="394"/>
        <v>430</v>
      </c>
      <c r="Y360" s="30"/>
      <c r="Z360" s="31"/>
      <c r="AA360" s="32" t="str">
        <f t="shared" si="425"/>
        <v xml:space="preserve"> </v>
      </c>
      <c r="AB360" s="3"/>
      <c r="AC360" s="32" t="str">
        <f t="shared" si="426"/>
        <v xml:space="preserve"> </v>
      </c>
      <c r="AD360" s="38">
        <f t="shared" si="387"/>
        <v>0</v>
      </c>
      <c r="AE360" s="17"/>
      <c r="AF360" s="38">
        <f t="shared" si="395"/>
        <v>0</v>
      </c>
      <c r="AG360" s="30"/>
      <c r="AH360" s="31"/>
      <c r="AI360" s="32" t="str">
        <f t="shared" si="427"/>
        <v xml:space="preserve"> </v>
      </c>
      <c r="AJ360" s="3"/>
      <c r="AK360" s="32" t="str">
        <f t="shared" si="428"/>
        <v xml:space="preserve"> </v>
      </c>
      <c r="AL360" s="38">
        <f t="shared" si="388"/>
        <v>0</v>
      </c>
      <c r="AM360" s="17"/>
      <c r="AN360" s="38">
        <f t="shared" si="396"/>
        <v>0</v>
      </c>
      <c r="AO360" s="30">
        <v>243</v>
      </c>
      <c r="AP360" s="31"/>
      <c r="AQ360" s="32">
        <f t="shared" si="429"/>
        <v>-1</v>
      </c>
      <c r="AR360" s="3"/>
      <c r="AS360" s="32" t="str">
        <f t="shared" si="430"/>
        <v xml:space="preserve"> </v>
      </c>
      <c r="AT360" s="38">
        <f t="shared" si="389"/>
        <v>0</v>
      </c>
      <c r="AU360" s="17"/>
      <c r="AV360" s="38">
        <f t="shared" si="397"/>
        <v>0</v>
      </c>
      <c r="AW360" s="30"/>
      <c r="AX360" s="31"/>
      <c r="AY360" s="32" t="str">
        <f t="shared" si="431"/>
        <v xml:space="preserve"> </v>
      </c>
      <c r="AZ360" s="3"/>
      <c r="BA360" s="32" t="str">
        <f t="shared" si="432"/>
        <v xml:space="preserve"> </v>
      </c>
      <c r="BB360" s="38">
        <f t="shared" si="390"/>
        <v>0</v>
      </c>
      <c r="BC360" s="17"/>
      <c r="BD360" s="38">
        <f t="shared" si="398"/>
        <v>0</v>
      </c>
      <c r="BE360" s="27">
        <f t="shared" si="433"/>
        <v>375</v>
      </c>
      <c r="BF360" s="28">
        <f t="shared" si="434"/>
        <v>424</v>
      </c>
      <c r="BG360" s="32">
        <f t="shared" si="435"/>
        <v>0.13066666666666665</v>
      </c>
      <c r="BH360" s="28">
        <f t="shared" si="436"/>
        <v>0</v>
      </c>
      <c r="BI360" s="32">
        <f t="shared" si="437"/>
        <v>-1</v>
      </c>
      <c r="BJ360" s="38">
        <f t="shared" si="391"/>
        <v>424</v>
      </c>
      <c r="BK360" s="36">
        <f t="shared" si="438"/>
        <v>430</v>
      </c>
      <c r="BL360" s="69">
        <f>IF(OR(BK360={"",0}),"0 €",IF(BH360&gt;BK360,+(BK360-BH360),BK360-BH360))</f>
        <v>430</v>
      </c>
    </row>
    <row r="361" spans="1:64" x14ac:dyDescent="0.25">
      <c r="A361" s="30"/>
      <c r="B361" s="31"/>
      <c r="C361" s="32" t="str">
        <f t="shared" si="419"/>
        <v xml:space="preserve"> </v>
      </c>
      <c r="D361" s="3"/>
      <c r="E361" s="32" t="str">
        <f t="shared" si="420"/>
        <v xml:space="preserve"> </v>
      </c>
      <c r="F361" s="38">
        <f t="shared" si="384"/>
        <v>0</v>
      </c>
      <c r="G361" s="17"/>
      <c r="H361" s="38">
        <f t="shared" si="392"/>
        <v>0</v>
      </c>
      <c r="I361" s="30"/>
      <c r="J361" s="31"/>
      <c r="K361" s="32" t="str">
        <f t="shared" si="421"/>
        <v xml:space="preserve"> </v>
      </c>
      <c r="L361" s="3"/>
      <c r="M361" s="32" t="str">
        <f t="shared" si="422"/>
        <v xml:space="preserve"> </v>
      </c>
      <c r="N361" s="38">
        <f t="shared" si="385"/>
        <v>0</v>
      </c>
      <c r="O361" s="17"/>
      <c r="P361" s="38">
        <f t="shared" si="393"/>
        <v>0</v>
      </c>
      <c r="Q361" s="30"/>
      <c r="R361" s="31"/>
      <c r="S361" s="32" t="str">
        <f t="shared" si="423"/>
        <v xml:space="preserve"> </v>
      </c>
      <c r="T361" s="3"/>
      <c r="U361" s="32" t="str">
        <f t="shared" si="424"/>
        <v xml:space="preserve"> </v>
      </c>
      <c r="V361" s="38">
        <f t="shared" si="386"/>
        <v>0</v>
      </c>
      <c r="W361" s="17"/>
      <c r="X361" s="38">
        <f t="shared" si="394"/>
        <v>0</v>
      </c>
      <c r="Y361" s="30"/>
      <c r="Z361" s="31"/>
      <c r="AA361" s="32" t="str">
        <f t="shared" si="425"/>
        <v xml:space="preserve"> </v>
      </c>
      <c r="AB361" s="3"/>
      <c r="AC361" s="32" t="str">
        <f t="shared" si="426"/>
        <v xml:space="preserve"> </v>
      </c>
      <c r="AD361" s="38">
        <f t="shared" si="387"/>
        <v>0</v>
      </c>
      <c r="AE361" s="17"/>
      <c r="AF361" s="38">
        <f t="shared" si="395"/>
        <v>0</v>
      </c>
      <c r="AG361" s="30"/>
      <c r="AH361" s="31"/>
      <c r="AI361" s="32" t="str">
        <f t="shared" si="427"/>
        <v xml:space="preserve"> </v>
      </c>
      <c r="AJ361" s="3"/>
      <c r="AK361" s="32" t="str">
        <f t="shared" si="428"/>
        <v xml:space="preserve"> </v>
      </c>
      <c r="AL361" s="38">
        <f t="shared" si="388"/>
        <v>0</v>
      </c>
      <c r="AM361" s="17"/>
      <c r="AN361" s="38">
        <f t="shared" si="396"/>
        <v>0</v>
      </c>
      <c r="AO361" s="30"/>
      <c r="AP361" s="31"/>
      <c r="AQ361" s="32" t="str">
        <f t="shared" si="429"/>
        <v xml:space="preserve"> </v>
      </c>
      <c r="AR361" s="3"/>
      <c r="AS361" s="32" t="str">
        <f t="shared" si="430"/>
        <v xml:space="preserve"> </v>
      </c>
      <c r="AT361" s="38">
        <f t="shared" si="389"/>
        <v>0</v>
      </c>
      <c r="AU361" s="17"/>
      <c r="AV361" s="38">
        <f t="shared" si="397"/>
        <v>0</v>
      </c>
      <c r="AW361" s="30"/>
      <c r="AX361" s="31"/>
      <c r="AY361" s="32" t="str">
        <f t="shared" si="431"/>
        <v xml:space="preserve"> </v>
      </c>
      <c r="AZ361" s="3"/>
      <c r="BA361" s="32" t="str">
        <f t="shared" si="432"/>
        <v xml:space="preserve"> </v>
      </c>
      <c r="BB361" s="38">
        <f t="shared" si="390"/>
        <v>0</v>
      </c>
      <c r="BC361" s="17"/>
      <c r="BD361" s="38">
        <f t="shared" si="398"/>
        <v>0</v>
      </c>
      <c r="BE361" s="27">
        <f t="shared" si="433"/>
        <v>0</v>
      </c>
      <c r="BF361" s="28">
        <f t="shared" si="434"/>
        <v>0</v>
      </c>
      <c r="BG361" s="32" t="e">
        <f t="shared" si="435"/>
        <v>#DIV/0!</v>
      </c>
      <c r="BH361" s="28">
        <f t="shared" si="436"/>
        <v>0</v>
      </c>
      <c r="BI361" s="32" t="e">
        <f t="shared" si="437"/>
        <v>#DIV/0!</v>
      </c>
      <c r="BJ361" s="38">
        <f t="shared" si="391"/>
        <v>0</v>
      </c>
      <c r="BK361" s="36">
        <f t="shared" si="438"/>
        <v>0</v>
      </c>
      <c r="BL361" s="69" t="str">
        <f>IF(OR(BK361={"",0}),"0 €",IF(BH361&gt;BK361,+(BK361-BH361),BK361-BH361))</f>
        <v>0 €</v>
      </c>
    </row>
    <row r="362" spans="1:64" x14ac:dyDescent="0.25">
      <c r="A362" s="30">
        <v>433</v>
      </c>
      <c r="B362" s="31"/>
      <c r="C362" s="32">
        <f t="shared" si="419"/>
        <v>-1</v>
      </c>
      <c r="D362" s="3"/>
      <c r="E362" s="32" t="str">
        <f t="shared" si="420"/>
        <v xml:space="preserve"> </v>
      </c>
      <c r="F362" s="38">
        <f t="shared" si="384"/>
        <v>0</v>
      </c>
      <c r="G362" s="17">
        <v>0</v>
      </c>
      <c r="H362" s="38">
        <f t="shared" si="392"/>
        <v>0</v>
      </c>
      <c r="I362" s="30"/>
      <c r="J362" s="31"/>
      <c r="K362" s="32" t="str">
        <f t="shared" si="421"/>
        <v xml:space="preserve"> </v>
      </c>
      <c r="L362" s="3"/>
      <c r="M362" s="32" t="str">
        <f t="shared" si="422"/>
        <v xml:space="preserve"> </v>
      </c>
      <c r="N362" s="38">
        <f t="shared" si="385"/>
        <v>0</v>
      </c>
      <c r="O362" s="17"/>
      <c r="P362" s="38">
        <f t="shared" si="393"/>
        <v>0</v>
      </c>
      <c r="Q362" s="30"/>
      <c r="R362" s="31"/>
      <c r="S362" s="32" t="str">
        <f t="shared" si="423"/>
        <v xml:space="preserve"> </v>
      </c>
      <c r="T362" s="3"/>
      <c r="U362" s="32" t="str">
        <f t="shared" si="424"/>
        <v xml:space="preserve"> </v>
      </c>
      <c r="V362" s="38">
        <f t="shared" si="386"/>
        <v>0</v>
      </c>
      <c r="W362" s="17"/>
      <c r="X362" s="38">
        <f t="shared" si="394"/>
        <v>0</v>
      </c>
      <c r="Y362" s="30"/>
      <c r="Z362" s="31"/>
      <c r="AA362" s="32" t="str">
        <f t="shared" si="425"/>
        <v xml:space="preserve"> </v>
      </c>
      <c r="AB362" s="3"/>
      <c r="AC362" s="32" t="str">
        <f t="shared" si="426"/>
        <v xml:space="preserve"> </v>
      </c>
      <c r="AD362" s="38">
        <f t="shared" si="387"/>
        <v>0</v>
      </c>
      <c r="AE362" s="17"/>
      <c r="AF362" s="38">
        <f t="shared" si="395"/>
        <v>0</v>
      </c>
      <c r="AG362" s="30"/>
      <c r="AH362" s="31"/>
      <c r="AI362" s="32" t="str">
        <f t="shared" si="427"/>
        <v xml:space="preserve"> </v>
      </c>
      <c r="AJ362" s="3"/>
      <c r="AK362" s="32" t="str">
        <f t="shared" si="428"/>
        <v xml:space="preserve"> </v>
      </c>
      <c r="AL362" s="38">
        <f t="shared" si="388"/>
        <v>0</v>
      </c>
      <c r="AM362" s="17"/>
      <c r="AN362" s="38">
        <f t="shared" si="396"/>
        <v>0</v>
      </c>
      <c r="AO362" s="30"/>
      <c r="AP362" s="31"/>
      <c r="AQ362" s="32" t="str">
        <f t="shared" si="429"/>
        <v xml:space="preserve"> </v>
      </c>
      <c r="AR362" s="3"/>
      <c r="AS362" s="32" t="str">
        <f t="shared" si="430"/>
        <v xml:space="preserve"> </v>
      </c>
      <c r="AT362" s="38">
        <f t="shared" si="389"/>
        <v>0</v>
      </c>
      <c r="AU362" s="17"/>
      <c r="AV362" s="38">
        <f t="shared" si="397"/>
        <v>0</v>
      </c>
      <c r="AW362" s="30"/>
      <c r="AX362" s="31"/>
      <c r="AY362" s="32" t="str">
        <f t="shared" si="431"/>
        <v xml:space="preserve"> </v>
      </c>
      <c r="AZ362" s="3"/>
      <c r="BA362" s="32" t="str">
        <f t="shared" si="432"/>
        <v xml:space="preserve"> </v>
      </c>
      <c r="BB362" s="38">
        <f t="shared" si="390"/>
        <v>0</v>
      </c>
      <c r="BC362" s="17"/>
      <c r="BD362" s="38">
        <f t="shared" si="398"/>
        <v>0</v>
      </c>
      <c r="BE362" s="27">
        <f t="shared" si="433"/>
        <v>433</v>
      </c>
      <c r="BF362" s="28">
        <f t="shared" si="434"/>
        <v>0</v>
      </c>
      <c r="BG362" s="32">
        <f t="shared" si="435"/>
        <v>-1</v>
      </c>
      <c r="BH362" s="28">
        <f t="shared" si="436"/>
        <v>0</v>
      </c>
      <c r="BI362" s="32" t="e">
        <f t="shared" si="437"/>
        <v>#DIV/0!</v>
      </c>
      <c r="BJ362" s="38">
        <f t="shared" si="391"/>
        <v>0</v>
      </c>
      <c r="BK362" s="36">
        <f t="shared" si="438"/>
        <v>0</v>
      </c>
      <c r="BL362" s="69" t="str">
        <f>IF(OR(BK362={"",0}),"0 €",IF(BH362&gt;BK362,+(BK362-BH362),BK362-BH362))</f>
        <v>0 €</v>
      </c>
    </row>
    <row r="363" spans="1:64" x14ac:dyDescent="0.25">
      <c r="A363" s="30"/>
      <c r="B363" s="31"/>
      <c r="C363" s="32" t="str">
        <f t="shared" si="419"/>
        <v xml:space="preserve"> </v>
      </c>
      <c r="D363" s="3"/>
      <c r="E363" s="32" t="str">
        <f t="shared" si="420"/>
        <v xml:space="preserve"> </v>
      </c>
      <c r="F363" s="38">
        <f t="shared" si="384"/>
        <v>0</v>
      </c>
      <c r="G363" s="17"/>
      <c r="H363" s="38">
        <f t="shared" si="392"/>
        <v>0</v>
      </c>
      <c r="I363" s="30"/>
      <c r="J363" s="31"/>
      <c r="K363" s="32" t="str">
        <f t="shared" si="421"/>
        <v xml:space="preserve"> </v>
      </c>
      <c r="L363" s="3"/>
      <c r="M363" s="32" t="str">
        <f t="shared" si="422"/>
        <v xml:space="preserve"> </v>
      </c>
      <c r="N363" s="38">
        <f t="shared" si="385"/>
        <v>0</v>
      </c>
      <c r="O363" s="17"/>
      <c r="P363" s="38">
        <f t="shared" si="393"/>
        <v>0</v>
      </c>
      <c r="Q363" s="30"/>
      <c r="R363" s="31"/>
      <c r="S363" s="32" t="str">
        <f t="shared" si="423"/>
        <v xml:space="preserve"> </v>
      </c>
      <c r="T363" s="3"/>
      <c r="U363" s="32" t="str">
        <f t="shared" si="424"/>
        <v xml:space="preserve"> </v>
      </c>
      <c r="V363" s="38">
        <f t="shared" si="386"/>
        <v>0</v>
      </c>
      <c r="W363" s="17"/>
      <c r="X363" s="38">
        <f t="shared" si="394"/>
        <v>0</v>
      </c>
      <c r="Y363" s="30">
        <v>203</v>
      </c>
      <c r="Z363" s="31">
        <v>281</v>
      </c>
      <c r="AA363" s="32">
        <f t="shared" si="425"/>
        <v>0.38423645320197042</v>
      </c>
      <c r="AB363" s="3"/>
      <c r="AC363" s="32">
        <f t="shared" si="426"/>
        <v>-1</v>
      </c>
      <c r="AD363" s="38">
        <f t="shared" si="387"/>
        <v>281</v>
      </c>
      <c r="AE363" s="17"/>
      <c r="AF363" s="38">
        <f t="shared" si="395"/>
        <v>0</v>
      </c>
      <c r="AG363" s="30">
        <v>1970</v>
      </c>
      <c r="AH363" s="31">
        <v>2253</v>
      </c>
      <c r="AI363" s="32">
        <f t="shared" si="427"/>
        <v>0.14365482233502538</v>
      </c>
      <c r="AJ363" s="3"/>
      <c r="AK363" s="32">
        <f t="shared" si="428"/>
        <v>-1</v>
      </c>
      <c r="AL363" s="38">
        <f t="shared" si="388"/>
        <v>2253</v>
      </c>
      <c r="AM363" s="17"/>
      <c r="AN363" s="38">
        <f t="shared" si="396"/>
        <v>0</v>
      </c>
      <c r="AO363" s="30"/>
      <c r="AP363" s="31"/>
      <c r="AQ363" s="32" t="str">
        <f t="shared" si="429"/>
        <v xml:space="preserve"> </v>
      </c>
      <c r="AR363" s="3"/>
      <c r="AS363" s="32" t="str">
        <f t="shared" si="430"/>
        <v xml:space="preserve"> </v>
      </c>
      <c r="AT363" s="38">
        <f t="shared" si="389"/>
        <v>0</v>
      </c>
      <c r="AU363" s="17"/>
      <c r="AV363" s="38">
        <f t="shared" si="397"/>
        <v>0</v>
      </c>
      <c r="AW363" s="30">
        <v>20</v>
      </c>
      <c r="AX363" s="31">
        <v>20</v>
      </c>
      <c r="AY363" s="32">
        <f t="shared" si="431"/>
        <v>0</v>
      </c>
      <c r="AZ363" s="3"/>
      <c r="BA363" s="32">
        <f t="shared" si="432"/>
        <v>-1</v>
      </c>
      <c r="BB363" s="38">
        <f t="shared" si="390"/>
        <v>20</v>
      </c>
      <c r="BC363" s="17"/>
      <c r="BD363" s="38">
        <f t="shared" si="398"/>
        <v>0</v>
      </c>
      <c r="BE363" s="27">
        <f t="shared" si="433"/>
        <v>2193</v>
      </c>
      <c r="BF363" s="28">
        <f t="shared" si="434"/>
        <v>2554</v>
      </c>
      <c r="BG363" s="32">
        <f t="shared" si="435"/>
        <v>0.16461468308253535</v>
      </c>
      <c r="BH363" s="28">
        <f t="shared" si="436"/>
        <v>0</v>
      </c>
      <c r="BI363" s="32">
        <f t="shared" si="437"/>
        <v>-1</v>
      </c>
      <c r="BJ363" s="38">
        <f t="shared" si="391"/>
        <v>2554</v>
      </c>
      <c r="BK363" s="36">
        <f t="shared" si="438"/>
        <v>0</v>
      </c>
      <c r="BL363" s="69" t="str">
        <f>IF(OR(BK363={"",0}),"0 €",IF(BH363&gt;BK363,+(BK363-BH363),BK363-BH363))</f>
        <v>0 €</v>
      </c>
    </row>
    <row r="364" spans="1:64" x14ac:dyDescent="0.25">
      <c r="A364" s="30">
        <v>737</v>
      </c>
      <c r="B364" s="31">
        <v>276</v>
      </c>
      <c r="C364" s="32">
        <f t="shared" si="419"/>
        <v>-0.62550881953867032</v>
      </c>
      <c r="D364" s="3">
        <v>47</v>
      </c>
      <c r="E364" s="32">
        <f t="shared" si="420"/>
        <v>-0.82971014492753625</v>
      </c>
      <c r="F364" s="38">
        <f t="shared" si="384"/>
        <v>229</v>
      </c>
      <c r="G364" s="17">
        <v>400</v>
      </c>
      <c r="H364" s="38">
        <f t="shared" si="392"/>
        <v>353</v>
      </c>
      <c r="I364" s="30"/>
      <c r="J364" s="31"/>
      <c r="K364" s="32" t="str">
        <f t="shared" si="421"/>
        <v xml:space="preserve"> </v>
      </c>
      <c r="L364" s="3"/>
      <c r="M364" s="32" t="str">
        <f t="shared" si="422"/>
        <v xml:space="preserve"> </v>
      </c>
      <c r="N364" s="38">
        <f t="shared" si="385"/>
        <v>0</v>
      </c>
      <c r="O364" s="17"/>
      <c r="P364" s="38">
        <f t="shared" si="393"/>
        <v>0</v>
      </c>
      <c r="Q364" s="30"/>
      <c r="R364" s="31"/>
      <c r="S364" s="32" t="str">
        <f t="shared" si="423"/>
        <v xml:space="preserve"> </v>
      </c>
      <c r="T364" s="3"/>
      <c r="U364" s="32" t="str">
        <f t="shared" si="424"/>
        <v xml:space="preserve"> </v>
      </c>
      <c r="V364" s="38">
        <f t="shared" si="386"/>
        <v>0</v>
      </c>
      <c r="W364" s="17"/>
      <c r="X364" s="38">
        <f t="shared" si="394"/>
        <v>0</v>
      </c>
      <c r="Y364" s="30"/>
      <c r="Z364" s="31"/>
      <c r="AA364" s="32" t="str">
        <f t="shared" si="425"/>
        <v xml:space="preserve"> </v>
      </c>
      <c r="AB364" s="3"/>
      <c r="AC364" s="32" t="str">
        <f t="shared" si="426"/>
        <v xml:space="preserve"> </v>
      </c>
      <c r="AD364" s="38">
        <f t="shared" si="387"/>
        <v>0</v>
      </c>
      <c r="AE364" s="17"/>
      <c r="AF364" s="38">
        <f t="shared" si="395"/>
        <v>0</v>
      </c>
      <c r="AG364" s="30">
        <v>1090</v>
      </c>
      <c r="AH364" s="31">
        <v>1213</v>
      </c>
      <c r="AI364" s="32">
        <f t="shared" si="427"/>
        <v>0.11284403669724771</v>
      </c>
      <c r="AJ364" s="3">
        <v>925</v>
      </c>
      <c r="AK364" s="32">
        <f t="shared" si="428"/>
        <v>-0.23742786479802144</v>
      </c>
      <c r="AL364" s="38">
        <f t="shared" si="388"/>
        <v>288</v>
      </c>
      <c r="AM364" s="17"/>
      <c r="AN364" s="38">
        <f t="shared" si="396"/>
        <v>0</v>
      </c>
      <c r="AO364" s="30"/>
      <c r="AP364" s="31"/>
      <c r="AQ364" s="32" t="str">
        <f t="shared" si="429"/>
        <v xml:space="preserve"> </v>
      </c>
      <c r="AR364" s="3"/>
      <c r="AS364" s="32" t="str">
        <f t="shared" si="430"/>
        <v xml:space="preserve"> </v>
      </c>
      <c r="AT364" s="38">
        <f t="shared" si="389"/>
        <v>0</v>
      </c>
      <c r="AU364" s="17"/>
      <c r="AV364" s="38">
        <f t="shared" si="397"/>
        <v>0</v>
      </c>
      <c r="AW364" s="30">
        <v>3119</v>
      </c>
      <c r="AX364" s="31">
        <v>3854</v>
      </c>
      <c r="AY364" s="32">
        <f t="shared" si="431"/>
        <v>0.23565245270920165</v>
      </c>
      <c r="AZ364" s="3">
        <v>2417</v>
      </c>
      <c r="BA364" s="32">
        <f t="shared" si="432"/>
        <v>-0.37285936689154126</v>
      </c>
      <c r="BB364" s="38">
        <f t="shared" si="390"/>
        <v>1437</v>
      </c>
      <c r="BC364" s="17"/>
      <c r="BD364" s="38">
        <f t="shared" si="398"/>
        <v>0</v>
      </c>
      <c r="BE364" s="27">
        <f t="shared" si="433"/>
        <v>4946</v>
      </c>
      <c r="BF364" s="28">
        <f t="shared" si="434"/>
        <v>5343</v>
      </c>
      <c r="BG364" s="32">
        <f t="shared" si="435"/>
        <v>8.0266882329154868E-2</v>
      </c>
      <c r="BH364" s="28">
        <f t="shared" si="436"/>
        <v>3389</v>
      </c>
      <c r="BI364" s="32">
        <f t="shared" si="437"/>
        <v>-0.36571214673404456</v>
      </c>
      <c r="BJ364" s="38">
        <f t="shared" si="391"/>
        <v>1954</v>
      </c>
      <c r="BK364" s="36">
        <f t="shared" si="438"/>
        <v>400</v>
      </c>
      <c r="BL364" s="69">
        <f>IF(OR(BK364={"",0}),"0 €",IF(BH364&gt;BK364,+(BK364-BH364),BK364-BH364))</f>
        <v>-2989</v>
      </c>
    </row>
    <row r="365" spans="1:64" x14ac:dyDescent="0.25">
      <c r="A365" s="30"/>
      <c r="B365" s="31"/>
      <c r="C365" s="32" t="str">
        <f t="shared" si="419"/>
        <v xml:space="preserve"> </v>
      </c>
      <c r="D365" s="3"/>
      <c r="E365" s="32" t="str">
        <f t="shared" si="420"/>
        <v xml:space="preserve"> </v>
      </c>
      <c r="F365" s="38">
        <f t="shared" si="384"/>
        <v>0</v>
      </c>
      <c r="G365" s="17"/>
      <c r="H365" s="38">
        <f t="shared" si="392"/>
        <v>0</v>
      </c>
      <c r="I365" s="30"/>
      <c r="J365" s="31"/>
      <c r="K365" s="32" t="str">
        <f t="shared" si="421"/>
        <v xml:space="preserve"> </v>
      </c>
      <c r="L365" s="3"/>
      <c r="M365" s="32" t="str">
        <f t="shared" si="422"/>
        <v xml:space="preserve"> </v>
      </c>
      <c r="N365" s="38">
        <f t="shared" si="385"/>
        <v>0</v>
      </c>
      <c r="O365" s="17"/>
      <c r="P365" s="38">
        <f t="shared" si="393"/>
        <v>0</v>
      </c>
      <c r="Q365" s="30"/>
      <c r="R365" s="31"/>
      <c r="S365" s="32" t="str">
        <f t="shared" si="423"/>
        <v xml:space="preserve"> </v>
      </c>
      <c r="T365" s="3"/>
      <c r="U365" s="32" t="str">
        <f t="shared" si="424"/>
        <v xml:space="preserve"> </v>
      </c>
      <c r="V365" s="38">
        <f t="shared" si="386"/>
        <v>0</v>
      </c>
      <c r="W365" s="17"/>
      <c r="X365" s="38">
        <f t="shared" si="394"/>
        <v>0</v>
      </c>
      <c r="Y365" s="30">
        <v>4551</v>
      </c>
      <c r="Z365" s="31">
        <v>3659</v>
      </c>
      <c r="AA365" s="32">
        <f t="shared" si="425"/>
        <v>-0.19600087892770821</v>
      </c>
      <c r="AB365" s="3">
        <v>338</v>
      </c>
      <c r="AC365" s="32">
        <f t="shared" si="426"/>
        <v>-0.90762503416233942</v>
      </c>
      <c r="AD365" s="38">
        <f t="shared" si="387"/>
        <v>3321</v>
      </c>
      <c r="AE365" s="17"/>
      <c r="AF365" s="38">
        <f t="shared" si="395"/>
        <v>0</v>
      </c>
      <c r="AG365" s="30"/>
      <c r="AH365" s="31"/>
      <c r="AI365" s="32" t="str">
        <f t="shared" si="427"/>
        <v xml:space="preserve"> </v>
      </c>
      <c r="AJ365" s="3"/>
      <c r="AK365" s="32" t="str">
        <f t="shared" si="428"/>
        <v xml:space="preserve"> </v>
      </c>
      <c r="AL365" s="38">
        <f t="shared" si="388"/>
        <v>0</v>
      </c>
      <c r="AM365" s="17"/>
      <c r="AN365" s="38">
        <f t="shared" si="396"/>
        <v>0</v>
      </c>
      <c r="AO365" s="30"/>
      <c r="AP365" s="31"/>
      <c r="AQ365" s="32" t="str">
        <f t="shared" si="429"/>
        <v xml:space="preserve"> </v>
      </c>
      <c r="AR365" s="3"/>
      <c r="AS365" s="32" t="str">
        <f t="shared" si="430"/>
        <v xml:space="preserve"> </v>
      </c>
      <c r="AT365" s="38">
        <f t="shared" si="389"/>
        <v>0</v>
      </c>
      <c r="AU365" s="17"/>
      <c r="AV365" s="38">
        <f t="shared" si="397"/>
        <v>0</v>
      </c>
      <c r="AW365" s="30"/>
      <c r="AX365" s="31"/>
      <c r="AY365" s="32" t="str">
        <f t="shared" si="431"/>
        <v xml:space="preserve"> </v>
      </c>
      <c r="AZ365" s="3">
        <v>20</v>
      </c>
      <c r="BA365" s="32" t="str">
        <f t="shared" si="432"/>
        <v xml:space="preserve"> </v>
      </c>
      <c r="BB365" s="38">
        <f t="shared" si="390"/>
        <v>0</v>
      </c>
      <c r="BC365" s="17"/>
      <c r="BD365" s="38">
        <f t="shared" si="398"/>
        <v>0</v>
      </c>
      <c r="BE365" s="27">
        <f t="shared" si="433"/>
        <v>4551</v>
      </c>
      <c r="BF365" s="28">
        <f t="shared" si="434"/>
        <v>3659</v>
      </c>
      <c r="BG365" s="32">
        <f t="shared" si="435"/>
        <v>-0.19600087892770821</v>
      </c>
      <c r="BH365" s="28">
        <f t="shared" si="436"/>
        <v>358</v>
      </c>
      <c r="BI365" s="32">
        <f t="shared" si="437"/>
        <v>-0.90215905985241873</v>
      </c>
      <c r="BJ365" s="38">
        <f t="shared" si="391"/>
        <v>3301</v>
      </c>
      <c r="BK365" s="36">
        <f t="shared" si="438"/>
        <v>0</v>
      </c>
      <c r="BL365" s="69" t="str">
        <f>IF(OR(BK365={"",0}),"0 €",IF(BH365&gt;BK365,+(BK365-BH365),BK365-BH365))</f>
        <v>0 €</v>
      </c>
    </row>
    <row r="366" spans="1:64" x14ac:dyDescent="0.25">
      <c r="A366" s="30"/>
      <c r="B366" s="31"/>
      <c r="C366" s="32" t="str">
        <f t="shared" si="419"/>
        <v xml:space="preserve"> </v>
      </c>
      <c r="D366" s="3"/>
      <c r="E366" s="32" t="str">
        <f t="shared" si="420"/>
        <v xml:space="preserve"> </v>
      </c>
      <c r="F366" s="38">
        <f t="shared" si="384"/>
        <v>0</v>
      </c>
      <c r="G366" s="17"/>
      <c r="H366" s="38">
        <f t="shared" si="392"/>
        <v>0</v>
      </c>
      <c r="I366" s="30"/>
      <c r="J366" s="31"/>
      <c r="K366" s="32" t="str">
        <f t="shared" si="421"/>
        <v xml:space="preserve"> </v>
      </c>
      <c r="L366" s="3"/>
      <c r="M366" s="32" t="str">
        <f t="shared" si="422"/>
        <v xml:space="preserve"> </v>
      </c>
      <c r="N366" s="38">
        <f t="shared" si="385"/>
        <v>0</v>
      </c>
      <c r="O366" s="17"/>
      <c r="P366" s="38">
        <f t="shared" si="393"/>
        <v>0</v>
      </c>
      <c r="Q366" s="30"/>
      <c r="R366" s="31"/>
      <c r="S366" s="32" t="str">
        <f t="shared" si="423"/>
        <v xml:space="preserve"> </v>
      </c>
      <c r="T366" s="3"/>
      <c r="U366" s="32" t="str">
        <f t="shared" si="424"/>
        <v xml:space="preserve"> </v>
      </c>
      <c r="V366" s="38">
        <f t="shared" si="386"/>
        <v>0</v>
      </c>
      <c r="W366" s="17"/>
      <c r="X366" s="38">
        <f t="shared" si="394"/>
        <v>0</v>
      </c>
      <c r="Y366" s="30"/>
      <c r="Z366" s="31"/>
      <c r="AA366" s="32" t="str">
        <f t="shared" si="425"/>
        <v xml:space="preserve"> </v>
      </c>
      <c r="AB366" s="3"/>
      <c r="AC366" s="32" t="str">
        <f t="shared" si="426"/>
        <v xml:space="preserve"> </v>
      </c>
      <c r="AD366" s="38">
        <f t="shared" si="387"/>
        <v>0</v>
      </c>
      <c r="AE366" s="17"/>
      <c r="AF366" s="38">
        <f t="shared" si="395"/>
        <v>0</v>
      </c>
      <c r="AG366" s="30"/>
      <c r="AH366" s="31"/>
      <c r="AI366" s="32" t="str">
        <f t="shared" si="427"/>
        <v xml:space="preserve"> </v>
      </c>
      <c r="AJ366" s="3"/>
      <c r="AK366" s="32" t="str">
        <f t="shared" si="428"/>
        <v xml:space="preserve"> </v>
      </c>
      <c r="AL366" s="38">
        <f t="shared" si="388"/>
        <v>0</v>
      </c>
      <c r="AM366" s="17"/>
      <c r="AN366" s="38">
        <f t="shared" si="396"/>
        <v>0</v>
      </c>
      <c r="AO366" s="30"/>
      <c r="AP366" s="31"/>
      <c r="AQ366" s="32" t="str">
        <f t="shared" si="429"/>
        <v xml:space="preserve"> </v>
      </c>
      <c r="AR366" s="3"/>
      <c r="AS366" s="32" t="str">
        <f t="shared" si="430"/>
        <v xml:space="preserve"> </v>
      </c>
      <c r="AT366" s="38">
        <f t="shared" si="389"/>
        <v>0</v>
      </c>
      <c r="AU366" s="17"/>
      <c r="AV366" s="38">
        <f t="shared" si="397"/>
        <v>0</v>
      </c>
      <c r="AW366" s="30"/>
      <c r="AX366" s="31"/>
      <c r="AY366" s="32" t="str">
        <f t="shared" si="431"/>
        <v xml:space="preserve"> </v>
      </c>
      <c r="AZ366" s="3"/>
      <c r="BA366" s="32" t="str">
        <f t="shared" si="432"/>
        <v xml:space="preserve"> </v>
      </c>
      <c r="BB366" s="38">
        <f t="shared" si="390"/>
        <v>0</v>
      </c>
      <c r="BC366" s="17"/>
      <c r="BD366" s="38">
        <f t="shared" si="398"/>
        <v>0</v>
      </c>
      <c r="BE366" s="27">
        <f t="shared" si="433"/>
        <v>0</v>
      </c>
      <c r="BF366" s="28">
        <f t="shared" si="434"/>
        <v>0</v>
      </c>
      <c r="BG366" s="32" t="e">
        <f t="shared" si="435"/>
        <v>#DIV/0!</v>
      </c>
      <c r="BH366" s="28">
        <f t="shared" si="436"/>
        <v>0</v>
      </c>
      <c r="BI366" s="32" t="e">
        <f t="shared" si="437"/>
        <v>#DIV/0!</v>
      </c>
      <c r="BJ366" s="38">
        <f t="shared" si="391"/>
        <v>0</v>
      </c>
      <c r="BK366" s="36">
        <f t="shared" si="438"/>
        <v>0</v>
      </c>
      <c r="BL366" s="69" t="str">
        <f>IF(OR(BK366={"",0}),"0 €",IF(BH366&gt;BK366,+(BK366-BH366),BK366-BH366))</f>
        <v>0 €</v>
      </c>
    </row>
    <row r="367" spans="1:64" x14ac:dyDescent="0.25">
      <c r="A367" s="30"/>
      <c r="B367" s="31"/>
      <c r="C367" s="32" t="str">
        <f t="shared" si="419"/>
        <v xml:space="preserve"> </v>
      </c>
      <c r="D367" s="3"/>
      <c r="E367" s="32" t="str">
        <f t="shared" si="420"/>
        <v xml:space="preserve"> </v>
      </c>
      <c r="F367" s="38">
        <f t="shared" si="384"/>
        <v>0</v>
      </c>
      <c r="G367" s="17"/>
      <c r="H367" s="38">
        <f t="shared" si="392"/>
        <v>0</v>
      </c>
      <c r="I367" s="30"/>
      <c r="J367" s="31"/>
      <c r="K367" s="32" t="str">
        <f t="shared" si="421"/>
        <v xml:space="preserve"> </v>
      </c>
      <c r="L367" s="3"/>
      <c r="M367" s="32" t="str">
        <f t="shared" si="422"/>
        <v xml:space="preserve"> </v>
      </c>
      <c r="N367" s="38">
        <f t="shared" si="385"/>
        <v>0</v>
      </c>
      <c r="O367" s="17"/>
      <c r="P367" s="38">
        <f t="shared" si="393"/>
        <v>0</v>
      </c>
      <c r="Q367" s="30"/>
      <c r="R367" s="31"/>
      <c r="S367" s="32" t="str">
        <f t="shared" si="423"/>
        <v xml:space="preserve"> </v>
      </c>
      <c r="T367" s="3"/>
      <c r="U367" s="32" t="str">
        <f t="shared" si="424"/>
        <v xml:space="preserve"> </v>
      </c>
      <c r="V367" s="38">
        <f t="shared" si="386"/>
        <v>0</v>
      </c>
      <c r="W367" s="17"/>
      <c r="X367" s="38">
        <f t="shared" si="394"/>
        <v>0</v>
      </c>
      <c r="Y367" s="30"/>
      <c r="Z367" s="31"/>
      <c r="AA367" s="32" t="str">
        <f t="shared" si="425"/>
        <v xml:space="preserve"> </v>
      </c>
      <c r="AB367" s="3"/>
      <c r="AC367" s="32" t="str">
        <f t="shared" si="426"/>
        <v xml:space="preserve"> </v>
      </c>
      <c r="AD367" s="38">
        <f t="shared" si="387"/>
        <v>0</v>
      </c>
      <c r="AE367" s="17"/>
      <c r="AF367" s="38">
        <f t="shared" si="395"/>
        <v>0</v>
      </c>
      <c r="AG367" s="30"/>
      <c r="AH367" s="31"/>
      <c r="AI367" s="32" t="str">
        <f t="shared" si="427"/>
        <v xml:space="preserve"> </v>
      </c>
      <c r="AJ367" s="3"/>
      <c r="AK367" s="32" t="str">
        <f t="shared" si="428"/>
        <v xml:space="preserve"> </v>
      </c>
      <c r="AL367" s="38">
        <f t="shared" si="388"/>
        <v>0</v>
      </c>
      <c r="AM367" s="17"/>
      <c r="AN367" s="38">
        <f t="shared" si="396"/>
        <v>0</v>
      </c>
      <c r="AO367" s="30"/>
      <c r="AP367" s="31"/>
      <c r="AQ367" s="32" t="str">
        <f t="shared" si="429"/>
        <v xml:space="preserve"> </v>
      </c>
      <c r="AR367" s="3"/>
      <c r="AS367" s="32" t="str">
        <f t="shared" si="430"/>
        <v xml:space="preserve"> </v>
      </c>
      <c r="AT367" s="38">
        <f t="shared" si="389"/>
        <v>0</v>
      </c>
      <c r="AU367" s="17"/>
      <c r="AV367" s="38">
        <f t="shared" si="397"/>
        <v>0</v>
      </c>
      <c r="AW367" s="30"/>
      <c r="AX367" s="31"/>
      <c r="AY367" s="32" t="str">
        <f t="shared" si="431"/>
        <v xml:space="preserve"> </v>
      </c>
      <c r="AZ367" s="3"/>
      <c r="BA367" s="32" t="str">
        <f t="shared" si="432"/>
        <v xml:space="preserve"> </v>
      </c>
      <c r="BB367" s="38">
        <f t="shared" si="390"/>
        <v>0</v>
      </c>
      <c r="BC367" s="17"/>
      <c r="BD367" s="38">
        <f t="shared" si="398"/>
        <v>0</v>
      </c>
      <c r="BE367" s="27">
        <f t="shared" si="433"/>
        <v>0</v>
      </c>
      <c r="BF367" s="28">
        <f t="shared" si="434"/>
        <v>0</v>
      </c>
      <c r="BG367" s="32" t="e">
        <f t="shared" si="435"/>
        <v>#DIV/0!</v>
      </c>
      <c r="BH367" s="28">
        <f t="shared" si="436"/>
        <v>0</v>
      </c>
      <c r="BI367" s="32" t="e">
        <f t="shared" si="437"/>
        <v>#DIV/0!</v>
      </c>
      <c r="BJ367" s="38">
        <f t="shared" si="391"/>
        <v>0</v>
      </c>
      <c r="BK367" s="36">
        <f t="shared" si="438"/>
        <v>0</v>
      </c>
      <c r="BL367" s="69" t="str">
        <f>IF(OR(BK367={"",0}),"0 €",IF(BH367&gt;BK367,+(BK367-BH367),BK367-BH367))</f>
        <v>0 €</v>
      </c>
    </row>
    <row r="368" spans="1:64" x14ac:dyDescent="0.25">
      <c r="A368" s="30"/>
      <c r="B368" s="31"/>
      <c r="C368" s="32" t="str">
        <f t="shared" si="419"/>
        <v xml:space="preserve"> </v>
      </c>
      <c r="D368" s="3"/>
      <c r="E368" s="32" t="str">
        <f t="shared" si="420"/>
        <v xml:space="preserve"> </v>
      </c>
      <c r="F368" s="38">
        <f t="shared" si="384"/>
        <v>0</v>
      </c>
      <c r="G368" s="17"/>
      <c r="H368" s="38">
        <f t="shared" si="392"/>
        <v>0</v>
      </c>
      <c r="I368" s="30"/>
      <c r="J368" s="31"/>
      <c r="K368" s="32" t="str">
        <f t="shared" si="421"/>
        <v xml:space="preserve"> </v>
      </c>
      <c r="L368" s="3"/>
      <c r="M368" s="32" t="str">
        <f t="shared" si="422"/>
        <v xml:space="preserve"> </v>
      </c>
      <c r="N368" s="38">
        <f t="shared" si="385"/>
        <v>0</v>
      </c>
      <c r="O368" s="17"/>
      <c r="P368" s="38">
        <f t="shared" si="393"/>
        <v>0</v>
      </c>
      <c r="Q368" s="30"/>
      <c r="R368" s="31"/>
      <c r="S368" s="32" t="str">
        <f t="shared" si="423"/>
        <v xml:space="preserve"> </v>
      </c>
      <c r="T368" s="3"/>
      <c r="U368" s="32" t="str">
        <f t="shared" si="424"/>
        <v xml:space="preserve"> </v>
      </c>
      <c r="V368" s="38">
        <f t="shared" si="386"/>
        <v>0</v>
      </c>
      <c r="W368" s="17"/>
      <c r="X368" s="38">
        <f t="shared" si="394"/>
        <v>0</v>
      </c>
      <c r="Y368" s="30"/>
      <c r="Z368" s="31"/>
      <c r="AA368" s="32" t="str">
        <f t="shared" si="425"/>
        <v xml:space="preserve"> </v>
      </c>
      <c r="AB368" s="3"/>
      <c r="AC368" s="32" t="str">
        <f t="shared" si="426"/>
        <v xml:space="preserve"> </v>
      </c>
      <c r="AD368" s="38">
        <f t="shared" si="387"/>
        <v>0</v>
      </c>
      <c r="AE368" s="17"/>
      <c r="AF368" s="38">
        <f t="shared" si="395"/>
        <v>0</v>
      </c>
      <c r="AG368" s="30"/>
      <c r="AH368" s="31"/>
      <c r="AI368" s="32" t="str">
        <f t="shared" si="427"/>
        <v xml:space="preserve"> </v>
      </c>
      <c r="AJ368" s="3"/>
      <c r="AK368" s="32" t="str">
        <f t="shared" si="428"/>
        <v xml:space="preserve"> </v>
      </c>
      <c r="AL368" s="38">
        <f t="shared" si="388"/>
        <v>0</v>
      </c>
      <c r="AM368" s="17"/>
      <c r="AN368" s="38">
        <f t="shared" si="396"/>
        <v>0</v>
      </c>
      <c r="AO368" s="30"/>
      <c r="AP368" s="31"/>
      <c r="AQ368" s="32" t="str">
        <f t="shared" si="429"/>
        <v xml:space="preserve"> </v>
      </c>
      <c r="AR368" s="3"/>
      <c r="AS368" s="32" t="str">
        <f t="shared" si="430"/>
        <v xml:space="preserve"> </v>
      </c>
      <c r="AT368" s="38">
        <f t="shared" si="389"/>
        <v>0</v>
      </c>
      <c r="AU368" s="17"/>
      <c r="AV368" s="38">
        <f t="shared" si="397"/>
        <v>0</v>
      </c>
      <c r="AW368" s="30"/>
      <c r="AX368" s="31"/>
      <c r="AY368" s="32" t="str">
        <f t="shared" si="431"/>
        <v xml:space="preserve"> </v>
      </c>
      <c r="AZ368" s="3"/>
      <c r="BA368" s="32" t="str">
        <f t="shared" si="432"/>
        <v xml:space="preserve"> </v>
      </c>
      <c r="BB368" s="38">
        <f t="shared" si="390"/>
        <v>0</v>
      </c>
      <c r="BC368" s="17"/>
      <c r="BD368" s="38">
        <f t="shared" si="398"/>
        <v>0</v>
      </c>
      <c r="BE368" s="27">
        <f t="shared" si="433"/>
        <v>0</v>
      </c>
      <c r="BF368" s="28">
        <f t="shared" si="434"/>
        <v>0</v>
      </c>
      <c r="BG368" s="32" t="e">
        <f t="shared" si="435"/>
        <v>#DIV/0!</v>
      </c>
      <c r="BH368" s="28">
        <f t="shared" si="436"/>
        <v>0</v>
      </c>
      <c r="BI368" s="32" t="e">
        <f t="shared" si="437"/>
        <v>#DIV/0!</v>
      </c>
      <c r="BJ368" s="38">
        <f t="shared" si="391"/>
        <v>0</v>
      </c>
      <c r="BK368" s="36">
        <f t="shared" si="438"/>
        <v>0</v>
      </c>
      <c r="BL368" s="69" t="str">
        <f>IF(OR(BK368={"",0}),"0 €",IF(BH368&gt;BK368,+(BK368-BH368),BK368-BH368))</f>
        <v>0 €</v>
      </c>
    </row>
    <row r="369" spans="1:64" x14ac:dyDescent="0.25">
      <c r="A369" s="30"/>
      <c r="B369" s="31"/>
      <c r="C369" s="32" t="str">
        <f t="shared" si="419"/>
        <v xml:space="preserve"> </v>
      </c>
      <c r="D369" s="3"/>
      <c r="E369" s="32" t="str">
        <f t="shared" si="420"/>
        <v xml:space="preserve"> </v>
      </c>
      <c r="F369" s="38">
        <f t="shared" si="384"/>
        <v>0</v>
      </c>
      <c r="G369" s="17"/>
      <c r="H369" s="38">
        <f t="shared" si="392"/>
        <v>0</v>
      </c>
      <c r="I369" s="30"/>
      <c r="J369" s="31"/>
      <c r="K369" s="32" t="str">
        <f t="shared" si="421"/>
        <v xml:space="preserve"> </v>
      </c>
      <c r="L369" s="3"/>
      <c r="M369" s="32" t="str">
        <f t="shared" si="422"/>
        <v xml:space="preserve"> </v>
      </c>
      <c r="N369" s="38">
        <f t="shared" si="385"/>
        <v>0</v>
      </c>
      <c r="O369" s="17"/>
      <c r="P369" s="38">
        <f t="shared" si="393"/>
        <v>0</v>
      </c>
      <c r="Q369" s="30">
        <v>3614</v>
      </c>
      <c r="R369" s="31">
        <v>1675</v>
      </c>
      <c r="S369" s="32">
        <f t="shared" si="423"/>
        <v>-0.53652462645268406</v>
      </c>
      <c r="T369" s="3"/>
      <c r="U369" s="32">
        <f t="shared" si="424"/>
        <v>-1</v>
      </c>
      <c r="V369" s="38">
        <f t="shared" si="386"/>
        <v>1675</v>
      </c>
      <c r="W369" s="17">
        <v>1680</v>
      </c>
      <c r="X369" s="38">
        <f t="shared" si="394"/>
        <v>1680</v>
      </c>
      <c r="Y369" s="30"/>
      <c r="Z369" s="31"/>
      <c r="AA369" s="32" t="str">
        <f t="shared" si="425"/>
        <v xml:space="preserve"> </v>
      </c>
      <c r="AB369" s="3"/>
      <c r="AC369" s="32" t="str">
        <f t="shared" si="426"/>
        <v xml:space="preserve"> </v>
      </c>
      <c r="AD369" s="38">
        <f t="shared" si="387"/>
        <v>0</v>
      </c>
      <c r="AE369" s="17"/>
      <c r="AF369" s="38">
        <f t="shared" si="395"/>
        <v>0</v>
      </c>
      <c r="AG369" s="30"/>
      <c r="AH369" s="31"/>
      <c r="AI369" s="32" t="str">
        <f t="shared" si="427"/>
        <v xml:space="preserve"> </v>
      </c>
      <c r="AJ369" s="3"/>
      <c r="AK369" s="32" t="str">
        <f t="shared" si="428"/>
        <v xml:space="preserve"> </v>
      </c>
      <c r="AL369" s="38">
        <f t="shared" si="388"/>
        <v>0</v>
      </c>
      <c r="AM369" s="17"/>
      <c r="AN369" s="38">
        <f t="shared" si="396"/>
        <v>0</v>
      </c>
      <c r="AO369" s="30"/>
      <c r="AP369" s="31"/>
      <c r="AQ369" s="32" t="str">
        <f t="shared" si="429"/>
        <v xml:space="preserve"> </v>
      </c>
      <c r="AR369" s="3"/>
      <c r="AS369" s="32" t="str">
        <f t="shared" si="430"/>
        <v xml:space="preserve"> </v>
      </c>
      <c r="AT369" s="38">
        <f t="shared" si="389"/>
        <v>0</v>
      </c>
      <c r="AU369" s="17"/>
      <c r="AV369" s="38">
        <f t="shared" si="397"/>
        <v>0</v>
      </c>
      <c r="AW369" s="30"/>
      <c r="AX369" s="31">
        <v>8</v>
      </c>
      <c r="AY369" s="32" t="str">
        <f t="shared" si="431"/>
        <v xml:space="preserve"> </v>
      </c>
      <c r="AZ369" s="3"/>
      <c r="BA369" s="32">
        <f t="shared" si="432"/>
        <v>-1</v>
      </c>
      <c r="BB369" s="38">
        <f t="shared" si="390"/>
        <v>8</v>
      </c>
      <c r="BC369" s="17"/>
      <c r="BD369" s="38">
        <f t="shared" si="398"/>
        <v>0</v>
      </c>
      <c r="BE369" s="27">
        <f t="shared" si="433"/>
        <v>3614</v>
      </c>
      <c r="BF369" s="28">
        <f t="shared" si="434"/>
        <v>1683</v>
      </c>
      <c r="BG369" s="32">
        <f t="shared" si="435"/>
        <v>-0.53431101272827897</v>
      </c>
      <c r="BH369" s="28">
        <f t="shared" si="436"/>
        <v>0</v>
      </c>
      <c r="BI369" s="32">
        <f t="shared" si="437"/>
        <v>-1</v>
      </c>
      <c r="BJ369" s="38">
        <f t="shared" si="391"/>
        <v>1683</v>
      </c>
      <c r="BK369" s="36">
        <f t="shared" si="438"/>
        <v>1680</v>
      </c>
      <c r="BL369" s="69">
        <f>IF(OR(BK369={"",0}),"0 €",IF(BH369&gt;BK369,+(BK369-BH369),BK369-BH369))</f>
        <v>1680</v>
      </c>
    </row>
    <row r="370" spans="1:64" x14ac:dyDescent="0.25">
      <c r="A370" s="30">
        <v>406</v>
      </c>
      <c r="B370" s="31">
        <v>166</v>
      </c>
      <c r="C370" s="32">
        <f t="shared" si="419"/>
        <v>-0.59113300492610843</v>
      </c>
      <c r="D370" s="3"/>
      <c r="E370" s="32">
        <f t="shared" si="420"/>
        <v>-1</v>
      </c>
      <c r="F370" s="38">
        <f t="shared" si="384"/>
        <v>166</v>
      </c>
      <c r="G370" s="17">
        <v>300</v>
      </c>
      <c r="H370" s="38">
        <f t="shared" si="392"/>
        <v>300</v>
      </c>
      <c r="I370" s="30">
        <v>14394</v>
      </c>
      <c r="J370" s="31">
        <v>14046</v>
      </c>
      <c r="K370" s="32">
        <f t="shared" si="421"/>
        <v>-2.4176740308461859E-2</v>
      </c>
      <c r="L370" s="3">
        <v>1434</v>
      </c>
      <c r="M370" s="32">
        <f t="shared" si="422"/>
        <v>-0.89790687740281927</v>
      </c>
      <c r="N370" s="38">
        <f t="shared" si="385"/>
        <v>12612</v>
      </c>
      <c r="O370" s="17">
        <v>14100</v>
      </c>
      <c r="P370" s="38">
        <f t="shared" si="393"/>
        <v>12666</v>
      </c>
      <c r="Q370" s="30"/>
      <c r="R370" s="31"/>
      <c r="S370" s="32" t="str">
        <f t="shared" si="423"/>
        <v xml:space="preserve"> </v>
      </c>
      <c r="T370" s="3"/>
      <c r="U370" s="32" t="str">
        <f t="shared" si="424"/>
        <v xml:space="preserve"> </v>
      </c>
      <c r="V370" s="38">
        <f t="shared" si="386"/>
        <v>0</v>
      </c>
      <c r="W370" s="17"/>
      <c r="X370" s="38">
        <f t="shared" si="394"/>
        <v>0</v>
      </c>
      <c r="Y370" s="30"/>
      <c r="Z370" s="31"/>
      <c r="AA370" s="32" t="str">
        <f t="shared" si="425"/>
        <v xml:space="preserve"> </v>
      </c>
      <c r="AB370" s="3"/>
      <c r="AC370" s="32" t="str">
        <f t="shared" si="426"/>
        <v xml:space="preserve"> </v>
      </c>
      <c r="AD370" s="38">
        <f t="shared" si="387"/>
        <v>0</v>
      </c>
      <c r="AE370" s="17"/>
      <c r="AF370" s="38">
        <f t="shared" si="395"/>
        <v>0</v>
      </c>
      <c r="AG370" s="30">
        <v>301</v>
      </c>
      <c r="AH370" s="31">
        <v>123</v>
      </c>
      <c r="AI370" s="32">
        <f t="shared" si="427"/>
        <v>-0.59136212624584716</v>
      </c>
      <c r="AJ370" s="3">
        <v>149</v>
      </c>
      <c r="AK370" s="32">
        <f t="shared" si="428"/>
        <v>0.21138211382113822</v>
      </c>
      <c r="AL370" s="38">
        <f t="shared" si="388"/>
        <v>0</v>
      </c>
      <c r="AM370" s="17"/>
      <c r="AN370" s="38">
        <f t="shared" si="396"/>
        <v>0</v>
      </c>
      <c r="AO370" s="30">
        <v>954</v>
      </c>
      <c r="AP370" s="31">
        <v>516</v>
      </c>
      <c r="AQ370" s="32">
        <f t="shared" si="429"/>
        <v>-0.45911949685534592</v>
      </c>
      <c r="AR370" s="3"/>
      <c r="AS370" s="32">
        <f t="shared" si="430"/>
        <v>-1</v>
      </c>
      <c r="AT370" s="38">
        <f t="shared" si="389"/>
        <v>516</v>
      </c>
      <c r="AU370" s="17"/>
      <c r="AV370" s="38">
        <f t="shared" si="397"/>
        <v>0</v>
      </c>
      <c r="AW370" s="30">
        <v>3574</v>
      </c>
      <c r="AX370" s="31">
        <v>4136</v>
      </c>
      <c r="AY370" s="32">
        <f t="shared" si="431"/>
        <v>0.15724678231673195</v>
      </c>
      <c r="AZ370" s="3">
        <v>922</v>
      </c>
      <c r="BA370" s="32">
        <f t="shared" si="432"/>
        <v>-0.77707930367504841</v>
      </c>
      <c r="BB370" s="38">
        <f t="shared" si="390"/>
        <v>3214</v>
      </c>
      <c r="BC370" s="17"/>
      <c r="BD370" s="38">
        <f t="shared" si="398"/>
        <v>0</v>
      </c>
      <c r="BE370" s="27">
        <f t="shared" si="433"/>
        <v>19629</v>
      </c>
      <c r="BF370" s="28">
        <f t="shared" si="434"/>
        <v>18987</v>
      </c>
      <c r="BG370" s="32">
        <f t="shared" si="435"/>
        <v>-3.2706709460492131E-2</v>
      </c>
      <c r="BH370" s="28">
        <f t="shared" si="436"/>
        <v>2505</v>
      </c>
      <c r="BI370" s="32">
        <f t="shared" si="437"/>
        <v>-0.86806762521725389</v>
      </c>
      <c r="BJ370" s="38">
        <f t="shared" si="391"/>
        <v>16482</v>
      </c>
      <c r="BK370" s="36">
        <f t="shared" si="438"/>
        <v>14400</v>
      </c>
      <c r="BL370" s="69">
        <f>IF(OR(BK370={"",0}),"0 €",IF(BH370&gt;BK370,+(BK370-BH370),BK370-BH370))</f>
        <v>11895</v>
      </c>
    </row>
    <row r="371" spans="1:64" x14ac:dyDescent="0.25">
      <c r="A371" s="30"/>
      <c r="B371" s="31"/>
      <c r="C371" s="32" t="str">
        <f t="shared" si="419"/>
        <v xml:space="preserve"> </v>
      </c>
      <c r="D371" s="3"/>
      <c r="E371" s="32" t="str">
        <f t="shared" si="420"/>
        <v xml:space="preserve"> </v>
      </c>
      <c r="F371" s="38">
        <f t="shared" si="384"/>
        <v>0</v>
      </c>
      <c r="G371" s="17"/>
      <c r="H371" s="38">
        <f t="shared" si="392"/>
        <v>0</v>
      </c>
      <c r="I371" s="30"/>
      <c r="J371" s="31"/>
      <c r="K371" s="32" t="str">
        <f t="shared" si="421"/>
        <v xml:space="preserve"> </v>
      </c>
      <c r="L371" s="3"/>
      <c r="M371" s="32" t="str">
        <f t="shared" si="422"/>
        <v xml:space="preserve"> </v>
      </c>
      <c r="N371" s="38">
        <f t="shared" si="385"/>
        <v>0</v>
      </c>
      <c r="O371" s="17"/>
      <c r="P371" s="38">
        <f t="shared" si="393"/>
        <v>0</v>
      </c>
      <c r="Q371" s="30">
        <v>216</v>
      </c>
      <c r="R371" s="31">
        <v>337</v>
      </c>
      <c r="S371" s="32">
        <f t="shared" si="423"/>
        <v>0.56018518518518523</v>
      </c>
      <c r="T371" s="3"/>
      <c r="U371" s="32">
        <f t="shared" si="424"/>
        <v>-1</v>
      </c>
      <c r="V371" s="38">
        <f t="shared" si="386"/>
        <v>337</v>
      </c>
      <c r="W371" s="17">
        <v>340</v>
      </c>
      <c r="X371" s="38">
        <f t="shared" si="394"/>
        <v>340</v>
      </c>
      <c r="Y371" s="30"/>
      <c r="Z371" s="31"/>
      <c r="AA371" s="32" t="str">
        <f t="shared" si="425"/>
        <v xml:space="preserve"> </v>
      </c>
      <c r="AB371" s="3"/>
      <c r="AC371" s="32" t="str">
        <f t="shared" si="426"/>
        <v xml:space="preserve"> </v>
      </c>
      <c r="AD371" s="38">
        <f t="shared" si="387"/>
        <v>0</v>
      </c>
      <c r="AE371" s="17"/>
      <c r="AF371" s="38">
        <f t="shared" si="395"/>
        <v>0</v>
      </c>
      <c r="AG371" s="30"/>
      <c r="AH371" s="31"/>
      <c r="AI371" s="32" t="str">
        <f t="shared" si="427"/>
        <v xml:space="preserve"> </v>
      </c>
      <c r="AJ371" s="3"/>
      <c r="AK371" s="32" t="str">
        <f t="shared" si="428"/>
        <v xml:space="preserve"> </v>
      </c>
      <c r="AL371" s="38">
        <f t="shared" si="388"/>
        <v>0</v>
      </c>
      <c r="AM371" s="17"/>
      <c r="AN371" s="38">
        <f t="shared" si="396"/>
        <v>0</v>
      </c>
      <c r="AO371" s="30"/>
      <c r="AP371" s="31"/>
      <c r="AQ371" s="32" t="str">
        <f t="shared" si="429"/>
        <v xml:space="preserve"> </v>
      </c>
      <c r="AR371" s="3"/>
      <c r="AS371" s="32" t="str">
        <f t="shared" si="430"/>
        <v xml:space="preserve"> </v>
      </c>
      <c r="AT371" s="38">
        <f t="shared" si="389"/>
        <v>0</v>
      </c>
      <c r="AU371" s="17"/>
      <c r="AV371" s="38">
        <f t="shared" si="397"/>
        <v>0</v>
      </c>
      <c r="AW371" s="30"/>
      <c r="AX371" s="31"/>
      <c r="AY371" s="32" t="str">
        <f t="shared" si="431"/>
        <v xml:space="preserve"> </v>
      </c>
      <c r="AZ371" s="3"/>
      <c r="BA371" s="32" t="str">
        <f t="shared" si="432"/>
        <v xml:space="preserve"> </v>
      </c>
      <c r="BB371" s="38">
        <f t="shared" si="390"/>
        <v>0</v>
      </c>
      <c r="BC371" s="17"/>
      <c r="BD371" s="38">
        <f t="shared" si="398"/>
        <v>0</v>
      </c>
      <c r="BE371" s="27">
        <f t="shared" si="433"/>
        <v>216</v>
      </c>
      <c r="BF371" s="28">
        <f t="shared" si="434"/>
        <v>337</v>
      </c>
      <c r="BG371" s="32">
        <f t="shared" si="435"/>
        <v>0.56018518518518523</v>
      </c>
      <c r="BH371" s="28">
        <f t="shared" si="436"/>
        <v>0</v>
      </c>
      <c r="BI371" s="32">
        <f t="shared" si="437"/>
        <v>-1</v>
      </c>
      <c r="BJ371" s="38">
        <f t="shared" si="391"/>
        <v>337</v>
      </c>
      <c r="BK371" s="36">
        <f t="shared" si="438"/>
        <v>340</v>
      </c>
      <c r="BL371" s="69">
        <f>IF(OR(BK371={"",0}),"0 €",IF(BH371&gt;BK371,+(BK371-BH371),BK371-BH371))</f>
        <v>340</v>
      </c>
    </row>
    <row r="372" spans="1:64" x14ac:dyDescent="0.25">
      <c r="A372" s="30"/>
      <c r="B372" s="31"/>
      <c r="C372" s="32" t="str">
        <f t="shared" si="419"/>
        <v xml:space="preserve"> </v>
      </c>
      <c r="D372" s="3"/>
      <c r="E372" s="32" t="str">
        <f t="shared" si="420"/>
        <v xml:space="preserve"> </v>
      </c>
      <c r="F372" s="38">
        <f t="shared" si="384"/>
        <v>0</v>
      </c>
      <c r="G372" s="17"/>
      <c r="H372" s="38">
        <f t="shared" si="392"/>
        <v>0</v>
      </c>
      <c r="I372" s="30"/>
      <c r="J372" s="31"/>
      <c r="K372" s="32" t="str">
        <f t="shared" si="421"/>
        <v xml:space="preserve"> </v>
      </c>
      <c r="L372" s="3"/>
      <c r="M372" s="32" t="str">
        <f t="shared" si="422"/>
        <v xml:space="preserve"> </v>
      </c>
      <c r="N372" s="38">
        <f t="shared" si="385"/>
        <v>0</v>
      </c>
      <c r="O372" s="17"/>
      <c r="P372" s="38">
        <f t="shared" si="393"/>
        <v>0</v>
      </c>
      <c r="Q372" s="30"/>
      <c r="R372" s="31"/>
      <c r="S372" s="32" t="str">
        <f t="shared" si="423"/>
        <v xml:space="preserve"> </v>
      </c>
      <c r="T372" s="3"/>
      <c r="U372" s="32" t="str">
        <f t="shared" si="424"/>
        <v xml:space="preserve"> </v>
      </c>
      <c r="V372" s="38">
        <f t="shared" si="386"/>
        <v>0</v>
      </c>
      <c r="W372" s="17"/>
      <c r="X372" s="38">
        <f t="shared" si="394"/>
        <v>0</v>
      </c>
      <c r="Y372" s="30"/>
      <c r="Z372" s="31"/>
      <c r="AA372" s="32" t="str">
        <f t="shared" si="425"/>
        <v xml:space="preserve"> </v>
      </c>
      <c r="AB372" s="3"/>
      <c r="AC372" s="32" t="str">
        <f t="shared" si="426"/>
        <v xml:space="preserve"> </v>
      </c>
      <c r="AD372" s="38">
        <f t="shared" si="387"/>
        <v>0</v>
      </c>
      <c r="AE372" s="17"/>
      <c r="AF372" s="38">
        <f t="shared" si="395"/>
        <v>0</v>
      </c>
      <c r="AG372" s="30"/>
      <c r="AH372" s="31"/>
      <c r="AI372" s="32" t="str">
        <f t="shared" si="427"/>
        <v xml:space="preserve"> </v>
      </c>
      <c r="AJ372" s="3"/>
      <c r="AK372" s="32" t="str">
        <f t="shared" si="428"/>
        <v xml:space="preserve"> </v>
      </c>
      <c r="AL372" s="38">
        <f t="shared" si="388"/>
        <v>0</v>
      </c>
      <c r="AM372" s="17"/>
      <c r="AN372" s="38">
        <f t="shared" si="396"/>
        <v>0</v>
      </c>
      <c r="AO372" s="30"/>
      <c r="AP372" s="31"/>
      <c r="AQ372" s="32" t="str">
        <f t="shared" si="429"/>
        <v xml:space="preserve"> </v>
      </c>
      <c r="AR372" s="3"/>
      <c r="AS372" s="32" t="str">
        <f t="shared" si="430"/>
        <v xml:space="preserve"> </v>
      </c>
      <c r="AT372" s="38">
        <f t="shared" si="389"/>
        <v>0</v>
      </c>
      <c r="AU372" s="17"/>
      <c r="AV372" s="38">
        <f t="shared" si="397"/>
        <v>0</v>
      </c>
      <c r="AW372" s="30"/>
      <c r="AX372" s="31"/>
      <c r="AY372" s="32" t="str">
        <f t="shared" si="431"/>
        <v xml:space="preserve"> </v>
      </c>
      <c r="AZ372" s="3"/>
      <c r="BA372" s="32" t="str">
        <f t="shared" si="432"/>
        <v xml:space="preserve"> </v>
      </c>
      <c r="BB372" s="38">
        <f t="shared" si="390"/>
        <v>0</v>
      </c>
      <c r="BC372" s="17"/>
      <c r="BD372" s="38">
        <f t="shared" si="398"/>
        <v>0</v>
      </c>
      <c r="BE372" s="27">
        <f t="shared" si="433"/>
        <v>0</v>
      </c>
      <c r="BF372" s="28">
        <f t="shared" si="434"/>
        <v>0</v>
      </c>
      <c r="BG372" s="32" t="e">
        <f t="shared" si="435"/>
        <v>#DIV/0!</v>
      </c>
      <c r="BH372" s="28">
        <f t="shared" si="436"/>
        <v>0</v>
      </c>
      <c r="BI372" s="32" t="e">
        <f t="shared" si="437"/>
        <v>#DIV/0!</v>
      </c>
      <c r="BJ372" s="38">
        <f t="shared" si="391"/>
        <v>0</v>
      </c>
      <c r="BK372" s="36">
        <f t="shared" si="438"/>
        <v>0</v>
      </c>
      <c r="BL372" s="69" t="str">
        <f>IF(OR(BK372={"",0}),"0 €",IF(BH372&gt;BK372,+(BK372-BH372),BK372-BH372))</f>
        <v>0 €</v>
      </c>
    </row>
    <row r="373" spans="1:64" x14ac:dyDescent="0.25">
      <c r="A373" s="30"/>
      <c r="B373" s="31"/>
      <c r="C373" s="32" t="str">
        <f t="shared" si="419"/>
        <v xml:space="preserve"> </v>
      </c>
      <c r="D373" s="3"/>
      <c r="E373" s="32" t="str">
        <f t="shared" si="420"/>
        <v xml:space="preserve"> </v>
      </c>
      <c r="F373" s="38">
        <f t="shared" si="384"/>
        <v>0</v>
      </c>
      <c r="G373" s="17"/>
      <c r="H373" s="38">
        <f t="shared" si="392"/>
        <v>0</v>
      </c>
      <c r="I373" s="30"/>
      <c r="J373" s="31"/>
      <c r="K373" s="32" t="str">
        <f t="shared" si="421"/>
        <v xml:space="preserve"> </v>
      </c>
      <c r="L373" s="3"/>
      <c r="M373" s="32" t="str">
        <f t="shared" si="422"/>
        <v xml:space="preserve"> </v>
      </c>
      <c r="N373" s="38">
        <f t="shared" si="385"/>
        <v>0</v>
      </c>
      <c r="O373" s="17"/>
      <c r="P373" s="38">
        <f t="shared" si="393"/>
        <v>0</v>
      </c>
      <c r="Q373" s="30"/>
      <c r="R373" s="31"/>
      <c r="S373" s="32" t="str">
        <f t="shared" si="423"/>
        <v xml:space="preserve"> </v>
      </c>
      <c r="T373" s="3"/>
      <c r="U373" s="32" t="str">
        <f t="shared" si="424"/>
        <v xml:space="preserve"> </v>
      </c>
      <c r="V373" s="38">
        <f t="shared" si="386"/>
        <v>0</v>
      </c>
      <c r="W373" s="17"/>
      <c r="X373" s="38">
        <f t="shared" si="394"/>
        <v>0</v>
      </c>
      <c r="Y373" s="30"/>
      <c r="Z373" s="31"/>
      <c r="AA373" s="32" t="str">
        <f t="shared" si="425"/>
        <v xml:space="preserve"> </v>
      </c>
      <c r="AB373" s="3"/>
      <c r="AC373" s="32" t="str">
        <f t="shared" si="426"/>
        <v xml:space="preserve"> </v>
      </c>
      <c r="AD373" s="38">
        <f t="shared" si="387"/>
        <v>0</v>
      </c>
      <c r="AE373" s="17"/>
      <c r="AF373" s="38">
        <f t="shared" si="395"/>
        <v>0</v>
      </c>
      <c r="AG373" s="30"/>
      <c r="AH373" s="31"/>
      <c r="AI373" s="32" t="str">
        <f t="shared" si="427"/>
        <v xml:space="preserve"> </v>
      </c>
      <c r="AJ373" s="3"/>
      <c r="AK373" s="32" t="str">
        <f t="shared" si="428"/>
        <v xml:space="preserve"> </v>
      </c>
      <c r="AL373" s="38">
        <f t="shared" si="388"/>
        <v>0</v>
      </c>
      <c r="AM373" s="17"/>
      <c r="AN373" s="38">
        <f t="shared" si="396"/>
        <v>0</v>
      </c>
      <c r="AO373" s="30"/>
      <c r="AP373" s="31"/>
      <c r="AQ373" s="32" t="str">
        <f t="shared" si="429"/>
        <v xml:space="preserve"> </v>
      </c>
      <c r="AR373" s="3"/>
      <c r="AS373" s="32" t="str">
        <f t="shared" si="430"/>
        <v xml:space="preserve"> </v>
      </c>
      <c r="AT373" s="38">
        <f t="shared" si="389"/>
        <v>0</v>
      </c>
      <c r="AU373" s="17"/>
      <c r="AV373" s="38">
        <f t="shared" si="397"/>
        <v>0</v>
      </c>
      <c r="AW373" s="30"/>
      <c r="AX373" s="31"/>
      <c r="AY373" s="32" t="str">
        <f t="shared" si="431"/>
        <v xml:space="preserve"> </v>
      </c>
      <c r="AZ373" s="3"/>
      <c r="BA373" s="32" t="str">
        <f t="shared" si="432"/>
        <v xml:space="preserve"> </v>
      </c>
      <c r="BB373" s="38">
        <f t="shared" si="390"/>
        <v>0</v>
      </c>
      <c r="BC373" s="17"/>
      <c r="BD373" s="38">
        <f t="shared" si="398"/>
        <v>0</v>
      </c>
      <c r="BE373" s="27">
        <f t="shared" si="433"/>
        <v>0</v>
      </c>
      <c r="BF373" s="28">
        <f t="shared" si="434"/>
        <v>0</v>
      </c>
      <c r="BG373" s="32" t="e">
        <f t="shared" si="435"/>
        <v>#DIV/0!</v>
      </c>
      <c r="BH373" s="28">
        <f t="shared" si="436"/>
        <v>0</v>
      </c>
      <c r="BI373" s="32" t="e">
        <f t="shared" si="437"/>
        <v>#DIV/0!</v>
      </c>
      <c r="BJ373" s="38">
        <f t="shared" si="391"/>
        <v>0</v>
      </c>
      <c r="BK373" s="36">
        <f t="shared" si="438"/>
        <v>0</v>
      </c>
      <c r="BL373" s="69" t="str">
        <f>IF(OR(BK373={"",0}),"0 €",IF(BH373&gt;BK373,+(BK373-BH373),BK373-BH373))</f>
        <v>0 €</v>
      </c>
    </row>
    <row r="374" spans="1:64" x14ac:dyDescent="0.25">
      <c r="A374" s="30"/>
      <c r="B374" s="31"/>
      <c r="C374" s="32" t="str">
        <f t="shared" si="419"/>
        <v xml:space="preserve"> </v>
      </c>
      <c r="D374" s="3"/>
      <c r="E374" s="32" t="str">
        <f t="shared" si="420"/>
        <v xml:space="preserve"> </v>
      </c>
      <c r="F374" s="38">
        <f t="shared" si="384"/>
        <v>0</v>
      </c>
      <c r="G374" s="17"/>
      <c r="H374" s="38">
        <f t="shared" si="392"/>
        <v>0</v>
      </c>
      <c r="I374" s="30"/>
      <c r="J374" s="31"/>
      <c r="K374" s="32" t="str">
        <f t="shared" si="421"/>
        <v xml:space="preserve"> </v>
      </c>
      <c r="L374" s="3"/>
      <c r="M374" s="32" t="str">
        <f t="shared" si="422"/>
        <v xml:space="preserve"> </v>
      </c>
      <c r="N374" s="38">
        <f t="shared" si="385"/>
        <v>0</v>
      </c>
      <c r="O374" s="17"/>
      <c r="P374" s="38">
        <f t="shared" si="393"/>
        <v>0</v>
      </c>
      <c r="Q374" s="30"/>
      <c r="R374" s="31"/>
      <c r="S374" s="32" t="str">
        <f t="shared" si="423"/>
        <v xml:space="preserve"> </v>
      </c>
      <c r="T374" s="3"/>
      <c r="U374" s="32" t="str">
        <f t="shared" si="424"/>
        <v xml:space="preserve"> </v>
      </c>
      <c r="V374" s="38">
        <f t="shared" si="386"/>
        <v>0</v>
      </c>
      <c r="W374" s="17"/>
      <c r="X374" s="38">
        <f t="shared" si="394"/>
        <v>0</v>
      </c>
      <c r="Y374" s="30"/>
      <c r="Z374" s="31"/>
      <c r="AA374" s="32" t="str">
        <f t="shared" si="425"/>
        <v xml:space="preserve"> </v>
      </c>
      <c r="AB374" s="3"/>
      <c r="AC374" s="32" t="str">
        <f t="shared" si="426"/>
        <v xml:space="preserve"> </v>
      </c>
      <c r="AD374" s="38">
        <f t="shared" si="387"/>
        <v>0</v>
      </c>
      <c r="AE374" s="17"/>
      <c r="AF374" s="38">
        <f t="shared" si="395"/>
        <v>0</v>
      </c>
      <c r="AG374" s="30"/>
      <c r="AH374" s="31"/>
      <c r="AI374" s="32" t="str">
        <f t="shared" si="427"/>
        <v xml:space="preserve"> </v>
      </c>
      <c r="AJ374" s="3"/>
      <c r="AK374" s="32" t="str">
        <f t="shared" si="428"/>
        <v xml:space="preserve"> </v>
      </c>
      <c r="AL374" s="38">
        <f t="shared" si="388"/>
        <v>0</v>
      </c>
      <c r="AM374" s="17"/>
      <c r="AN374" s="38">
        <f t="shared" si="396"/>
        <v>0</v>
      </c>
      <c r="AO374" s="30"/>
      <c r="AP374" s="31"/>
      <c r="AQ374" s="32" t="str">
        <f t="shared" si="429"/>
        <v xml:space="preserve"> </v>
      </c>
      <c r="AR374" s="3"/>
      <c r="AS374" s="32" t="str">
        <f t="shared" si="430"/>
        <v xml:space="preserve"> </v>
      </c>
      <c r="AT374" s="38">
        <f t="shared" si="389"/>
        <v>0</v>
      </c>
      <c r="AU374" s="17"/>
      <c r="AV374" s="38">
        <f t="shared" si="397"/>
        <v>0</v>
      </c>
      <c r="AW374" s="30"/>
      <c r="AX374" s="31"/>
      <c r="AY374" s="32" t="str">
        <f t="shared" si="431"/>
        <v xml:space="preserve"> </v>
      </c>
      <c r="AZ374" s="3"/>
      <c r="BA374" s="32" t="str">
        <f t="shared" si="432"/>
        <v xml:space="preserve"> </v>
      </c>
      <c r="BB374" s="38">
        <f t="shared" si="390"/>
        <v>0</v>
      </c>
      <c r="BC374" s="17"/>
      <c r="BD374" s="38">
        <f t="shared" si="398"/>
        <v>0</v>
      </c>
      <c r="BE374" s="27">
        <f t="shared" si="433"/>
        <v>0</v>
      </c>
      <c r="BF374" s="28">
        <f t="shared" si="434"/>
        <v>0</v>
      </c>
      <c r="BG374" s="32" t="e">
        <f t="shared" si="435"/>
        <v>#DIV/0!</v>
      </c>
      <c r="BH374" s="28">
        <f t="shared" si="436"/>
        <v>0</v>
      </c>
      <c r="BI374" s="32" t="e">
        <f t="shared" si="437"/>
        <v>#DIV/0!</v>
      </c>
      <c r="BJ374" s="38">
        <f t="shared" si="391"/>
        <v>0</v>
      </c>
      <c r="BK374" s="36">
        <f t="shared" si="438"/>
        <v>0</v>
      </c>
      <c r="BL374" s="69" t="str">
        <f>IF(OR(BK374={"",0}),"0 €",IF(BH374&gt;BK374,+(BK374-BH374),BK374-BH374))</f>
        <v>0 €</v>
      </c>
    </row>
    <row r="375" spans="1:64" x14ac:dyDescent="0.25">
      <c r="A375" s="30">
        <v>260</v>
      </c>
      <c r="B375" s="31">
        <v>305</v>
      </c>
      <c r="C375" s="32">
        <f t="shared" si="419"/>
        <v>0.17307692307692307</v>
      </c>
      <c r="D375" s="3"/>
      <c r="E375" s="32">
        <f t="shared" si="420"/>
        <v>-1</v>
      </c>
      <c r="F375" s="38">
        <f t="shared" si="384"/>
        <v>305</v>
      </c>
      <c r="G375" s="17">
        <v>500</v>
      </c>
      <c r="H375" s="38">
        <f t="shared" si="392"/>
        <v>500</v>
      </c>
      <c r="I375" s="30"/>
      <c r="J375" s="31"/>
      <c r="K375" s="32" t="str">
        <f t="shared" si="421"/>
        <v xml:space="preserve"> </v>
      </c>
      <c r="L375" s="3"/>
      <c r="M375" s="32" t="str">
        <f t="shared" si="422"/>
        <v xml:space="preserve"> </v>
      </c>
      <c r="N375" s="38">
        <f t="shared" si="385"/>
        <v>0</v>
      </c>
      <c r="O375" s="17"/>
      <c r="P375" s="38">
        <f t="shared" si="393"/>
        <v>0</v>
      </c>
      <c r="Q375" s="30"/>
      <c r="R375" s="31"/>
      <c r="S375" s="32" t="str">
        <f t="shared" si="423"/>
        <v xml:space="preserve"> </v>
      </c>
      <c r="T375" s="3"/>
      <c r="U375" s="32" t="str">
        <f t="shared" si="424"/>
        <v xml:space="preserve"> </v>
      </c>
      <c r="V375" s="38">
        <f t="shared" si="386"/>
        <v>0</v>
      </c>
      <c r="W375" s="17"/>
      <c r="X375" s="38">
        <f t="shared" si="394"/>
        <v>0</v>
      </c>
      <c r="Y375" s="30"/>
      <c r="Z375" s="31"/>
      <c r="AA375" s="32" t="str">
        <f t="shared" si="425"/>
        <v xml:space="preserve"> </v>
      </c>
      <c r="AB375" s="3"/>
      <c r="AC375" s="32" t="str">
        <f t="shared" si="426"/>
        <v xml:space="preserve"> </v>
      </c>
      <c r="AD375" s="38">
        <f t="shared" si="387"/>
        <v>0</v>
      </c>
      <c r="AE375" s="17"/>
      <c r="AF375" s="38">
        <f t="shared" si="395"/>
        <v>0</v>
      </c>
      <c r="AG375" s="30"/>
      <c r="AH375" s="31"/>
      <c r="AI375" s="32" t="str">
        <f t="shared" si="427"/>
        <v xml:space="preserve"> </v>
      </c>
      <c r="AJ375" s="3"/>
      <c r="AK375" s="32" t="str">
        <f t="shared" si="428"/>
        <v xml:space="preserve"> </v>
      </c>
      <c r="AL375" s="38">
        <f t="shared" si="388"/>
        <v>0</v>
      </c>
      <c r="AM375" s="17"/>
      <c r="AN375" s="38">
        <f t="shared" si="396"/>
        <v>0</v>
      </c>
      <c r="AO375" s="30"/>
      <c r="AP375" s="31"/>
      <c r="AQ375" s="32" t="str">
        <f t="shared" si="429"/>
        <v xml:space="preserve"> </v>
      </c>
      <c r="AR375" s="3"/>
      <c r="AS375" s="32" t="str">
        <f t="shared" si="430"/>
        <v xml:space="preserve"> </v>
      </c>
      <c r="AT375" s="38">
        <f t="shared" si="389"/>
        <v>0</v>
      </c>
      <c r="AU375" s="17"/>
      <c r="AV375" s="38">
        <f t="shared" si="397"/>
        <v>0</v>
      </c>
      <c r="AW375" s="30"/>
      <c r="AX375" s="31"/>
      <c r="AY375" s="32" t="str">
        <f t="shared" si="431"/>
        <v xml:space="preserve"> </v>
      </c>
      <c r="AZ375" s="3"/>
      <c r="BA375" s="32" t="str">
        <f t="shared" si="432"/>
        <v xml:space="preserve"> </v>
      </c>
      <c r="BB375" s="38">
        <f t="shared" si="390"/>
        <v>0</v>
      </c>
      <c r="BC375" s="17"/>
      <c r="BD375" s="38">
        <f t="shared" si="398"/>
        <v>0</v>
      </c>
      <c r="BE375" s="27">
        <f t="shared" si="433"/>
        <v>260</v>
      </c>
      <c r="BF375" s="28">
        <f t="shared" si="434"/>
        <v>305</v>
      </c>
      <c r="BG375" s="32">
        <f t="shared" si="435"/>
        <v>0.17307692307692307</v>
      </c>
      <c r="BH375" s="28">
        <f t="shared" si="436"/>
        <v>0</v>
      </c>
      <c r="BI375" s="32">
        <f t="shared" si="437"/>
        <v>-1</v>
      </c>
      <c r="BJ375" s="38">
        <f t="shared" si="391"/>
        <v>305</v>
      </c>
      <c r="BK375" s="36">
        <f t="shared" si="438"/>
        <v>500</v>
      </c>
      <c r="BL375" s="69">
        <f>IF(OR(BK375={"",0}),"0 €",IF(BH375&gt;BK375,+(BK375-BH375),BK375-BH375))</f>
        <v>500</v>
      </c>
    </row>
    <row r="376" spans="1:64" x14ac:dyDescent="0.25">
      <c r="A376" s="30"/>
      <c r="B376" s="31"/>
      <c r="C376" s="32" t="str">
        <f t="shared" si="419"/>
        <v xml:space="preserve"> </v>
      </c>
      <c r="D376" s="3"/>
      <c r="E376" s="32" t="str">
        <f t="shared" si="420"/>
        <v xml:space="preserve"> </v>
      </c>
      <c r="F376" s="38">
        <f t="shared" si="384"/>
        <v>0</v>
      </c>
      <c r="G376" s="17"/>
      <c r="H376" s="38">
        <f t="shared" si="392"/>
        <v>0</v>
      </c>
      <c r="I376" s="30"/>
      <c r="J376" s="31"/>
      <c r="K376" s="32" t="str">
        <f t="shared" si="421"/>
        <v xml:space="preserve"> </v>
      </c>
      <c r="L376" s="3"/>
      <c r="M376" s="32" t="str">
        <f t="shared" si="422"/>
        <v xml:space="preserve"> </v>
      </c>
      <c r="N376" s="38">
        <f t="shared" si="385"/>
        <v>0</v>
      </c>
      <c r="O376" s="17"/>
      <c r="P376" s="38">
        <f t="shared" si="393"/>
        <v>0</v>
      </c>
      <c r="Q376" s="30"/>
      <c r="R376" s="31"/>
      <c r="S376" s="32" t="str">
        <f t="shared" si="423"/>
        <v xml:space="preserve"> </v>
      </c>
      <c r="T376" s="3"/>
      <c r="U376" s="32" t="str">
        <f t="shared" si="424"/>
        <v xml:space="preserve"> </v>
      </c>
      <c r="V376" s="38">
        <f t="shared" si="386"/>
        <v>0</v>
      </c>
      <c r="W376" s="17"/>
      <c r="X376" s="38">
        <f t="shared" si="394"/>
        <v>0</v>
      </c>
      <c r="Y376" s="30"/>
      <c r="Z376" s="31"/>
      <c r="AA376" s="32" t="str">
        <f t="shared" si="425"/>
        <v xml:space="preserve"> </v>
      </c>
      <c r="AB376" s="3"/>
      <c r="AC376" s="32" t="str">
        <f t="shared" si="426"/>
        <v xml:space="preserve"> </v>
      </c>
      <c r="AD376" s="38">
        <f t="shared" si="387"/>
        <v>0</v>
      </c>
      <c r="AE376" s="17"/>
      <c r="AF376" s="38">
        <f t="shared" si="395"/>
        <v>0</v>
      </c>
      <c r="AG376" s="30"/>
      <c r="AH376" s="31"/>
      <c r="AI376" s="32" t="str">
        <f t="shared" si="427"/>
        <v xml:space="preserve"> </v>
      </c>
      <c r="AJ376" s="3"/>
      <c r="AK376" s="32" t="str">
        <f t="shared" si="428"/>
        <v xml:space="preserve"> </v>
      </c>
      <c r="AL376" s="38">
        <f t="shared" si="388"/>
        <v>0</v>
      </c>
      <c r="AM376" s="17"/>
      <c r="AN376" s="38">
        <f t="shared" si="396"/>
        <v>0</v>
      </c>
      <c r="AO376" s="30"/>
      <c r="AP376" s="31"/>
      <c r="AQ376" s="32" t="str">
        <f t="shared" si="429"/>
        <v xml:space="preserve"> </v>
      </c>
      <c r="AR376" s="3"/>
      <c r="AS376" s="32" t="str">
        <f t="shared" si="430"/>
        <v xml:space="preserve"> </v>
      </c>
      <c r="AT376" s="38">
        <f t="shared" si="389"/>
        <v>0</v>
      </c>
      <c r="AU376" s="17"/>
      <c r="AV376" s="38">
        <f t="shared" si="397"/>
        <v>0</v>
      </c>
      <c r="AW376" s="30"/>
      <c r="AX376" s="31"/>
      <c r="AY376" s="32" t="str">
        <f t="shared" si="431"/>
        <v xml:space="preserve"> </v>
      </c>
      <c r="AZ376" s="3"/>
      <c r="BA376" s="32" t="str">
        <f t="shared" si="432"/>
        <v xml:space="preserve"> </v>
      </c>
      <c r="BB376" s="38">
        <f t="shared" si="390"/>
        <v>0</v>
      </c>
      <c r="BC376" s="17"/>
      <c r="BD376" s="38">
        <f t="shared" si="398"/>
        <v>0</v>
      </c>
      <c r="BE376" s="27">
        <f t="shared" si="433"/>
        <v>0</v>
      </c>
      <c r="BF376" s="28">
        <f t="shared" si="434"/>
        <v>0</v>
      </c>
      <c r="BG376" s="32" t="e">
        <f t="shared" si="435"/>
        <v>#DIV/0!</v>
      </c>
      <c r="BH376" s="28">
        <f t="shared" si="436"/>
        <v>0</v>
      </c>
      <c r="BI376" s="32" t="e">
        <f t="shared" si="437"/>
        <v>#DIV/0!</v>
      </c>
      <c r="BJ376" s="38">
        <f t="shared" si="391"/>
        <v>0</v>
      </c>
      <c r="BK376" s="36">
        <f t="shared" si="438"/>
        <v>0</v>
      </c>
      <c r="BL376" s="69" t="str">
        <f>IF(OR(BK376={"",0}),"0 €",IF(BH376&gt;BK376,+(BK376-BH376),BK376-BH376))</f>
        <v>0 €</v>
      </c>
    </row>
    <row r="377" spans="1:64" x14ac:dyDescent="0.25">
      <c r="A377" s="30"/>
      <c r="B377" s="31"/>
      <c r="C377" s="32" t="str">
        <f t="shared" si="419"/>
        <v xml:space="preserve"> </v>
      </c>
      <c r="D377" s="3"/>
      <c r="E377" s="32" t="str">
        <f t="shared" si="420"/>
        <v xml:space="preserve"> </v>
      </c>
      <c r="F377" s="38">
        <f t="shared" si="384"/>
        <v>0</v>
      </c>
      <c r="G377" s="17"/>
      <c r="H377" s="38">
        <f t="shared" si="392"/>
        <v>0</v>
      </c>
      <c r="I377" s="30"/>
      <c r="J377" s="31"/>
      <c r="K377" s="32" t="str">
        <f t="shared" si="421"/>
        <v xml:space="preserve"> </v>
      </c>
      <c r="L377" s="3"/>
      <c r="M377" s="32" t="str">
        <f t="shared" si="422"/>
        <v xml:space="preserve"> </v>
      </c>
      <c r="N377" s="38">
        <f t="shared" si="385"/>
        <v>0</v>
      </c>
      <c r="O377" s="17"/>
      <c r="P377" s="38">
        <f t="shared" si="393"/>
        <v>0</v>
      </c>
      <c r="Q377" s="30"/>
      <c r="R377" s="31"/>
      <c r="S377" s="32" t="str">
        <f t="shared" si="423"/>
        <v xml:space="preserve"> </v>
      </c>
      <c r="T377" s="3"/>
      <c r="U377" s="32" t="str">
        <f t="shared" si="424"/>
        <v xml:space="preserve"> </v>
      </c>
      <c r="V377" s="38">
        <f t="shared" si="386"/>
        <v>0</v>
      </c>
      <c r="W377" s="17"/>
      <c r="X377" s="38">
        <f t="shared" si="394"/>
        <v>0</v>
      </c>
      <c r="Y377" s="30"/>
      <c r="Z377" s="31"/>
      <c r="AA377" s="32" t="str">
        <f t="shared" si="425"/>
        <v xml:space="preserve"> </v>
      </c>
      <c r="AB377" s="3"/>
      <c r="AC377" s="32" t="str">
        <f t="shared" si="426"/>
        <v xml:space="preserve"> </v>
      </c>
      <c r="AD377" s="38">
        <f t="shared" si="387"/>
        <v>0</v>
      </c>
      <c r="AE377" s="17"/>
      <c r="AF377" s="38">
        <f t="shared" si="395"/>
        <v>0</v>
      </c>
      <c r="AG377" s="30"/>
      <c r="AH377" s="31"/>
      <c r="AI377" s="32" t="str">
        <f t="shared" si="427"/>
        <v xml:space="preserve"> </v>
      </c>
      <c r="AJ377" s="3"/>
      <c r="AK377" s="32" t="str">
        <f t="shared" si="428"/>
        <v xml:space="preserve"> </v>
      </c>
      <c r="AL377" s="38">
        <f t="shared" si="388"/>
        <v>0</v>
      </c>
      <c r="AM377" s="17"/>
      <c r="AN377" s="38">
        <f t="shared" si="396"/>
        <v>0</v>
      </c>
      <c r="AO377" s="30"/>
      <c r="AP377" s="31"/>
      <c r="AQ377" s="32" t="str">
        <f t="shared" si="429"/>
        <v xml:space="preserve"> </v>
      </c>
      <c r="AR377" s="3"/>
      <c r="AS377" s="32" t="str">
        <f t="shared" si="430"/>
        <v xml:space="preserve"> </v>
      </c>
      <c r="AT377" s="38">
        <f t="shared" si="389"/>
        <v>0</v>
      </c>
      <c r="AU377" s="17"/>
      <c r="AV377" s="38">
        <f t="shared" si="397"/>
        <v>0</v>
      </c>
      <c r="AW377" s="30">
        <v>2493</v>
      </c>
      <c r="AX377" s="31">
        <v>3221</v>
      </c>
      <c r="AY377" s="32">
        <f t="shared" si="431"/>
        <v>0.29201764941837144</v>
      </c>
      <c r="AZ377" s="3">
        <v>610</v>
      </c>
      <c r="BA377" s="32">
        <f t="shared" si="432"/>
        <v>-0.81061782055262344</v>
      </c>
      <c r="BB377" s="38">
        <f t="shared" si="390"/>
        <v>2611</v>
      </c>
      <c r="BC377" s="17"/>
      <c r="BD377" s="38">
        <f t="shared" si="398"/>
        <v>0</v>
      </c>
      <c r="BE377" s="27">
        <f t="shared" si="433"/>
        <v>2493</v>
      </c>
      <c r="BF377" s="28">
        <f t="shared" si="434"/>
        <v>3221</v>
      </c>
      <c r="BG377" s="32">
        <f t="shared" si="435"/>
        <v>0.29201764941837144</v>
      </c>
      <c r="BH377" s="28">
        <f t="shared" si="436"/>
        <v>610</v>
      </c>
      <c r="BI377" s="32">
        <f t="shared" si="437"/>
        <v>-0.81061782055262344</v>
      </c>
      <c r="BJ377" s="38">
        <f t="shared" si="391"/>
        <v>2611</v>
      </c>
      <c r="BK377" s="36">
        <f t="shared" si="438"/>
        <v>0</v>
      </c>
      <c r="BL377" s="69" t="str">
        <f>IF(OR(BK377={"",0}),"0 €",IF(BH377&gt;BK377,+(BK377-BH377),BK377-BH377))</f>
        <v>0 €</v>
      </c>
    </row>
    <row r="378" spans="1:64" x14ac:dyDescent="0.25">
      <c r="A378" s="30"/>
      <c r="B378" s="31"/>
      <c r="C378" s="32" t="str">
        <f t="shared" si="419"/>
        <v xml:space="preserve"> </v>
      </c>
      <c r="D378" s="3"/>
      <c r="E378" s="32" t="str">
        <f t="shared" si="420"/>
        <v xml:space="preserve"> </v>
      </c>
      <c r="F378" s="38">
        <f t="shared" si="384"/>
        <v>0</v>
      </c>
      <c r="G378" s="17"/>
      <c r="H378" s="38">
        <f t="shared" si="392"/>
        <v>0</v>
      </c>
      <c r="I378" s="30"/>
      <c r="J378" s="31"/>
      <c r="K378" s="32" t="str">
        <f t="shared" si="421"/>
        <v xml:space="preserve"> </v>
      </c>
      <c r="L378" s="3"/>
      <c r="M378" s="32" t="str">
        <f t="shared" si="422"/>
        <v xml:space="preserve"> </v>
      </c>
      <c r="N378" s="38">
        <f t="shared" si="385"/>
        <v>0</v>
      </c>
      <c r="O378" s="17"/>
      <c r="P378" s="38">
        <f t="shared" si="393"/>
        <v>0</v>
      </c>
      <c r="Q378" s="30"/>
      <c r="R378" s="31"/>
      <c r="S378" s="32" t="str">
        <f t="shared" si="423"/>
        <v xml:space="preserve"> </v>
      </c>
      <c r="T378" s="3"/>
      <c r="U378" s="32" t="str">
        <f t="shared" si="424"/>
        <v xml:space="preserve"> </v>
      </c>
      <c r="V378" s="38">
        <f t="shared" si="386"/>
        <v>0</v>
      </c>
      <c r="W378" s="17"/>
      <c r="X378" s="38">
        <f t="shared" si="394"/>
        <v>0</v>
      </c>
      <c r="Y378" s="30"/>
      <c r="Z378" s="31"/>
      <c r="AA378" s="32" t="str">
        <f t="shared" si="425"/>
        <v xml:space="preserve"> </v>
      </c>
      <c r="AB378" s="3"/>
      <c r="AC378" s="32" t="str">
        <f t="shared" si="426"/>
        <v xml:space="preserve"> </v>
      </c>
      <c r="AD378" s="38">
        <f t="shared" si="387"/>
        <v>0</v>
      </c>
      <c r="AE378" s="17"/>
      <c r="AF378" s="38">
        <f t="shared" si="395"/>
        <v>0</v>
      </c>
      <c r="AG378" s="30"/>
      <c r="AH378" s="31"/>
      <c r="AI378" s="32" t="str">
        <f t="shared" si="427"/>
        <v xml:space="preserve"> </v>
      </c>
      <c r="AJ378" s="3"/>
      <c r="AK378" s="32" t="str">
        <f t="shared" si="428"/>
        <v xml:space="preserve"> </v>
      </c>
      <c r="AL378" s="38">
        <f t="shared" si="388"/>
        <v>0</v>
      </c>
      <c r="AM378" s="17"/>
      <c r="AN378" s="38">
        <f t="shared" si="396"/>
        <v>0</v>
      </c>
      <c r="AO378" s="30"/>
      <c r="AP378" s="31"/>
      <c r="AQ378" s="32" t="str">
        <f t="shared" si="429"/>
        <v xml:space="preserve"> </v>
      </c>
      <c r="AR378" s="3"/>
      <c r="AS378" s="32" t="str">
        <f t="shared" si="430"/>
        <v xml:space="preserve"> </v>
      </c>
      <c r="AT378" s="38">
        <f t="shared" si="389"/>
        <v>0</v>
      </c>
      <c r="AU378" s="17"/>
      <c r="AV378" s="38">
        <f t="shared" si="397"/>
        <v>0</v>
      </c>
      <c r="AW378" s="30"/>
      <c r="AX378" s="31"/>
      <c r="AY378" s="32" t="str">
        <f t="shared" si="431"/>
        <v xml:space="preserve"> </v>
      </c>
      <c r="AZ378" s="3"/>
      <c r="BA378" s="32" t="str">
        <f t="shared" si="432"/>
        <v xml:space="preserve"> </v>
      </c>
      <c r="BB378" s="38">
        <f t="shared" si="390"/>
        <v>0</v>
      </c>
      <c r="BC378" s="17"/>
      <c r="BD378" s="38">
        <f t="shared" si="398"/>
        <v>0</v>
      </c>
      <c r="BE378" s="27">
        <f t="shared" si="433"/>
        <v>0</v>
      </c>
      <c r="BF378" s="28">
        <f t="shared" si="434"/>
        <v>0</v>
      </c>
      <c r="BG378" s="32" t="e">
        <f t="shared" si="435"/>
        <v>#DIV/0!</v>
      </c>
      <c r="BH378" s="28">
        <f t="shared" si="436"/>
        <v>0</v>
      </c>
      <c r="BI378" s="32" t="e">
        <f t="shared" si="437"/>
        <v>#DIV/0!</v>
      </c>
      <c r="BJ378" s="38">
        <f t="shared" si="391"/>
        <v>0</v>
      </c>
      <c r="BK378" s="36">
        <f t="shared" si="438"/>
        <v>0</v>
      </c>
      <c r="BL378" s="69" t="str">
        <f>IF(OR(BK378={"",0}),"0 €",IF(BH378&gt;BK378,+(BK378-BH378),BK378-BH378))</f>
        <v>0 €</v>
      </c>
    </row>
    <row r="379" spans="1:64" x14ac:dyDescent="0.25">
      <c r="A379" s="30"/>
      <c r="B379" s="31"/>
      <c r="C379" s="32" t="str">
        <f t="shared" si="419"/>
        <v xml:space="preserve"> </v>
      </c>
      <c r="D379" s="3"/>
      <c r="E379" s="32" t="str">
        <f t="shared" si="420"/>
        <v xml:space="preserve"> </v>
      </c>
      <c r="F379" s="38">
        <f t="shared" si="384"/>
        <v>0</v>
      </c>
      <c r="G379" s="17"/>
      <c r="H379" s="38">
        <f t="shared" si="392"/>
        <v>0</v>
      </c>
      <c r="I379" s="30"/>
      <c r="J379" s="31"/>
      <c r="K379" s="32" t="str">
        <f t="shared" si="421"/>
        <v xml:space="preserve"> </v>
      </c>
      <c r="L379" s="3"/>
      <c r="M379" s="32" t="str">
        <f t="shared" si="422"/>
        <v xml:space="preserve"> </v>
      </c>
      <c r="N379" s="38">
        <f t="shared" si="385"/>
        <v>0</v>
      </c>
      <c r="O379" s="17"/>
      <c r="P379" s="38">
        <f t="shared" si="393"/>
        <v>0</v>
      </c>
      <c r="Q379" s="30"/>
      <c r="R379" s="31"/>
      <c r="S379" s="32" t="str">
        <f t="shared" si="423"/>
        <v xml:space="preserve"> </v>
      </c>
      <c r="T379" s="3"/>
      <c r="U379" s="32" t="str">
        <f t="shared" si="424"/>
        <v xml:space="preserve"> </v>
      </c>
      <c r="V379" s="38">
        <f t="shared" si="386"/>
        <v>0</v>
      </c>
      <c r="W379" s="17"/>
      <c r="X379" s="38">
        <f t="shared" si="394"/>
        <v>0</v>
      </c>
      <c r="Y379" s="30"/>
      <c r="Z379" s="31"/>
      <c r="AA379" s="32" t="str">
        <f t="shared" si="425"/>
        <v xml:space="preserve"> </v>
      </c>
      <c r="AB379" s="3"/>
      <c r="AC379" s="32" t="str">
        <f t="shared" si="426"/>
        <v xml:space="preserve"> </v>
      </c>
      <c r="AD379" s="38">
        <f t="shared" si="387"/>
        <v>0</v>
      </c>
      <c r="AE379" s="17"/>
      <c r="AF379" s="38">
        <f t="shared" si="395"/>
        <v>0</v>
      </c>
      <c r="AG379" s="30"/>
      <c r="AH379" s="31"/>
      <c r="AI379" s="32" t="str">
        <f t="shared" si="427"/>
        <v xml:space="preserve"> </v>
      </c>
      <c r="AJ379" s="3"/>
      <c r="AK379" s="32" t="str">
        <f t="shared" si="428"/>
        <v xml:space="preserve"> </v>
      </c>
      <c r="AL379" s="38">
        <f t="shared" si="388"/>
        <v>0</v>
      </c>
      <c r="AM379" s="17"/>
      <c r="AN379" s="38">
        <f t="shared" si="396"/>
        <v>0</v>
      </c>
      <c r="AO379" s="30"/>
      <c r="AP379" s="31"/>
      <c r="AQ379" s="32" t="str">
        <f t="shared" si="429"/>
        <v xml:space="preserve"> </v>
      </c>
      <c r="AR379" s="3"/>
      <c r="AS379" s="32" t="str">
        <f t="shared" si="430"/>
        <v xml:space="preserve"> </v>
      </c>
      <c r="AT379" s="38">
        <f t="shared" si="389"/>
        <v>0</v>
      </c>
      <c r="AU379" s="17"/>
      <c r="AV379" s="38">
        <f t="shared" si="397"/>
        <v>0</v>
      </c>
      <c r="AW379" s="30"/>
      <c r="AX379" s="31"/>
      <c r="AY379" s="32" t="str">
        <f t="shared" si="431"/>
        <v xml:space="preserve"> </v>
      </c>
      <c r="AZ379" s="3"/>
      <c r="BA379" s="32" t="str">
        <f t="shared" si="432"/>
        <v xml:space="preserve"> </v>
      </c>
      <c r="BB379" s="38">
        <f t="shared" si="390"/>
        <v>0</v>
      </c>
      <c r="BC379" s="17"/>
      <c r="BD379" s="38">
        <f t="shared" si="398"/>
        <v>0</v>
      </c>
      <c r="BE379" s="27">
        <f t="shared" si="433"/>
        <v>0</v>
      </c>
      <c r="BF379" s="28">
        <f t="shared" si="434"/>
        <v>0</v>
      </c>
      <c r="BG379" s="32" t="e">
        <f t="shared" si="435"/>
        <v>#DIV/0!</v>
      </c>
      <c r="BH379" s="28">
        <f t="shared" si="436"/>
        <v>0</v>
      </c>
      <c r="BI379" s="32" t="e">
        <f t="shared" si="437"/>
        <v>#DIV/0!</v>
      </c>
      <c r="BJ379" s="38">
        <f t="shared" si="391"/>
        <v>0</v>
      </c>
      <c r="BK379" s="36">
        <f t="shared" si="438"/>
        <v>0</v>
      </c>
      <c r="BL379" s="69" t="str">
        <f>IF(OR(BK379={"",0}),"0 €",IF(BH379&gt;BK379,+(BK379-BH379),BK379-BH379))</f>
        <v>0 €</v>
      </c>
    </row>
    <row r="380" spans="1:64" x14ac:dyDescent="0.25">
      <c r="A380" s="30"/>
      <c r="B380" s="31"/>
      <c r="C380" s="32" t="str">
        <f t="shared" si="419"/>
        <v xml:space="preserve"> </v>
      </c>
      <c r="D380" s="3"/>
      <c r="E380" s="32" t="str">
        <f t="shared" si="420"/>
        <v xml:space="preserve"> </v>
      </c>
      <c r="F380" s="38">
        <f t="shared" si="384"/>
        <v>0</v>
      </c>
      <c r="G380" s="17"/>
      <c r="H380" s="38">
        <f t="shared" si="392"/>
        <v>0</v>
      </c>
      <c r="I380" s="30"/>
      <c r="J380" s="31"/>
      <c r="K380" s="32" t="str">
        <f t="shared" si="421"/>
        <v xml:space="preserve"> </v>
      </c>
      <c r="L380" s="3"/>
      <c r="M380" s="32" t="str">
        <f t="shared" si="422"/>
        <v xml:space="preserve"> </v>
      </c>
      <c r="N380" s="38">
        <f t="shared" si="385"/>
        <v>0</v>
      </c>
      <c r="O380" s="17"/>
      <c r="P380" s="38">
        <f t="shared" si="393"/>
        <v>0</v>
      </c>
      <c r="Q380" s="30"/>
      <c r="R380" s="31"/>
      <c r="S380" s="32" t="str">
        <f t="shared" si="423"/>
        <v xml:space="preserve"> </v>
      </c>
      <c r="T380" s="3"/>
      <c r="U380" s="32" t="str">
        <f t="shared" si="424"/>
        <v xml:space="preserve"> </v>
      </c>
      <c r="V380" s="38">
        <f t="shared" si="386"/>
        <v>0</v>
      </c>
      <c r="W380" s="17"/>
      <c r="X380" s="38">
        <f t="shared" si="394"/>
        <v>0</v>
      </c>
      <c r="Y380" s="30">
        <v>525</v>
      </c>
      <c r="Z380" s="31">
        <v>617</v>
      </c>
      <c r="AA380" s="32">
        <f t="shared" si="425"/>
        <v>0.17523809523809525</v>
      </c>
      <c r="AB380" s="3">
        <v>677</v>
      </c>
      <c r="AC380" s="32">
        <f t="shared" si="426"/>
        <v>9.7244732576985418E-2</v>
      </c>
      <c r="AD380" s="38">
        <f t="shared" si="387"/>
        <v>0</v>
      </c>
      <c r="AE380" s="17"/>
      <c r="AF380" s="38">
        <f t="shared" si="395"/>
        <v>0</v>
      </c>
      <c r="AG380" s="30"/>
      <c r="AH380" s="31"/>
      <c r="AI380" s="32" t="str">
        <f t="shared" si="427"/>
        <v xml:space="preserve"> </v>
      </c>
      <c r="AJ380" s="3">
        <v>649</v>
      </c>
      <c r="AK380" s="32" t="str">
        <f t="shared" si="428"/>
        <v xml:space="preserve"> </v>
      </c>
      <c r="AL380" s="38">
        <f t="shared" si="388"/>
        <v>0</v>
      </c>
      <c r="AM380" s="17"/>
      <c r="AN380" s="38">
        <f t="shared" si="396"/>
        <v>0</v>
      </c>
      <c r="AO380" s="30"/>
      <c r="AP380" s="31"/>
      <c r="AQ380" s="32" t="str">
        <f t="shared" si="429"/>
        <v xml:space="preserve"> </v>
      </c>
      <c r="AR380" s="3"/>
      <c r="AS380" s="32" t="str">
        <f t="shared" si="430"/>
        <v xml:space="preserve"> </v>
      </c>
      <c r="AT380" s="38">
        <f t="shared" si="389"/>
        <v>0</v>
      </c>
      <c r="AU380" s="17"/>
      <c r="AV380" s="38">
        <f t="shared" si="397"/>
        <v>0</v>
      </c>
      <c r="AW380" s="30"/>
      <c r="AX380" s="31"/>
      <c r="AY380" s="32" t="str">
        <f t="shared" si="431"/>
        <v xml:space="preserve"> </v>
      </c>
      <c r="AZ380" s="3"/>
      <c r="BA380" s="32" t="str">
        <f t="shared" si="432"/>
        <v xml:space="preserve"> </v>
      </c>
      <c r="BB380" s="38">
        <f t="shared" si="390"/>
        <v>0</v>
      </c>
      <c r="BC380" s="17"/>
      <c r="BD380" s="38">
        <f t="shared" si="398"/>
        <v>0</v>
      </c>
      <c r="BE380" s="27">
        <f t="shared" si="433"/>
        <v>525</v>
      </c>
      <c r="BF380" s="28">
        <f t="shared" si="434"/>
        <v>617</v>
      </c>
      <c r="BG380" s="32">
        <f t="shared" si="435"/>
        <v>0.17523809523809525</v>
      </c>
      <c r="BH380" s="28">
        <f t="shared" si="436"/>
        <v>1326</v>
      </c>
      <c r="BI380" s="32">
        <f t="shared" si="437"/>
        <v>1.1491085899513775</v>
      </c>
      <c r="BJ380" s="38">
        <f t="shared" si="391"/>
        <v>0</v>
      </c>
      <c r="BK380" s="36">
        <f t="shared" si="438"/>
        <v>0</v>
      </c>
      <c r="BL380" s="69" t="str">
        <f>IF(OR(BK380={"",0}),"0 €",IF(BH380&gt;BK380,+(BK380-BH380),BK380-BH380))</f>
        <v>0 €</v>
      </c>
    </row>
    <row r="381" spans="1:64" x14ac:dyDescent="0.25">
      <c r="A381" s="30"/>
      <c r="B381" s="31"/>
      <c r="C381" s="32" t="str">
        <f t="shared" si="419"/>
        <v xml:space="preserve"> </v>
      </c>
      <c r="D381" s="3"/>
      <c r="E381" s="32" t="str">
        <f t="shared" si="420"/>
        <v xml:space="preserve"> </v>
      </c>
      <c r="F381" s="38">
        <f t="shared" si="384"/>
        <v>0</v>
      </c>
      <c r="G381" s="17"/>
      <c r="H381" s="38">
        <f t="shared" si="392"/>
        <v>0</v>
      </c>
      <c r="I381" s="30"/>
      <c r="J381" s="31"/>
      <c r="K381" s="32" t="str">
        <f t="shared" si="421"/>
        <v xml:space="preserve"> </v>
      </c>
      <c r="L381" s="3"/>
      <c r="M381" s="32" t="str">
        <f t="shared" si="422"/>
        <v xml:space="preserve"> </v>
      </c>
      <c r="N381" s="38">
        <f t="shared" si="385"/>
        <v>0</v>
      </c>
      <c r="O381" s="17"/>
      <c r="P381" s="38">
        <f t="shared" si="393"/>
        <v>0</v>
      </c>
      <c r="Q381" s="30"/>
      <c r="R381" s="31"/>
      <c r="S381" s="32" t="str">
        <f t="shared" si="423"/>
        <v xml:space="preserve"> </v>
      </c>
      <c r="T381" s="3"/>
      <c r="U381" s="32" t="str">
        <f t="shared" si="424"/>
        <v xml:space="preserve"> </v>
      </c>
      <c r="V381" s="38">
        <f t="shared" si="386"/>
        <v>0</v>
      </c>
      <c r="W381" s="17"/>
      <c r="X381" s="38">
        <f t="shared" si="394"/>
        <v>0</v>
      </c>
      <c r="Y381" s="30"/>
      <c r="Z381" s="31"/>
      <c r="AA381" s="32" t="str">
        <f t="shared" si="425"/>
        <v xml:space="preserve"> </v>
      </c>
      <c r="AB381" s="3"/>
      <c r="AC381" s="32" t="str">
        <f t="shared" si="426"/>
        <v xml:space="preserve"> </v>
      </c>
      <c r="AD381" s="38">
        <f t="shared" si="387"/>
        <v>0</v>
      </c>
      <c r="AE381" s="17"/>
      <c r="AF381" s="38">
        <f t="shared" si="395"/>
        <v>0</v>
      </c>
      <c r="AG381" s="30"/>
      <c r="AH381" s="31"/>
      <c r="AI381" s="32" t="str">
        <f t="shared" si="427"/>
        <v xml:space="preserve"> </v>
      </c>
      <c r="AJ381" s="3"/>
      <c r="AK381" s="32" t="str">
        <f t="shared" si="428"/>
        <v xml:space="preserve"> </v>
      </c>
      <c r="AL381" s="38">
        <f t="shared" si="388"/>
        <v>0</v>
      </c>
      <c r="AM381" s="17"/>
      <c r="AN381" s="38">
        <f t="shared" si="396"/>
        <v>0</v>
      </c>
      <c r="AO381" s="30"/>
      <c r="AP381" s="31"/>
      <c r="AQ381" s="32" t="str">
        <f t="shared" si="429"/>
        <v xml:space="preserve"> </v>
      </c>
      <c r="AR381" s="3"/>
      <c r="AS381" s="32" t="str">
        <f t="shared" si="430"/>
        <v xml:space="preserve"> </v>
      </c>
      <c r="AT381" s="38">
        <f t="shared" si="389"/>
        <v>0</v>
      </c>
      <c r="AU381" s="17"/>
      <c r="AV381" s="38">
        <f t="shared" si="397"/>
        <v>0</v>
      </c>
      <c r="AW381" s="30"/>
      <c r="AX381" s="31"/>
      <c r="AY381" s="32" t="str">
        <f t="shared" si="431"/>
        <v xml:space="preserve"> </v>
      </c>
      <c r="AZ381" s="3"/>
      <c r="BA381" s="32" t="str">
        <f t="shared" si="432"/>
        <v xml:space="preserve"> </v>
      </c>
      <c r="BB381" s="38">
        <f t="shared" si="390"/>
        <v>0</v>
      </c>
      <c r="BC381" s="17"/>
      <c r="BD381" s="38">
        <f t="shared" si="398"/>
        <v>0</v>
      </c>
      <c r="BE381" s="27">
        <f t="shared" si="433"/>
        <v>0</v>
      </c>
      <c r="BF381" s="28">
        <f t="shared" si="434"/>
        <v>0</v>
      </c>
      <c r="BG381" s="32" t="e">
        <f t="shared" si="435"/>
        <v>#DIV/0!</v>
      </c>
      <c r="BH381" s="28">
        <f t="shared" si="436"/>
        <v>0</v>
      </c>
      <c r="BI381" s="32" t="e">
        <f t="shared" si="437"/>
        <v>#DIV/0!</v>
      </c>
      <c r="BJ381" s="38">
        <f t="shared" si="391"/>
        <v>0</v>
      </c>
      <c r="BK381" s="36">
        <f t="shared" si="438"/>
        <v>0</v>
      </c>
      <c r="BL381" s="69" t="str">
        <f>IF(OR(BK381={"",0}),"0 €",IF(BH381&gt;BK381,+(BK381-BH381),BK381-BH381))</f>
        <v>0 €</v>
      </c>
    </row>
    <row r="382" spans="1:64" x14ac:dyDescent="0.25">
      <c r="A382" s="30"/>
      <c r="B382" s="31"/>
      <c r="C382" s="32"/>
      <c r="D382" s="3"/>
      <c r="E382" s="32"/>
      <c r="F382" s="38">
        <f t="shared" si="384"/>
        <v>0</v>
      </c>
      <c r="G382" s="17"/>
      <c r="H382" s="38">
        <f t="shared" si="392"/>
        <v>0</v>
      </c>
      <c r="I382" s="30"/>
      <c r="J382" s="31"/>
      <c r="K382" s="32"/>
      <c r="L382" s="3"/>
      <c r="M382" s="32"/>
      <c r="N382" s="38">
        <f t="shared" si="385"/>
        <v>0</v>
      </c>
      <c r="O382" s="17"/>
      <c r="P382" s="38">
        <f t="shared" si="393"/>
        <v>0</v>
      </c>
      <c r="Q382" s="30"/>
      <c r="R382" s="31"/>
      <c r="S382" s="32"/>
      <c r="T382" s="3"/>
      <c r="U382" s="32"/>
      <c r="V382" s="38">
        <f t="shared" si="386"/>
        <v>0</v>
      </c>
      <c r="W382" s="17"/>
      <c r="X382" s="38">
        <f t="shared" si="394"/>
        <v>0</v>
      </c>
      <c r="Y382" s="30"/>
      <c r="Z382" s="31"/>
      <c r="AA382" s="32"/>
      <c r="AB382" s="3"/>
      <c r="AC382" s="32"/>
      <c r="AD382" s="38">
        <f t="shared" si="387"/>
        <v>0</v>
      </c>
      <c r="AE382" s="17"/>
      <c r="AF382" s="38">
        <f t="shared" si="395"/>
        <v>0</v>
      </c>
      <c r="AG382" s="30"/>
      <c r="AH382" s="31"/>
      <c r="AI382" s="32"/>
      <c r="AJ382" s="3"/>
      <c r="AK382" s="32"/>
      <c r="AL382" s="38">
        <f t="shared" si="388"/>
        <v>0</v>
      </c>
      <c r="AM382" s="17"/>
      <c r="AN382" s="38">
        <f t="shared" si="396"/>
        <v>0</v>
      </c>
      <c r="AO382" s="30"/>
      <c r="AP382" s="31"/>
      <c r="AQ382" s="32"/>
      <c r="AR382" s="3"/>
      <c r="AS382" s="32"/>
      <c r="AT382" s="38">
        <f t="shared" si="389"/>
        <v>0</v>
      </c>
      <c r="AU382" s="17"/>
      <c r="AV382" s="38">
        <f t="shared" si="397"/>
        <v>0</v>
      </c>
      <c r="AW382" s="30"/>
      <c r="AX382" s="31"/>
      <c r="AY382" s="32"/>
      <c r="AZ382" s="3"/>
      <c r="BA382" s="32"/>
      <c r="BB382" s="38">
        <f t="shared" si="390"/>
        <v>0</v>
      </c>
      <c r="BC382" s="17"/>
      <c r="BD382" s="38">
        <f t="shared" si="398"/>
        <v>0</v>
      </c>
      <c r="BE382" s="27">
        <f t="shared" si="433"/>
        <v>0</v>
      </c>
      <c r="BF382" s="28">
        <f t="shared" si="434"/>
        <v>0</v>
      </c>
      <c r="BG382" s="32" t="e">
        <f t="shared" si="435"/>
        <v>#DIV/0!</v>
      </c>
      <c r="BH382" s="28">
        <f t="shared" si="436"/>
        <v>0</v>
      </c>
      <c r="BI382" s="32" t="e">
        <f t="shared" si="437"/>
        <v>#DIV/0!</v>
      </c>
      <c r="BJ382" s="38">
        <f t="shared" si="391"/>
        <v>0</v>
      </c>
      <c r="BK382" s="36">
        <f t="shared" si="438"/>
        <v>0</v>
      </c>
      <c r="BL382" s="69" t="str">
        <f>IF(OR(BK382={"",0}),"0 €",IF(BH382&gt;BK382,+(BK382-BH382),BK382-BH382))</f>
        <v>0 €</v>
      </c>
    </row>
    <row r="383" spans="1:64" x14ac:dyDescent="0.25">
      <c r="A383" s="30">
        <v>731</v>
      </c>
      <c r="B383" s="31">
        <v>244</v>
      </c>
      <c r="C383" s="32">
        <f t="shared" ref="C383:C412" si="439">IF(A383=""," ",(B383-A383)/A383)</f>
        <v>-0.66621067031463743</v>
      </c>
      <c r="D383" s="3"/>
      <c r="E383" s="32">
        <f t="shared" ref="E383:E412" si="440">IF(B383=""," ",(D383-B383)/B383)</f>
        <v>-1</v>
      </c>
      <c r="F383" s="38">
        <f t="shared" si="384"/>
        <v>244</v>
      </c>
      <c r="G383" s="17">
        <v>700</v>
      </c>
      <c r="H383" s="38">
        <f t="shared" si="392"/>
        <v>700</v>
      </c>
      <c r="I383" s="30"/>
      <c r="J383" s="31"/>
      <c r="K383" s="32" t="str">
        <f t="shared" ref="K383:K412" si="441">IF(I383=""," ",(J383-I383)/I383)</f>
        <v xml:space="preserve"> </v>
      </c>
      <c r="L383" s="3"/>
      <c r="M383" s="32" t="str">
        <f t="shared" ref="M383:M412" si="442">IF(J383=""," ",(L383-J383)/J383)</f>
        <v xml:space="preserve"> </v>
      </c>
      <c r="N383" s="38">
        <f t="shared" si="385"/>
        <v>0</v>
      </c>
      <c r="O383" s="17"/>
      <c r="P383" s="38">
        <f t="shared" si="393"/>
        <v>0</v>
      </c>
      <c r="Q383" s="30"/>
      <c r="R383" s="31"/>
      <c r="S383" s="32" t="str">
        <f t="shared" ref="S383:S412" si="443">IF(Q383=""," ",(R383-Q383)/Q383)</f>
        <v xml:space="preserve"> </v>
      </c>
      <c r="T383" s="3"/>
      <c r="U383" s="32" t="str">
        <f t="shared" ref="U383:U412" si="444">IF(R383=""," ",(T383-R383)/R383)</f>
        <v xml:space="preserve"> </v>
      </c>
      <c r="V383" s="38">
        <f t="shared" si="386"/>
        <v>0</v>
      </c>
      <c r="W383" s="17"/>
      <c r="X383" s="38">
        <f t="shared" si="394"/>
        <v>0</v>
      </c>
      <c r="Y383" s="30"/>
      <c r="Z383" s="31"/>
      <c r="AA383" s="32" t="str">
        <f t="shared" ref="AA383:AA412" si="445">IF(Y383=""," ",(Z383-Y383)/Y383)</f>
        <v xml:space="preserve"> </v>
      </c>
      <c r="AB383" s="3"/>
      <c r="AC383" s="32" t="str">
        <f t="shared" ref="AC383:AC412" si="446">IF(Z383=""," ",(AB383-Z383)/Z383)</f>
        <v xml:space="preserve"> </v>
      </c>
      <c r="AD383" s="38">
        <f t="shared" si="387"/>
        <v>0</v>
      </c>
      <c r="AE383" s="17"/>
      <c r="AF383" s="38">
        <f t="shared" si="395"/>
        <v>0</v>
      </c>
      <c r="AG383" s="30"/>
      <c r="AH383" s="31"/>
      <c r="AI383" s="32" t="str">
        <f t="shared" ref="AI383:AI412" si="447">IF(AG383=""," ",(AH383-AG383)/AG383)</f>
        <v xml:space="preserve"> </v>
      </c>
      <c r="AJ383" s="3"/>
      <c r="AK383" s="32" t="str">
        <f t="shared" ref="AK383:AK412" si="448">IF(AH383=""," ",(AJ383-AH383)/AH383)</f>
        <v xml:space="preserve"> </v>
      </c>
      <c r="AL383" s="38">
        <f t="shared" si="388"/>
        <v>0</v>
      </c>
      <c r="AM383" s="17"/>
      <c r="AN383" s="38">
        <f t="shared" si="396"/>
        <v>0</v>
      </c>
      <c r="AO383" s="30"/>
      <c r="AP383" s="31">
        <v>74</v>
      </c>
      <c r="AQ383" s="32" t="str">
        <f t="shared" ref="AQ383:AQ412" si="449">IF(AO383=""," ",(AP383-AO383)/AO383)</f>
        <v xml:space="preserve"> </v>
      </c>
      <c r="AR383" s="3"/>
      <c r="AS383" s="32">
        <f t="shared" ref="AS383:AS412" si="450">IF(AP383=""," ",(AR383-AP383)/AP383)</f>
        <v>-1</v>
      </c>
      <c r="AT383" s="38">
        <f t="shared" si="389"/>
        <v>74</v>
      </c>
      <c r="AU383" s="17"/>
      <c r="AV383" s="38">
        <f t="shared" si="397"/>
        <v>0</v>
      </c>
      <c r="AW383" s="30"/>
      <c r="AX383" s="31"/>
      <c r="AY383" s="32" t="str">
        <f t="shared" ref="AY383:AY412" si="451">IF(AW383=""," ",(AX383-AW383)/AW383)</f>
        <v xml:space="preserve"> </v>
      </c>
      <c r="AZ383" s="3"/>
      <c r="BA383" s="32" t="str">
        <f t="shared" ref="BA383:BA412" si="452">IF(AX383=""," ",(AZ383-AX383)/AX383)</f>
        <v xml:space="preserve"> </v>
      </c>
      <c r="BB383" s="38">
        <f t="shared" si="390"/>
        <v>0</v>
      </c>
      <c r="BC383" s="17"/>
      <c r="BD383" s="38">
        <f t="shared" si="398"/>
        <v>0</v>
      </c>
      <c r="BE383" s="27">
        <f t="shared" si="433"/>
        <v>731</v>
      </c>
      <c r="BF383" s="28">
        <f t="shared" si="434"/>
        <v>318</v>
      </c>
      <c r="BG383" s="32">
        <f t="shared" si="435"/>
        <v>-0.56497948016415867</v>
      </c>
      <c r="BH383" s="28">
        <f t="shared" si="436"/>
        <v>0</v>
      </c>
      <c r="BI383" s="32">
        <f t="shared" si="437"/>
        <v>-1</v>
      </c>
      <c r="BJ383" s="38">
        <f t="shared" si="391"/>
        <v>318</v>
      </c>
      <c r="BK383" s="36">
        <f t="shared" si="438"/>
        <v>700</v>
      </c>
      <c r="BL383" s="69">
        <f>IF(OR(BK383={"",0}),"0 €",IF(BH383&gt;BK383,+(BK383-BH383),BK383-BH383))</f>
        <v>700</v>
      </c>
    </row>
    <row r="384" spans="1:64" x14ac:dyDescent="0.25">
      <c r="A384" s="30"/>
      <c r="B384" s="31"/>
      <c r="C384" s="32" t="str">
        <f t="shared" si="439"/>
        <v xml:space="preserve"> </v>
      </c>
      <c r="D384" s="3"/>
      <c r="E384" s="32" t="str">
        <f t="shared" si="440"/>
        <v xml:space="preserve"> </v>
      </c>
      <c r="F384" s="38">
        <f t="shared" si="384"/>
        <v>0</v>
      </c>
      <c r="G384" s="17"/>
      <c r="H384" s="38">
        <f t="shared" si="392"/>
        <v>0</v>
      </c>
      <c r="I384" s="30"/>
      <c r="J384" s="31"/>
      <c r="K384" s="32" t="str">
        <f t="shared" si="441"/>
        <v xml:space="preserve"> </v>
      </c>
      <c r="L384" s="3"/>
      <c r="M384" s="32" t="str">
        <f t="shared" si="442"/>
        <v xml:space="preserve"> </v>
      </c>
      <c r="N384" s="38">
        <f t="shared" si="385"/>
        <v>0</v>
      </c>
      <c r="O384" s="17"/>
      <c r="P384" s="38">
        <f t="shared" si="393"/>
        <v>0</v>
      </c>
      <c r="Q384" s="30"/>
      <c r="R384" s="31"/>
      <c r="S384" s="32" t="str">
        <f t="shared" si="443"/>
        <v xml:space="preserve"> </v>
      </c>
      <c r="T384" s="3"/>
      <c r="U384" s="32" t="str">
        <f t="shared" si="444"/>
        <v xml:space="preserve"> </v>
      </c>
      <c r="V384" s="38">
        <f t="shared" si="386"/>
        <v>0</v>
      </c>
      <c r="W384" s="17"/>
      <c r="X384" s="38">
        <f t="shared" si="394"/>
        <v>0</v>
      </c>
      <c r="Y384" s="30"/>
      <c r="Z384" s="31"/>
      <c r="AA384" s="32" t="str">
        <f t="shared" si="445"/>
        <v xml:space="preserve"> </v>
      </c>
      <c r="AB384" s="3"/>
      <c r="AC384" s="32" t="str">
        <f t="shared" si="446"/>
        <v xml:space="preserve"> </v>
      </c>
      <c r="AD384" s="38">
        <f t="shared" si="387"/>
        <v>0</v>
      </c>
      <c r="AE384" s="17"/>
      <c r="AF384" s="38">
        <f t="shared" si="395"/>
        <v>0</v>
      </c>
      <c r="AG384" s="30"/>
      <c r="AH384" s="31"/>
      <c r="AI384" s="32" t="str">
        <f t="shared" si="447"/>
        <v xml:space="preserve"> </v>
      </c>
      <c r="AJ384" s="3"/>
      <c r="AK384" s="32" t="str">
        <f t="shared" si="448"/>
        <v xml:space="preserve"> </v>
      </c>
      <c r="AL384" s="38">
        <f t="shared" si="388"/>
        <v>0</v>
      </c>
      <c r="AM384" s="17"/>
      <c r="AN384" s="38">
        <f t="shared" si="396"/>
        <v>0</v>
      </c>
      <c r="AO384" s="30"/>
      <c r="AP384" s="31"/>
      <c r="AQ384" s="32" t="str">
        <f t="shared" si="449"/>
        <v xml:space="preserve"> </v>
      </c>
      <c r="AR384" s="3"/>
      <c r="AS384" s="32" t="str">
        <f t="shared" si="450"/>
        <v xml:space="preserve"> </v>
      </c>
      <c r="AT384" s="38">
        <f t="shared" si="389"/>
        <v>0</v>
      </c>
      <c r="AU384" s="17"/>
      <c r="AV384" s="38">
        <f t="shared" si="397"/>
        <v>0</v>
      </c>
      <c r="AW384" s="30"/>
      <c r="AX384" s="31"/>
      <c r="AY384" s="32" t="str">
        <f t="shared" si="451"/>
        <v xml:space="preserve"> </v>
      </c>
      <c r="AZ384" s="3"/>
      <c r="BA384" s="32" t="str">
        <f t="shared" si="452"/>
        <v xml:space="preserve"> </v>
      </c>
      <c r="BB384" s="38">
        <f t="shared" si="390"/>
        <v>0</v>
      </c>
      <c r="BC384" s="17"/>
      <c r="BD384" s="38">
        <f t="shared" si="398"/>
        <v>0</v>
      </c>
      <c r="BE384" s="27">
        <f t="shared" si="433"/>
        <v>0</v>
      </c>
      <c r="BF384" s="28">
        <f t="shared" si="434"/>
        <v>0</v>
      </c>
      <c r="BG384" s="32" t="e">
        <f t="shared" si="435"/>
        <v>#DIV/0!</v>
      </c>
      <c r="BH384" s="28">
        <f t="shared" si="436"/>
        <v>0</v>
      </c>
      <c r="BI384" s="32" t="e">
        <f t="shared" si="437"/>
        <v>#DIV/0!</v>
      </c>
      <c r="BJ384" s="38">
        <f t="shared" si="391"/>
        <v>0</v>
      </c>
      <c r="BK384" s="36">
        <f t="shared" si="438"/>
        <v>0</v>
      </c>
      <c r="BL384" s="69" t="str">
        <f>IF(OR(BK384={"",0}),"0 €",IF(BH384&gt;BK384,+(BK384-BH384),BK384-BH384))</f>
        <v>0 €</v>
      </c>
    </row>
    <row r="385" spans="1:64" x14ac:dyDescent="0.25">
      <c r="A385" s="30"/>
      <c r="B385" s="31"/>
      <c r="C385" s="32" t="str">
        <f t="shared" si="439"/>
        <v xml:space="preserve"> </v>
      </c>
      <c r="D385" s="3"/>
      <c r="E385" s="32" t="str">
        <f t="shared" si="440"/>
        <v xml:space="preserve"> </v>
      </c>
      <c r="F385" s="38">
        <f t="shared" si="384"/>
        <v>0</v>
      </c>
      <c r="G385" s="17"/>
      <c r="H385" s="38">
        <f t="shared" si="392"/>
        <v>0</v>
      </c>
      <c r="I385" s="30"/>
      <c r="J385" s="31"/>
      <c r="K385" s="32" t="str">
        <f t="shared" si="441"/>
        <v xml:space="preserve"> </v>
      </c>
      <c r="L385" s="3"/>
      <c r="M385" s="32" t="str">
        <f t="shared" si="442"/>
        <v xml:space="preserve"> </v>
      </c>
      <c r="N385" s="38">
        <f t="shared" si="385"/>
        <v>0</v>
      </c>
      <c r="O385" s="17"/>
      <c r="P385" s="38">
        <f t="shared" si="393"/>
        <v>0</v>
      </c>
      <c r="Q385" s="30"/>
      <c r="R385" s="31"/>
      <c r="S385" s="32" t="str">
        <f t="shared" si="443"/>
        <v xml:space="preserve"> </v>
      </c>
      <c r="T385" s="3"/>
      <c r="U385" s="32" t="str">
        <f t="shared" si="444"/>
        <v xml:space="preserve"> </v>
      </c>
      <c r="V385" s="38">
        <f t="shared" si="386"/>
        <v>0</v>
      </c>
      <c r="W385" s="17"/>
      <c r="X385" s="38">
        <f t="shared" si="394"/>
        <v>0</v>
      </c>
      <c r="Y385" s="30"/>
      <c r="Z385" s="31"/>
      <c r="AA385" s="32" t="str">
        <f t="shared" si="445"/>
        <v xml:space="preserve"> </v>
      </c>
      <c r="AB385" s="3"/>
      <c r="AC385" s="32" t="str">
        <f t="shared" si="446"/>
        <v xml:space="preserve"> </v>
      </c>
      <c r="AD385" s="38">
        <f t="shared" si="387"/>
        <v>0</v>
      </c>
      <c r="AE385" s="17"/>
      <c r="AF385" s="38">
        <f t="shared" si="395"/>
        <v>0</v>
      </c>
      <c r="AG385" s="30"/>
      <c r="AH385" s="31"/>
      <c r="AI385" s="32" t="str">
        <f t="shared" si="447"/>
        <v xml:space="preserve"> </v>
      </c>
      <c r="AJ385" s="3"/>
      <c r="AK385" s="32" t="str">
        <f t="shared" si="448"/>
        <v xml:space="preserve"> </v>
      </c>
      <c r="AL385" s="38">
        <f t="shared" si="388"/>
        <v>0</v>
      </c>
      <c r="AM385" s="17"/>
      <c r="AN385" s="38">
        <f t="shared" si="396"/>
        <v>0</v>
      </c>
      <c r="AO385" s="30"/>
      <c r="AP385" s="31"/>
      <c r="AQ385" s="32" t="str">
        <f t="shared" si="449"/>
        <v xml:space="preserve"> </v>
      </c>
      <c r="AR385" s="3"/>
      <c r="AS385" s="32" t="str">
        <f t="shared" si="450"/>
        <v xml:space="preserve"> </v>
      </c>
      <c r="AT385" s="38">
        <f t="shared" si="389"/>
        <v>0</v>
      </c>
      <c r="AU385" s="17"/>
      <c r="AV385" s="38">
        <f t="shared" si="397"/>
        <v>0</v>
      </c>
      <c r="AW385" s="30"/>
      <c r="AX385" s="31"/>
      <c r="AY385" s="32" t="str">
        <f t="shared" si="451"/>
        <v xml:space="preserve"> </v>
      </c>
      <c r="AZ385" s="3"/>
      <c r="BA385" s="32" t="str">
        <f t="shared" si="452"/>
        <v xml:space="preserve"> </v>
      </c>
      <c r="BB385" s="38">
        <f t="shared" si="390"/>
        <v>0</v>
      </c>
      <c r="BC385" s="17"/>
      <c r="BD385" s="38">
        <f t="shared" si="398"/>
        <v>0</v>
      </c>
      <c r="BE385" s="27">
        <f t="shared" si="433"/>
        <v>0</v>
      </c>
      <c r="BF385" s="28">
        <f t="shared" si="434"/>
        <v>0</v>
      </c>
      <c r="BG385" s="32" t="e">
        <f t="shared" si="435"/>
        <v>#DIV/0!</v>
      </c>
      <c r="BH385" s="28">
        <f t="shared" si="436"/>
        <v>0</v>
      </c>
      <c r="BI385" s="32" t="e">
        <f t="shared" si="437"/>
        <v>#DIV/0!</v>
      </c>
      <c r="BJ385" s="38">
        <f t="shared" si="391"/>
        <v>0</v>
      </c>
      <c r="BK385" s="36">
        <f t="shared" si="438"/>
        <v>0</v>
      </c>
      <c r="BL385" s="69" t="str">
        <f>IF(OR(BK385={"",0}),"0 €",IF(BH385&gt;BK385,+(BK385-BH385),BK385-BH385))</f>
        <v>0 €</v>
      </c>
    </row>
    <row r="386" spans="1:64" x14ac:dyDescent="0.25">
      <c r="A386" s="30"/>
      <c r="B386" s="31"/>
      <c r="C386" s="32" t="str">
        <f t="shared" si="439"/>
        <v xml:space="preserve"> </v>
      </c>
      <c r="D386" s="3"/>
      <c r="E386" s="32" t="str">
        <f t="shared" si="440"/>
        <v xml:space="preserve"> </v>
      </c>
      <c r="F386" s="38">
        <f t="shared" ref="F386:F449" si="453">IF(D386&gt;B386,0,(-(D386-B386)))</f>
        <v>0</v>
      </c>
      <c r="G386" s="17"/>
      <c r="H386" s="38">
        <f t="shared" si="392"/>
        <v>0</v>
      </c>
      <c r="I386" s="30"/>
      <c r="J386" s="31"/>
      <c r="K386" s="32" t="str">
        <f t="shared" si="441"/>
        <v xml:space="preserve"> </v>
      </c>
      <c r="L386" s="3"/>
      <c r="M386" s="32" t="str">
        <f t="shared" si="442"/>
        <v xml:space="preserve"> </v>
      </c>
      <c r="N386" s="38">
        <f t="shared" ref="N386:N449" si="454">IF(L386&gt;J386,0,(-(L386-J386)))</f>
        <v>0</v>
      </c>
      <c r="O386" s="17"/>
      <c r="P386" s="38">
        <f t="shared" si="393"/>
        <v>0</v>
      </c>
      <c r="Q386" s="30"/>
      <c r="R386" s="31"/>
      <c r="S386" s="32" t="str">
        <f t="shared" si="443"/>
        <v xml:space="preserve"> </v>
      </c>
      <c r="T386" s="3"/>
      <c r="U386" s="32" t="str">
        <f t="shared" si="444"/>
        <v xml:space="preserve"> </v>
      </c>
      <c r="V386" s="38">
        <f t="shared" ref="V386:V449" si="455">IF(T386&gt;R386,0,(-(T386-R386)))</f>
        <v>0</v>
      </c>
      <c r="W386" s="17"/>
      <c r="X386" s="38">
        <f t="shared" si="394"/>
        <v>0</v>
      </c>
      <c r="Y386" s="30"/>
      <c r="Z386" s="31"/>
      <c r="AA386" s="32" t="str">
        <f t="shared" si="445"/>
        <v xml:space="preserve"> </v>
      </c>
      <c r="AB386" s="3"/>
      <c r="AC386" s="32" t="str">
        <f t="shared" si="446"/>
        <v xml:space="preserve"> </v>
      </c>
      <c r="AD386" s="38">
        <f t="shared" ref="AD386:AD449" si="456">IF(AB386&gt;Z386,0,(-(AB386-Z386)))</f>
        <v>0</v>
      </c>
      <c r="AE386" s="17"/>
      <c r="AF386" s="38">
        <f t="shared" si="395"/>
        <v>0</v>
      </c>
      <c r="AG386" s="30"/>
      <c r="AH386" s="31"/>
      <c r="AI386" s="32" t="str">
        <f t="shared" si="447"/>
        <v xml:space="preserve"> </v>
      </c>
      <c r="AJ386" s="3"/>
      <c r="AK386" s="32" t="str">
        <f t="shared" si="448"/>
        <v xml:space="preserve"> </v>
      </c>
      <c r="AL386" s="38">
        <f t="shared" ref="AL386:AL449" si="457">IF(AJ386&gt;AH386,0,(-(AJ386-AH386)))</f>
        <v>0</v>
      </c>
      <c r="AM386" s="17"/>
      <c r="AN386" s="38">
        <f t="shared" si="396"/>
        <v>0</v>
      </c>
      <c r="AO386" s="30"/>
      <c r="AP386" s="31"/>
      <c r="AQ386" s="32" t="str">
        <f t="shared" si="449"/>
        <v xml:space="preserve"> </v>
      </c>
      <c r="AR386" s="3"/>
      <c r="AS386" s="32" t="str">
        <f t="shared" si="450"/>
        <v xml:space="preserve"> </v>
      </c>
      <c r="AT386" s="38">
        <f t="shared" ref="AT386:AT449" si="458">IF(AR386&gt;AP386,0,(-(AR386-AP386)))</f>
        <v>0</v>
      </c>
      <c r="AU386" s="17"/>
      <c r="AV386" s="38">
        <f t="shared" si="397"/>
        <v>0</v>
      </c>
      <c r="AW386" s="30"/>
      <c r="AX386" s="31"/>
      <c r="AY386" s="32" t="str">
        <f t="shared" si="451"/>
        <v xml:space="preserve"> </v>
      </c>
      <c r="AZ386" s="3"/>
      <c r="BA386" s="32" t="str">
        <f t="shared" si="452"/>
        <v xml:space="preserve"> </v>
      </c>
      <c r="BB386" s="38">
        <f t="shared" ref="BB386:BB449" si="459">IF(AZ386&gt;AX386,0,(-(AZ386-AX386)))</f>
        <v>0</v>
      </c>
      <c r="BC386" s="17"/>
      <c r="BD386" s="38">
        <f t="shared" si="398"/>
        <v>0</v>
      </c>
      <c r="BE386" s="27">
        <f t="shared" si="433"/>
        <v>0</v>
      </c>
      <c r="BF386" s="28">
        <f t="shared" si="434"/>
        <v>0</v>
      </c>
      <c r="BG386" s="32" t="e">
        <f t="shared" si="435"/>
        <v>#DIV/0!</v>
      </c>
      <c r="BH386" s="28">
        <f t="shared" si="436"/>
        <v>0</v>
      </c>
      <c r="BI386" s="32" t="e">
        <f t="shared" si="437"/>
        <v>#DIV/0!</v>
      </c>
      <c r="BJ386" s="38">
        <f t="shared" ref="BJ386:BJ449" si="460">IF(BH386&gt;BF386,0,(-(BH386-BF386)))</f>
        <v>0</v>
      </c>
      <c r="BK386" s="36">
        <f t="shared" si="438"/>
        <v>0</v>
      </c>
      <c r="BL386" s="69" t="str">
        <f>IF(OR(BK386={"",0}),"0 €",IF(BH386&gt;BK386,+(BK386-BH386),BK386-BH386))</f>
        <v>0 €</v>
      </c>
    </row>
    <row r="387" spans="1:64" x14ac:dyDescent="0.25">
      <c r="A387" s="30"/>
      <c r="B387" s="31"/>
      <c r="C387" s="32" t="str">
        <f t="shared" si="439"/>
        <v xml:space="preserve"> </v>
      </c>
      <c r="D387" s="3"/>
      <c r="E387" s="32" t="str">
        <f t="shared" si="440"/>
        <v xml:space="preserve"> </v>
      </c>
      <c r="F387" s="38">
        <f t="shared" si="453"/>
        <v>0</v>
      </c>
      <c r="G387" s="17"/>
      <c r="H387" s="38">
        <f t="shared" ref="H387:H450" si="461">IF(G387="",0,IF(D387&gt;G387,+(G387-D387),G387-D387))</f>
        <v>0</v>
      </c>
      <c r="I387" s="30"/>
      <c r="J387" s="31"/>
      <c r="K387" s="32" t="str">
        <f t="shared" si="441"/>
        <v xml:space="preserve"> </v>
      </c>
      <c r="L387" s="3"/>
      <c r="M387" s="32" t="str">
        <f t="shared" si="442"/>
        <v xml:space="preserve"> </v>
      </c>
      <c r="N387" s="38">
        <f t="shared" si="454"/>
        <v>0</v>
      </c>
      <c r="O387" s="17"/>
      <c r="P387" s="38">
        <f t="shared" ref="P387:P450" si="462">IF(O387="",0,IF(L387&gt;O387,+(O387-L387),O387-L387))</f>
        <v>0</v>
      </c>
      <c r="Q387" s="30">
        <v>2324</v>
      </c>
      <c r="R387" s="31">
        <v>0</v>
      </c>
      <c r="S387" s="32">
        <f t="shared" si="443"/>
        <v>-1</v>
      </c>
      <c r="T387" s="3"/>
      <c r="U387" s="32" t="e">
        <f t="shared" si="444"/>
        <v>#DIV/0!</v>
      </c>
      <c r="V387" s="38">
        <f t="shared" si="455"/>
        <v>0</v>
      </c>
      <c r="W387" s="17">
        <v>0</v>
      </c>
      <c r="X387" s="38">
        <f t="shared" ref="X387:X450" si="463">IF(W387="",0,IF(T387&gt;W387,+(W387-T387),W387-T387))</f>
        <v>0</v>
      </c>
      <c r="Y387" s="30"/>
      <c r="Z387" s="31"/>
      <c r="AA387" s="32" t="str">
        <f t="shared" si="445"/>
        <v xml:space="preserve"> </v>
      </c>
      <c r="AB387" s="3"/>
      <c r="AC387" s="32" t="str">
        <f t="shared" si="446"/>
        <v xml:space="preserve"> </v>
      </c>
      <c r="AD387" s="38">
        <f t="shared" si="456"/>
        <v>0</v>
      </c>
      <c r="AE387" s="17"/>
      <c r="AF387" s="38">
        <f t="shared" ref="AF387:AF450" si="464">IF(AE387="",0,IF(AB387&gt;AE387,+(AE387-AB387),AE387-AB387))</f>
        <v>0</v>
      </c>
      <c r="AG387" s="30"/>
      <c r="AH387" s="31"/>
      <c r="AI387" s="32" t="str">
        <f t="shared" si="447"/>
        <v xml:space="preserve"> </v>
      </c>
      <c r="AJ387" s="3"/>
      <c r="AK387" s="32" t="str">
        <f t="shared" si="448"/>
        <v xml:space="preserve"> </v>
      </c>
      <c r="AL387" s="38">
        <f t="shared" si="457"/>
        <v>0</v>
      </c>
      <c r="AM387" s="17"/>
      <c r="AN387" s="38">
        <f t="shared" ref="AN387:AN450" si="465">IF(AM387="",0,IF(AJ387&gt;AM387,+(AM387-AJ387),AM387-AJ387))</f>
        <v>0</v>
      </c>
      <c r="AO387" s="30"/>
      <c r="AP387" s="31"/>
      <c r="AQ387" s="32" t="str">
        <f t="shared" si="449"/>
        <v xml:space="preserve"> </v>
      </c>
      <c r="AR387" s="3"/>
      <c r="AS387" s="32" t="str">
        <f t="shared" si="450"/>
        <v xml:space="preserve"> </v>
      </c>
      <c r="AT387" s="38">
        <f t="shared" si="458"/>
        <v>0</v>
      </c>
      <c r="AU387" s="17"/>
      <c r="AV387" s="38">
        <f t="shared" ref="AV387:AV450" si="466">IF(AU387="",0,IF(AR387&gt;AU387,+(AU387-AR387),AU387-AR387))</f>
        <v>0</v>
      </c>
      <c r="AW387" s="30"/>
      <c r="AX387" s="31"/>
      <c r="AY387" s="32" t="str">
        <f t="shared" si="451"/>
        <v xml:space="preserve"> </v>
      </c>
      <c r="AZ387" s="3"/>
      <c r="BA387" s="32" t="str">
        <f t="shared" si="452"/>
        <v xml:space="preserve"> </v>
      </c>
      <c r="BB387" s="38">
        <f t="shared" si="459"/>
        <v>0</v>
      </c>
      <c r="BC387" s="17"/>
      <c r="BD387" s="38">
        <f t="shared" ref="BD387:BD450" si="467">IF(BC387="",0,IF(AZ387&gt;BC387,+(BC387-AZ387),BC387-AZ387))</f>
        <v>0</v>
      </c>
      <c r="BE387" s="27">
        <f t="shared" si="433"/>
        <v>2324</v>
      </c>
      <c r="BF387" s="28">
        <f t="shared" si="434"/>
        <v>0</v>
      </c>
      <c r="BG387" s="32">
        <f t="shared" si="435"/>
        <v>-1</v>
      </c>
      <c r="BH387" s="28">
        <f t="shared" si="436"/>
        <v>0</v>
      </c>
      <c r="BI387" s="32" t="e">
        <f t="shared" si="437"/>
        <v>#DIV/0!</v>
      </c>
      <c r="BJ387" s="38">
        <f t="shared" si="460"/>
        <v>0</v>
      </c>
      <c r="BK387" s="36">
        <f t="shared" si="438"/>
        <v>0</v>
      </c>
      <c r="BL387" s="69" t="str">
        <f>IF(OR(BK387={"",0}),"0 €",IF(BH387&gt;BK387,+(BK387-BH387),BK387-BH387))</f>
        <v>0 €</v>
      </c>
    </row>
    <row r="388" spans="1:64" x14ac:dyDescent="0.25">
      <c r="A388" s="30"/>
      <c r="B388" s="31"/>
      <c r="C388" s="32" t="str">
        <f t="shared" si="439"/>
        <v xml:space="preserve"> </v>
      </c>
      <c r="D388" s="3"/>
      <c r="E388" s="32" t="str">
        <f t="shared" si="440"/>
        <v xml:space="preserve"> </v>
      </c>
      <c r="F388" s="38">
        <f t="shared" si="453"/>
        <v>0</v>
      </c>
      <c r="G388" s="17"/>
      <c r="H388" s="38">
        <f t="shared" si="461"/>
        <v>0</v>
      </c>
      <c r="I388" s="30"/>
      <c r="J388" s="31"/>
      <c r="K388" s="32" t="str">
        <f t="shared" si="441"/>
        <v xml:space="preserve"> </v>
      </c>
      <c r="L388" s="3"/>
      <c r="M388" s="32" t="str">
        <f t="shared" si="442"/>
        <v xml:space="preserve"> </v>
      </c>
      <c r="N388" s="38">
        <f t="shared" si="454"/>
        <v>0</v>
      </c>
      <c r="O388" s="17"/>
      <c r="P388" s="38">
        <f t="shared" si="462"/>
        <v>0</v>
      </c>
      <c r="Q388" s="30"/>
      <c r="R388" s="31"/>
      <c r="S388" s="32" t="str">
        <f t="shared" si="443"/>
        <v xml:space="preserve"> </v>
      </c>
      <c r="T388" s="3"/>
      <c r="U388" s="32" t="str">
        <f t="shared" si="444"/>
        <v xml:space="preserve"> </v>
      </c>
      <c r="V388" s="38">
        <f t="shared" si="455"/>
        <v>0</v>
      </c>
      <c r="W388" s="17"/>
      <c r="X388" s="38">
        <f t="shared" si="463"/>
        <v>0</v>
      </c>
      <c r="Y388" s="30">
        <v>3984</v>
      </c>
      <c r="Z388" s="31">
        <v>697</v>
      </c>
      <c r="AA388" s="32">
        <f t="shared" si="445"/>
        <v>-0.8250502008032129</v>
      </c>
      <c r="AB388" s="3"/>
      <c r="AC388" s="32">
        <f t="shared" si="446"/>
        <v>-1</v>
      </c>
      <c r="AD388" s="38">
        <f t="shared" si="456"/>
        <v>697</v>
      </c>
      <c r="AE388" s="17"/>
      <c r="AF388" s="38">
        <f t="shared" si="464"/>
        <v>0</v>
      </c>
      <c r="AG388" s="30"/>
      <c r="AH388" s="31"/>
      <c r="AI388" s="32" t="str">
        <f t="shared" si="447"/>
        <v xml:space="preserve"> </v>
      </c>
      <c r="AJ388" s="3"/>
      <c r="AK388" s="32" t="str">
        <f t="shared" si="448"/>
        <v xml:space="preserve"> </v>
      </c>
      <c r="AL388" s="38">
        <f t="shared" si="457"/>
        <v>0</v>
      </c>
      <c r="AM388" s="17"/>
      <c r="AN388" s="38">
        <f t="shared" si="465"/>
        <v>0</v>
      </c>
      <c r="AO388" s="30"/>
      <c r="AP388" s="31"/>
      <c r="AQ388" s="32" t="str">
        <f t="shared" si="449"/>
        <v xml:space="preserve"> </v>
      </c>
      <c r="AR388" s="3"/>
      <c r="AS388" s="32" t="str">
        <f t="shared" si="450"/>
        <v xml:space="preserve"> </v>
      </c>
      <c r="AT388" s="38">
        <f t="shared" si="458"/>
        <v>0</v>
      </c>
      <c r="AU388" s="17"/>
      <c r="AV388" s="38">
        <f t="shared" si="466"/>
        <v>0</v>
      </c>
      <c r="AW388" s="30"/>
      <c r="AX388" s="31"/>
      <c r="AY388" s="32" t="str">
        <f t="shared" si="451"/>
        <v xml:space="preserve"> </v>
      </c>
      <c r="AZ388" s="3"/>
      <c r="BA388" s="32" t="str">
        <f t="shared" si="452"/>
        <v xml:space="preserve"> </v>
      </c>
      <c r="BB388" s="38">
        <f t="shared" si="459"/>
        <v>0</v>
      </c>
      <c r="BC388" s="17"/>
      <c r="BD388" s="38">
        <f t="shared" si="467"/>
        <v>0</v>
      </c>
      <c r="BE388" s="27">
        <f t="shared" si="433"/>
        <v>3984</v>
      </c>
      <c r="BF388" s="28">
        <f t="shared" si="434"/>
        <v>697</v>
      </c>
      <c r="BG388" s="32">
        <f t="shared" si="435"/>
        <v>-0.8250502008032129</v>
      </c>
      <c r="BH388" s="28">
        <f t="shared" si="436"/>
        <v>0</v>
      </c>
      <c r="BI388" s="32">
        <f t="shared" si="437"/>
        <v>-1</v>
      </c>
      <c r="BJ388" s="38">
        <f t="shared" si="460"/>
        <v>697</v>
      </c>
      <c r="BK388" s="36">
        <f t="shared" si="438"/>
        <v>0</v>
      </c>
      <c r="BL388" s="69" t="str">
        <f>IF(OR(BK388={"",0}),"0 €",IF(BH388&gt;BK388,+(BK388-BH388),BK388-BH388))</f>
        <v>0 €</v>
      </c>
    </row>
    <row r="389" spans="1:64" x14ac:dyDescent="0.25">
      <c r="A389" s="30"/>
      <c r="B389" s="31"/>
      <c r="C389" s="32" t="str">
        <f t="shared" si="439"/>
        <v xml:space="preserve"> </v>
      </c>
      <c r="D389" s="3"/>
      <c r="E389" s="32" t="str">
        <f t="shared" si="440"/>
        <v xml:space="preserve"> </v>
      </c>
      <c r="F389" s="38">
        <f t="shared" si="453"/>
        <v>0</v>
      </c>
      <c r="G389" s="17"/>
      <c r="H389" s="38">
        <f t="shared" si="461"/>
        <v>0</v>
      </c>
      <c r="I389" s="30"/>
      <c r="J389" s="31"/>
      <c r="K389" s="32" t="str">
        <f t="shared" si="441"/>
        <v xml:space="preserve"> </v>
      </c>
      <c r="L389" s="3"/>
      <c r="M389" s="32" t="str">
        <f t="shared" si="442"/>
        <v xml:space="preserve"> </v>
      </c>
      <c r="N389" s="38">
        <f t="shared" si="454"/>
        <v>0</v>
      </c>
      <c r="O389" s="17"/>
      <c r="P389" s="38">
        <f t="shared" si="462"/>
        <v>0</v>
      </c>
      <c r="Q389" s="30"/>
      <c r="R389" s="31"/>
      <c r="S389" s="32" t="str">
        <f t="shared" si="443"/>
        <v xml:space="preserve"> </v>
      </c>
      <c r="T389" s="3"/>
      <c r="U389" s="32" t="str">
        <f t="shared" si="444"/>
        <v xml:space="preserve"> </v>
      </c>
      <c r="V389" s="38">
        <f t="shared" si="455"/>
        <v>0</v>
      </c>
      <c r="W389" s="17"/>
      <c r="X389" s="38">
        <f t="shared" si="463"/>
        <v>0</v>
      </c>
      <c r="Y389" s="30"/>
      <c r="Z389" s="31"/>
      <c r="AA389" s="32" t="str">
        <f t="shared" si="445"/>
        <v xml:space="preserve"> </v>
      </c>
      <c r="AB389" s="3"/>
      <c r="AC389" s="32" t="str">
        <f t="shared" si="446"/>
        <v xml:space="preserve"> </v>
      </c>
      <c r="AD389" s="38">
        <f t="shared" si="456"/>
        <v>0</v>
      </c>
      <c r="AE389" s="17"/>
      <c r="AF389" s="38">
        <f t="shared" si="464"/>
        <v>0</v>
      </c>
      <c r="AG389" s="30"/>
      <c r="AH389" s="31"/>
      <c r="AI389" s="32" t="str">
        <f t="shared" si="447"/>
        <v xml:space="preserve"> </v>
      </c>
      <c r="AJ389" s="3"/>
      <c r="AK389" s="32" t="str">
        <f t="shared" si="448"/>
        <v xml:space="preserve"> </v>
      </c>
      <c r="AL389" s="38">
        <f t="shared" si="457"/>
        <v>0</v>
      </c>
      <c r="AM389" s="17"/>
      <c r="AN389" s="38">
        <f t="shared" si="465"/>
        <v>0</v>
      </c>
      <c r="AO389" s="30"/>
      <c r="AP389" s="31"/>
      <c r="AQ389" s="32" t="str">
        <f t="shared" si="449"/>
        <v xml:space="preserve"> </v>
      </c>
      <c r="AR389" s="3"/>
      <c r="AS389" s="32" t="str">
        <f t="shared" si="450"/>
        <v xml:space="preserve"> </v>
      </c>
      <c r="AT389" s="38">
        <f t="shared" si="458"/>
        <v>0</v>
      </c>
      <c r="AU389" s="17"/>
      <c r="AV389" s="38">
        <f t="shared" si="466"/>
        <v>0</v>
      </c>
      <c r="AW389" s="30"/>
      <c r="AX389" s="31"/>
      <c r="AY389" s="32" t="str">
        <f t="shared" si="451"/>
        <v xml:space="preserve"> </v>
      </c>
      <c r="AZ389" s="3"/>
      <c r="BA389" s="32" t="str">
        <f t="shared" si="452"/>
        <v xml:space="preserve"> </v>
      </c>
      <c r="BB389" s="38">
        <f t="shared" si="459"/>
        <v>0</v>
      </c>
      <c r="BC389" s="17"/>
      <c r="BD389" s="38">
        <f t="shared" si="467"/>
        <v>0</v>
      </c>
      <c r="BE389" s="27">
        <f t="shared" si="433"/>
        <v>0</v>
      </c>
      <c r="BF389" s="28">
        <f t="shared" si="434"/>
        <v>0</v>
      </c>
      <c r="BG389" s="32" t="e">
        <f t="shared" si="435"/>
        <v>#DIV/0!</v>
      </c>
      <c r="BH389" s="28">
        <f t="shared" si="436"/>
        <v>0</v>
      </c>
      <c r="BI389" s="32" t="e">
        <f t="shared" si="437"/>
        <v>#DIV/0!</v>
      </c>
      <c r="BJ389" s="38">
        <f t="shared" si="460"/>
        <v>0</v>
      </c>
      <c r="BK389" s="36">
        <f t="shared" si="438"/>
        <v>0</v>
      </c>
      <c r="BL389" s="69" t="str">
        <f>IF(OR(BK389={"",0}),"0 €",IF(BH389&gt;BK389,+(BK389-BH389),BK389-BH389))</f>
        <v>0 €</v>
      </c>
    </row>
    <row r="390" spans="1:64" x14ac:dyDescent="0.25">
      <c r="A390" s="30"/>
      <c r="B390" s="31"/>
      <c r="C390" s="32" t="str">
        <f t="shared" si="439"/>
        <v xml:space="preserve"> </v>
      </c>
      <c r="D390" s="3"/>
      <c r="E390" s="32" t="str">
        <f t="shared" si="440"/>
        <v xml:space="preserve"> </v>
      </c>
      <c r="F390" s="38">
        <f t="shared" si="453"/>
        <v>0</v>
      </c>
      <c r="G390" s="17"/>
      <c r="H390" s="38">
        <f t="shared" si="461"/>
        <v>0</v>
      </c>
      <c r="I390" s="30"/>
      <c r="J390" s="31"/>
      <c r="K390" s="32" t="str">
        <f t="shared" si="441"/>
        <v xml:space="preserve"> </v>
      </c>
      <c r="L390" s="3"/>
      <c r="M390" s="32" t="str">
        <f t="shared" si="442"/>
        <v xml:space="preserve"> </v>
      </c>
      <c r="N390" s="38">
        <f t="shared" si="454"/>
        <v>0</v>
      </c>
      <c r="O390" s="17"/>
      <c r="P390" s="38">
        <f t="shared" si="462"/>
        <v>0</v>
      </c>
      <c r="Q390" s="30"/>
      <c r="R390" s="31"/>
      <c r="S390" s="32" t="str">
        <f t="shared" si="443"/>
        <v xml:space="preserve"> </v>
      </c>
      <c r="T390" s="3"/>
      <c r="U390" s="32" t="str">
        <f t="shared" si="444"/>
        <v xml:space="preserve"> </v>
      </c>
      <c r="V390" s="38">
        <f t="shared" si="455"/>
        <v>0</v>
      </c>
      <c r="W390" s="17"/>
      <c r="X390" s="38">
        <f t="shared" si="463"/>
        <v>0</v>
      </c>
      <c r="Y390" s="30"/>
      <c r="Z390" s="31"/>
      <c r="AA390" s="32" t="str">
        <f t="shared" si="445"/>
        <v xml:space="preserve"> </v>
      </c>
      <c r="AB390" s="3"/>
      <c r="AC390" s="32" t="str">
        <f t="shared" si="446"/>
        <v xml:space="preserve"> </v>
      </c>
      <c r="AD390" s="38">
        <f t="shared" si="456"/>
        <v>0</v>
      </c>
      <c r="AE390" s="17"/>
      <c r="AF390" s="38">
        <f t="shared" si="464"/>
        <v>0</v>
      </c>
      <c r="AG390" s="30"/>
      <c r="AH390" s="31"/>
      <c r="AI390" s="32" t="str">
        <f t="shared" si="447"/>
        <v xml:space="preserve"> </v>
      </c>
      <c r="AJ390" s="3"/>
      <c r="AK390" s="32" t="str">
        <f t="shared" si="448"/>
        <v xml:space="preserve"> </v>
      </c>
      <c r="AL390" s="38">
        <f t="shared" si="457"/>
        <v>0</v>
      </c>
      <c r="AM390" s="17"/>
      <c r="AN390" s="38">
        <f t="shared" si="465"/>
        <v>0</v>
      </c>
      <c r="AO390" s="30"/>
      <c r="AP390" s="31"/>
      <c r="AQ390" s="32" t="str">
        <f t="shared" si="449"/>
        <v xml:space="preserve"> </v>
      </c>
      <c r="AR390" s="3"/>
      <c r="AS390" s="32" t="str">
        <f t="shared" si="450"/>
        <v xml:space="preserve"> </v>
      </c>
      <c r="AT390" s="38">
        <f t="shared" si="458"/>
        <v>0</v>
      </c>
      <c r="AU390" s="17"/>
      <c r="AV390" s="38">
        <f t="shared" si="466"/>
        <v>0</v>
      </c>
      <c r="AW390" s="30"/>
      <c r="AX390" s="31"/>
      <c r="AY390" s="32" t="str">
        <f t="shared" si="451"/>
        <v xml:space="preserve"> </v>
      </c>
      <c r="AZ390" s="3"/>
      <c r="BA390" s="32" t="str">
        <f t="shared" si="452"/>
        <v xml:space="preserve"> </v>
      </c>
      <c r="BB390" s="38">
        <f t="shared" si="459"/>
        <v>0</v>
      </c>
      <c r="BC390" s="17"/>
      <c r="BD390" s="38">
        <f t="shared" si="467"/>
        <v>0</v>
      </c>
      <c r="BE390" s="27">
        <f t="shared" ref="BE390:BE421" si="468">A390+I390+Q390+Y390+AG390+AO390+AW390</f>
        <v>0</v>
      </c>
      <c r="BF390" s="28">
        <f t="shared" ref="BF390:BF421" si="469">B390+J390+R390+Z390+AH390+AP390+AX390</f>
        <v>0</v>
      </c>
      <c r="BG390" s="32" t="e">
        <f t="shared" ref="BG390:BG421" si="470">IF(BE390="0"," ",(BF390-BE390)/BE390)</f>
        <v>#DIV/0!</v>
      </c>
      <c r="BH390" s="28">
        <f t="shared" ref="BH390:BH421" si="471">D390+L390+T390+AB390+AJ390+AR390+AZ390</f>
        <v>0</v>
      </c>
      <c r="BI390" s="32" t="e">
        <f t="shared" ref="BI390:BI421" si="472">IF(BF390=""," ",(BH390-BF390)/BF390)</f>
        <v>#DIV/0!</v>
      </c>
      <c r="BJ390" s="38">
        <f t="shared" si="460"/>
        <v>0</v>
      </c>
      <c r="BK390" s="36">
        <f t="shared" ref="BK390:BK421" si="473">G390+O390+W390+AE390+AM390+AU390+BC390</f>
        <v>0</v>
      </c>
      <c r="BL390" s="69" t="str">
        <f>IF(OR(BK390={"",0}),"0 €",IF(BH390&gt;BK390,+(BK390-BH390),BK390-BH390))</f>
        <v>0 €</v>
      </c>
    </row>
    <row r="391" spans="1:64" x14ac:dyDescent="0.25">
      <c r="A391" s="30"/>
      <c r="B391" s="31"/>
      <c r="C391" s="32" t="str">
        <f t="shared" si="439"/>
        <v xml:space="preserve"> </v>
      </c>
      <c r="D391" s="3"/>
      <c r="E391" s="32" t="str">
        <f t="shared" si="440"/>
        <v xml:space="preserve"> </v>
      </c>
      <c r="F391" s="38">
        <f t="shared" si="453"/>
        <v>0</v>
      </c>
      <c r="G391" s="17"/>
      <c r="H391" s="38">
        <f t="shared" si="461"/>
        <v>0</v>
      </c>
      <c r="I391" s="30"/>
      <c r="J391" s="31"/>
      <c r="K391" s="32" t="str">
        <f t="shared" si="441"/>
        <v xml:space="preserve"> </v>
      </c>
      <c r="L391" s="3"/>
      <c r="M391" s="32" t="str">
        <f t="shared" si="442"/>
        <v xml:space="preserve"> </v>
      </c>
      <c r="N391" s="38">
        <f t="shared" si="454"/>
        <v>0</v>
      </c>
      <c r="O391" s="17"/>
      <c r="P391" s="38">
        <f t="shared" si="462"/>
        <v>0</v>
      </c>
      <c r="Q391" s="30"/>
      <c r="R391" s="31"/>
      <c r="S391" s="32" t="str">
        <f t="shared" si="443"/>
        <v xml:space="preserve"> </v>
      </c>
      <c r="T391" s="3"/>
      <c r="U391" s="32" t="str">
        <f t="shared" si="444"/>
        <v xml:space="preserve"> </v>
      </c>
      <c r="V391" s="38">
        <f t="shared" si="455"/>
        <v>0</v>
      </c>
      <c r="W391" s="17"/>
      <c r="X391" s="38">
        <f t="shared" si="463"/>
        <v>0</v>
      </c>
      <c r="Y391" s="30"/>
      <c r="Z391" s="31"/>
      <c r="AA391" s="32" t="str">
        <f t="shared" si="445"/>
        <v xml:space="preserve"> </v>
      </c>
      <c r="AB391" s="3"/>
      <c r="AC391" s="32" t="str">
        <f t="shared" si="446"/>
        <v xml:space="preserve"> </v>
      </c>
      <c r="AD391" s="38">
        <f t="shared" si="456"/>
        <v>0</v>
      </c>
      <c r="AE391" s="17"/>
      <c r="AF391" s="38">
        <f t="shared" si="464"/>
        <v>0</v>
      </c>
      <c r="AG391" s="30"/>
      <c r="AH391" s="31"/>
      <c r="AI391" s="32" t="str">
        <f t="shared" si="447"/>
        <v xml:space="preserve"> </v>
      </c>
      <c r="AJ391" s="3"/>
      <c r="AK391" s="32" t="str">
        <f t="shared" si="448"/>
        <v xml:space="preserve"> </v>
      </c>
      <c r="AL391" s="38">
        <f t="shared" si="457"/>
        <v>0</v>
      </c>
      <c r="AM391" s="17"/>
      <c r="AN391" s="38">
        <f t="shared" si="465"/>
        <v>0</v>
      </c>
      <c r="AO391" s="30"/>
      <c r="AP391" s="31"/>
      <c r="AQ391" s="32" t="str">
        <f t="shared" si="449"/>
        <v xml:space="preserve"> </v>
      </c>
      <c r="AR391" s="3"/>
      <c r="AS391" s="32" t="str">
        <f t="shared" si="450"/>
        <v xml:space="preserve"> </v>
      </c>
      <c r="AT391" s="38">
        <f t="shared" si="458"/>
        <v>0</v>
      </c>
      <c r="AU391" s="17"/>
      <c r="AV391" s="38">
        <f t="shared" si="466"/>
        <v>0</v>
      </c>
      <c r="AW391" s="30"/>
      <c r="AX391" s="31"/>
      <c r="AY391" s="32" t="str">
        <f t="shared" si="451"/>
        <v xml:space="preserve"> </v>
      </c>
      <c r="AZ391" s="3"/>
      <c r="BA391" s="32" t="str">
        <f t="shared" si="452"/>
        <v xml:space="preserve"> </v>
      </c>
      <c r="BB391" s="38">
        <f t="shared" si="459"/>
        <v>0</v>
      </c>
      <c r="BC391" s="17"/>
      <c r="BD391" s="38">
        <f t="shared" si="467"/>
        <v>0</v>
      </c>
      <c r="BE391" s="27">
        <f t="shared" si="468"/>
        <v>0</v>
      </c>
      <c r="BF391" s="28">
        <f t="shared" si="469"/>
        <v>0</v>
      </c>
      <c r="BG391" s="32" t="e">
        <f t="shared" si="470"/>
        <v>#DIV/0!</v>
      </c>
      <c r="BH391" s="28">
        <f t="shared" si="471"/>
        <v>0</v>
      </c>
      <c r="BI391" s="32" t="e">
        <f t="shared" si="472"/>
        <v>#DIV/0!</v>
      </c>
      <c r="BJ391" s="38">
        <f t="shared" si="460"/>
        <v>0</v>
      </c>
      <c r="BK391" s="36">
        <f t="shared" si="473"/>
        <v>0</v>
      </c>
      <c r="BL391" s="69" t="str">
        <f>IF(OR(BK391={"",0}),"0 €",IF(BH391&gt;BK391,+(BK391-BH391),BK391-BH391))</f>
        <v>0 €</v>
      </c>
    </row>
    <row r="392" spans="1:64" x14ac:dyDescent="0.25">
      <c r="A392" s="30"/>
      <c r="B392" s="31">
        <v>590</v>
      </c>
      <c r="C392" s="32" t="str">
        <f t="shared" si="439"/>
        <v xml:space="preserve"> </v>
      </c>
      <c r="D392" s="3"/>
      <c r="E392" s="32">
        <f t="shared" si="440"/>
        <v>-1</v>
      </c>
      <c r="F392" s="38">
        <f t="shared" si="453"/>
        <v>590</v>
      </c>
      <c r="G392" s="17">
        <v>800</v>
      </c>
      <c r="H392" s="38">
        <f t="shared" si="461"/>
        <v>800</v>
      </c>
      <c r="I392" s="30"/>
      <c r="J392" s="31"/>
      <c r="K392" s="32" t="str">
        <f t="shared" si="441"/>
        <v xml:space="preserve"> </v>
      </c>
      <c r="L392" s="3"/>
      <c r="M392" s="32" t="str">
        <f t="shared" si="442"/>
        <v xml:space="preserve"> </v>
      </c>
      <c r="N392" s="38">
        <f t="shared" si="454"/>
        <v>0</v>
      </c>
      <c r="O392" s="17"/>
      <c r="P392" s="38">
        <f t="shared" si="462"/>
        <v>0</v>
      </c>
      <c r="Q392" s="30"/>
      <c r="R392" s="31"/>
      <c r="S392" s="32" t="str">
        <f t="shared" si="443"/>
        <v xml:space="preserve"> </v>
      </c>
      <c r="T392" s="3"/>
      <c r="U392" s="32" t="str">
        <f t="shared" si="444"/>
        <v xml:space="preserve"> </v>
      </c>
      <c r="V392" s="38">
        <f t="shared" si="455"/>
        <v>0</v>
      </c>
      <c r="W392" s="17"/>
      <c r="X392" s="38">
        <f t="shared" si="463"/>
        <v>0</v>
      </c>
      <c r="Y392" s="30"/>
      <c r="Z392" s="31"/>
      <c r="AA392" s="32" t="str">
        <f t="shared" si="445"/>
        <v xml:space="preserve"> </v>
      </c>
      <c r="AB392" s="3"/>
      <c r="AC392" s="32" t="str">
        <f t="shared" si="446"/>
        <v xml:space="preserve"> </v>
      </c>
      <c r="AD392" s="38">
        <f t="shared" si="456"/>
        <v>0</v>
      </c>
      <c r="AE392" s="17"/>
      <c r="AF392" s="38">
        <f t="shared" si="464"/>
        <v>0</v>
      </c>
      <c r="AG392" s="30"/>
      <c r="AH392" s="31"/>
      <c r="AI392" s="32" t="str">
        <f t="shared" si="447"/>
        <v xml:space="preserve"> </v>
      </c>
      <c r="AJ392" s="3"/>
      <c r="AK392" s="32" t="str">
        <f t="shared" si="448"/>
        <v xml:space="preserve"> </v>
      </c>
      <c r="AL392" s="38">
        <f t="shared" si="457"/>
        <v>0</v>
      </c>
      <c r="AM392" s="17"/>
      <c r="AN392" s="38">
        <f t="shared" si="465"/>
        <v>0</v>
      </c>
      <c r="AO392" s="30"/>
      <c r="AP392" s="31"/>
      <c r="AQ392" s="32" t="str">
        <f t="shared" si="449"/>
        <v xml:space="preserve"> </v>
      </c>
      <c r="AR392" s="3"/>
      <c r="AS392" s="32" t="str">
        <f t="shared" si="450"/>
        <v xml:space="preserve"> </v>
      </c>
      <c r="AT392" s="38">
        <f t="shared" si="458"/>
        <v>0</v>
      </c>
      <c r="AU392" s="17"/>
      <c r="AV392" s="38">
        <f t="shared" si="466"/>
        <v>0</v>
      </c>
      <c r="AW392" s="30"/>
      <c r="AX392" s="31"/>
      <c r="AY392" s="32" t="str">
        <f t="shared" si="451"/>
        <v xml:space="preserve"> </v>
      </c>
      <c r="AZ392" s="3"/>
      <c r="BA392" s="32" t="str">
        <f t="shared" si="452"/>
        <v xml:space="preserve"> </v>
      </c>
      <c r="BB392" s="38">
        <f t="shared" si="459"/>
        <v>0</v>
      </c>
      <c r="BC392" s="17"/>
      <c r="BD392" s="38">
        <f t="shared" si="467"/>
        <v>0</v>
      </c>
      <c r="BE392" s="27">
        <f t="shared" si="468"/>
        <v>0</v>
      </c>
      <c r="BF392" s="28">
        <f t="shared" si="469"/>
        <v>590</v>
      </c>
      <c r="BG392" s="32" t="e">
        <f t="shared" si="470"/>
        <v>#DIV/0!</v>
      </c>
      <c r="BH392" s="28">
        <f t="shared" si="471"/>
        <v>0</v>
      </c>
      <c r="BI392" s="32">
        <f t="shared" si="472"/>
        <v>-1</v>
      </c>
      <c r="BJ392" s="38">
        <f t="shared" si="460"/>
        <v>590</v>
      </c>
      <c r="BK392" s="36">
        <f t="shared" si="473"/>
        <v>800</v>
      </c>
      <c r="BL392" s="69">
        <f>IF(OR(BK392={"",0}),"0 €",IF(BH392&gt;BK392,+(BK392-BH392),BK392-BH392))</f>
        <v>800</v>
      </c>
    </row>
    <row r="393" spans="1:64" x14ac:dyDescent="0.25">
      <c r="A393" s="30"/>
      <c r="B393" s="31"/>
      <c r="C393" s="32" t="str">
        <f t="shared" si="439"/>
        <v xml:space="preserve"> </v>
      </c>
      <c r="D393" s="3"/>
      <c r="E393" s="32" t="str">
        <f t="shared" si="440"/>
        <v xml:space="preserve"> </v>
      </c>
      <c r="F393" s="38">
        <f t="shared" si="453"/>
        <v>0</v>
      </c>
      <c r="G393" s="17"/>
      <c r="H393" s="38">
        <f t="shared" si="461"/>
        <v>0</v>
      </c>
      <c r="I393" s="30"/>
      <c r="J393" s="31"/>
      <c r="K393" s="32" t="str">
        <f t="shared" si="441"/>
        <v xml:space="preserve"> </v>
      </c>
      <c r="L393" s="3"/>
      <c r="M393" s="32" t="str">
        <f t="shared" si="442"/>
        <v xml:space="preserve"> </v>
      </c>
      <c r="N393" s="38">
        <f t="shared" si="454"/>
        <v>0</v>
      </c>
      <c r="O393" s="17"/>
      <c r="P393" s="38">
        <f t="shared" si="462"/>
        <v>0</v>
      </c>
      <c r="Q393" s="30"/>
      <c r="R393" s="31"/>
      <c r="S393" s="32" t="str">
        <f t="shared" si="443"/>
        <v xml:space="preserve"> </v>
      </c>
      <c r="T393" s="3"/>
      <c r="U393" s="32" t="str">
        <f t="shared" si="444"/>
        <v xml:space="preserve"> </v>
      </c>
      <c r="V393" s="38">
        <f t="shared" si="455"/>
        <v>0</v>
      </c>
      <c r="W393" s="17"/>
      <c r="X393" s="38">
        <f t="shared" si="463"/>
        <v>0</v>
      </c>
      <c r="Y393" s="30">
        <v>2284</v>
      </c>
      <c r="Z393" s="31">
        <v>649</v>
      </c>
      <c r="AA393" s="32">
        <f t="shared" si="445"/>
        <v>-0.71584938704028023</v>
      </c>
      <c r="AB393" s="3">
        <v>802</v>
      </c>
      <c r="AC393" s="32">
        <f t="shared" si="446"/>
        <v>0.23574730354391371</v>
      </c>
      <c r="AD393" s="38">
        <f t="shared" si="456"/>
        <v>0</v>
      </c>
      <c r="AE393" s="17"/>
      <c r="AF393" s="38">
        <f t="shared" si="464"/>
        <v>0</v>
      </c>
      <c r="AG393" s="30">
        <v>1438</v>
      </c>
      <c r="AH393" s="31">
        <v>976</v>
      </c>
      <c r="AI393" s="32">
        <f t="shared" si="447"/>
        <v>-0.32127955493741306</v>
      </c>
      <c r="AJ393" s="3">
        <v>600</v>
      </c>
      <c r="AK393" s="32">
        <f t="shared" si="448"/>
        <v>-0.38524590163934425</v>
      </c>
      <c r="AL393" s="38">
        <f t="shared" si="457"/>
        <v>376</v>
      </c>
      <c r="AM393" s="17"/>
      <c r="AN393" s="38">
        <f t="shared" si="465"/>
        <v>0</v>
      </c>
      <c r="AO393" s="30"/>
      <c r="AP393" s="31"/>
      <c r="AQ393" s="32" t="str">
        <f t="shared" si="449"/>
        <v xml:space="preserve"> </v>
      </c>
      <c r="AR393" s="3"/>
      <c r="AS393" s="32" t="str">
        <f t="shared" si="450"/>
        <v xml:space="preserve"> </v>
      </c>
      <c r="AT393" s="38">
        <f t="shared" si="458"/>
        <v>0</v>
      </c>
      <c r="AU393" s="17"/>
      <c r="AV393" s="38">
        <f t="shared" si="466"/>
        <v>0</v>
      </c>
      <c r="AW393" s="30">
        <v>1889</v>
      </c>
      <c r="AX393" s="31">
        <v>1131</v>
      </c>
      <c r="AY393" s="32">
        <f t="shared" si="451"/>
        <v>-0.40127051349920595</v>
      </c>
      <c r="AZ393" s="3">
        <v>227</v>
      </c>
      <c r="BA393" s="32">
        <f t="shared" si="452"/>
        <v>-0.79929266136162691</v>
      </c>
      <c r="BB393" s="38">
        <f t="shared" si="459"/>
        <v>904</v>
      </c>
      <c r="BC393" s="17"/>
      <c r="BD393" s="38">
        <f t="shared" si="467"/>
        <v>0</v>
      </c>
      <c r="BE393" s="27">
        <f t="shared" si="468"/>
        <v>5611</v>
      </c>
      <c r="BF393" s="28">
        <f t="shared" si="469"/>
        <v>2756</v>
      </c>
      <c r="BG393" s="32">
        <f t="shared" si="470"/>
        <v>-0.50882195687043308</v>
      </c>
      <c r="BH393" s="28">
        <f t="shared" si="471"/>
        <v>1629</v>
      </c>
      <c r="BI393" s="32">
        <f t="shared" si="472"/>
        <v>-0.40892597968069666</v>
      </c>
      <c r="BJ393" s="38">
        <f t="shared" si="460"/>
        <v>1127</v>
      </c>
      <c r="BK393" s="36">
        <f t="shared" si="473"/>
        <v>0</v>
      </c>
      <c r="BL393" s="69" t="str">
        <f>IF(OR(BK393={"",0}),"0 €",IF(BH393&gt;BK393,+(BK393-BH393),BK393-BH393))</f>
        <v>0 €</v>
      </c>
    </row>
    <row r="394" spans="1:64" x14ac:dyDescent="0.25">
      <c r="A394" s="30"/>
      <c r="B394" s="31"/>
      <c r="C394" s="32" t="str">
        <f t="shared" si="439"/>
        <v xml:space="preserve"> </v>
      </c>
      <c r="D394" s="3"/>
      <c r="E394" s="32" t="str">
        <f t="shared" si="440"/>
        <v xml:space="preserve"> </v>
      </c>
      <c r="F394" s="38">
        <f t="shared" si="453"/>
        <v>0</v>
      </c>
      <c r="G394" s="17"/>
      <c r="H394" s="38">
        <f t="shared" si="461"/>
        <v>0</v>
      </c>
      <c r="I394" s="30"/>
      <c r="J394" s="31"/>
      <c r="K394" s="32" t="str">
        <f t="shared" si="441"/>
        <v xml:space="preserve"> </v>
      </c>
      <c r="L394" s="3"/>
      <c r="M394" s="32" t="str">
        <f t="shared" si="442"/>
        <v xml:space="preserve"> </v>
      </c>
      <c r="N394" s="38">
        <f t="shared" si="454"/>
        <v>0</v>
      </c>
      <c r="O394" s="17"/>
      <c r="P394" s="38">
        <f t="shared" si="462"/>
        <v>0</v>
      </c>
      <c r="Q394" s="30"/>
      <c r="R394" s="31"/>
      <c r="S394" s="32" t="str">
        <f t="shared" si="443"/>
        <v xml:space="preserve"> </v>
      </c>
      <c r="T394" s="3"/>
      <c r="U394" s="32" t="str">
        <f t="shared" si="444"/>
        <v xml:space="preserve"> </v>
      </c>
      <c r="V394" s="38">
        <f t="shared" si="455"/>
        <v>0</v>
      </c>
      <c r="W394" s="17"/>
      <c r="X394" s="38">
        <f t="shared" si="463"/>
        <v>0</v>
      </c>
      <c r="Y394" s="30"/>
      <c r="Z394" s="31"/>
      <c r="AA394" s="32" t="str">
        <f t="shared" si="445"/>
        <v xml:space="preserve"> </v>
      </c>
      <c r="AB394" s="3"/>
      <c r="AC394" s="32" t="str">
        <f t="shared" si="446"/>
        <v xml:space="preserve"> </v>
      </c>
      <c r="AD394" s="38">
        <f t="shared" si="456"/>
        <v>0</v>
      </c>
      <c r="AE394" s="17"/>
      <c r="AF394" s="38">
        <f t="shared" si="464"/>
        <v>0</v>
      </c>
      <c r="AG394" s="30"/>
      <c r="AH394" s="31"/>
      <c r="AI394" s="32" t="str">
        <f t="shared" si="447"/>
        <v xml:space="preserve"> </v>
      </c>
      <c r="AJ394" s="3"/>
      <c r="AK394" s="32" t="str">
        <f t="shared" si="448"/>
        <v xml:space="preserve"> </v>
      </c>
      <c r="AL394" s="38">
        <f t="shared" si="457"/>
        <v>0</v>
      </c>
      <c r="AM394" s="17"/>
      <c r="AN394" s="38">
        <f t="shared" si="465"/>
        <v>0</v>
      </c>
      <c r="AO394" s="30"/>
      <c r="AP394" s="31"/>
      <c r="AQ394" s="32" t="str">
        <f t="shared" si="449"/>
        <v xml:space="preserve"> </v>
      </c>
      <c r="AR394" s="3"/>
      <c r="AS394" s="32" t="str">
        <f t="shared" si="450"/>
        <v xml:space="preserve"> </v>
      </c>
      <c r="AT394" s="38">
        <f t="shared" si="458"/>
        <v>0</v>
      </c>
      <c r="AU394" s="17"/>
      <c r="AV394" s="38">
        <f t="shared" si="466"/>
        <v>0</v>
      </c>
      <c r="AW394" s="30"/>
      <c r="AX394" s="31"/>
      <c r="AY394" s="32" t="str">
        <f t="shared" si="451"/>
        <v xml:space="preserve"> </v>
      </c>
      <c r="AZ394" s="3"/>
      <c r="BA394" s="32" t="str">
        <f t="shared" si="452"/>
        <v xml:space="preserve"> </v>
      </c>
      <c r="BB394" s="38">
        <f t="shared" si="459"/>
        <v>0</v>
      </c>
      <c r="BC394" s="17"/>
      <c r="BD394" s="38">
        <f t="shared" si="467"/>
        <v>0</v>
      </c>
      <c r="BE394" s="27">
        <f t="shared" si="468"/>
        <v>0</v>
      </c>
      <c r="BF394" s="28">
        <f t="shared" si="469"/>
        <v>0</v>
      </c>
      <c r="BG394" s="32" t="e">
        <f t="shared" si="470"/>
        <v>#DIV/0!</v>
      </c>
      <c r="BH394" s="28">
        <f t="shared" si="471"/>
        <v>0</v>
      </c>
      <c r="BI394" s="32" t="e">
        <f t="shared" si="472"/>
        <v>#DIV/0!</v>
      </c>
      <c r="BJ394" s="38">
        <f t="shared" si="460"/>
        <v>0</v>
      </c>
      <c r="BK394" s="36">
        <f t="shared" si="473"/>
        <v>0</v>
      </c>
      <c r="BL394" s="69" t="str">
        <f>IF(OR(BK394={"",0}),"0 €",IF(BH394&gt;BK394,+(BK394-BH394),BK394-BH394))</f>
        <v>0 €</v>
      </c>
    </row>
    <row r="395" spans="1:64" x14ac:dyDescent="0.25">
      <c r="A395" s="30">
        <v>0</v>
      </c>
      <c r="B395" s="31">
        <v>207</v>
      </c>
      <c r="C395" s="32" t="e">
        <f t="shared" si="439"/>
        <v>#DIV/0!</v>
      </c>
      <c r="D395" s="3"/>
      <c r="E395" s="32">
        <f t="shared" si="440"/>
        <v>-1</v>
      </c>
      <c r="F395" s="38">
        <f t="shared" si="453"/>
        <v>207</v>
      </c>
      <c r="G395" s="17">
        <v>400</v>
      </c>
      <c r="H395" s="38">
        <f t="shared" si="461"/>
        <v>400</v>
      </c>
      <c r="I395" s="30"/>
      <c r="J395" s="31"/>
      <c r="K395" s="32" t="str">
        <f t="shared" si="441"/>
        <v xml:space="preserve"> </v>
      </c>
      <c r="L395" s="3"/>
      <c r="M395" s="32" t="str">
        <f t="shared" si="442"/>
        <v xml:space="preserve"> </v>
      </c>
      <c r="N395" s="38">
        <f t="shared" si="454"/>
        <v>0</v>
      </c>
      <c r="O395" s="17"/>
      <c r="P395" s="38">
        <f t="shared" si="462"/>
        <v>0</v>
      </c>
      <c r="Q395" s="30"/>
      <c r="R395" s="31"/>
      <c r="S395" s="32" t="str">
        <f t="shared" si="443"/>
        <v xml:space="preserve"> </v>
      </c>
      <c r="T395" s="3"/>
      <c r="U395" s="32" t="str">
        <f t="shared" si="444"/>
        <v xml:space="preserve"> </v>
      </c>
      <c r="V395" s="38">
        <f t="shared" si="455"/>
        <v>0</v>
      </c>
      <c r="W395" s="17"/>
      <c r="X395" s="38">
        <f t="shared" si="463"/>
        <v>0</v>
      </c>
      <c r="Y395" s="30">
        <v>3482</v>
      </c>
      <c r="Z395" s="31">
        <v>3110</v>
      </c>
      <c r="AA395" s="32">
        <f t="shared" si="445"/>
        <v>-0.10683515221137277</v>
      </c>
      <c r="AB395" s="3"/>
      <c r="AC395" s="32">
        <f t="shared" si="446"/>
        <v>-1</v>
      </c>
      <c r="AD395" s="38">
        <f t="shared" si="456"/>
        <v>3110</v>
      </c>
      <c r="AE395" s="17"/>
      <c r="AF395" s="38">
        <f t="shared" si="464"/>
        <v>0</v>
      </c>
      <c r="AG395" s="30">
        <v>2330</v>
      </c>
      <c r="AH395" s="31">
        <v>2038</v>
      </c>
      <c r="AI395" s="32">
        <f t="shared" si="447"/>
        <v>-0.12532188841201716</v>
      </c>
      <c r="AJ395" s="3">
        <v>-34</v>
      </c>
      <c r="AK395" s="32">
        <f t="shared" si="448"/>
        <v>-1.0166830225711483</v>
      </c>
      <c r="AL395" s="38">
        <f t="shared" si="457"/>
        <v>2072</v>
      </c>
      <c r="AM395" s="17"/>
      <c r="AN395" s="38">
        <f t="shared" si="465"/>
        <v>0</v>
      </c>
      <c r="AO395" s="30"/>
      <c r="AP395" s="31"/>
      <c r="AQ395" s="32" t="str">
        <f t="shared" si="449"/>
        <v xml:space="preserve"> </v>
      </c>
      <c r="AR395" s="3"/>
      <c r="AS395" s="32" t="str">
        <f t="shared" si="450"/>
        <v xml:space="preserve"> </v>
      </c>
      <c r="AT395" s="38">
        <f t="shared" si="458"/>
        <v>0</v>
      </c>
      <c r="AU395" s="17"/>
      <c r="AV395" s="38">
        <f t="shared" si="466"/>
        <v>0</v>
      </c>
      <c r="AW395" s="30"/>
      <c r="AX395" s="31"/>
      <c r="AY395" s="32" t="str">
        <f t="shared" si="451"/>
        <v xml:space="preserve"> </v>
      </c>
      <c r="AZ395" s="3"/>
      <c r="BA395" s="32" t="str">
        <f t="shared" si="452"/>
        <v xml:space="preserve"> </v>
      </c>
      <c r="BB395" s="38">
        <f t="shared" si="459"/>
        <v>0</v>
      </c>
      <c r="BC395" s="17"/>
      <c r="BD395" s="38">
        <f t="shared" si="467"/>
        <v>0</v>
      </c>
      <c r="BE395" s="27">
        <f t="shared" si="468"/>
        <v>5812</v>
      </c>
      <c r="BF395" s="28">
        <f t="shared" si="469"/>
        <v>5355</v>
      </c>
      <c r="BG395" s="32">
        <f t="shared" si="470"/>
        <v>-7.863041982105988E-2</v>
      </c>
      <c r="BH395" s="28">
        <f t="shared" si="471"/>
        <v>-34</v>
      </c>
      <c r="BI395" s="32">
        <f t="shared" si="472"/>
        <v>-1.0063492063492063</v>
      </c>
      <c r="BJ395" s="38">
        <f t="shared" si="460"/>
        <v>5389</v>
      </c>
      <c r="BK395" s="36">
        <f t="shared" si="473"/>
        <v>400</v>
      </c>
      <c r="BL395" s="69">
        <f>IF(OR(BK395={"",0}),"0 €",IF(BH395&gt;BK395,+(BK395-BH395),BK395-BH395))</f>
        <v>434</v>
      </c>
    </row>
    <row r="396" spans="1:64" x14ac:dyDescent="0.25">
      <c r="A396" s="30"/>
      <c r="B396" s="31"/>
      <c r="C396" s="32" t="str">
        <f t="shared" si="439"/>
        <v xml:space="preserve"> </v>
      </c>
      <c r="D396" s="3"/>
      <c r="E396" s="32" t="str">
        <f t="shared" si="440"/>
        <v xml:space="preserve"> </v>
      </c>
      <c r="F396" s="38">
        <f t="shared" si="453"/>
        <v>0</v>
      </c>
      <c r="G396" s="17"/>
      <c r="H396" s="38">
        <f t="shared" si="461"/>
        <v>0</v>
      </c>
      <c r="I396" s="30"/>
      <c r="J396" s="31"/>
      <c r="K396" s="32" t="str">
        <f t="shared" si="441"/>
        <v xml:space="preserve"> </v>
      </c>
      <c r="L396" s="3"/>
      <c r="M396" s="32" t="str">
        <f t="shared" si="442"/>
        <v xml:space="preserve"> </v>
      </c>
      <c r="N396" s="38">
        <f t="shared" si="454"/>
        <v>0</v>
      </c>
      <c r="O396" s="17"/>
      <c r="P396" s="38">
        <f t="shared" si="462"/>
        <v>0</v>
      </c>
      <c r="Q396" s="30"/>
      <c r="R396" s="31"/>
      <c r="S396" s="32" t="str">
        <f t="shared" si="443"/>
        <v xml:space="preserve"> </v>
      </c>
      <c r="T396" s="3"/>
      <c r="U396" s="32" t="str">
        <f t="shared" si="444"/>
        <v xml:space="preserve"> </v>
      </c>
      <c r="V396" s="38">
        <f t="shared" si="455"/>
        <v>0</v>
      </c>
      <c r="W396" s="17"/>
      <c r="X396" s="38">
        <f t="shared" si="463"/>
        <v>0</v>
      </c>
      <c r="Y396" s="30"/>
      <c r="Z396" s="31"/>
      <c r="AA396" s="32" t="str">
        <f t="shared" si="445"/>
        <v xml:space="preserve"> </v>
      </c>
      <c r="AB396" s="3"/>
      <c r="AC396" s="32" t="str">
        <f t="shared" si="446"/>
        <v xml:space="preserve"> </v>
      </c>
      <c r="AD396" s="38">
        <f t="shared" si="456"/>
        <v>0</v>
      </c>
      <c r="AE396" s="17"/>
      <c r="AF396" s="38">
        <f t="shared" si="464"/>
        <v>0</v>
      </c>
      <c r="AG396" s="30"/>
      <c r="AH396" s="31"/>
      <c r="AI396" s="32" t="str">
        <f t="shared" si="447"/>
        <v xml:space="preserve"> </v>
      </c>
      <c r="AJ396" s="3"/>
      <c r="AK396" s="32" t="str">
        <f t="shared" si="448"/>
        <v xml:space="preserve"> </v>
      </c>
      <c r="AL396" s="38">
        <f t="shared" si="457"/>
        <v>0</v>
      </c>
      <c r="AM396" s="17"/>
      <c r="AN396" s="38">
        <f t="shared" si="465"/>
        <v>0</v>
      </c>
      <c r="AO396" s="30"/>
      <c r="AP396" s="31"/>
      <c r="AQ396" s="32" t="str">
        <f t="shared" si="449"/>
        <v xml:space="preserve"> </v>
      </c>
      <c r="AR396" s="3"/>
      <c r="AS396" s="32" t="str">
        <f t="shared" si="450"/>
        <v xml:space="preserve"> </v>
      </c>
      <c r="AT396" s="38">
        <f t="shared" si="458"/>
        <v>0</v>
      </c>
      <c r="AU396" s="17"/>
      <c r="AV396" s="38">
        <f t="shared" si="466"/>
        <v>0</v>
      </c>
      <c r="AW396" s="30"/>
      <c r="AX396" s="31"/>
      <c r="AY396" s="32" t="str">
        <f t="shared" si="451"/>
        <v xml:space="preserve"> </v>
      </c>
      <c r="AZ396" s="3"/>
      <c r="BA396" s="32" t="str">
        <f t="shared" si="452"/>
        <v xml:space="preserve"> </v>
      </c>
      <c r="BB396" s="38">
        <f t="shared" si="459"/>
        <v>0</v>
      </c>
      <c r="BC396" s="17"/>
      <c r="BD396" s="38">
        <f t="shared" si="467"/>
        <v>0</v>
      </c>
      <c r="BE396" s="27">
        <f t="shared" si="468"/>
        <v>0</v>
      </c>
      <c r="BF396" s="28">
        <f t="shared" si="469"/>
        <v>0</v>
      </c>
      <c r="BG396" s="32" t="e">
        <f t="shared" si="470"/>
        <v>#DIV/0!</v>
      </c>
      <c r="BH396" s="28">
        <f t="shared" si="471"/>
        <v>0</v>
      </c>
      <c r="BI396" s="32" t="e">
        <f t="shared" si="472"/>
        <v>#DIV/0!</v>
      </c>
      <c r="BJ396" s="38">
        <f t="shared" si="460"/>
        <v>0</v>
      </c>
      <c r="BK396" s="36">
        <f t="shared" si="473"/>
        <v>0</v>
      </c>
      <c r="BL396" s="69" t="str">
        <f>IF(OR(BK396={"",0}),"0 €",IF(BH396&gt;BK396,+(BK396-BH396),BK396-BH396))</f>
        <v>0 €</v>
      </c>
    </row>
    <row r="397" spans="1:64" x14ac:dyDescent="0.25">
      <c r="A397" s="30">
        <v>474</v>
      </c>
      <c r="B397" s="31">
        <v>0</v>
      </c>
      <c r="C397" s="32">
        <f t="shared" si="439"/>
        <v>-1</v>
      </c>
      <c r="D397" s="3"/>
      <c r="E397" s="32" t="e">
        <f t="shared" si="440"/>
        <v>#DIV/0!</v>
      </c>
      <c r="F397" s="38">
        <f t="shared" si="453"/>
        <v>0</v>
      </c>
      <c r="G397" s="17">
        <v>0</v>
      </c>
      <c r="H397" s="38">
        <f t="shared" si="461"/>
        <v>0</v>
      </c>
      <c r="I397" s="30"/>
      <c r="J397" s="31"/>
      <c r="K397" s="32" t="str">
        <f t="shared" si="441"/>
        <v xml:space="preserve"> </v>
      </c>
      <c r="L397" s="3"/>
      <c r="M397" s="32" t="str">
        <f t="shared" si="442"/>
        <v xml:space="preserve"> </v>
      </c>
      <c r="N397" s="38">
        <f t="shared" si="454"/>
        <v>0</v>
      </c>
      <c r="O397" s="17"/>
      <c r="P397" s="38">
        <f t="shared" si="462"/>
        <v>0</v>
      </c>
      <c r="Q397" s="30"/>
      <c r="R397" s="31"/>
      <c r="S397" s="32" t="str">
        <f t="shared" si="443"/>
        <v xml:space="preserve"> </v>
      </c>
      <c r="T397" s="3"/>
      <c r="U397" s="32" t="str">
        <f t="shared" si="444"/>
        <v xml:space="preserve"> </v>
      </c>
      <c r="V397" s="38">
        <f t="shared" si="455"/>
        <v>0</v>
      </c>
      <c r="W397" s="17"/>
      <c r="X397" s="38">
        <f t="shared" si="463"/>
        <v>0</v>
      </c>
      <c r="Y397" s="30"/>
      <c r="Z397" s="31"/>
      <c r="AA397" s="32" t="str">
        <f t="shared" si="445"/>
        <v xml:space="preserve"> </v>
      </c>
      <c r="AB397" s="3"/>
      <c r="AC397" s="32" t="str">
        <f t="shared" si="446"/>
        <v xml:space="preserve"> </v>
      </c>
      <c r="AD397" s="38">
        <f t="shared" si="456"/>
        <v>0</v>
      </c>
      <c r="AE397" s="17"/>
      <c r="AF397" s="38">
        <f t="shared" si="464"/>
        <v>0</v>
      </c>
      <c r="AG397" s="30"/>
      <c r="AH397" s="31"/>
      <c r="AI397" s="32" t="str">
        <f t="shared" si="447"/>
        <v xml:space="preserve"> </v>
      </c>
      <c r="AJ397" s="3"/>
      <c r="AK397" s="32" t="str">
        <f t="shared" si="448"/>
        <v xml:space="preserve"> </v>
      </c>
      <c r="AL397" s="38">
        <f t="shared" si="457"/>
        <v>0</v>
      </c>
      <c r="AM397" s="17"/>
      <c r="AN397" s="38">
        <f t="shared" si="465"/>
        <v>0</v>
      </c>
      <c r="AO397" s="30"/>
      <c r="AP397" s="31"/>
      <c r="AQ397" s="32" t="str">
        <f t="shared" si="449"/>
        <v xml:space="preserve"> </v>
      </c>
      <c r="AR397" s="3"/>
      <c r="AS397" s="32" t="str">
        <f t="shared" si="450"/>
        <v xml:space="preserve"> </v>
      </c>
      <c r="AT397" s="38">
        <f t="shared" si="458"/>
        <v>0</v>
      </c>
      <c r="AU397" s="17"/>
      <c r="AV397" s="38">
        <f t="shared" si="466"/>
        <v>0</v>
      </c>
      <c r="AW397" s="30"/>
      <c r="AX397" s="31"/>
      <c r="AY397" s="32" t="str">
        <f t="shared" si="451"/>
        <v xml:space="preserve"> </v>
      </c>
      <c r="AZ397" s="3"/>
      <c r="BA397" s="32" t="str">
        <f t="shared" si="452"/>
        <v xml:space="preserve"> </v>
      </c>
      <c r="BB397" s="38">
        <f t="shared" si="459"/>
        <v>0</v>
      </c>
      <c r="BC397" s="17"/>
      <c r="BD397" s="38">
        <f t="shared" si="467"/>
        <v>0</v>
      </c>
      <c r="BE397" s="27">
        <f t="shared" si="468"/>
        <v>474</v>
      </c>
      <c r="BF397" s="28">
        <f t="shared" si="469"/>
        <v>0</v>
      </c>
      <c r="BG397" s="32">
        <f t="shared" si="470"/>
        <v>-1</v>
      </c>
      <c r="BH397" s="28">
        <f t="shared" si="471"/>
        <v>0</v>
      </c>
      <c r="BI397" s="32" t="e">
        <f t="shared" si="472"/>
        <v>#DIV/0!</v>
      </c>
      <c r="BJ397" s="38">
        <f t="shared" si="460"/>
        <v>0</v>
      </c>
      <c r="BK397" s="36">
        <f t="shared" si="473"/>
        <v>0</v>
      </c>
      <c r="BL397" s="69" t="str">
        <f>IF(OR(BK397={"",0}),"0 €",IF(BH397&gt;BK397,+(BK397-BH397),BK397-BH397))</f>
        <v>0 €</v>
      </c>
    </row>
    <row r="398" spans="1:64" x14ac:dyDescent="0.25">
      <c r="A398" s="30"/>
      <c r="B398" s="31"/>
      <c r="C398" s="32" t="str">
        <f t="shared" si="439"/>
        <v xml:space="preserve"> </v>
      </c>
      <c r="D398" s="3"/>
      <c r="E398" s="32" t="str">
        <f t="shared" si="440"/>
        <v xml:space="preserve"> </v>
      </c>
      <c r="F398" s="38">
        <f t="shared" si="453"/>
        <v>0</v>
      </c>
      <c r="G398" s="17"/>
      <c r="H398" s="38">
        <f t="shared" si="461"/>
        <v>0</v>
      </c>
      <c r="I398" s="30"/>
      <c r="J398" s="31"/>
      <c r="K398" s="32" t="str">
        <f t="shared" si="441"/>
        <v xml:space="preserve"> </v>
      </c>
      <c r="L398" s="3"/>
      <c r="M398" s="32" t="str">
        <f t="shared" si="442"/>
        <v xml:space="preserve"> </v>
      </c>
      <c r="N398" s="38">
        <f t="shared" si="454"/>
        <v>0</v>
      </c>
      <c r="O398" s="17"/>
      <c r="P398" s="38">
        <f t="shared" si="462"/>
        <v>0</v>
      </c>
      <c r="Q398" s="30"/>
      <c r="R398" s="31"/>
      <c r="S398" s="32" t="str">
        <f t="shared" si="443"/>
        <v xml:space="preserve"> </v>
      </c>
      <c r="T398" s="3"/>
      <c r="U398" s="32" t="str">
        <f t="shared" si="444"/>
        <v xml:space="preserve"> </v>
      </c>
      <c r="V398" s="38">
        <f t="shared" si="455"/>
        <v>0</v>
      </c>
      <c r="W398" s="17"/>
      <c r="X398" s="38">
        <f t="shared" si="463"/>
        <v>0</v>
      </c>
      <c r="Y398" s="30"/>
      <c r="Z398" s="31"/>
      <c r="AA398" s="32" t="str">
        <f t="shared" si="445"/>
        <v xml:space="preserve"> </v>
      </c>
      <c r="AB398" s="3"/>
      <c r="AC398" s="32" t="str">
        <f t="shared" si="446"/>
        <v xml:space="preserve"> </v>
      </c>
      <c r="AD398" s="38">
        <f t="shared" si="456"/>
        <v>0</v>
      </c>
      <c r="AE398" s="17"/>
      <c r="AF398" s="38">
        <f t="shared" si="464"/>
        <v>0</v>
      </c>
      <c r="AG398" s="30"/>
      <c r="AH398" s="31"/>
      <c r="AI398" s="32" t="str">
        <f t="shared" si="447"/>
        <v xml:space="preserve"> </v>
      </c>
      <c r="AJ398" s="3"/>
      <c r="AK398" s="32" t="str">
        <f t="shared" si="448"/>
        <v xml:space="preserve"> </v>
      </c>
      <c r="AL398" s="38">
        <f t="shared" si="457"/>
        <v>0</v>
      </c>
      <c r="AM398" s="17"/>
      <c r="AN398" s="38">
        <f t="shared" si="465"/>
        <v>0</v>
      </c>
      <c r="AO398" s="30"/>
      <c r="AP398" s="31"/>
      <c r="AQ398" s="32" t="str">
        <f t="shared" si="449"/>
        <v xml:space="preserve"> </v>
      </c>
      <c r="AR398" s="3"/>
      <c r="AS398" s="32" t="str">
        <f t="shared" si="450"/>
        <v xml:space="preserve"> </v>
      </c>
      <c r="AT398" s="38">
        <f t="shared" si="458"/>
        <v>0</v>
      </c>
      <c r="AU398" s="17"/>
      <c r="AV398" s="38">
        <f t="shared" si="466"/>
        <v>0</v>
      </c>
      <c r="AW398" s="30"/>
      <c r="AX398" s="31"/>
      <c r="AY398" s="32" t="str">
        <f t="shared" si="451"/>
        <v xml:space="preserve"> </v>
      </c>
      <c r="AZ398" s="3"/>
      <c r="BA398" s="32" t="str">
        <f t="shared" si="452"/>
        <v xml:space="preserve"> </v>
      </c>
      <c r="BB398" s="38">
        <f t="shared" si="459"/>
        <v>0</v>
      </c>
      <c r="BC398" s="17"/>
      <c r="BD398" s="38">
        <f t="shared" si="467"/>
        <v>0</v>
      </c>
      <c r="BE398" s="27">
        <f t="shared" si="468"/>
        <v>0</v>
      </c>
      <c r="BF398" s="28">
        <f t="shared" si="469"/>
        <v>0</v>
      </c>
      <c r="BG398" s="32" t="e">
        <f t="shared" si="470"/>
        <v>#DIV/0!</v>
      </c>
      <c r="BH398" s="28">
        <f t="shared" si="471"/>
        <v>0</v>
      </c>
      <c r="BI398" s="32" t="e">
        <f t="shared" si="472"/>
        <v>#DIV/0!</v>
      </c>
      <c r="BJ398" s="38">
        <f t="shared" si="460"/>
        <v>0</v>
      </c>
      <c r="BK398" s="36">
        <f t="shared" si="473"/>
        <v>0</v>
      </c>
      <c r="BL398" s="69" t="str">
        <f>IF(OR(BK398={"",0}),"0 €",IF(BH398&gt;BK398,+(BK398-BH398),BK398-BH398))</f>
        <v>0 €</v>
      </c>
    </row>
    <row r="399" spans="1:64" x14ac:dyDescent="0.25">
      <c r="A399" s="30"/>
      <c r="B399" s="31"/>
      <c r="C399" s="32" t="str">
        <f t="shared" si="439"/>
        <v xml:space="preserve"> </v>
      </c>
      <c r="D399" s="3"/>
      <c r="E399" s="32" t="str">
        <f t="shared" si="440"/>
        <v xml:space="preserve"> </v>
      </c>
      <c r="F399" s="38">
        <f t="shared" si="453"/>
        <v>0</v>
      </c>
      <c r="G399" s="17"/>
      <c r="H399" s="38">
        <f t="shared" si="461"/>
        <v>0</v>
      </c>
      <c r="I399" s="30"/>
      <c r="J399" s="31"/>
      <c r="K399" s="32" t="str">
        <f t="shared" si="441"/>
        <v xml:space="preserve"> </v>
      </c>
      <c r="L399" s="3"/>
      <c r="M399" s="32" t="str">
        <f t="shared" si="442"/>
        <v xml:space="preserve"> </v>
      </c>
      <c r="N399" s="38">
        <f t="shared" si="454"/>
        <v>0</v>
      </c>
      <c r="O399" s="17"/>
      <c r="P399" s="38">
        <f t="shared" si="462"/>
        <v>0</v>
      </c>
      <c r="Q399" s="30"/>
      <c r="R399" s="31"/>
      <c r="S399" s="32" t="str">
        <f t="shared" si="443"/>
        <v xml:space="preserve"> </v>
      </c>
      <c r="T399" s="3"/>
      <c r="U399" s="32" t="str">
        <f t="shared" si="444"/>
        <v xml:space="preserve"> </v>
      </c>
      <c r="V399" s="38">
        <f t="shared" si="455"/>
        <v>0</v>
      </c>
      <c r="W399" s="17"/>
      <c r="X399" s="38">
        <f t="shared" si="463"/>
        <v>0</v>
      </c>
      <c r="Y399" s="30"/>
      <c r="Z399" s="31"/>
      <c r="AA399" s="32" t="str">
        <f t="shared" si="445"/>
        <v xml:space="preserve"> </v>
      </c>
      <c r="AB399" s="3"/>
      <c r="AC399" s="32" t="str">
        <f t="shared" si="446"/>
        <v xml:space="preserve"> </v>
      </c>
      <c r="AD399" s="38">
        <f t="shared" si="456"/>
        <v>0</v>
      </c>
      <c r="AE399" s="17"/>
      <c r="AF399" s="38">
        <f t="shared" si="464"/>
        <v>0</v>
      </c>
      <c r="AG399" s="30"/>
      <c r="AH399" s="31"/>
      <c r="AI399" s="32" t="str">
        <f t="shared" si="447"/>
        <v xml:space="preserve"> </v>
      </c>
      <c r="AJ399" s="3"/>
      <c r="AK399" s="32" t="str">
        <f t="shared" si="448"/>
        <v xml:space="preserve"> </v>
      </c>
      <c r="AL399" s="38">
        <f t="shared" si="457"/>
        <v>0</v>
      </c>
      <c r="AM399" s="17"/>
      <c r="AN399" s="38">
        <f t="shared" si="465"/>
        <v>0</v>
      </c>
      <c r="AO399" s="30"/>
      <c r="AP399" s="31"/>
      <c r="AQ399" s="32" t="str">
        <f t="shared" si="449"/>
        <v xml:space="preserve"> </v>
      </c>
      <c r="AR399" s="3"/>
      <c r="AS399" s="32" t="str">
        <f t="shared" si="450"/>
        <v xml:space="preserve"> </v>
      </c>
      <c r="AT399" s="38">
        <f t="shared" si="458"/>
        <v>0</v>
      </c>
      <c r="AU399" s="17"/>
      <c r="AV399" s="38">
        <f t="shared" si="466"/>
        <v>0</v>
      </c>
      <c r="AW399" s="30"/>
      <c r="AX399" s="31"/>
      <c r="AY399" s="32" t="str">
        <f t="shared" si="451"/>
        <v xml:space="preserve"> </v>
      </c>
      <c r="AZ399" s="3"/>
      <c r="BA399" s="32" t="str">
        <f t="shared" si="452"/>
        <v xml:space="preserve"> </v>
      </c>
      <c r="BB399" s="38">
        <f t="shared" si="459"/>
        <v>0</v>
      </c>
      <c r="BC399" s="17"/>
      <c r="BD399" s="38">
        <f t="shared" si="467"/>
        <v>0</v>
      </c>
      <c r="BE399" s="27">
        <f t="shared" si="468"/>
        <v>0</v>
      </c>
      <c r="BF399" s="28">
        <f t="shared" si="469"/>
        <v>0</v>
      </c>
      <c r="BG399" s="32" t="e">
        <f t="shared" si="470"/>
        <v>#DIV/0!</v>
      </c>
      <c r="BH399" s="28">
        <f t="shared" si="471"/>
        <v>0</v>
      </c>
      <c r="BI399" s="32" t="e">
        <f t="shared" si="472"/>
        <v>#DIV/0!</v>
      </c>
      <c r="BJ399" s="38">
        <f t="shared" si="460"/>
        <v>0</v>
      </c>
      <c r="BK399" s="36">
        <f t="shared" si="473"/>
        <v>0</v>
      </c>
      <c r="BL399" s="69" t="str">
        <f>IF(OR(BK399={"",0}),"0 €",IF(BH399&gt;BK399,+(BK399-BH399),BK399-BH399))</f>
        <v>0 €</v>
      </c>
    </row>
    <row r="400" spans="1:64" x14ac:dyDescent="0.25">
      <c r="A400" s="30"/>
      <c r="B400" s="31"/>
      <c r="C400" s="32" t="str">
        <f t="shared" si="439"/>
        <v xml:space="preserve"> </v>
      </c>
      <c r="D400" s="3"/>
      <c r="E400" s="32" t="str">
        <f t="shared" si="440"/>
        <v xml:space="preserve"> </v>
      </c>
      <c r="F400" s="38">
        <f t="shared" si="453"/>
        <v>0</v>
      </c>
      <c r="G400" s="17"/>
      <c r="H400" s="38">
        <f t="shared" si="461"/>
        <v>0</v>
      </c>
      <c r="I400" s="30"/>
      <c r="J400" s="31"/>
      <c r="K400" s="32" t="str">
        <f t="shared" si="441"/>
        <v xml:space="preserve"> </v>
      </c>
      <c r="L400" s="3"/>
      <c r="M400" s="32" t="str">
        <f t="shared" si="442"/>
        <v xml:space="preserve"> </v>
      </c>
      <c r="N400" s="38">
        <f t="shared" si="454"/>
        <v>0</v>
      </c>
      <c r="O400" s="17"/>
      <c r="P400" s="38">
        <f t="shared" si="462"/>
        <v>0</v>
      </c>
      <c r="Q400" s="30">
        <v>189</v>
      </c>
      <c r="R400" s="31">
        <v>0</v>
      </c>
      <c r="S400" s="32">
        <f t="shared" si="443"/>
        <v>-1</v>
      </c>
      <c r="T400" s="3"/>
      <c r="U400" s="32" t="e">
        <f t="shared" si="444"/>
        <v>#DIV/0!</v>
      </c>
      <c r="V400" s="38">
        <f t="shared" si="455"/>
        <v>0</v>
      </c>
      <c r="W400" s="17">
        <v>0</v>
      </c>
      <c r="X400" s="38">
        <f t="shared" si="463"/>
        <v>0</v>
      </c>
      <c r="Y400" s="30"/>
      <c r="Z400" s="31"/>
      <c r="AA400" s="32" t="str">
        <f t="shared" si="445"/>
        <v xml:space="preserve"> </v>
      </c>
      <c r="AB400" s="3"/>
      <c r="AC400" s="32" t="str">
        <f t="shared" si="446"/>
        <v xml:space="preserve"> </v>
      </c>
      <c r="AD400" s="38">
        <f t="shared" si="456"/>
        <v>0</v>
      </c>
      <c r="AE400" s="17"/>
      <c r="AF400" s="38">
        <f t="shared" si="464"/>
        <v>0</v>
      </c>
      <c r="AG400" s="30"/>
      <c r="AH400" s="31"/>
      <c r="AI400" s="32" t="str">
        <f t="shared" si="447"/>
        <v xml:space="preserve"> </v>
      </c>
      <c r="AJ400" s="3"/>
      <c r="AK400" s="32" t="str">
        <f t="shared" si="448"/>
        <v xml:space="preserve"> </v>
      </c>
      <c r="AL400" s="38">
        <f t="shared" si="457"/>
        <v>0</v>
      </c>
      <c r="AM400" s="17"/>
      <c r="AN400" s="38">
        <f t="shared" si="465"/>
        <v>0</v>
      </c>
      <c r="AO400" s="30"/>
      <c r="AP400" s="31"/>
      <c r="AQ400" s="32" t="str">
        <f t="shared" si="449"/>
        <v xml:space="preserve"> </v>
      </c>
      <c r="AR400" s="3"/>
      <c r="AS400" s="32" t="str">
        <f t="shared" si="450"/>
        <v xml:space="preserve"> </v>
      </c>
      <c r="AT400" s="38">
        <f t="shared" si="458"/>
        <v>0</v>
      </c>
      <c r="AU400" s="17"/>
      <c r="AV400" s="38">
        <f t="shared" si="466"/>
        <v>0</v>
      </c>
      <c r="AW400" s="30"/>
      <c r="AX400" s="31"/>
      <c r="AY400" s="32" t="str">
        <f t="shared" si="451"/>
        <v xml:space="preserve"> </v>
      </c>
      <c r="AZ400" s="3"/>
      <c r="BA400" s="32" t="str">
        <f t="shared" si="452"/>
        <v xml:space="preserve"> </v>
      </c>
      <c r="BB400" s="38">
        <f t="shared" si="459"/>
        <v>0</v>
      </c>
      <c r="BC400" s="17"/>
      <c r="BD400" s="38">
        <f t="shared" si="467"/>
        <v>0</v>
      </c>
      <c r="BE400" s="27">
        <f t="shared" si="468"/>
        <v>189</v>
      </c>
      <c r="BF400" s="28">
        <f t="shared" si="469"/>
        <v>0</v>
      </c>
      <c r="BG400" s="32">
        <f t="shared" si="470"/>
        <v>-1</v>
      </c>
      <c r="BH400" s="28">
        <f t="shared" si="471"/>
        <v>0</v>
      </c>
      <c r="BI400" s="32" t="e">
        <f t="shared" si="472"/>
        <v>#DIV/0!</v>
      </c>
      <c r="BJ400" s="38">
        <f t="shared" si="460"/>
        <v>0</v>
      </c>
      <c r="BK400" s="36">
        <f t="shared" si="473"/>
        <v>0</v>
      </c>
      <c r="BL400" s="69" t="str">
        <f>IF(OR(BK400={"",0}),"0 €",IF(BH400&gt;BK400,+(BK400-BH400),BK400-BH400))</f>
        <v>0 €</v>
      </c>
    </row>
    <row r="401" spans="1:64" x14ac:dyDescent="0.25">
      <c r="A401" s="30">
        <v>1009</v>
      </c>
      <c r="B401" s="31">
        <v>532</v>
      </c>
      <c r="C401" s="32">
        <f t="shared" si="439"/>
        <v>-0.47274529236868185</v>
      </c>
      <c r="D401" s="3"/>
      <c r="E401" s="32">
        <f t="shared" si="440"/>
        <v>-1</v>
      </c>
      <c r="F401" s="38">
        <f t="shared" si="453"/>
        <v>532</v>
      </c>
      <c r="G401" s="17">
        <v>1000</v>
      </c>
      <c r="H401" s="38">
        <f t="shared" si="461"/>
        <v>1000</v>
      </c>
      <c r="I401" s="30"/>
      <c r="J401" s="31"/>
      <c r="K401" s="32" t="str">
        <f t="shared" si="441"/>
        <v xml:space="preserve"> </v>
      </c>
      <c r="L401" s="3"/>
      <c r="M401" s="32" t="str">
        <f t="shared" si="442"/>
        <v xml:space="preserve"> </v>
      </c>
      <c r="N401" s="38">
        <f t="shared" si="454"/>
        <v>0</v>
      </c>
      <c r="O401" s="17"/>
      <c r="P401" s="38">
        <f t="shared" si="462"/>
        <v>0</v>
      </c>
      <c r="Q401" s="30"/>
      <c r="R401" s="31"/>
      <c r="S401" s="32" t="str">
        <f t="shared" si="443"/>
        <v xml:space="preserve"> </v>
      </c>
      <c r="T401" s="3"/>
      <c r="U401" s="32" t="str">
        <f t="shared" si="444"/>
        <v xml:space="preserve"> </v>
      </c>
      <c r="V401" s="38">
        <f t="shared" si="455"/>
        <v>0</v>
      </c>
      <c r="W401" s="17"/>
      <c r="X401" s="38">
        <f t="shared" si="463"/>
        <v>0</v>
      </c>
      <c r="Y401" s="30"/>
      <c r="Z401" s="31"/>
      <c r="AA401" s="32" t="str">
        <f t="shared" si="445"/>
        <v xml:space="preserve"> </v>
      </c>
      <c r="AB401" s="3"/>
      <c r="AC401" s="32" t="str">
        <f t="shared" si="446"/>
        <v xml:space="preserve"> </v>
      </c>
      <c r="AD401" s="38">
        <f t="shared" si="456"/>
        <v>0</v>
      </c>
      <c r="AE401" s="17"/>
      <c r="AF401" s="38">
        <f t="shared" si="464"/>
        <v>0</v>
      </c>
      <c r="AG401" s="30"/>
      <c r="AH401" s="31"/>
      <c r="AI401" s="32" t="str">
        <f t="shared" si="447"/>
        <v xml:space="preserve"> </v>
      </c>
      <c r="AJ401" s="3"/>
      <c r="AK401" s="32" t="str">
        <f t="shared" si="448"/>
        <v xml:space="preserve"> </v>
      </c>
      <c r="AL401" s="38">
        <f t="shared" si="457"/>
        <v>0</v>
      </c>
      <c r="AM401" s="17"/>
      <c r="AN401" s="38">
        <f t="shared" si="465"/>
        <v>0</v>
      </c>
      <c r="AO401" s="30">
        <v>77</v>
      </c>
      <c r="AP401" s="31">
        <v>18</v>
      </c>
      <c r="AQ401" s="32">
        <f t="shared" si="449"/>
        <v>-0.76623376623376627</v>
      </c>
      <c r="AR401" s="3"/>
      <c r="AS401" s="32">
        <f t="shared" si="450"/>
        <v>-1</v>
      </c>
      <c r="AT401" s="38">
        <f t="shared" si="458"/>
        <v>18</v>
      </c>
      <c r="AU401" s="17"/>
      <c r="AV401" s="38">
        <f t="shared" si="466"/>
        <v>0</v>
      </c>
      <c r="AW401" s="30"/>
      <c r="AX401" s="31"/>
      <c r="AY401" s="32" t="str">
        <f t="shared" si="451"/>
        <v xml:space="preserve"> </v>
      </c>
      <c r="AZ401" s="3"/>
      <c r="BA401" s="32" t="str">
        <f t="shared" si="452"/>
        <v xml:space="preserve"> </v>
      </c>
      <c r="BB401" s="38">
        <f t="shared" si="459"/>
        <v>0</v>
      </c>
      <c r="BC401" s="17"/>
      <c r="BD401" s="38">
        <f t="shared" si="467"/>
        <v>0</v>
      </c>
      <c r="BE401" s="27">
        <f t="shared" si="468"/>
        <v>1086</v>
      </c>
      <c r="BF401" s="28">
        <f t="shared" si="469"/>
        <v>550</v>
      </c>
      <c r="BG401" s="32">
        <f t="shared" si="470"/>
        <v>-0.49355432780847147</v>
      </c>
      <c r="BH401" s="28">
        <f t="shared" si="471"/>
        <v>0</v>
      </c>
      <c r="BI401" s="32">
        <f t="shared" si="472"/>
        <v>-1</v>
      </c>
      <c r="BJ401" s="38">
        <f t="shared" si="460"/>
        <v>550</v>
      </c>
      <c r="BK401" s="36">
        <f t="shared" si="473"/>
        <v>1000</v>
      </c>
      <c r="BL401" s="69">
        <f>IF(OR(BK401={"",0}),"0 €",IF(BH401&gt;BK401,+(BK401-BH401),BK401-BH401))</f>
        <v>1000</v>
      </c>
    </row>
    <row r="402" spans="1:64" x14ac:dyDescent="0.25">
      <c r="A402" s="30"/>
      <c r="B402" s="31"/>
      <c r="C402" s="32" t="str">
        <f t="shared" si="439"/>
        <v xml:space="preserve"> </v>
      </c>
      <c r="D402" s="3"/>
      <c r="E402" s="32" t="str">
        <f t="shared" si="440"/>
        <v xml:space="preserve"> </v>
      </c>
      <c r="F402" s="38">
        <f t="shared" si="453"/>
        <v>0</v>
      </c>
      <c r="G402" s="17"/>
      <c r="H402" s="38">
        <f t="shared" si="461"/>
        <v>0</v>
      </c>
      <c r="I402" s="30"/>
      <c r="J402" s="31"/>
      <c r="K402" s="32" t="str">
        <f t="shared" si="441"/>
        <v xml:space="preserve"> </v>
      </c>
      <c r="L402" s="3"/>
      <c r="M402" s="32" t="str">
        <f t="shared" si="442"/>
        <v xml:space="preserve"> </v>
      </c>
      <c r="N402" s="38">
        <f t="shared" si="454"/>
        <v>0</v>
      </c>
      <c r="O402" s="17"/>
      <c r="P402" s="38">
        <f t="shared" si="462"/>
        <v>0</v>
      </c>
      <c r="Q402" s="30"/>
      <c r="R402" s="31"/>
      <c r="S402" s="32" t="str">
        <f t="shared" si="443"/>
        <v xml:space="preserve"> </v>
      </c>
      <c r="T402" s="3"/>
      <c r="U402" s="32" t="str">
        <f t="shared" si="444"/>
        <v xml:space="preserve"> </v>
      </c>
      <c r="V402" s="38">
        <f t="shared" si="455"/>
        <v>0</v>
      </c>
      <c r="W402" s="17"/>
      <c r="X402" s="38">
        <f t="shared" si="463"/>
        <v>0</v>
      </c>
      <c r="Y402" s="30"/>
      <c r="Z402" s="31"/>
      <c r="AA402" s="32" t="str">
        <f t="shared" si="445"/>
        <v xml:space="preserve"> </v>
      </c>
      <c r="AB402" s="3"/>
      <c r="AC402" s="32" t="str">
        <f t="shared" si="446"/>
        <v xml:space="preserve"> </v>
      </c>
      <c r="AD402" s="38">
        <f t="shared" si="456"/>
        <v>0</v>
      </c>
      <c r="AE402" s="17"/>
      <c r="AF402" s="38">
        <f t="shared" si="464"/>
        <v>0</v>
      </c>
      <c r="AG402" s="30"/>
      <c r="AH402" s="31"/>
      <c r="AI402" s="32" t="str">
        <f t="shared" si="447"/>
        <v xml:space="preserve"> </v>
      </c>
      <c r="AJ402" s="3"/>
      <c r="AK402" s="32" t="str">
        <f t="shared" si="448"/>
        <v xml:space="preserve"> </v>
      </c>
      <c r="AL402" s="38">
        <f t="shared" si="457"/>
        <v>0</v>
      </c>
      <c r="AM402" s="17"/>
      <c r="AN402" s="38">
        <f t="shared" si="465"/>
        <v>0</v>
      </c>
      <c r="AO402" s="30"/>
      <c r="AP402" s="31"/>
      <c r="AQ402" s="32" t="str">
        <f t="shared" si="449"/>
        <v xml:space="preserve"> </v>
      </c>
      <c r="AR402" s="3"/>
      <c r="AS402" s="32" t="str">
        <f t="shared" si="450"/>
        <v xml:space="preserve"> </v>
      </c>
      <c r="AT402" s="38">
        <f t="shared" si="458"/>
        <v>0</v>
      </c>
      <c r="AU402" s="17"/>
      <c r="AV402" s="38">
        <f t="shared" si="466"/>
        <v>0</v>
      </c>
      <c r="AW402" s="30"/>
      <c r="AX402" s="31"/>
      <c r="AY402" s="32" t="str">
        <f t="shared" si="451"/>
        <v xml:space="preserve"> </v>
      </c>
      <c r="AZ402" s="3"/>
      <c r="BA402" s="32" t="str">
        <f t="shared" si="452"/>
        <v xml:space="preserve"> </v>
      </c>
      <c r="BB402" s="38">
        <f t="shared" si="459"/>
        <v>0</v>
      </c>
      <c r="BC402" s="17"/>
      <c r="BD402" s="38">
        <f t="shared" si="467"/>
        <v>0</v>
      </c>
      <c r="BE402" s="27">
        <f t="shared" si="468"/>
        <v>0</v>
      </c>
      <c r="BF402" s="28">
        <f t="shared" si="469"/>
        <v>0</v>
      </c>
      <c r="BG402" s="32" t="e">
        <f t="shared" si="470"/>
        <v>#DIV/0!</v>
      </c>
      <c r="BH402" s="28">
        <f t="shared" si="471"/>
        <v>0</v>
      </c>
      <c r="BI402" s="32" t="e">
        <f t="shared" si="472"/>
        <v>#DIV/0!</v>
      </c>
      <c r="BJ402" s="38">
        <f t="shared" si="460"/>
        <v>0</v>
      </c>
      <c r="BK402" s="36">
        <f t="shared" si="473"/>
        <v>0</v>
      </c>
      <c r="BL402" s="69" t="str">
        <f>IF(OR(BK402={"",0}),"0 €",IF(BH402&gt;BK402,+(BK402-BH402),BK402-BH402))</f>
        <v>0 €</v>
      </c>
    </row>
    <row r="403" spans="1:64" x14ac:dyDescent="0.25">
      <c r="A403" s="30"/>
      <c r="B403" s="31"/>
      <c r="C403" s="32" t="str">
        <f t="shared" si="439"/>
        <v xml:space="preserve"> </v>
      </c>
      <c r="D403" s="3"/>
      <c r="E403" s="32" t="str">
        <f t="shared" si="440"/>
        <v xml:space="preserve"> </v>
      </c>
      <c r="F403" s="38">
        <f t="shared" si="453"/>
        <v>0</v>
      </c>
      <c r="G403" s="17"/>
      <c r="H403" s="38">
        <f t="shared" si="461"/>
        <v>0</v>
      </c>
      <c r="I403" s="30"/>
      <c r="J403" s="31"/>
      <c r="K403" s="32" t="str">
        <f t="shared" si="441"/>
        <v xml:space="preserve"> </v>
      </c>
      <c r="L403" s="3"/>
      <c r="M403" s="32" t="str">
        <f t="shared" si="442"/>
        <v xml:space="preserve"> </v>
      </c>
      <c r="N403" s="38">
        <f t="shared" si="454"/>
        <v>0</v>
      </c>
      <c r="O403" s="17"/>
      <c r="P403" s="38">
        <f t="shared" si="462"/>
        <v>0</v>
      </c>
      <c r="Q403" s="30"/>
      <c r="R403" s="31"/>
      <c r="S403" s="32" t="str">
        <f t="shared" si="443"/>
        <v xml:space="preserve"> </v>
      </c>
      <c r="T403" s="3"/>
      <c r="U403" s="32" t="str">
        <f t="shared" si="444"/>
        <v xml:space="preserve"> </v>
      </c>
      <c r="V403" s="38">
        <f t="shared" si="455"/>
        <v>0</v>
      </c>
      <c r="W403" s="17"/>
      <c r="X403" s="38">
        <f t="shared" si="463"/>
        <v>0</v>
      </c>
      <c r="Y403" s="30"/>
      <c r="Z403" s="31"/>
      <c r="AA403" s="32" t="str">
        <f t="shared" si="445"/>
        <v xml:space="preserve"> </v>
      </c>
      <c r="AB403" s="3"/>
      <c r="AC403" s="32" t="str">
        <f t="shared" si="446"/>
        <v xml:space="preserve"> </v>
      </c>
      <c r="AD403" s="38">
        <f t="shared" si="456"/>
        <v>0</v>
      </c>
      <c r="AE403" s="17"/>
      <c r="AF403" s="38">
        <f t="shared" si="464"/>
        <v>0</v>
      </c>
      <c r="AG403" s="30"/>
      <c r="AH403" s="31"/>
      <c r="AI403" s="32" t="str">
        <f t="shared" si="447"/>
        <v xml:space="preserve"> </v>
      </c>
      <c r="AJ403" s="3"/>
      <c r="AK403" s="32" t="str">
        <f t="shared" si="448"/>
        <v xml:space="preserve"> </v>
      </c>
      <c r="AL403" s="38">
        <f t="shared" si="457"/>
        <v>0</v>
      </c>
      <c r="AM403" s="17"/>
      <c r="AN403" s="38">
        <f t="shared" si="465"/>
        <v>0</v>
      </c>
      <c r="AO403" s="30"/>
      <c r="AP403" s="31"/>
      <c r="AQ403" s="32" t="str">
        <f t="shared" si="449"/>
        <v xml:space="preserve"> </v>
      </c>
      <c r="AR403" s="3"/>
      <c r="AS403" s="32" t="str">
        <f t="shared" si="450"/>
        <v xml:space="preserve"> </v>
      </c>
      <c r="AT403" s="38">
        <f t="shared" si="458"/>
        <v>0</v>
      </c>
      <c r="AU403" s="17"/>
      <c r="AV403" s="38">
        <f t="shared" si="466"/>
        <v>0</v>
      </c>
      <c r="AW403" s="30"/>
      <c r="AX403" s="31"/>
      <c r="AY403" s="32" t="str">
        <f t="shared" si="451"/>
        <v xml:space="preserve"> </v>
      </c>
      <c r="AZ403" s="3"/>
      <c r="BA403" s="32" t="str">
        <f t="shared" si="452"/>
        <v xml:space="preserve"> </v>
      </c>
      <c r="BB403" s="38">
        <f t="shared" si="459"/>
        <v>0</v>
      </c>
      <c r="BC403" s="17"/>
      <c r="BD403" s="38">
        <f t="shared" si="467"/>
        <v>0</v>
      </c>
      <c r="BE403" s="27">
        <f t="shared" si="468"/>
        <v>0</v>
      </c>
      <c r="BF403" s="28">
        <f t="shared" si="469"/>
        <v>0</v>
      </c>
      <c r="BG403" s="32" t="e">
        <f t="shared" si="470"/>
        <v>#DIV/0!</v>
      </c>
      <c r="BH403" s="28">
        <f t="shared" si="471"/>
        <v>0</v>
      </c>
      <c r="BI403" s="32" t="e">
        <f t="shared" si="472"/>
        <v>#DIV/0!</v>
      </c>
      <c r="BJ403" s="38">
        <f t="shared" si="460"/>
        <v>0</v>
      </c>
      <c r="BK403" s="36">
        <f t="shared" si="473"/>
        <v>0</v>
      </c>
      <c r="BL403" s="69" t="str">
        <f>IF(OR(BK403={"",0}),"0 €",IF(BH403&gt;BK403,+(BK403-BH403),BK403-BH403))</f>
        <v>0 €</v>
      </c>
    </row>
    <row r="404" spans="1:64" x14ac:dyDescent="0.25">
      <c r="A404" s="30"/>
      <c r="B404" s="31"/>
      <c r="C404" s="32" t="str">
        <f t="shared" si="439"/>
        <v xml:space="preserve"> </v>
      </c>
      <c r="D404" s="3"/>
      <c r="E404" s="32" t="str">
        <f t="shared" si="440"/>
        <v xml:space="preserve"> </v>
      </c>
      <c r="F404" s="38">
        <f t="shared" si="453"/>
        <v>0</v>
      </c>
      <c r="G404" s="17"/>
      <c r="H404" s="38">
        <f t="shared" si="461"/>
        <v>0</v>
      </c>
      <c r="I404" s="30"/>
      <c r="J404" s="31"/>
      <c r="K404" s="32" t="str">
        <f t="shared" si="441"/>
        <v xml:space="preserve"> </v>
      </c>
      <c r="L404" s="3"/>
      <c r="M404" s="32" t="str">
        <f t="shared" si="442"/>
        <v xml:space="preserve"> </v>
      </c>
      <c r="N404" s="38">
        <f t="shared" si="454"/>
        <v>0</v>
      </c>
      <c r="O404" s="17"/>
      <c r="P404" s="38">
        <f t="shared" si="462"/>
        <v>0</v>
      </c>
      <c r="Q404" s="30"/>
      <c r="R404" s="31"/>
      <c r="S404" s="32" t="str">
        <f t="shared" si="443"/>
        <v xml:space="preserve"> </v>
      </c>
      <c r="T404" s="3"/>
      <c r="U404" s="32" t="str">
        <f t="shared" si="444"/>
        <v xml:space="preserve"> </v>
      </c>
      <c r="V404" s="38">
        <f t="shared" si="455"/>
        <v>0</v>
      </c>
      <c r="W404" s="17"/>
      <c r="X404" s="38">
        <f t="shared" si="463"/>
        <v>0</v>
      </c>
      <c r="Y404" s="30"/>
      <c r="Z404" s="31"/>
      <c r="AA404" s="32" t="str">
        <f t="shared" si="445"/>
        <v xml:space="preserve"> </v>
      </c>
      <c r="AB404" s="3"/>
      <c r="AC404" s="32" t="str">
        <f t="shared" si="446"/>
        <v xml:space="preserve"> </v>
      </c>
      <c r="AD404" s="38">
        <f t="shared" si="456"/>
        <v>0</v>
      </c>
      <c r="AE404" s="17"/>
      <c r="AF404" s="38">
        <f t="shared" si="464"/>
        <v>0</v>
      </c>
      <c r="AG404" s="30"/>
      <c r="AH404" s="31"/>
      <c r="AI404" s="32" t="str">
        <f t="shared" si="447"/>
        <v xml:space="preserve"> </v>
      </c>
      <c r="AJ404" s="3"/>
      <c r="AK404" s="32" t="str">
        <f t="shared" si="448"/>
        <v xml:space="preserve"> </v>
      </c>
      <c r="AL404" s="38">
        <f t="shared" si="457"/>
        <v>0</v>
      </c>
      <c r="AM404" s="17"/>
      <c r="AN404" s="38">
        <f t="shared" si="465"/>
        <v>0</v>
      </c>
      <c r="AO404" s="30"/>
      <c r="AP404" s="31"/>
      <c r="AQ404" s="32" t="str">
        <f t="shared" si="449"/>
        <v xml:space="preserve"> </v>
      </c>
      <c r="AR404" s="3"/>
      <c r="AS404" s="32" t="str">
        <f t="shared" si="450"/>
        <v xml:space="preserve"> </v>
      </c>
      <c r="AT404" s="38">
        <f t="shared" si="458"/>
        <v>0</v>
      </c>
      <c r="AU404" s="17"/>
      <c r="AV404" s="38">
        <f t="shared" si="466"/>
        <v>0</v>
      </c>
      <c r="AW404" s="30"/>
      <c r="AX404" s="31"/>
      <c r="AY404" s="32" t="str">
        <f t="shared" si="451"/>
        <v xml:space="preserve"> </v>
      </c>
      <c r="AZ404" s="3"/>
      <c r="BA404" s="32" t="str">
        <f t="shared" si="452"/>
        <v xml:space="preserve"> </v>
      </c>
      <c r="BB404" s="38">
        <f t="shared" si="459"/>
        <v>0</v>
      </c>
      <c r="BC404" s="17"/>
      <c r="BD404" s="38">
        <f t="shared" si="467"/>
        <v>0</v>
      </c>
      <c r="BE404" s="27">
        <f t="shared" si="468"/>
        <v>0</v>
      </c>
      <c r="BF404" s="28">
        <f t="shared" si="469"/>
        <v>0</v>
      </c>
      <c r="BG404" s="32" t="e">
        <f t="shared" si="470"/>
        <v>#DIV/0!</v>
      </c>
      <c r="BH404" s="28">
        <f t="shared" si="471"/>
        <v>0</v>
      </c>
      <c r="BI404" s="32" t="e">
        <f t="shared" si="472"/>
        <v>#DIV/0!</v>
      </c>
      <c r="BJ404" s="38">
        <f t="shared" si="460"/>
        <v>0</v>
      </c>
      <c r="BK404" s="36">
        <f t="shared" si="473"/>
        <v>0</v>
      </c>
      <c r="BL404" s="69" t="str">
        <f>IF(OR(BK404={"",0}),"0 €",IF(BH404&gt;BK404,+(BK404-BH404),BK404-BH404))</f>
        <v>0 €</v>
      </c>
    </row>
    <row r="405" spans="1:64" x14ac:dyDescent="0.25">
      <c r="A405" s="30"/>
      <c r="B405" s="31"/>
      <c r="C405" s="32" t="str">
        <f t="shared" si="439"/>
        <v xml:space="preserve"> </v>
      </c>
      <c r="D405" s="3"/>
      <c r="E405" s="32" t="str">
        <f t="shared" si="440"/>
        <v xml:space="preserve"> </v>
      </c>
      <c r="F405" s="38">
        <f t="shared" si="453"/>
        <v>0</v>
      </c>
      <c r="G405" s="17"/>
      <c r="H405" s="38">
        <f t="shared" si="461"/>
        <v>0</v>
      </c>
      <c r="I405" s="30"/>
      <c r="J405" s="31"/>
      <c r="K405" s="32" t="str">
        <f t="shared" si="441"/>
        <v xml:space="preserve"> </v>
      </c>
      <c r="L405" s="3"/>
      <c r="M405" s="32" t="str">
        <f t="shared" si="442"/>
        <v xml:space="preserve"> </v>
      </c>
      <c r="N405" s="38">
        <f t="shared" si="454"/>
        <v>0</v>
      </c>
      <c r="O405" s="17"/>
      <c r="P405" s="38">
        <f t="shared" si="462"/>
        <v>0</v>
      </c>
      <c r="Q405" s="30">
        <v>0</v>
      </c>
      <c r="R405" s="31">
        <v>754</v>
      </c>
      <c r="S405" s="32" t="e">
        <f t="shared" si="443"/>
        <v>#DIV/0!</v>
      </c>
      <c r="T405" s="3"/>
      <c r="U405" s="32">
        <f t="shared" si="444"/>
        <v>-1</v>
      </c>
      <c r="V405" s="38">
        <f t="shared" si="455"/>
        <v>754</v>
      </c>
      <c r="W405" s="17">
        <v>800</v>
      </c>
      <c r="X405" s="38">
        <f t="shared" si="463"/>
        <v>800</v>
      </c>
      <c r="Y405" s="30"/>
      <c r="Z405" s="31"/>
      <c r="AA405" s="32" t="str">
        <f t="shared" si="445"/>
        <v xml:space="preserve"> </v>
      </c>
      <c r="AB405" s="3"/>
      <c r="AC405" s="32" t="str">
        <f t="shared" si="446"/>
        <v xml:space="preserve"> </v>
      </c>
      <c r="AD405" s="38">
        <f t="shared" si="456"/>
        <v>0</v>
      </c>
      <c r="AE405" s="17"/>
      <c r="AF405" s="38">
        <f t="shared" si="464"/>
        <v>0</v>
      </c>
      <c r="AG405" s="30"/>
      <c r="AH405" s="31"/>
      <c r="AI405" s="32" t="str">
        <f t="shared" si="447"/>
        <v xml:space="preserve"> </v>
      </c>
      <c r="AJ405" s="3"/>
      <c r="AK405" s="32" t="str">
        <f t="shared" si="448"/>
        <v xml:space="preserve"> </v>
      </c>
      <c r="AL405" s="38">
        <f t="shared" si="457"/>
        <v>0</v>
      </c>
      <c r="AM405" s="17"/>
      <c r="AN405" s="38">
        <f t="shared" si="465"/>
        <v>0</v>
      </c>
      <c r="AO405" s="30"/>
      <c r="AP405" s="31"/>
      <c r="AQ405" s="32" t="str">
        <f t="shared" si="449"/>
        <v xml:space="preserve"> </v>
      </c>
      <c r="AR405" s="3"/>
      <c r="AS405" s="32" t="str">
        <f t="shared" si="450"/>
        <v xml:space="preserve"> </v>
      </c>
      <c r="AT405" s="38">
        <f t="shared" si="458"/>
        <v>0</v>
      </c>
      <c r="AU405" s="17"/>
      <c r="AV405" s="38">
        <f t="shared" si="466"/>
        <v>0</v>
      </c>
      <c r="AW405" s="30"/>
      <c r="AX405" s="31"/>
      <c r="AY405" s="32" t="str">
        <f t="shared" si="451"/>
        <v xml:space="preserve"> </v>
      </c>
      <c r="AZ405" s="3"/>
      <c r="BA405" s="32" t="str">
        <f t="shared" si="452"/>
        <v xml:space="preserve"> </v>
      </c>
      <c r="BB405" s="38">
        <f t="shared" si="459"/>
        <v>0</v>
      </c>
      <c r="BC405" s="17"/>
      <c r="BD405" s="38">
        <f t="shared" si="467"/>
        <v>0</v>
      </c>
      <c r="BE405" s="27">
        <f t="shared" si="468"/>
        <v>0</v>
      </c>
      <c r="BF405" s="28">
        <f t="shared" si="469"/>
        <v>754</v>
      </c>
      <c r="BG405" s="32" t="e">
        <f t="shared" si="470"/>
        <v>#DIV/0!</v>
      </c>
      <c r="BH405" s="28">
        <f t="shared" si="471"/>
        <v>0</v>
      </c>
      <c r="BI405" s="32">
        <f t="shared" si="472"/>
        <v>-1</v>
      </c>
      <c r="BJ405" s="38">
        <f t="shared" si="460"/>
        <v>754</v>
      </c>
      <c r="BK405" s="36">
        <f t="shared" si="473"/>
        <v>800</v>
      </c>
      <c r="BL405" s="69">
        <f>IF(OR(BK405={"",0}),"0 €",IF(BH405&gt;BK405,+(BK405-BH405),BK405-BH405))</f>
        <v>800</v>
      </c>
    </row>
    <row r="406" spans="1:64" x14ac:dyDescent="0.25">
      <c r="A406" s="30"/>
      <c r="B406" s="31"/>
      <c r="C406" s="32" t="str">
        <f t="shared" si="439"/>
        <v xml:space="preserve"> </v>
      </c>
      <c r="D406" s="3"/>
      <c r="E406" s="32" t="str">
        <f t="shared" si="440"/>
        <v xml:space="preserve"> </v>
      </c>
      <c r="F406" s="38">
        <f t="shared" si="453"/>
        <v>0</v>
      </c>
      <c r="G406" s="17"/>
      <c r="H406" s="38">
        <f t="shared" si="461"/>
        <v>0</v>
      </c>
      <c r="I406" s="30"/>
      <c r="J406" s="31"/>
      <c r="K406" s="32" t="str">
        <f t="shared" si="441"/>
        <v xml:space="preserve"> </v>
      </c>
      <c r="L406" s="3"/>
      <c r="M406" s="32" t="str">
        <f t="shared" si="442"/>
        <v xml:space="preserve"> </v>
      </c>
      <c r="N406" s="38">
        <f t="shared" si="454"/>
        <v>0</v>
      </c>
      <c r="O406" s="17"/>
      <c r="P406" s="38">
        <f t="shared" si="462"/>
        <v>0</v>
      </c>
      <c r="Q406" s="30"/>
      <c r="R406" s="31"/>
      <c r="S406" s="32" t="str">
        <f t="shared" si="443"/>
        <v xml:space="preserve"> </v>
      </c>
      <c r="T406" s="3"/>
      <c r="U406" s="32" t="str">
        <f t="shared" si="444"/>
        <v xml:space="preserve"> </v>
      </c>
      <c r="V406" s="38">
        <f t="shared" si="455"/>
        <v>0</v>
      </c>
      <c r="W406" s="17"/>
      <c r="X406" s="38">
        <f t="shared" si="463"/>
        <v>0</v>
      </c>
      <c r="Y406" s="30"/>
      <c r="Z406" s="31"/>
      <c r="AA406" s="32" t="str">
        <f t="shared" si="445"/>
        <v xml:space="preserve"> </v>
      </c>
      <c r="AB406" s="3"/>
      <c r="AC406" s="32" t="str">
        <f t="shared" si="446"/>
        <v xml:space="preserve"> </v>
      </c>
      <c r="AD406" s="38">
        <f t="shared" si="456"/>
        <v>0</v>
      </c>
      <c r="AE406" s="17"/>
      <c r="AF406" s="38">
        <f t="shared" si="464"/>
        <v>0</v>
      </c>
      <c r="AG406" s="30"/>
      <c r="AH406" s="31"/>
      <c r="AI406" s="32" t="str">
        <f t="shared" si="447"/>
        <v xml:space="preserve"> </v>
      </c>
      <c r="AJ406" s="3"/>
      <c r="AK406" s="32" t="str">
        <f t="shared" si="448"/>
        <v xml:space="preserve"> </v>
      </c>
      <c r="AL406" s="38">
        <f t="shared" si="457"/>
        <v>0</v>
      </c>
      <c r="AM406" s="17"/>
      <c r="AN406" s="38">
        <f t="shared" si="465"/>
        <v>0</v>
      </c>
      <c r="AO406" s="30"/>
      <c r="AP406" s="31"/>
      <c r="AQ406" s="32" t="str">
        <f t="shared" si="449"/>
        <v xml:space="preserve"> </v>
      </c>
      <c r="AR406" s="3"/>
      <c r="AS406" s="32" t="str">
        <f t="shared" si="450"/>
        <v xml:space="preserve"> </v>
      </c>
      <c r="AT406" s="38">
        <f t="shared" si="458"/>
        <v>0</v>
      </c>
      <c r="AU406" s="17"/>
      <c r="AV406" s="38">
        <f t="shared" si="466"/>
        <v>0</v>
      </c>
      <c r="AW406" s="30"/>
      <c r="AX406" s="31"/>
      <c r="AY406" s="32" t="str">
        <f t="shared" si="451"/>
        <v xml:space="preserve"> </v>
      </c>
      <c r="AZ406" s="3"/>
      <c r="BA406" s="32" t="str">
        <f t="shared" si="452"/>
        <v xml:space="preserve"> </v>
      </c>
      <c r="BB406" s="38">
        <f t="shared" si="459"/>
        <v>0</v>
      </c>
      <c r="BC406" s="17"/>
      <c r="BD406" s="38">
        <f t="shared" si="467"/>
        <v>0</v>
      </c>
      <c r="BE406" s="27">
        <f t="shared" si="468"/>
        <v>0</v>
      </c>
      <c r="BF406" s="28">
        <f t="shared" si="469"/>
        <v>0</v>
      </c>
      <c r="BG406" s="32" t="e">
        <f t="shared" si="470"/>
        <v>#DIV/0!</v>
      </c>
      <c r="BH406" s="28">
        <f t="shared" si="471"/>
        <v>0</v>
      </c>
      <c r="BI406" s="32" t="e">
        <f t="shared" si="472"/>
        <v>#DIV/0!</v>
      </c>
      <c r="BJ406" s="38">
        <f t="shared" si="460"/>
        <v>0</v>
      </c>
      <c r="BK406" s="36">
        <f t="shared" si="473"/>
        <v>0</v>
      </c>
      <c r="BL406" s="69" t="str">
        <f>IF(OR(BK406={"",0}),"0 €",IF(BH406&gt;BK406,+(BK406-BH406),BK406-BH406))</f>
        <v>0 €</v>
      </c>
    </row>
    <row r="407" spans="1:64" x14ac:dyDescent="0.25">
      <c r="A407" s="30"/>
      <c r="B407" s="31"/>
      <c r="C407" s="32" t="str">
        <f t="shared" si="439"/>
        <v xml:space="preserve"> </v>
      </c>
      <c r="D407" s="3"/>
      <c r="E407" s="32" t="str">
        <f t="shared" si="440"/>
        <v xml:space="preserve"> </v>
      </c>
      <c r="F407" s="38">
        <f t="shared" si="453"/>
        <v>0</v>
      </c>
      <c r="G407" s="17"/>
      <c r="H407" s="38">
        <f t="shared" si="461"/>
        <v>0</v>
      </c>
      <c r="I407" s="30"/>
      <c r="J407" s="31"/>
      <c r="K407" s="32" t="str">
        <f t="shared" si="441"/>
        <v xml:space="preserve"> </v>
      </c>
      <c r="L407" s="3"/>
      <c r="M407" s="32" t="str">
        <f t="shared" si="442"/>
        <v xml:space="preserve"> </v>
      </c>
      <c r="N407" s="38">
        <f t="shared" si="454"/>
        <v>0</v>
      </c>
      <c r="O407" s="17"/>
      <c r="P407" s="38">
        <f t="shared" si="462"/>
        <v>0</v>
      </c>
      <c r="Q407" s="30"/>
      <c r="R407" s="31"/>
      <c r="S407" s="32" t="str">
        <f t="shared" si="443"/>
        <v xml:space="preserve"> </v>
      </c>
      <c r="T407" s="3"/>
      <c r="U407" s="32" t="str">
        <f t="shared" si="444"/>
        <v xml:space="preserve"> </v>
      </c>
      <c r="V407" s="38">
        <f t="shared" si="455"/>
        <v>0</v>
      </c>
      <c r="W407" s="17"/>
      <c r="X407" s="38">
        <f t="shared" si="463"/>
        <v>0</v>
      </c>
      <c r="Y407" s="30">
        <v>2296</v>
      </c>
      <c r="Z407" s="31">
        <v>1722</v>
      </c>
      <c r="AA407" s="32">
        <f t="shared" si="445"/>
        <v>-0.25</v>
      </c>
      <c r="AB407" s="3">
        <v>1531</v>
      </c>
      <c r="AC407" s="32">
        <f t="shared" si="446"/>
        <v>-0.11091753774680604</v>
      </c>
      <c r="AD407" s="38">
        <f t="shared" si="456"/>
        <v>191</v>
      </c>
      <c r="AE407" s="17"/>
      <c r="AF407" s="38">
        <f t="shared" si="464"/>
        <v>0</v>
      </c>
      <c r="AG407" s="30">
        <v>539</v>
      </c>
      <c r="AH407" s="31">
        <v>92</v>
      </c>
      <c r="AI407" s="32">
        <f t="shared" si="447"/>
        <v>-0.82931354359925791</v>
      </c>
      <c r="AJ407" s="3"/>
      <c r="AK407" s="32">
        <f t="shared" si="448"/>
        <v>-1</v>
      </c>
      <c r="AL407" s="38">
        <f t="shared" si="457"/>
        <v>92</v>
      </c>
      <c r="AM407" s="17"/>
      <c r="AN407" s="38">
        <f t="shared" si="465"/>
        <v>0</v>
      </c>
      <c r="AO407" s="30"/>
      <c r="AP407" s="31"/>
      <c r="AQ407" s="32" t="str">
        <f t="shared" si="449"/>
        <v xml:space="preserve"> </v>
      </c>
      <c r="AR407" s="3"/>
      <c r="AS407" s="32" t="str">
        <f t="shared" si="450"/>
        <v xml:space="preserve"> </v>
      </c>
      <c r="AT407" s="38">
        <f t="shared" si="458"/>
        <v>0</v>
      </c>
      <c r="AU407" s="17"/>
      <c r="AV407" s="38">
        <f t="shared" si="466"/>
        <v>0</v>
      </c>
      <c r="AW407" s="30">
        <v>954</v>
      </c>
      <c r="AX407" s="31">
        <v>864</v>
      </c>
      <c r="AY407" s="32">
        <f t="shared" si="451"/>
        <v>-9.4339622641509441E-2</v>
      </c>
      <c r="AZ407" s="3"/>
      <c r="BA407" s="32">
        <f t="shared" si="452"/>
        <v>-1</v>
      </c>
      <c r="BB407" s="38">
        <f t="shared" si="459"/>
        <v>864</v>
      </c>
      <c r="BC407" s="17"/>
      <c r="BD407" s="38">
        <f t="shared" si="467"/>
        <v>0</v>
      </c>
      <c r="BE407" s="27">
        <f t="shared" si="468"/>
        <v>3789</v>
      </c>
      <c r="BF407" s="28">
        <f t="shared" si="469"/>
        <v>2678</v>
      </c>
      <c r="BG407" s="32">
        <f t="shared" si="470"/>
        <v>-0.29321720770651888</v>
      </c>
      <c r="BH407" s="28">
        <f t="shared" si="471"/>
        <v>1531</v>
      </c>
      <c r="BI407" s="32">
        <f t="shared" si="472"/>
        <v>-0.42830470500373413</v>
      </c>
      <c r="BJ407" s="38">
        <f t="shared" si="460"/>
        <v>1147</v>
      </c>
      <c r="BK407" s="36">
        <f t="shared" si="473"/>
        <v>0</v>
      </c>
      <c r="BL407" s="69" t="str">
        <f>IF(OR(BK407={"",0}),"0 €",IF(BH407&gt;BK407,+(BK407-BH407),BK407-BH407))</f>
        <v>0 €</v>
      </c>
    </row>
    <row r="408" spans="1:64" x14ac:dyDescent="0.25">
      <c r="A408" s="30">
        <v>0</v>
      </c>
      <c r="B408" s="31">
        <v>365</v>
      </c>
      <c r="C408" s="32" t="e">
        <f t="shared" si="439"/>
        <v>#DIV/0!</v>
      </c>
      <c r="D408" s="3">
        <v>283</v>
      </c>
      <c r="E408" s="32">
        <f t="shared" si="440"/>
        <v>-0.22465753424657534</v>
      </c>
      <c r="F408" s="38">
        <f t="shared" si="453"/>
        <v>82</v>
      </c>
      <c r="G408" s="17">
        <v>500</v>
      </c>
      <c r="H408" s="38">
        <f t="shared" si="461"/>
        <v>217</v>
      </c>
      <c r="I408" s="30"/>
      <c r="J408" s="31"/>
      <c r="K408" s="32" t="str">
        <f t="shared" si="441"/>
        <v xml:space="preserve"> </v>
      </c>
      <c r="L408" s="3"/>
      <c r="M408" s="32" t="str">
        <f t="shared" si="442"/>
        <v xml:space="preserve"> </v>
      </c>
      <c r="N408" s="38">
        <f t="shared" si="454"/>
        <v>0</v>
      </c>
      <c r="O408" s="17"/>
      <c r="P408" s="38">
        <f t="shared" si="462"/>
        <v>0</v>
      </c>
      <c r="Q408" s="30"/>
      <c r="R408" s="31"/>
      <c r="S408" s="32" t="str">
        <f t="shared" si="443"/>
        <v xml:space="preserve"> </v>
      </c>
      <c r="T408" s="3"/>
      <c r="U408" s="32" t="str">
        <f t="shared" si="444"/>
        <v xml:space="preserve"> </v>
      </c>
      <c r="V408" s="38">
        <f t="shared" si="455"/>
        <v>0</v>
      </c>
      <c r="W408" s="17"/>
      <c r="X408" s="38">
        <f t="shared" si="463"/>
        <v>0</v>
      </c>
      <c r="Y408" s="30"/>
      <c r="Z408" s="31"/>
      <c r="AA408" s="32" t="str">
        <f t="shared" si="445"/>
        <v xml:space="preserve"> </v>
      </c>
      <c r="AB408" s="3"/>
      <c r="AC408" s="32" t="str">
        <f t="shared" si="446"/>
        <v xml:space="preserve"> </v>
      </c>
      <c r="AD408" s="38">
        <f t="shared" si="456"/>
        <v>0</v>
      </c>
      <c r="AE408" s="17"/>
      <c r="AF408" s="38">
        <f t="shared" si="464"/>
        <v>0</v>
      </c>
      <c r="AG408" s="30"/>
      <c r="AH408" s="31"/>
      <c r="AI408" s="32" t="str">
        <f t="shared" si="447"/>
        <v xml:space="preserve"> </v>
      </c>
      <c r="AJ408" s="3"/>
      <c r="AK408" s="32" t="str">
        <f t="shared" si="448"/>
        <v xml:space="preserve"> </v>
      </c>
      <c r="AL408" s="38">
        <f t="shared" si="457"/>
        <v>0</v>
      </c>
      <c r="AM408" s="17"/>
      <c r="AN408" s="38">
        <f t="shared" si="465"/>
        <v>0</v>
      </c>
      <c r="AO408" s="30"/>
      <c r="AP408" s="31"/>
      <c r="AQ408" s="32" t="str">
        <f t="shared" si="449"/>
        <v xml:space="preserve"> </v>
      </c>
      <c r="AR408" s="3"/>
      <c r="AS408" s="32" t="str">
        <f t="shared" si="450"/>
        <v xml:space="preserve"> </v>
      </c>
      <c r="AT408" s="38">
        <f t="shared" si="458"/>
        <v>0</v>
      </c>
      <c r="AU408" s="17"/>
      <c r="AV408" s="38">
        <f t="shared" si="466"/>
        <v>0</v>
      </c>
      <c r="AW408" s="30"/>
      <c r="AX408" s="31"/>
      <c r="AY408" s="32" t="str">
        <f t="shared" si="451"/>
        <v xml:space="preserve"> </v>
      </c>
      <c r="AZ408" s="3"/>
      <c r="BA408" s="32" t="str">
        <f t="shared" si="452"/>
        <v xml:space="preserve"> </v>
      </c>
      <c r="BB408" s="38">
        <f t="shared" si="459"/>
        <v>0</v>
      </c>
      <c r="BC408" s="17"/>
      <c r="BD408" s="38">
        <f t="shared" si="467"/>
        <v>0</v>
      </c>
      <c r="BE408" s="27">
        <f t="shared" si="468"/>
        <v>0</v>
      </c>
      <c r="BF408" s="28">
        <f t="shared" si="469"/>
        <v>365</v>
      </c>
      <c r="BG408" s="32" t="e">
        <f t="shared" si="470"/>
        <v>#DIV/0!</v>
      </c>
      <c r="BH408" s="28">
        <f t="shared" si="471"/>
        <v>283</v>
      </c>
      <c r="BI408" s="32">
        <f t="shared" si="472"/>
        <v>-0.22465753424657534</v>
      </c>
      <c r="BJ408" s="38">
        <f t="shared" si="460"/>
        <v>82</v>
      </c>
      <c r="BK408" s="36">
        <f t="shared" si="473"/>
        <v>500</v>
      </c>
      <c r="BL408" s="69">
        <f>IF(OR(BK408={"",0}),"0 €",IF(BH408&gt;BK408,+(BK408-BH408),BK408-BH408))</f>
        <v>217</v>
      </c>
    </row>
    <row r="409" spans="1:64" x14ac:dyDescent="0.25">
      <c r="A409" s="30"/>
      <c r="B409" s="31"/>
      <c r="C409" s="32" t="str">
        <f t="shared" si="439"/>
        <v xml:space="preserve"> </v>
      </c>
      <c r="D409" s="3"/>
      <c r="E409" s="32" t="str">
        <f t="shared" si="440"/>
        <v xml:space="preserve"> </v>
      </c>
      <c r="F409" s="38">
        <f t="shared" si="453"/>
        <v>0</v>
      </c>
      <c r="G409" s="17"/>
      <c r="H409" s="38">
        <f t="shared" si="461"/>
        <v>0</v>
      </c>
      <c r="I409" s="30"/>
      <c r="J409" s="31"/>
      <c r="K409" s="32" t="str">
        <f t="shared" si="441"/>
        <v xml:space="preserve"> </v>
      </c>
      <c r="L409" s="3"/>
      <c r="M409" s="32" t="str">
        <f t="shared" si="442"/>
        <v xml:space="preserve"> </v>
      </c>
      <c r="N409" s="38">
        <f t="shared" si="454"/>
        <v>0</v>
      </c>
      <c r="O409" s="17"/>
      <c r="P409" s="38">
        <f t="shared" si="462"/>
        <v>0</v>
      </c>
      <c r="Q409" s="30"/>
      <c r="R409" s="31"/>
      <c r="S409" s="32" t="str">
        <f t="shared" si="443"/>
        <v xml:space="preserve"> </v>
      </c>
      <c r="T409" s="3"/>
      <c r="U409" s="32" t="str">
        <f t="shared" si="444"/>
        <v xml:space="preserve"> </v>
      </c>
      <c r="V409" s="38">
        <f t="shared" si="455"/>
        <v>0</v>
      </c>
      <c r="W409" s="17"/>
      <c r="X409" s="38">
        <f t="shared" si="463"/>
        <v>0</v>
      </c>
      <c r="Y409" s="30"/>
      <c r="Z409" s="31"/>
      <c r="AA409" s="32" t="str">
        <f t="shared" si="445"/>
        <v xml:space="preserve"> </v>
      </c>
      <c r="AB409" s="3"/>
      <c r="AC409" s="32" t="str">
        <f t="shared" si="446"/>
        <v xml:space="preserve"> </v>
      </c>
      <c r="AD409" s="38">
        <f t="shared" si="456"/>
        <v>0</v>
      </c>
      <c r="AE409" s="17"/>
      <c r="AF409" s="38">
        <f t="shared" si="464"/>
        <v>0</v>
      </c>
      <c r="AG409" s="30"/>
      <c r="AH409" s="31"/>
      <c r="AI409" s="32" t="str">
        <f t="shared" si="447"/>
        <v xml:space="preserve"> </v>
      </c>
      <c r="AJ409" s="3"/>
      <c r="AK409" s="32" t="str">
        <f t="shared" si="448"/>
        <v xml:space="preserve"> </v>
      </c>
      <c r="AL409" s="38">
        <f t="shared" si="457"/>
        <v>0</v>
      </c>
      <c r="AM409" s="17"/>
      <c r="AN409" s="38">
        <f t="shared" si="465"/>
        <v>0</v>
      </c>
      <c r="AO409" s="30"/>
      <c r="AP409" s="31"/>
      <c r="AQ409" s="32" t="str">
        <f t="shared" si="449"/>
        <v xml:space="preserve"> </v>
      </c>
      <c r="AR409" s="3"/>
      <c r="AS409" s="32" t="str">
        <f t="shared" si="450"/>
        <v xml:space="preserve"> </v>
      </c>
      <c r="AT409" s="38">
        <f t="shared" si="458"/>
        <v>0</v>
      </c>
      <c r="AU409" s="17"/>
      <c r="AV409" s="38">
        <f t="shared" si="466"/>
        <v>0</v>
      </c>
      <c r="AW409" s="30"/>
      <c r="AX409" s="31"/>
      <c r="AY409" s="32" t="str">
        <f t="shared" si="451"/>
        <v xml:space="preserve"> </v>
      </c>
      <c r="AZ409" s="3"/>
      <c r="BA409" s="32" t="str">
        <f t="shared" si="452"/>
        <v xml:space="preserve"> </v>
      </c>
      <c r="BB409" s="38">
        <f t="shared" si="459"/>
        <v>0</v>
      </c>
      <c r="BC409" s="17"/>
      <c r="BD409" s="38">
        <f t="shared" si="467"/>
        <v>0</v>
      </c>
      <c r="BE409" s="27">
        <f t="shared" si="468"/>
        <v>0</v>
      </c>
      <c r="BF409" s="28">
        <f t="shared" si="469"/>
        <v>0</v>
      </c>
      <c r="BG409" s="32" t="e">
        <f t="shared" si="470"/>
        <v>#DIV/0!</v>
      </c>
      <c r="BH409" s="28">
        <f t="shared" si="471"/>
        <v>0</v>
      </c>
      <c r="BI409" s="32" t="e">
        <f t="shared" si="472"/>
        <v>#DIV/0!</v>
      </c>
      <c r="BJ409" s="38">
        <f t="shared" si="460"/>
        <v>0</v>
      </c>
      <c r="BK409" s="36">
        <f t="shared" si="473"/>
        <v>0</v>
      </c>
      <c r="BL409" s="69" t="str">
        <f>IF(OR(BK409={"",0}),"0 €",IF(BH409&gt;BK409,+(BK409-BH409),BK409-BH409))</f>
        <v>0 €</v>
      </c>
    </row>
    <row r="410" spans="1:64" x14ac:dyDescent="0.25">
      <c r="A410" s="30"/>
      <c r="B410" s="31"/>
      <c r="C410" s="32" t="str">
        <f t="shared" si="439"/>
        <v xml:space="preserve"> </v>
      </c>
      <c r="D410" s="3"/>
      <c r="E410" s="32" t="str">
        <f t="shared" si="440"/>
        <v xml:space="preserve"> </v>
      </c>
      <c r="F410" s="38">
        <f t="shared" si="453"/>
        <v>0</v>
      </c>
      <c r="G410" s="17"/>
      <c r="H410" s="38">
        <f t="shared" si="461"/>
        <v>0</v>
      </c>
      <c r="I410" s="30"/>
      <c r="J410" s="31"/>
      <c r="K410" s="32" t="str">
        <f t="shared" si="441"/>
        <v xml:space="preserve"> </v>
      </c>
      <c r="L410" s="3"/>
      <c r="M410" s="32" t="str">
        <f t="shared" si="442"/>
        <v xml:space="preserve"> </v>
      </c>
      <c r="N410" s="38">
        <f t="shared" si="454"/>
        <v>0</v>
      </c>
      <c r="O410" s="17"/>
      <c r="P410" s="38">
        <f t="shared" si="462"/>
        <v>0</v>
      </c>
      <c r="Q410" s="30"/>
      <c r="R410" s="31"/>
      <c r="S410" s="32" t="str">
        <f t="shared" si="443"/>
        <v xml:space="preserve"> </v>
      </c>
      <c r="T410" s="3"/>
      <c r="U410" s="32" t="str">
        <f t="shared" si="444"/>
        <v xml:space="preserve"> </v>
      </c>
      <c r="V410" s="38">
        <f t="shared" si="455"/>
        <v>0</v>
      </c>
      <c r="W410" s="17"/>
      <c r="X410" s="38">
        <f t="shared" si="463"/>
        <v>0</v>
      </c>
      <c r="Y410" s="30"/>
      <c r="Z410" s="31"/>
      <c r="AA410" s="32" t="str">
        <f t="shared" si="445"/>
        <v xml:space="preserve"> </v>
      </c>
      <c r="AB410" s="3"/>
      <c r="AC410" s="32" t="str">
        <f t="shared" si="446"/>
        <v xml:space="preserve"> </v>
      </c>
      <c r="AD410" s="38">
        <f t="shared" si="456"/>
        <v>0</v>
      </c>
      <c r="AE410" s="17"/>
      <c r="AF410" s="38">
        <f t="shared" si="464"/>
        <v>0</v>
      </c>
      <c r="AG410" s="30"/>
      <c r="AH410" s="31"/>
      <c r="AI410" s="32" t="str">
        <f t="shared" si="447"/>
        <v xml:space="preserve"> </v>
      </c>
      <c r="AJ410" s="3"/>
      <c r="AK410" s="32" t="str">
        <f t="shared" si="448"/>
        <v xml:space="preserve"> </v>
      </c>
      <c r="AL410" s="38">
        <f t="shared" si="457"/>
        <v>0</v>
      </c>
      <c r="AM410" s="17"/>
      <c r="AN410" s="38">
        <f t="shared" si="465"/>
        <v>0</v>
      </c>
      <c r="AO410" s="30"/>
      <c r="AP410" s="31"/>
      <c r="AQ410" s="32" t="str">
        <f t="shared" si="449"/>
        <v xml:space="preserve"> </v>
      </c>
      <c r="AR410" s="3"/>
      <c r="AS410" s="32" t="str">
        <f t="shared" si="450"/>
        <v xml:space="preserve"> </v>
      </c>
      <c r="AT410" s="38">
        <f t="shared" si="458"/>
        <v>0</v>
      </c>
      <c r="AU410" s="17"/>
      <c r="AV410" s="38">
        <f t="shared" si="466"/>
        <v>0</v>
      </c>
      <c r="AW410" s="30"/>
      <c r="AX410" s="31"/>
      <c r="AY410" s="32" t="str">
        <f t="shared" si="451"/>
        <v xml:space="preserve"> </v>
      </c>
      <c r="AZ410" s="3"/>
      <c r="BA410" s="32" t="str">
        <f t="shared" si="452"/>
        <v xml:space="preserve"> </v>
      </c>
      <c r="BB410" s="38">
        <f t="shared" si="459"/>
        <v>0</v>
      </c>
      <c r="BC410" s="17"/>
      <c r="BD410" s="38">
        <f t="shared" si="467"/>
        <v>0</v>
      </c>
      <c r="BE410" s="27">
        <f t="shared" si="468"/>
        <v>0</v>
      </c>
      <c r="BF410" s="28">
        <f t="shared" si="469"/>
        <v>0</v>
      </c>
      <c r="BG410" s="32" t="e">
        <f t="shared" si="470"/>
        <v>#DIV/0!</v>
      </c>
      <c r="BH410" s="28">
        <f t="shared" si="471"/>
        <v>0</v>
      </c>
      <c r="BI410" s="32" t="e">
        <f t="shared" si="472"/>
        <v>#DIV/0!</v>
      </c>
      <c r="BJ410" s="38">
        <f t="shared" si="460"/>
        <v>0</v>
      </c>
      <c r="BK410" s="36">
        <f t="shared" si="473"/>
        <v>0</v>
      </c>
      <c r="BL410" s="69" t="str">
        <f>IF(OR(BK410={"",0}),"0 €",IF(BH410&gt;BK410,+(BK410-BH410),BK410-BH410))</f>
        <v>0 €</v>
      </c>
    </row>
    <row r="411" spans="1:64" x14ac:dyDescent="0.25">
      <c r="A411" s="30"/>
      <c r="B411" s="31"/>
      <c r="C411" s="32" t="str">
        <f t="shared" si="439"/>
        <v xml:space="preserve"> </v>
      </c>
      <c r="D411" s="3"/>
      <c r="E411" s="32" t="str">
        <f t="shared" si="440"/>
        <v xml:space="preserve"> </v>
      </c>
      <c r="F411" s="38">
        <f t="shared" si="453"/>
        <v>0</v>
      </c>
      <c r="G411" s="17"/>
      <c r="H411" s="38">
        <f t="shared" si="461"/>
        <v>0</v>
      </c>
      <c r="I411" s="30"/>
      <c r="J411" s="31"/>
      <c r="K411" s="32" t="str">
        <f t="shared" si="441"/>
        <v xml:space="preserve"> </v>
      </c>
      <c r="L411" s="3"/>
      <c r="M411" s="32" t="str">
        <f t="shared" si="442"/>
        <v xml:space="preserve"> </v>
      </c>
      <c r="N411" s="38">
        <f t="shared" si="454"/>
        <v>0</v>
      </c>
      <c r="O411" s="17"/>
      <c r="P411" s="38">
        <f t="shared" si="462"/>
        <v>0</v>
      </c>
      <c r="Q411" s="30"/>
      <c r="R411" s="31"/>
      <c r="S411" s="32" t="str">
        <f t="shared" si="443"/>
        <v xml:space="preserve"> </v>
      </c>
      <c r="T411" s="3"/>
      <c r="U411" s="32" t="str">
        <f t="shared" si="444"/>
        <v xml:space="preserve"> </v>
      </c>
      <c r="V411" s="38">
        <f t="shared" si="455"/>
        <v>0</v>
      </c>
      <c r="W411" s="17"/>
      <c r="X411" s="38">
        <f t="shared" si="463"/>
        <v>0</v>
      </c>
      <c r="Y411" s="30"/>
      <c r="Z411" s="31"/>
      <c r="AA411" s="32" t="str">
        <f t="shared" si="445"/>
        <v xml:space="preserve"> </v>
      </c>
      <c r="AB411" s="3"/>
      <c r="AC411" s="32" t="str">
        <f t="shared" si="446"/>
        <v xml:space="preserve"> </v>
      </c>
      <c r="AD411" s="38">
        <f t="shared" si="456"/>
        <v>0</v>
      </c>
      <c r="AE411" s="17"/>
      <c r="AF411" s="38">
        <f t="shared" si="464"/>
        <v>0</v>
      </c>
      <c r="AG411" s="30"/>
      <c r="AH411" s="31"/>
      <c r="AI411" s="32" t="str">
        <f t="shared" si="447"/>
        <v xml:space="preserve"> </v>
      </c>
      <c r="AJ411" s="3"/>
      <c r="AK411" s="32" t="str">
        <f t="shared" si="448"/>
        <v xml:space="preserve"> </v>
      </c>
      <c r="AL411" s="38">
        <f t="shared" si="457"/>
        <v>0</v>
      </c>
      <c r="AM411" s="17"/>
      <c r="AN411" s="38">
        <f t="shared" si="465"/>
        <v>0</v>
      </c>
      <c r="AO411" s="30"/>
      <c r="AP411" s="31"/>
      <c r="AQ411" s="32" t="str">
        <f t="shared" si="449"/>
        <v xml:space="preserve"> </v>
      </c>
      <c r="AR411" s="3"/>
      <c r="AS411" s="32" t="str">
        <f t="shared" si="450"/>
        <v xml:space="preserve"> </v>
      </c>
      <c r="AT411" s="38">
        <f t="shared" si="458"/>
        <v>0</v>
      </c>
      <c r="AU411" s="17"/>
      <c r="AV411" s="38">
        <f t="shared" si="466"/>
        <v>0</v>
      </c>
      <c r="AW411" s="30">
        <v>2106</v>
      </c>
      <c r="AX411" s="31">
        <v>1435</v>
      </c>
      <c r="AY411" s="32">
        <f t="shared" si="451"/>
        <v>-0.31861348528015193</v>
      </c>
      <c r="AZ411" s="3"/>
      <c r="BA411" s="32">
        <f t="shared" si="452"/>
        <v>-1</v>
      </c>
      <c r="BB411" s="38">
        <f t="shared" si="459"/>
        <v>1435</v>
      </c>
      <c r="BC411" s="17"/>
      <c r="BD411" s="38">
        <f t="shared" si="467"/>
        <v>0</v>
      </c>
      <c r="BE411" s="27">
        <f t="shared" si="468"/>
        <v>2106</v>
      </c>
      <c r="BF411" s="28">
        <f t="shared" si="469"/>
        <v>1435</v>
      </c>
      <c r="BG411" s="32">
        <f t="shared" si="470"/>
        <v>-0.31861348528015193</v>
      </c>
      <c r="BH411" s="28">
        <f t="shared" si="471"/>
        <v>0</v>
      </c>
      <c r="BI411" s="32">
        <f t="shared" si="472"/>
        <v>-1</v>
      </c>
      <c r="BJ411" s="38">
        <f t="shared" si="460"/>
        <v>1435</v>
      </c>
      <c r="BK411" s="36">
        <f t="shared" si="473"/>
        <v>0</v>
      </c>
      <c r="BL411" s="69" t="str">
        <f>IF(OR(BK411={"",0}),"0 €",IF(BH411&gt;BK411,+(BK411-BH411),BK411-BH411))</f>
        <v>0 €</v>
      </c>
    </row>
    <row r="412" spans="1:64" x14ac:dyDescent="0.25">
      <c r="A412" s="30"/>
      <c r="B412" s="31"/>
      <c r="C412" s="32" t="str">
        <f t="shared" si="439"/>
        <v xml:space="preserve"> </v>
      </c>
      <c r="D412" s="3"/>
      <c r="E412" s="32" t="str">
        <f t="shared" si="440"/>
        <v xml:space="preserve"> </v>
      </c>
      <c r="F412" s="38">
        <f t="shared" si="453"/>
        <v>0</v>
      </c>
      <c r="G412" s="17"/>
      <c r="H412" s="38">
        <f t="shared" si="461"/>
        <v>0</v>
      </c>
      <c r="I412" s="30"/>
      <c r="J412" s="31"/>
      <c r="K412" s="32" t="str">
        <f t="shared" si="441"/>
        <v xml:space="preserve"> </v>
      </c>
      <c r="L412" s="3"/>
      <c r="M412" s="32" t="str">
        <f t="shared" si="442"/>
        <v xml:space="preserve"> </v>
      </c>
      <c r="N412" s="38">
        <f t="shared" si="454"/>
        <v>0</v>
      </c>
      <c r="O412" s="17"/>
      <c r="P412" s="38">
        <f t="shared" si="462"/>
        <v>0</v>
      </c>
      <c r="Q412" s="30">
        <v>0</v>
      </c>
      <c r="R412" s="31">
        <v>1069</v>
      </c>
      <c r="S412" s="32" t="e">
        <f t="shared" si="443"/>
        <v>#DIV/0!</v>
      </c>
      <c r="T412" s="3"/>
      <c r="U412" s="32">
        <f t="shared" si="444"/>
        <v>-1</v>
      </c>
      <c r="V412" s="38">
        <f t="shared" si="455"/>
        <v>1069</v>
      </c>
      <c r="W412" s="17">
        <v>0</v>
      </c>
      <c r="X412" s="38">
        <f t="shared" si="463"/>
        <v>0</v>
      </c>
      <c r="Y412" s="30"/>
      <c r="Z412" s="31"/>
      <c r="AA412" s="32" t="str">
        <f t="shared" si="445"/>
        <v xml:space="preserve"> </v>
      </c>
      <c r="AB412" s="3"/>
      <c r="AC412" s="32" t="str">
        <f t="shared" si="446"/>
        <v xml:space="preserve"> </v>
      </c>
      <c r="AD412" s="38">
        <f t="shared" si="456"/>
        <v>0</v>
      </c>
      <c r="AE412" s="17"/>
      <c r="AF412" s="38">
        <f t="shared" si="464"/>
        <v>0</v>
      </c>
      <c r="AG412" s="30"/>
      <c r="AH412" s="31"/>
      <c r="AI412" s="32" t="str">
        <f t="shared" si="447"/>
        <v xml:space="preserve"> </v>
      </c>
      <c r="AJ412" s="3"/>
      <c r="AK412" s="32" t="str">
        <f t="shared" si="448"/>
        <v xml:space="preserve"> </v>
      </c>
      <c r="AL412" s="38">
        <f t="shared" si="457"/>
        <v>0</v>
      </c>
      <c r="AM412" s="17"/>
      <c r="AN412" s="38">
        <f t="shared" si="465"/>
        <v>0</v>
      </c>
      <c r="AO412" s="30"/>
      <c r="AP412" s="31"/>
      <c r="AQ412" s="32" t="str">
        <f t="shared" si="449"/>
        <v xml:space="preserve"> </v>
      </c>
      <c r="AR412" s="3"/>
      <c r="AS412" s="32" t="str">
        <f t="shared" si="450"/>
        <v xml:space="preserve"> </v>
      </c>
      <c r="AT412" s="38">
        <f t="shared" si="458"/>
        <v>0</v>
      </c>
      <c r="AU412" s="17"/>
      <c r="AV412" s="38">
        <f t="shared" si="466"/>
        <v>0</v>
      </c>
      <c r="AW412" s="30"/>
      <c r="AX412" s="31"/>
      <c r="AY412" s="32" t="str">
        <f t="shared" si="451"/>
        <v xml:space="preserve"> </v>
      </c>
      <c r="AZ412" s="3"/>
      <c r="BA412" s="32" t="str">
        <f t="shared" si="452"/>
        <v xml:space="preserve"> </v>
      </c>
      <c r="BB412" s="38">
        <f t="shared" si="459"/>
        <v>0</v>
      </c>
      <c r="BC412" s="17"/>
      <c r="BD412" s="38">
        <f t="shared" si="467"/>
        <v>0</v>
      </c>
      <c r="BE412" s="27">
        <f t="shared" si="468"/>
        <v>0</v>
      </c>
      <c r="BF412" s="28">
        <f t="shared" si="469"/>
        <v>1069</v>
      </c>
      <c r="BG412" s="32" t="e">
        <f t="shared" si="470"/>
        <v>#DIV/0!</v>
      </c>
      <c r="BH412" s="28">
        <f t="shared" si="471"/>
        <v>0</v>
      </c>
      <c r="BI412" s="32">
        <f t="shared" si="472"/>
        <v>-1</v>
      </c>
      <c r="BJ412" s="38">
        <f t="shared" si="460"/>
        <v>1069</v>
      </c>
      <c r="BK412" s="36">
        <f t="shared" si="473"/>
        <v>0</v>
      </c>
      <c r="BL412" s="69" t="str">
        <f>IF(OR(BK412={"",0}),"0 €",IF(BH412&gt;BK412,+(BK412-BH412),BK412-BH412))</f>
        <v>0 €</v>
      </c>
    </row>
    <row r="413" spans="1:64" x14ac:dyDescent="0.25">
      <c r="A413" s="30"/>
      <c r="B413" s="31"/>
      <c r="C413" s="32"/>
      <c r="D413" s="3"/>
      <c r="E413" s="32"/>
      <c r="F413" s="38">
        <f t="shared" si="453"/>
        <v>0</v>
      </c>
      <c r="G413" s="17"/>
      <c r="H413" s="38">
        <f t="shared" si="461"/>
        <v>0</v>
      </c>
      <c r="I413" s="30"/>
      <c r="J413" s="31"/>
      <c r="K413" s="32"/>
      <c r="L413" s="3"/>
      <c r="M413" s="32"/>
      <c r="N413" s="38">
        <f t="shared" si="454"/>
        <v>0</v>
      </c>
      <c r="O413" s="17"/>
      <c r="P413" s="38">
        <f t="shared" si="462"/>
        <v>0</v>
      </c>
      <c r="Q413" s="30"/>
      <c r="R413" s="31"/>
      <c r="S413" s="32"/>
      <c r="T413" s="3"/>
      <c r="U413" s="32"/>
      <c r="V413" s="38">
        <f t="shared" si="455"/>
        <v>0</v>
      </c>
      <c r="W413" s="17"/>
      <c r="X413" s="38">
        <f t="shared" si="463"/>
        <v>0</v>
      </c>
      <c r="Y413" s="30"/>
      <c r="Z413" s="31"/>
      <c r="AA413" s="32"/>
      <c r="AB413" s="3"/>
      <c r="AC413" s="32"/>
      <c r="AD413" s="38">
        <f t="shared" si="456"/>
        <v>0</v>
      </c>
      <c r="AE413" s="17"/>
      <c r="AF413" s="38">
        <f t="shared" si="464"/>
        <v>0</v>
      </c>
      <c r="AG413" s="30"/>
      <c r="AH413" s="31"/>
      <c r="AI413" s="32"/>
      <c r="AJ413" s="3"/>
      <c r="AK413" s="32"/>
      <c r="AL413" s="38">
        <f t="shared" si="457"/>
        <v>0</v>
      </c>
      <c r="AM413" s="17"/>
      <c r="AN413" s="38">
        <f t="shared" si="465"/>
        <v>0</v>
      </c>
      <c r="AO413" s="30"/>
      <c r="AP413" s="31"/>
      <c r="AQ413" s="32"/>
      <c r="AR413" s="3"/>
      <c r="AS413" s="32"/>
      <c r="AT413" s="38">
        <f t="shared" si="458"/>
        <v>0</v>
      </c>
      <c r="AU413" s="17"/>
      <c r="AV413" s="38">
        <f t="shared" si="466"/>
        <v>0</v>
      </c>
      <c r="AW413" s="30"/>
      <c r="AX413" s="31"/>
      <c r="AY413" s="32"/>
      <c r="AZ413" s="3"/>
      <c r="BA413" s="32"/>
      <c r="BB413" s="38">
        <f t="shared" si="459"/>
        <v>0</v>
      </c>
      <c r="BC413" s="17"/>
      <c r="BD413" s="38">
        <f t="shared" si="467"/>
        <v>0</v>
      </c>
      <c r="BE413" s="27">
        <f t="shared" si="468"/>
        <v>0</v>
      </c>
      <c r="BF413" s="28">
        <f t="shared" si="469"/>
        <v>0</v>
      </c>
      <c r="BG413" s="32" t="e">
        <f t="shared" si="470"/>
        <v>#DIV/0!</v>
      </c>
      <c r="BH413" s="28">
        <f t="shared" si="471"/>
        <v>0</v>
      </c>
      <c r="BI413" s="32" t="e">
        <f t="shared" si="472"/>
        <v>#DIV/0!</v>
      </c>
      <c r="BJ413" s="38">
        <f t="shared" si="460"/>
        <v>0</v>
      </c>
      <c r="BK413" s="36">
        <f t="shared" si="473"/>
        <v>0</v>
      </c>
      <c r="BL413" s="69" t="str">
        <f>IF(OR(BK413={"",0}),"0 €",IF(BH413&gt;BK413,+(BK413-BH413),BK413-BH413))</f>
        <v>0 €</v>
      </c>
    </row>
    <row r="414" spans="1:64" x14ac:dyDescent="0.25">
      <c r="A414" s="30">
        <v>471</v>
      </c>
      <c r="B414" s="31">
        <v>723</v>
      </c>
      <c r="C414" s="32">
        <f>IF(A414=""," ",(B414-A414)/A414)</f>
        <v>0.53503184713375795</v>
      </c>
      <c r="D414" s="3"/>
      <c r="E414" s="32">
        <f>IF(B414=""," ",(D414-B414)/B414)</f>
        <v>-1</v>
      </c>
      <c r="F414" s="38">
        <f t="shared" si="453"/>
        <v>723</v>
      </c>
      <c r="G414" s="17">
        <v>0</v>
      </c>
      <c r="H414" s="38">
        <f t="shared" si="461"/>
        <v>0</v>
      </c>
      <c r="I414" s="30">
        <v>1768</v>
      </c>
      <c r="J414" s="31">
        <v>537</v>
      </c>
      <c r="K414" s="32">
        <f>IF(I414=""," ",(J414-I414)/I414)</f>
        <v>-0.69626696832579182</v>
      </c>
      <c r="L414" s="3"/>
      <c r="M414" s="32">
        <f>IF(J414=""," ",(L414-J414)/J414)</f>
        <v>-1</v>
      </c>
      <c r="N414" s="38">
        <f t="shared" si="454"/>
        <v>537</v>
      </c>
      <c r="O414" s="17">
        <v>0</v>
      </c>
      <c r="P414" s="38">
        <f t="shared" si="462"/>
        <v>0</v>
      </c>
      <c r="Q414" s="30"/>
      <c r="R414" s="31"/>
      <c r="S414" s="32" t="str">
        <f>IF(Q414=""," ",(R414-Q414)/Q414)</f>
        <v xml:space="preserve"> </v>
      </c>
      <c r="T414" s="3"/>
      <c r="U414" s="32" t="str">
        <f>IF(R414=""," ",(T414-R414)/R414)</f>
        <v xml:space="preserve"> </v>
      </c>
      <c r="V414" s="38">
        <f t="shared" si="455"/>
        <v>0</v>
      </c>
      <c r="W414" s="17"/>
      <c r="X414" s="38">
        <f t="shared" si="463"/>
        <v>0</v>
      </c>
      <c r="Y414" s="30"/>
      <c r="Z414" s="31"/>
      <c r="AA414" s="32" t="str">
        <f>IF(Y414=""," ",(Z414-Y414)/Y414)</f>
        <v xml:space="preserve"> </v>
      </c>
      <c r="AB414" s="3"/>
      <c r="AC414" s="32" t="str">
        <f>IF(Z414=""," ",(AB414-Z414)/Z414)</f>
        <v xml:space="preserve"> </v>
      </c>
      <c r="AD414" s="38">
        <f t="shared" si="456"/>
        <v>0</v>
      </c>
      <c r="AE414" s="17"/>
      <c r="AF414" s="38">
        <f t="shared" si="464"/>
        <v>0</v>
      </c>
      <c r="AG414" s="30"/>
      <c r="AH414" s="31"/>
      <c r="AI414" s="32" t="str">
        <f>IF(AG414=""," ",(AH414-AG414)/AG414)</f>
        <v xml:space="preserve"> </v>
      </c>
      <c r="AJ414" s="3"/>
      <c r="AK414" s="32" t="str">
        <f>IF(AH414=""," ",(AJ414-AH414)/AH414)</f>
        <v xml:space="preserve"> </v>
      </c>
      <c r="AL414" s="38">
        <f t="shared" si="457"/>
        <v>0</v>
      </c>
      <c r="AM414" s="17"/>
      <c r="AN414" s="38">
        <f t="shared" si="465"/>
        <v>0</v>
      </c>
      <c r="AO414" s="30">
        <v>78</v>
      </c>
      <c r="AP414" s="31"/>
      <c r="AQ414" s="32">
        <f>IF(AO414=""," ",(AP414-AO414)/AO414)</f>
        <v>-1</v>
      </c>
      <c r="AR414" s="3"/>
      <c r="AS414" s="32" t="str">
        <f>IF(AP414=""," ",(AR414-AP414)/AP414)</f>
        <v xml:space="preserve"> </v>
      </c>
      <c r="AT414" s="38">
        <f t="shared" si="458"/>
        <v>0</v>
      </c>
      <c r="AU414" s="17"/>
      <c r="AV414" s="38">
        <f t="shared" si="466"/>
        <v>0</v>
      </c>
      <c r="AW414" s="30"/>
      <c r="AX414" s="31"/>
      <c r="AY414" s="32" t="str">
        <f>IF(AW414=""," ",(AX414-AW414)/AW414)</f>
        <v xml:space="preserve"> </v>
      </c>
      <c r="AZ414" s="3"/>
      <c r="BA414" s="32" t="str">
        <f>IF(AX414=""," ",(AZ414-AX414)/AX414)</f>
        <v xml:space="preserve"> </v>
      </c>
      <c r="BB414" s="38">
        <f t="shared" si="459"/>
        <v>0</v>
      </c>
      <c r="BC414" s="17"/>
      <c r="BD414" s="38">
        <f t="shared" si="467"/>
        <v>0</v>
      </c>
      <c r="BE414" s="27">
        <f t="shared" si="468"/>
        <v>2317</v>
      </c>
      <c r="BF414" s="28">
        <f t="shared" si="469"/>
        <v>1260</v>
      </c>
      <c r="BG414" s="32">
        <f t="shared" si="470"/>
        <v>-0.45619335347432022</v>
      </c>
      <c r="BH414" s="28">
        <f t="shared" si="471"/>
        <v>0</v>
      </c>
      <c r="BI414" s="32">
        <f t="shared" si="472"/>
        <v>-1</v>
      </c>
      <c r="BJ414" s="38">
        <f t="shared" si="460"/>
        <v>1260</v>
      </c>
      <c r="BK414" s="36">
        <f t="shared" si="473"/>
        <v>0</v>
      </c>
      <c r="BL414" s="69" t="str">
        <f>IF(OR(BK414={"",0}),"0 €",IF(BH414&gt;BK414,+(BK414-BH414),BK414-BH414))</f>
        <v>0 €</v>
      </c>
    </row>
    <row r="415" spans="1:64" x14ac:dyDescent="0.25">
      <c r="A415" s="30"/>
      <c r="B415" s="31"/>
      <c r="C415" s="32" t="str">
        <f>IF(A415=""," ",(B415-A415)/A415)</f>
        <v xml:space="preserve"> </v>
      </c>
      <c r="D415" s="3"/>
      <c r="E415" s="32" t="str">
        <f>IF(B415=""," ",(D415-B415)/B415)</f>
        <v xml:space="preserve"> </v>
      </c>
      <c r="F415" s="38">
        <f t="shared" si="453"/>
        <v>0</v>
      </c>
      <c r="G415" s="17"/>
      <c r="H415" s="38">
        <f t="shared" si="461"/>
        <v>0</v>
      </c>
      <c r="I415" s="30"/>
      <c r="J415" s="31"/>
      <c r="K415" s="32" t="str">
        <f>IF(I415=""," ",(J415-I415)/I415)</f>
        <v xml:space="preserve"> </v>
      </c>
      <c r="L415" s="3"/>
      <c r="M415" s="32" t="str">
        <f>IF(J415=""," ",(L415-J415)/J415)</f>
        <v xml:space="preserve"> </v>
      </c>
      <c r="N415" s="38">
        <f t="shared" si="454"/>
        <v>0</v>
      </c>
      <c r="O415" s="17"/>
      <c r="P415" s="38">
        <f t="shared" si="462"/>
        <v>0</v>
      </c>
      <c r="Q415" s="30"/>
      <c r="R415" s="31"/>
      <c r="S415" s="32" t="str">
        <f>IF(Q415=""," ",(R415-Q415)/Q415)</f>
        <v xml:space="preserve"> </v>
      </c>
      <c r="T415" s="3"/>
      <c r="U415" s="32" t="str">
        <f>IF(R415=""," ",(T415-R415)/R415)</f>
        <v xml:space="preserve"> </v>
      </c>
      <c r="V415" s="38">
        <f t="shared" si="455"/>
        <v>0</v>
      </c>
      <c r="W415" s="17"/>
      <c r="X415" s="38">
        <f t="shared" si="463"/>
        <v>0</v>
      </c>
      <c r="Y415" s="30">
        <v>472</v>
      </c>
      <c r="Z415" s="31">
        <v>520</v>
      </c>
      <c r="AA415" s="32">
        <f>IF(Y415=""," ",(Z415-Y415)/Y415)</f>
        <v>0.10169491525423729</v>
      </c>
      <c r="AB415" s="3"/>
      <c r="AC415" s="32">
        <f>IF(Z415=""," ",(AB415-Z415)/Z415)</f>
        <v>-1</v>
      </c>
      <c r="AD415" s="38">
        <f t="shared" si="456"/>
        <v>520</v>
      </c>
      <c r="AE415" s="17"/>
      <c r="AF415" s="38">
        <f t="shared" si="464"/>
        <v>0</v>
      </c>
      <c r="AG415" s="30"/>
      <c r="AH415" s="31"/>
      <c r="AI415" s="32" t="str">
        <f>IF(AG415=""," ",(AH415-AG415)/AG415)</f>
        <v xml:space="preserve"> </v>
      </c>
      <c r="AJ415" s="3"/>
      <c r="AK415" s="32" t="str">
        <f>IF(AH415=""," ",(AJ415-AH415)/AH415)</f>
        <v xml:space="preserve"> </v>
      </c>
      <c r="AL415" s="38">
        <f t="shared" si="457"/>
        <v>0</v>
      </c>
      <c r="AM415" s="17"/>
      <c r="AN415" s="38">
        <f t="shared" si="465"/>
        <v>0</v>
      </c>
      <c r="AO415" s="30"/>
      <c r="AP415" s="31"/>
      <c r="AQ415" s="32" t="str">
        <f>IF(AO415=""," ",(AP415-AO415)/AO415)</f>
        <v xml:space="preserve"> </v>
      </c>
      <c r="AR415" s="3"/>
      <c r="AS415" s="32" t="str">
        <f>IF(AP415=""," ",(AR415-AP415)/AP415)</f>
        <v xml:space="preserve"> </v>
      </c>
      <c r="AT415" s="38">
        <f t="shared" si="458"/>
        <v>0</v>
      </c>
      <c r="AU415" s="17"/>
      <c r="AV415" s="38">
        <f t="shared" si="466"/>
        <v>0</v>
      </c>
      <c r="AW415" s="30"/>
      <c r="AX415" s="31"/>
      <c r="AY415" s="32" t="str">
        <f>IF(AW415=""," ",(AX415-AW415)/AW415)</f>
        <v xml:space="preserve"> </v>
      </c>
      <c r="AZ415" s="3"/>
      <c r="BA415" s="32" t="str">
        <f>IF(AX415=""," ",(AZ415-AX415)/AX415)</f>
        <v xml:space="preserve"> </v>
      </c>
      <c r="BB415" s="38">
        <f t="shared" si="459"/>
        <v>0</v>
      </c>
      <c r="BC415" s="17"/>
      <c r="BD415" s="38">
        <f t="shared" si="467"/>
        <v>0</v>
      </c>
      <c r="BE415" s="27">
        <f t="shared" si="468"/>
        <v>472</v>
      </c>
      <c r="BF415" s="28">
        <f t="shared" si="469"/>
        <v>520</v>
      </c>
      <c r="BG415" s="32">
        <f t="shared" si="470"/>
        <v>0.10169491525423729</v>
      </c>
      <c r="BH415" s="28">
        <f t="shared" si="471"/>
        <v>0</v>
      </c>
      <c r="BI415" s="32">
        <f t="shared" si="472"/>
        <v>-1</v>
      </c>
      <c r="BJ415" s="38">
        <f t="shared" si="460"/>
        <v>520</v>
      </c>
      <c r="BK415" s="36">
        <f t="shared" si="473"/>
        <v>0</v>
      </c>
      <c r="BL415" s="69" t="str">
        <f>IF(OR(BK415={"",0}),"0 €",IF(BH415&gt;BK415,+(BK415-BH415),BK415-BH415))</f>
        <v>0 €</v>
      </c>
    </row>
    <row r="416" spans="1:64" x14ac:dyDescent="0.25">
      <c r="A416" s="30"/>
      <c r="B416" s="31"/>
      <c r="C416" s="32"/>
      <c r="D416" s="3"/>
      <c r="E416" s="32"/>
      <c r="F416" s="38">
        <f t="shared" si="453"/>
        <v>0</v>
      </c>
      <c r="G416" s="17"/>
      <c r="H416" s="38">
        <f t="shared" si="461"/>
        <v>0</v>
      </c>
      <c r="I416" s="30"/>
      <c r="J416" s="31"/>
      <c r="K416" s="32"/>
      <c r="L416" s="3"/>
      <c r="M416" s="32"/>
      <c r="N416" s="38">
        <f t="shared" si="454"/>
        <v>0</v>
      </c>
      <c r="O416" s="17"/>
      <c r="P416" s="38">
        <f t="shared" si="462"/>
        <v>0</v>
      </c>
      <c r="Q416" s="30"/>
      <c r="R416" s="31"/>
      <c r="S416" s="32"/>
      <c r="T416" s="3"/>
      <c r="U416" s="32"/>
      <c r="V416" s="38">
        <f t="shared" si="455"/>
        <v>0</v>
      </c>
      <c r="W416" s="17"/>
      <c r="X416" s="38">
        <f t="shared" si="463"/>
        <v>0</v>
      </c>
      <c r="Y416" s="30"/>
      <c r="Z416" s="31"/>
      <c r="AA416" s="32"/>
      <c r="AB416" s="3"/>
      <c r="AC416" s="32"/>
      <c r="AD416" s="38">
        <f t="shared" si="456"/>
        <v>0</v>
      </c>
      <c r="AE416" s="17"/>
      <c r="AF416" s="38">
        <f t="shared" si="464"/>
        <v>0</v>
      </c>
      <c r="AG416" s="30"/>
      <c r="AH416" s="31"/>
      <c r="AI416" s="32"/>
      <c r="AJ416" s="3"/>
      <c r="AK416" s="32"/>
      <c r="AL416" s="38">
        <f t="shared" si="457"/>
        <v>0</v>
      </c>
      <c r="AM416" s="17"/>
      <c r="AN416" s="38">
        <f t="shared" si="465"/>
        <v>0</v>
      </c>
      <c r="AO416" s="30"/>
      <c r="AP416" s="31"/>
      <c r="AQ416" s="32"/>
      <c r="AR416" s="3"/>
      <c r="AS416" s="32"/>
      <c r="AT416" s="38">
        <f t="shared" si="458"/>
        <v>0</v>
      </c>
      <c r="AU416" s="17"/>
      <c r="AV416" s="38">
        <f t="shared" si="466"/>
        <v>0</v>
      </c>
      <c r="AW416" s="30"/>
      <c r="AX416" s="31"/>
      <c r="AY416" s="32"/>
      <c r="AZ416" s="3"/>
      <c r="BA416" s="32"/>
      <c r="BB416" s="38">
        <f t="shared" si="459"/>
        <v>0</v>
      </c>
      <c r="BC416" s="17"/>
      <c r="BD416" s="38">
        <f t="shared" si="467"/>
        <v>0</v>
      </c>
      <c r="BE416" s="27">
        <f t="shared" si="468"/>
        <v>0</v>
      </c>
      <c r="BF416" s="28">
        <f t="shared" si="469"/>
        <v>0</v>
      </c>
      <c r="BG416" s="32" t="e">
        <f t="shared" si="470"/>
        <v>#DIV/0!</v>
      </c>
      <c r="BH416" s="28">
        <f t="shared" si="471"/>
        <v>0</v>
      </c>
      <c r="BI416" s="32" t="e">
        <f t="shared" si="472"/>
        <v>#DIV/0!</v>
      </c>
      <c r="BJ416" s="38">
        <f t="shared" si="460"/>
        <v>0</v>
      </c>
      <c r="BK416" s="36">
        <f t="shared" si="473"/>
        <v>0</v>
      </c>
      <c r="BL416" s="69" t="str">
        <f>IF(OR(BK416={"",0}),"0 €",IF(BH416&gt;BK416,+(BK416-BH416),BK416-BH416))</f>
        <v>0 €</v>
      </c>
    </row>
    <row r="417" spans="1:64" x14ac:dyDescent="0.25">
      <c r="A417" s="30"/>
      <c r="B417" s="31"/>
      <c r="C417" s="32"/>
      <c r="D417" s="3"/>
      <c r="E417" s="32"/>
      <c r="F417" s="38">
        <f t="shared" si="453"/>
        <v>0</v>
      </c>
      <c r="G417" s="17"/>
      <c r="H417" s="38">
        <f t="shared" si="461"/>
        <v>0</v>
      </c>
      <c r="I417" s="30"/>
      <c r="J417" s="31"/>
      <c r="K417" s="32"/>
      <c r="L417" s="3"/>
      <c r="M417" s="32"/>
      <c r="N417" s="38">
        <f t="shared" si="454"/>
        <v>0</v>
      </c>
      <c r="O417" s="17"/>
      <c r="P417" s="38">
        <f t="shared" si="462"/>
        <v>0</v>
      </c>
      <c r="Q417" s="30"/>
      <c r="R417" s="31"/>
      <c r="S417" s="32"/>
      <c r="T417" s="3"/>
      <c r="U417" s="32"/>
      <c r="V417" s="38">
        <f t="shared" si="455"/>
        <v>0</v>
      </c>
      <c r="W417" s="17"/>
      <c r="X417" s="38">
        <f t="shared" si="463"/>
        <v>0</v>
      </c>
      <c r="Y417" s="30"/>
      <c r="Z417" s="31"/>
      <c r="AA417" s="32"/>
      <c r="AB417" s="3"/>
      <c r="AC417" s="32"/>
      <c r="AD417" s="38">
        <f t="shared" si="456"/>
        <v>0</v>
      </c>
      <c r="AE417" s="17"/>
      <c r="AF417" s="38">
        <f t="shared" si="464"/>
        <v>0</v>
      </c>
      <c r="AG417" s="30"/>
      <c r="AH417" s="31"/>
      <c r="AI417" s="32"/>
      <c r="AJ417" s="3"/>
      <c r="AK417" s="32"/>
      <c r="AL417" s="38">
        <f t="shared" si="457"/>
        <v>0</v>
      </c>
      <c r="AM417" s="17"/>
      <c r="AN417" s="38">
        <f t="shared" si="465"/>
        <v>0</v>
      </c>
      <c r="AO417" s="30"/>
      <c r="AP417" s="31"/>
      <c r="AQ417" s="32"/>
      <c r="AR417" s="3"/>
      <c r="AS417" s="32"/>
      <c r="AT417" s="38">
        <f t="shared" si="458"/>
        <v>0</v>
      </c>
      <c r="AU417" s="17"/>
      <c r="AV417" s="38">
        <f t="shared" si="466"/>
        <v>0</v>
      </c>
      <c r="AW417" s="30"/>
      <c r="AX417" s="31"/>
      <c r="AY417" s="32"/>
      <c r="AZ417" s="3"/>
      <c r="BA417" s="32"/>
      <c r="BB417" s="38">
        <f t="shared" si="459"/>
        <v>0</v>
      </c>
      <c r="BC417" s="17"/>
      <c r="BD417" s="38">
        <f t="shared" si="467"/>
        <v>0</v>
      </c>
      <c r="BE417" s="27">
        <f t="shared" si="468"/>
        <v>0</v>
      </c>
      <c r="BF417" s="28">
        <f t="shared" si="469"/>
        <v>0</v>
      </c>
      <c r="BG417" s="32" t="e">
        <f t="shared" si="470"/>
        <v>#DIV/0!</v>
      </c>
      <c r="BH417" s="28">
        <f t="shared" si="471"/>
        <v>0</v>
      </c>
      <c r="BI417" s="32" t="e">
        <f t="shared" si="472"/>
        <v>#DIV/0!</v>
      </c>
      <c r="BJ417" s="38">
        <f t="shared" si="460"/>
        <v>0</v>
      </c>
      <c r="BK417" s="36">
        <f t="shared" si="473"/>
        <v>0</v>
      </c>
      <c r="BL417" s="69" t="str">
        <f>IF(OR(BK417={"",0}),"0 €",IF(BH417&gt;BK417,+(BK417-BH417),BK417-BH417))</f>
        <v>0 €</v>
      </c>
    </row>
    <row r="418" spans="1:64" x14ac:dyDescent="0.25">
      <c r="A418" s="30"/>
      <c r="B418" s="31">
        <v>402</v>
      </c>
      <c r="C418" s="32" t="str">
        <f>IF(A418=""," ",(B418-A418)/A418)</f>
        <v xml:space="preserve"> </v>
      </c>
      <c r="D418" s="3"/>
      <c r="E418" s="32">
        <f>IF(B418=""," ",(D418-B418)/B418)</f>
        <v>-1</v>
      </c>
      <c r="F418" s="38">
        <f t="shared" si="453"/>
        <v>402</v>
      </c>
      <c r="G418" s="17">
        <v>500</v>
      </c>
      <c r="H418" s="38">
        <f t="shared" si="461"/>
        <v>500</v>
      </c>
      <c r="I418" s="30"/>
      <c r="J418" s="31"/>
      <c r="K418" s="32" t="str">
        <f>IF(I418=""," ",(J418-I418)/I418)</f>
        <v xml:space="preserve"> </v>
      </c>
      <c r="L418" s="3"/>
      <c r="M418" s="32" t="str">
        <f>IF(J418=""," ",(L418-J418)/J418)</f>
        <v xml:space="preserve"> </v>
      </c>
      <c r="N418" s="38">
        <f t="shared" si="454"/>
        <v>0</v>
      </c>
      <c r="O418" s="17"/>
      <c r="P418" s="38">
        <f t="shared" si="462"/>
        <v>0</v>
      </c>
      <c r="Q418" s="30"/>
      <c r="R418" s="31"/>
      <c r="S418" s="32" t="str">
        <f>IF(Q418=""," ",(R418-Q418)/Q418)</f>
        <v xml:space="preserve"> </v>
      </c>
      <c r="T418" s="3"/>
      <c r="U418" s="32" t="str">
        <f>IF(R418=""," ",(T418-R418)/R418)</f>
        <v xml:space="preserve"> </v>
      </c>
      <c r="V418" s="38">
        <f t="shared" si="455"/>
        <v>0</v>
      </c>
      <c r="W418" s="17"/>
      <c r="X418" s="38">
        <f t="shared" si="463"/>
        <v>0</v>
      </c>
      <c r="Y418" s="30"/>
      <c r="Z418" s="31"/>
      <c r="AA418" s="32" t="str">
        <f>IF(Y418=""," ",(Z418-Y418)/Y418)</f>
        <v xml:space="preserve"> </v>
      </c>
      <c r="AB418" s="3"/>
      <c r="AC418" s="32" t="str">
        <f>IF(Z418=""," ",(AB418-Z418)/Z418)</f>
        <v xml:space="preserve"> </v>
      </c>
      <c r="AD418" s="38">
        <f t="shared" si="456"/>
        <v>0</v>
      </c>
      <c r="AE418" s="17"/>
      <c r="AF418" s="38">
        <f t="shared" si="464"/>
        <v>0</v>
      </c>
      <c r="AG418" s="30"/>
      <c r="AH418" s="31"/>
      <c r="AI418" s="32" t="str">
        <f>IF(AG418=""," ",(AH418-AG418)/AG418)</f>
        <v xml:space="preserve"> </v>
      </c>
      <c r="AJ418" s="3"/>
      <c r="AK418" s="32" t="str">
        <f>IF(AH418=""," ",(AJ418-AH418)/AH418)</f>
        <v xml:space="preserve"> </v>
      </c>
      <c r="AL418" s="38">
        <f t="shared" si="457"/>
        <v>0</v>
      </c>
      <c r="AM418" s="17"/>
      <c r="AN418" s="38">
        <f t="shared" si="465"/>
        <v>0</v>
      </c>
      <c r="AO418" s="30"/>
      <c r="AP418" s="31"/>
      <c r="AQ418" s="32" t="str">
        <f>IF(AO418=""," ",(AP418-AO418)/AO418)</f>
        <v xml:space="preserve"> </v>
      </c>
      <c r="AR418" s="3"/>
      <c r="AS418" s="32" t="str">
        <f>IF(AP418=""," ",(AR418-AP418)/AP418)</f>
        <v xml:space="preserve"> </v>
      </c>
      <c r="AT418" s="38">
        <f t="shared" si="458"/>
        <v>0</v>
      </c>
      <c r="AU418" s="17"/>
      <c r="AV418" s="38">
        <f t="shared" si="466"/>
        <v>0</v>
      </c>
      <c r="AW418" s="30"/>
      <c r="AX418" s="31"/>
      <c r="AY418" s="32" t="str">
        <f>IF(AW418=""," ",(AX418-AW418)/AW418)</f>
        <v xml:space="preserve"> </v>
      </c>
      <c r="AZ418" s="3"/>
      <c r="BA418" s="32" t="str">
        <f>IF(AX418=""," ",(AZ418-AX418)/AX418)</f>
        <v xml:space="preserve"> </v>
      </c>
      <c r="BB418" s="38">
        <f t="shared" si="459"/>
        <v>0</v>
      </c>
      <c r="BC418" s="17"/>
      <c r="BD418" s="38">
        <f t="shared" si="467"/>
        <v>0</v>
      </c>
      <c r="BE418" s="27">
        <f t="shared" si="468"/>
        <v>0</v>
      </c>
      <c r="BF418" s="28">
        <f t="shared" si="469"/>
        <v>402</v>
      </c>
      <c r="BG418" s="32" t="e">
        <f t="shared" si="470"/>
        <v>#DIV/0!</v>
      </c>
      <c r="BH418" s="28">
        <f t="shared" si="471"/>
        <v>0</v>
      </c>
      <c r="BI418" s="32">
        <f t="shared" si="472"/>
        <v>-1</v>
      </c>
      <c r="BJ418" s="38">
        <f t="shared" si="460"/>
        <v>402</v>
      </c>
      <c r="BK418" s="36">
        <f t="shared" si="473"/>
        <v>500</v>
      </c>
      <c r="BL418" s="69">
        <f>IF(OR(BK418={"",0}),"0 €",IF(BH418&gt;BK418,+(BK418-BH418),BK418-BH418))</f>
        <v>500</v>
      </c>
    </row>
    <row r="419" spans="1:64" x14ac:dyDescent="0.25">
      <c r="A419" s="30"/>
      <c r="B419" s="31"/>
      <c r="C419" s="32"/>
      <c r="D419" s="3"/>
      <c r="E419" s="32"/>
      <c r="F419" s="38">
        <f t="shared" si="453"/>
        <v>0</v>
      </c>
      <c r="G419" s="17"/>
      <c r="H419" s="38">
        <f t="shared" si="461"/>
        <v>0</v>
      </c>
      <c r="I419" s="30"/>
      <c r="J419" s="31"/>
      <c r="K419" s="32"/>
      <c r="L419" s="3"/>
      <c r="M419" s="32"/>
      <c r="N419" s="38">
        <f t="shared" si="454"/>
        <v>0</v>
      </c>
      <c r="O419" s="17"/>
      <c r="P419" s="38">
        <f t="shared" si="462"/>
        <v>0</v>
      </c>
      <c r="Q419" s="30"/>
      <c r="R419" s="31"/>
      <c r="S419" s="32"/>
      <c r="T419" s="3"/>
      <c r="U419" s="32"/>
      <c r="V419" s="38">
        <f t="shared" si="455"/>
        <v>0</v>
      </c>
      <c r="W419" s="17"/>
      <c r="X419" s="38">
        <f t="shared" si="463"/>
        <v>0</v>
      </c>
      <c r="Y419" s="30"/>
      <c r="Z419" s="31"/>
      <c r="AA419" s="32"/>
      <c r="AB419" s="3"/>
      <c r="AC419" s="32"/>
      <c r="AD419" s="38">
        <f t="shared" si="456"/>
        <v>0</v>
      </c>
      <c r="AE419" s="17"/>
      <c r="AF419" s="38">
        <f t="shared" si="464"/>
        <v>0</v>
      </c>
      <c r="AG419" s="30"/>
      <c r="AH419" s="31"/>
      <c r="AI419" s="32"/>
      <c r="AJ419" s="3"/>
      <c r="AK419" s="32"/>
      <c r="AL419" s="38">
        <f t="shared" si="457"/>
        <v>0</v>
      </c>
      <c r="AM419" s="17"/>
      <c r="AN419" s="38">
        <f t="shared" si="465"/>
        <v>0</v>
      </c>
      <c r="AO419" s="30"/>
      <c r="AP419" s="31"/>
      <c r="AQ419" s="32"/>
      <c r="AR419" s="3"/>
      <c r="AS419" s="32"/>
      <c r="AT419" s="38">
        <f t="shared" si="458"/>
        <v>0</v>
      </c>
      <c r="AU419" s="17"/>
      <c r="AV419" s="38">
        <f t="shared" si="466"/>
        <v>0</v>
      </c>
      <c r="AW419" s="30"/>
      <c r="AX419" s="31"/>
      <c r="AY419" s="32"/>
      <c r="AZ419" s="3"/>
      <c r="BA419" s="32"/>
      <c r="BB419" s="38">
        <f t="shared" si="459"/>
        <v>0</v>
      </c>
      <c r="BC419" s="17"/>
      <c r="BD419" s="38">
        <f t="shared" si="467"/>
        <v>0</v>
      </c>
      <c r="BE419" s="27">
        <f t="shared" si="468"/>
        <v>0</v>
      </c>
      <c r="BF419" s="28">
        <f t="shared" si="469"/>
        <v>0</v>
      </c>
      <c r="BG419" s="32" t="e">
        <f t="shared" si="470"/>
        <v>#DIV/0!</v>
      </c>
      <c r="BH419" s="28">
        <f t="shared" si="471"/>
        <v>0</v>
      </c>
      <c r="BI419" s="32" t="e">
        <f t="shared" si="472"/>
        <v>#DIV/0!</v>
      </c>
      <c r="BJ419" s="38">
        <f t="shared" si="460"/>
        <v>0</v>
      </c>
      <c r="BK419" s="36">
        <f t="shared" si="473"/>
        <v>0</v>
      </c>
      <c r="BL419" s="69" t="str">
        <f>IF(OR(BK419={"",0}),"0 €",IF(BH419&gt;BK419,+(BK419-BH419),BK419-BH419))</f>
        <v>0 €</v>
      </c>
    </row>
    <row r="420" spans="1:64" x14ac:dyDescent="0.25">
      <c r="A420" s="30"/>
      <c r="B420" s="31"/>
      <c r="C420" s="32" t="str">
        <f>IF(A420=""," ",(B420-A420)/A420)</f>
        <v xml:space="preserve"> </v>
      </c>
      <c r="D420" s="3"/>
      <c r="E420" s="32" t="str">
        <f>IF(B420=""," ",(D420-B420)/B420)</f>
        <v xml:space="preserve"> </v>
      </c>
      <c r="F420" s="38">
        <f t="shared" si="453"/>
        <v>0</v>
      </c>
      <c r="G420" s="17"/>
      <c r="H420" s="38">
        <f t="shared" si="461"/>
        <v>0</v>
      </c>
      <c r="I420" s="30"/>
      <c r="J420" s="31"/>
      <c r="K420" s="32" t="str">
        <f>IF(I420=""," ",(J420-I420)/I420)</f>
        <v xml:space="preserve"> </v>
      </c>
      <c r="L420" s="3">
        <v>632</v>
      </c>
      <c r="M420" s="32" t="str">
        <f>IF(J420=""," ",(L420-J420)/J420)</f>
        <v xml:space="preserve"> </v>
      </c>
      <c r="N420" s="38">
        <f t="shared" si="454"/>
        <v>0</v>
      </c>
      <c r="O420" s="17">
        <v>1500</v>
      </c>
      <c r="P420" s="38">
        <f t="shared" si="462"/>
        <v>868</v>
      </c>
      <c r="Q420" s="30"/>
      <c r="R420" s="31"/>
      <c r="S420" s="32" t="str">
        <f>IF(Q420=""," ",(R420-Q420)/Q420)</f>
        <v xml:space="preserve"> </v>
      </c>
      <c r="T420" s="3"/>
      <c r="U420" s="32" t="str">
        <f>IF(R420=""," ",(T420-R420)/R420)</f>
        <v xml:space="preserve"> </v>
      </c>
      <c r="V420" s="38">
        <f t="shared" si="455"/>
        <v>0</v>
      </c>
      <c r="W420" s="17"/>
      <c r="X420" s="38">
        <f t="shared" si="463"/>
        <v>0</v>
      </c>
      <c r="Y420" s="30"/>
      <c r="Z420" s="31">
        <v>1574</v>
      </c>
      <c r="AA420" s="32" t="str">
        <f>IF(Y420=""," ",(Z420-Y420)/Y420)</f>
        <v xml:space="preserve"> </v>
      </c>
      <c r="AB420" s="3">
        <v>460</v>
      </c>
      <c r="AC420" s="32">
        <f>IF(Z420=""," ",(AB420-Z420)/Z420)</f>
        <v>-0.70775095298602286</v>
      </c>
      <c r="AD420" s="38">
        <f t="shared" si="456"/>
        <v>1114</v>
      </c>
      <c r="AE420" s="17"/>
      <c r="AF420" s="38">
        <f t="shared" si="464"/>
        <v>0</v>
      </c>
      <c r="AG420" s="30"/>
      <c r="AH420" s="31">
        <v>482</v>
      </c>
      <c r="AI420" s="32" t="str">
        <f>IF(AG420=""," ",(AH420-AG420)/AG420)</f>
        <v xml:space="preserve"> </v>
      </c>
      <c r="AJ420" s="3"/>
      <c r="AK420" s="32">
        <f>IF(AH420=""," ",(AJ420-AH420)/AH420)</f>
        <v>-1</v>
      </c>
      <c r="AL420" s="38">
        <f t="shared" si="457"/>
        <v>482</v>
      </c>
      <c r="AM420" s="17"/>
      <c r="AN420" s="38">
        <f t="shared" si="465"/>
        <v>0</v>
      </c>
      <c r="AO420" s="30"/>
      <c r="AP420" s="31"/>
      <c r="AQ420" s="32" t="str">
        <f>IF(AO420=""," ",(AP420-AO420)/AO420)</f>
        <v xml:space="preserve"> </v>
      </c>
      <c r="AR420" s="3"/>
      <c r="AS420" s="32" t="str">
        <f>IF(AP420=""," ",(AR420-AP420)/AP420)</f>
        <v xml:space="preserve"> </v>
      </c>
      <c r="AT420" s="38">
        <f t="shared" si="458"/>
        <v>0</v>
      </c>
      <c r="AU420" s="17"/>
      <c r="AV420" s="38">
        <f t="shared" si="466"/>
        <v>0</v>
      </c>
      <c r="AW420" s="30"/>
      <c r="AX420" s="31"/>
      <c r="AY420" s="32" t="str">
        <f>IF(AW420=""," ",(AX420-AW420)/AW420)</f>
        <v xml:space="preserve"> </v>
      </c>
      <c r="AZ420" s="3"/>
      <c r="BA420" s="32" t="str">
        <f>IF(AX420=""," ",(AZ420-AX420)/AX420)</f>
        <v xml:space="preserve"> </v>
      </c>
      <c r="BB420" s="38">
        <f t="shared" si="459"/>
        <v>0</v>
      </c>
      <c r="BC420" s="17"/>
      <c r="BD420" s="38">
        <f t="shared" si="467"/>
        <v>0</v>
      </c>
      <c r="BE420" s="27">
        <f t="shared" si="468"/>
        <v>0</v>
      </c>
      <c r="BF420" s="28">
        <f t="shared" si="469"/>
        <v>2056</v>
      </c>
      <c r="BG420" s="32" t="e">
        <f t="shared" si="470"/>
        <v>#DIV/0!</v>
      </c>
      <c r="BH420" s="28">
        <f t="shared" si="471"/>
        <v>1092</v>
      </c>
      <c r="BI420" s="32">
        <f t="shared" si="472"/>
        <v>-0.4688715953307393</v>
      </c>
      <c r="BJ420" s="38">
        <f t="shared" si="460"/>
        <v>964</v>
      </c>
      <c r="BK420" s="36">
        <f t="shared" si="473"/>
        <v>1500</v>
      </c>
      <c r="BL420" s="69">
        <f>IF(OR(BK420={"",0}),"0 €",IF(BH420&gt;BK420,+(BK420-BH420),BK420-BH420))</f>
        <v>408</v>
      </c>
    </row>
    <row r="421" spans="1:64" x14ac:dyDescent="0.25">
      <c r="A421" s="30"/>
      <c r="B421" s="31"/>
      <c r="C421" s="32" t="str">
        <f>IF(A421=""," ",(B421-A421)/A421)</f>
        <v xml:space="preserve"> </v>
      </c>
      <c r="D421" s="3"/>
      <c r="E421" s="32" t="str">
        <f>IF(B421=""," ",(D421-B421)/B421)</f>
        <v xml:space="preserve"> </v>
      </c>
      <c r="F421" s="38">
        <f t="shared" si="453"/>
        <v>0</v>
      </c>
      <c r="G421" s="17"/>
      <c r="H421" s="38">
        <f t="shared" si="461"/>
        <v>0</v>
      </c>
      <c r="I421" s="30"/>
      <c r="J421" s="31"/>
      <c r="K421" s="32" t="str">
        <f>IF(I421=""," ",(J421-I421)/I421)</f>
        <v xml:space="preserve"> </v>
      </c>
      <c r="L421" s="3"/>
      <c r="M421" s="32" t="str">
        <f>IF(J421=""," ",(L421-J421)/J421)</f>
        <v xml:space="preserve"> </v>
      </c>
      <c r="N421" s="38">
        <f t="shared" si="454"/>
        <v>0</v>
      </c>
      <c r="O421" s="17"/>
      <c r="P421" s="38">
        <f t="shared" si="462"/>
        <v>0</v>
      </c>
      <c r="Q421" s="30"/>
      <c r="R421" s="31"/>
      <c r="S421" s="32" t="str">
        <f>IF(Q421=""," ",(R421-Q421)/Q421)</f>
        <v xml:space="preserve"> </v>
      </c>
      <c r="T421" s="3"/>
      <c r="U421" s="32" t="str">
        <f>IF(R421=""," ",(T421-R421)/R421)</f>
        <v xml:space="preserve"> </v>
      </c>
      <c r="V421" s="38">
        <f t="shared" si="455"/>
        <v>0</v>
      </c>
      <c r="W421" s="17"/>
      <c r="X421" s="38">
        <f t="shared" si="463"/>
        <v>0</v>
      </c>
      <c r="Y421" s="30"/>
      <c r="Z421" s="31"/>
      <c r="AA421" s="32" t="str">
        <f>IF(Y421=""," ",(Z421-Y421)/Y421)</f>
        <v xml:space="preserve"> </v>
      </c>
      <c r="AB421" s="3"/>
      <c r="AC421" s="32" t="str">
        <f>IF(Z421=""," ",(AB421-Z421)/Z421)</f>
        <v xml:space="preserve"> </v>
      </c>
      <c r="AD421" s="38">
        <f t="shared" si="456"/>
        <v>0</v>
      </c>
      <c r="AE421" s="17"/>
      <c r="AF421" s="38">
        <f t="shared" si="464"/>
        <v>0</v>
      </c>
      <c r="AG421" s="30"/>
      <c r="AH421" s="31"/>
      <c r="AI421" s="32" t="str">
        <f>IF(AG421=""," ",(AH421-AG421)/AG421)</f>
        <v xml:space="preserve"> </v>
      </c>
      <c r="AJ421" s="3"/>
      <c r="AK421" s="32" t="str">
        <f>IF(AH421=""," ",(AJ421-AH421)/AH421)</f>
        <v xml:space="preserve"> </v>
      </c>
      <c r="AL421" s="38">
        <f t="shared" si="457"/>
        <v>0</v>
      </c>
      <c r="AM421" s="17"/>
      <c r="AN421" s="38">
        <f t="shared" si="465"/>
        <v>0</v>
      </c>
      <c r="AO421" s="30"/>
      <c r="AP421" s="31"/>
      <c r="AQ421" s="32" t="str">
        <f>IF(AO421=""," ",(AP421-AO421)/AO421)</f>
        <v xml:space="preserve"> </v>
      </c>
      <c r="AR421" s="3"/>
      <c r="AS421" s="32" t="str">
        <f>IF(AP421=""," ",(AR421-AP421)/AP421)</f>
        <v xml:space="preserve"> </v>
      </c>
      <c r="AT421" s="38">
        <f t="shared" si="458"/>
        <v>0</v>
      </c>
      <c r="AU421" s="17"/>
      <c r="AV421" s="38">
        <f t="shared" si="466"/>
        <v>0</v>
      </c>
      <c r="AW421" s="30"/>
      <c r="AX421" s="31"/>
      <c r="AY421" s="32" t="str">
        <f>IF(AW421=""," ",(AX421-AW421)/AW421)</f>
        <v xml:space="preserve"> </v>
      </c>
      <c r="AZ421" s="3"/>
      <c r="BA421" s="32" t="str">
        <f>IF(AX421=""," ",(AZ421-AX421)/AX421)</f>
        <v xml:space="preserve"> </v>
      </c>
      <c r="BB421" s="38">
        <f t="shared" si="459"/>
        <v>0</v>
      </c>
      <c r="BC421" s="17"/>
      <c r="BD421" s="38">
        <f t="shared" si="467"/>
        <v>0</v>
      </c>
      <c r="BE421" s="27">
        <f t="shared" si="468"/>
        <v>0</v>
      </c>
      <c r="BF421" s="28">
        <f t="shared" si="469"/>
        <v>0</v>
      </c>
      <c r="BG421" s="32" t="e">
        <f t="shared" si="470"/>
        <v>#DIV/0!</v>
      </c>
      <c r="BH421" s="28">
        <f t="shared" si="471"/>
        <v>0</v>
      </c>
      <c r="BI421" s="32" t="e">
        <f t="shared" si="472"/>
        <v>#DIV/0!</v>
      </c>
      <c r="BJ421" s="38">
        <f t="shared" si="460"/>
        <v>0</v>
      </c>
      <c r="BK421" s="36">
        <f t="shared" si="473"/>
        <v>0</v>
      </c>
      <c r="BL421" s="69" t="str">
        <f>IF(OR(BK421={"",0}),"0 €",IF(BH421&gt;BK421,+(BK421-BH421),BK421-BH421))</f>
        <v>0 €</v>
      </c>
    </row>
    <row r="422" spans="1:64" x14ac:dyDescent="0.25">
      <c r="A422" s="30"/>
      <c r="B422" s="31"/>
      <c r="C422" s="32" t="str">
        <f>IF(A422=""," ",(B422-A422)/A422)</f>
        <v xml:space="preserve"> </v>
      </c>
      <c r="D422" s="3"/>
      <c r="E422" s="32" t="str">
        <f>IF(B422=""," ",(D422-B422)/B422)</f>
        <v xml:space="preserve"> </v>
      </c>
      <c r="F422" s="38">
        <f t="shared" si="453"/>
        <v>0</v>
      </c>
      <c r="G422" s="17"/>
      <c r="H422" s="38">
        <f t="shared" si="461"/>
        <v>0</v>
      </c>
      <c r="I422" s="30"/>
      <c r="J422" s="31"/>
      <c r="K422" s="32" t="str">
        <f>IF(I422=""," ",(J422-I422)/I422)</f>
        <v xml:space="preserve"> </v>
      </c>
      <c r="L422" s="3"/>
      <c r="M422" s="32" t="str">
        <f>IF(J422=""," ",(L422-J422)/J422)</f>
        <v xml:space="preserve"> </v>
      </c>
      <c r="N422" s="38">
        <f t="shared" si="454"/>
        <v>0</v>
      </c>
      <c r="O422" s="17"/>
      <c r="P422" s="38">
        <f t="shared" si="462"/>
        <v>0</v>
      </c>
      <c r="Q422" s="30"/>
      <c r="R422" s="31"/>
      <c r="S422" s="32" t="str">
        <f>IF(Q422=""," ",(R422-Q422)/Q422)</f>
        <v xml:space="preserve"> </v>
      </c>
      <c r="T422" s="3"/>
      <c r="U422" s="32" t="str">
        <f>IF(R422=""," ",(T422-R422)/R422)</f>
        <v xml:space="preserve"> </v>
      </c>
      <c r="V422" s="38">
        <f t="shared" si="455"/>
        <v>0</v>
      </c>
      <c r="W422" s="17"/>
      <c r="X422" s="38">
        <f t="shared" si="463"/>
        <v>0</v>
      </c>
      <c r="Y422" s="30"/>
      <c r="Z422" s="31"/>
      <c r="AA422" s="32" t="str">
        <f>IF(Y422=""," ",(Z422-Y422)/Y422)</f>
        <v xml:space="preserve"> </v>
      </c>
      <c r="AB422" s="3"/>
      <c r="AC422" s="32" t="str">
        <f>IF(Z422=""," ",(AB422-Z422)/Z422)</f>
        <v xml:space="preserve"> </v>
      </c>
      <c r="AD422" s="38">
        <f t="shared" si="456"/>
        <v>0</v>
      </c>
      <c r="AE422" s="17"/>
      <c r="AF422" s="38">
        <f t="shared" si="464"/>
        <v>0</v>
      </c>
      <c r="AG422" s="30"/>
      <c r="AH422" s="31"/>
      <c r="AI422" s="32" t="str">
        <f>IF(AG422=""," ",(AH422-AG422)/AG422)</f>
        <v xml:space="preserve"> </v>
      </c>
      <c r="AJ422" s="3"/>
      <c r="AK422" s="32" t="str">
        <f>IF(AH422=""," ",(AJ422-AH422)/AH422)</f>
        <v xml:space="preserve"> </v>
      </c>
      <c r="AL422" s="38">
        <f t="shared" si="457"/>
        <v>0</v>
      </c>
      <c r="AM422" s="17"/>
      <c r="AN422" s="38">
        <f t="shared" si="465"/>
        <v>0</v>
      </c>
      <c r="AO422" s="30"/>
      <c r="AP422" s="31"/>
      <c r="AQ422" s="32" t="str">
        <f>IF(AO422=""," ",(AP422-AO422)/AO422)</f>
        <v xml:space="preserve"> </v>
      </c>
      <c r="AR422" s="3"/>
      <c r="AS422" s="32" t="str">
        <f>IF(AP422=""," ",(AR422-AP422)/AP422)</f>
        <v xml:space="preserve"> </v>
      </c>
      <c r="AT422" s="38">
        <f t="shared" si="458"/>
        <v>0</v>
      </c>
      <c r="AU422" s="17"/>
      <c r="AV422" s="38">
        <f t="shared" si="466"/>
        <v>0</v>
      </c>
      <c r="AW422" s="30"/>
      <c r="AX422" s="31"/>
      <c r="AY422" s="32" t="str">
        <f>IF(AW422=""," ",(AX422-AW422)/AW422)</f>
        <v xml:space="preserve"> </v>
      </c>
      <c r="AZ422" s="3"/>
      <c r="BA422" s="32" t="str">
        <f>IF(AX422=""," ",(AZ422-AX422)/AX422)</f>
        <v xml:space="preserve"> </v>
      </c>
      <c r="BB422" s="38">
        <f t="shared" si="459"/>
        <v>0</v>
      </c>
      <c r="BC422" s="17"/>
      <c r="BD422" s="38">
        <f t="shared" si="467"/>
        <v>0</v>
      </c>
      <c r="BE422" s="27">
        <f t="shared" ref="BE422:BE453" si="474">A422+I422+Q422+Y422+AG422+AO422+AW422</f>
        <v>0</v>
      </c>
      <c r="BF422" s="28">
        <f t="shared" ref="BF422:BF453" si="475">B422+J422+R422+Z422+AH422+AP422+AX422</f>
        <v>0</v>
      </c>
      <c r="BG422" s="32" t="e">
        <f t="shared" ref="BG422:BG453" si="476">IF(BE422="0"," ",(BF422-BE422)/BE422)</f>
        <v>#DIV/0!</v>
      </c>
      <c r="BH422" s="28">
        <f t="shared" ref="BH422:BH453" si="477">D422+L422+T422+AB422+AJ422+AR422+AZ422</f>
        <v>0</v>
      </c>
      <c r="BI422" s="32" t="e">
        <f t="shared" ref="BI422:BI453" si="478">IF(BF422=""," ",(BH422-BF422)/BF422)</f>
        <v>#DIV/0!</v>
      </c>
      <c r="BJ422" s="38">
        <f t="shared" si="460"/>
        <v>0</v>
      </c>
      <c r="BK422" s="36">
        <f t="shared" ref="BK422:BK453" si="479">G422+O422+W422+AE422+AM422+AU422+BC422</f>
        <v>0</v>
      </c>
      <c r="BL422" s="69" t="str">
        <f>IF(OR(BK422={"",0}),"0 €",IF(BH422&gt;BK422,+(BK422-BH422),BK422-BH422))</f>
        <v>0 €</v>
      </c>
    </row>
    <row r="423" spans="1:64" x14ac:dyDescent="0.25">
      <c r="A423" s="30"/>
      <c r="B423" s="31"/>
      <c r="C423" s="32" t="str">
        <f>IF(A423=""," ",(B423-A423)/A423)</f>
        <v xml:space="preserve"> </v>
      </c>
      <c r="D423" s="3"/>
      <c r="E423" s="32" t="str">
        <f>IF(B423=""," ",(D423-B423)/B423)</f>
        <v xml:space="preserve"> </v>
      </c>
      <c r="F423" s="38">
        <f t="shared" si="453"/>
        <v>0</v>
      </c>
      <c r="G423" s="17"/>
      <c r="H423" s="38">
        <f t="shared" si="461"/>
        <v>0</v>
      </c>
      <c r="I423" s="30"/>
      <c r="J423" s="31"/>
      <c r="K423" s="32" t="str">
        <f>IF(I423=""," ",(J423-I423)/I423)</f>
        <v xml:space="preserve"> </v>
      </c>
      <c r="L423" s="3"/>
      <c r="M423" s="32" t="str">
        <f>IF(J423=""," ",(L423-J423)/J423)</f>
        <v xml:space="preserve"> </v>
      </c>
      <c r="N423" s="38">
        <f t="shared" si="454"/>
        <v>0</v>
      </c>
      <c r="O423" s="17"/>
      <c r="P423" s="38">
        <f t="shared" si="462"/>
        <v>0</v>
      </c>
      <c r="Q423" s="30"/>
      <c r="R423" s="31"/>
      <c r="S423" s="32" t="str">
        <f>IF(Q423=""," ",(R423-Q423)/Q423)</f>
        <v xml:space="preserve"> </v>
      </c>
      <c r="T423" s="3"/>
      <c r="U423" s="32" t="str">
        <f>IF(R423=""," ",(T423-R423)/R423)</f>
        <v xml:space="preserve"> </v>
      </c>
      <c r="V423" s="38">
        <f t="shared" si="455"/>
        <v>0</v>
      </c>
      <c r="W423" s="17"/>
      <c r="X423" s="38">
        <f t="shared" si="463"/>
        <v>0</v>
      </c>
      <c r="Y423" s="30"/>
      <c r="Z423" s="31"/>
      <c r="AA423" s="32" t="str">
        <f>IF(Y423=""," ",(Z423-Y423)/Y423)</f>
        <v xml:space="preserve"> </v>
      </c>
      <c r="AB423" s="3"/>
      <c r="AC423" s="32" t="str">
        <f>IF(Z423=""," ",(AB423-Z423)/Z423)</f>
        <v xml:space="preserve"> </v>
      </c>
      <c r="AD423" s="38">
        <f t="shared" si="456"/>
        <v>0</v>
      </c>
      <c r="AE423" s="17"/>
      <c r="AF423" s="38">
        <f t="shared" si="464"/>
        <v>0</v>
      </c>
      <c r="AG423" s="30"/>
      <c r="AH423" s="31"/>
      <c r="AI423" s="32" t="str">
        <f>IF(AG423=""," ",(AH423-AG423)/AG423)</f>
        <v xml:space="preserve"> </v>
      </c>
      <c r="AJ423" s="3"/>
      <c r="AK423" s="32" t="str">
        <f>IF(AH423=""," ",(AJ423-AH423)/AH423)</f>
        <v xml:space="preserve"> </v>
      </c>
      <c r="AL423" s="38">
        <f t="shared" si="457"/>
        <v>0</v>
      </c>
      <c r="AM423" s="17"/>
      <c r="AN423" s="38">
        <f t="shared" si="465"/>
        <v>0</v>
      </c>
      <c r="AO423" s="30"/>
      <c r="AP423" s="31"/>
      <c r="AQ423" s="32" t="str">
        <f>IF(AO423=""," ",(AP423-AO423)/AO423)</f>
        <v xml:space="preserve"> </v>
      </c>
      <c r="AR423" s="3"/>
      <c r="AS423" s="32" t="str">
        <f>IF(AP423=""," ",(AR423-AP423)/AP423)</f>
        <v xml:space="preserve"> </v>
      </c>
      <c r="AT423" s="38">
        <f t="shared" si="458"/>
        <v>0</v>
      </c>
      <c r="AU423" s="17"/>
      <c r="AV423" s="38">
        <f t="shared" si="466"/>
        <v>0</v>
      </c>
      <c r="AW423" s="30"/>
      <c r="AX423" s="31"/>
      <c r="AY423" s="32" t="str">
        <f>IF(AW423=""," ",(AX423-AW423)/AW423)</f>
        <v xml:space="preserve"> </v>
      </c>
      <c r="AZ423" s="3"/>
      <c r="BA423" s="32" t="str">
        <f>IF(AX423=""," ",(AZ423-AX423)/AX423)</f>
        <v xml:space="preserve"> </v>
      </c>
      <c r="BB423" s="38">
        <f t="shared" si="459"/>
        <v>0</v>
      </c>
      <c r="BC423" s="17"/>
      <c r="BD423" s="38">
        <f t="shared" si="467"/>
        <v>0</v>
      </c>
      <c r="BE423" s="27">
        <f t="shared" si="474"/>
        <v>0</v>
      </c>
      <c r="BF423" s="28">
        <f t="shared" si="475"/>
        <v>0</v>
      </c>
      <c r="BG423" s="32" t="e">
        <f t="shared" si="476"/>
        <v>#DIV/0!</v>
      </c>
      <c r="BH423" s="28">
        <f t="shared" si="477"/>
        <v>0</v>
      </c>
      <c r="BI423" s="32" t="e">
        <f t="shared" si="478"/>
        <v>#DIV/0!</v>
      </c>
      <c r="BJ423" s="38">
        <f t="shared" si="460"/>
        <v>0</v>
      </c>
      <c r="BK423" s="36">
        <f t="shared" si="479"/>
        <v>0</v>
      </c>
      <c r="BL423" s="69" t="str">
        <f>IF(OR(BK423={"",0}),"0 €",IF(BH423&gt;BK423,+(BK423-BH423),BK423-BH423))</f>
        <v>0 €</v>
      </c>
    </row>
    <row r="424" spans="1:64" x14ac:dyDescent="0.25">
      <c r="A424" s="30"/>
      <c r="B424" s="31"/>
      <c r="C424" s="32" t="str">
        <f>IF(A424=""," ",(B424-A424)/A424)</f>
        <v xml:space="preserve"> </v>
      </c>
      <c r="D424" s="3"/>
      <c r="E424" s="32" t="str">
        <f>IF(B424=""," ",(D424-B424)/B424)</f>
        <v xml:space="preserve"> </v>
      </c>
      <c r="F424" s="38">
        <f t="shared" si="453"/>
        <v>0</v>
      </c>
      <c r="G424" s="17"/>
      <c r="H424" s="38">
        <f t="shared" si="461"/>
        <v>0</v>
      </c>
      <c r="I424" s="30"/>
      <c r="J424" s="31"/>
      <c r="K424" s="32" t="str">
        <f>IF(I424=""," ",(J424-I424)/I424)</f>
        <v xml:space="preserve"> </v>
      </c>
      <c r="L424" s="3"/>
      <c r="M424" s="32" t="str">
        <f>IF(J424=""," ",(L424-J424)/J424)</f>
        <v xml:space="preserve"> </v>
      </c>
      <c r="N424" s="38">
        <f t="shared" si="454"/>
        <v>0</v>
      </c>
      <c r="O424" s="17"/>
      <c r="P424" s="38">
        <f t="shared" si="462"/>
        <v>0</v>
      </c>
      <c r="Q424" s="30"/>
      <c r="R424" s="31"/>
      <c r="S424" s="32" t="str">
        <f>IF(Q424=""," ",(R424-Q424)/Q424)</f>
        <v xml:space="preserve"> </v>
      </c>
      <c r="T424" s="3"/>
      <c r="U424" s="32" t="str">
        <f>IF(R424=""," ",(T424-R424)/R424)</f>
        <v xml:space="preserve"> </v>
      </c>
      <c r="V424" s="38">
        <f t="shared" si="455"/>
        <v>0</v>
      </c>
      <c r="W424" s="17"/>
      <c r="X424" s="38">
        <f t="shared" si="463"/>
        <v>0</v>
      </c>
      <c r="Y424" s="30"/>
      <c r="Z424" s="31"/>
      <c r="AA424" s="32" t="str">
        <f>IF(Y424=""," ",(Z424-Y424)/Y424)</f>
        <v xml:space="preserve"> </v>
      </c>
      <c r="AB424" s="3"/>
      <c r="AC424" s="32" t="str">
        <f>IF(Z424=""," ",(AB424-Z424)/Z424)</f>
        <v xml:space="preserve"> </v>
      </c>
      <c r="AD424" s="38">
        <f t="shared" si="456"/>
        <v>0</v>
      </c>
      <c r="AE424" s="17"/>
      <c r="AF424" s="38">
        <f t="shared" si="464"/>
        <v>0</v>
      </c>
      <c r="AG424" s="30"/>
      <c r="AH424" s="31"/>
      <c r="AI424" s="32" t="str">
        <f>IF(AG424=""," ",(AH424-AG424)/AG424)</f>
        <v xml:space="preserve"> </v>
      </c>
      <c r="AJ424" s="3"/>
      <c r="AK424" s="32" t="str">
        <f>IF(AH424=""," ",(AJ424-AH424)/AH424)</f>
        <v xml:space="preserve"> </v>
      </c>
      <c r="AL424" s="38">
        <f t="shared" si="457"/>
        <v>0</v>
      </c>
      <c r="AM424" s="17"/>
      <c r="AN424" s="38">
        <f t="shared" si="465"/>
        <v>0</v>
      </c>
      <c r="AO424" s="30"/>
      <c r="AP424" s="31"/>
      <c r="AQ424" s="32" t="str">
        <f>IF(AO424=""," ",(AP424-AO424)/AO424)</f>
        <v xml:space="preserve"> </v>
      </c>
      <c r="AR424" s="3"/>
      <c r="AS424" s="32" t="str">
        <f>IF(AP424=""," ",(AR424-AP424)/AP424)</f>
        <v xml:space="preserve"> </v>
      </c>
      <c r="AT424" s="38">
        <f t="shared" si="458"/>
        <v>0</v>
      </c>
      <c r="AU424" s="17"/>
      <c r="AV424" s="38">
        <f t="shared" si="466"/>
        <v>0</v>
      </c>
      <c r="AW424" s="30"/>
      <c r="AX424" s="31"/>
      <c r="AY424" s="32" t="str">
        <f>IF(AW424=""," ",(AX424-AW424)/AW424)</f>
        <v xml:space="preserve"> </v>
      </c>
      <c r="AZ424" s="3"/>
      <c r="BA424" s="32" t="str">
        <f>IF(AX424=""," ",(AZ424-AX424)/AX424)</f>
        <v xml:space="preserve"> </v>
      </c>
      <c r="BB424" s="38">
        <f t="shared" si="459"/>
        <v>0</v>
      </c>
      <c r="BC424" s="17"/>
      <c r="BD424" s="38">
        <f t="shared" si="467"/>
        <v>0</v>
      </c>
      <c r="BE424" s="27">
        <f t="shared" si="474"/>
        <v>0</v>
      </c>
      <c r="BF424" s="28">
        <f t="shared" si="475"/>
        <v>0</v>
      </c>
      <c r="BG424" s="32" t="e">
        <f t="shared" si="476"/>
        <v>#DIV/0!</v>
      </c>
      <c r="BH424" s="28">
        <f t="shared" si="477"/>
        <v>0</v>
      </c>
      <c r="BI424" s="32" t="e">
        <f t="shared" si="478"/>
        <v>#DIV/0!</v>
      </c>
      <c r="BJ424" s="38">
        <f t="shared" si="460"/>
        <v>0</v>
      </c>
      <c r="BK424" s="36">
        <f t="shared" si="479"/>
        <v>0</v>
      </c>
      <c r="BL424" s="69" t="str">
        <f>IF(OR(BK424={"",0}),"0 €",IF(BH424&gt;BK424,+(BK424-BH424),BK424-BH424))</f>
        <v>0 €</v>
      </c>
    </row>
    <row r="425" spans="1:64" x14ac:dyDescent="0.25">
      <c r="A425" s="30"/>
      <c r="B425" s="31"/>
      <c r="C425" s="32"/>
      <c r="D425" s="3"/>
      <c r="E425" s="32"/>
      <c r="F425" s="38">
        <f t="shared" si="453"/>
        <v>0</v>
      </c>
      <c r="G425" s="17"/>
      <c r="H425" s="38">
        <f t="shared" si="461"/>
        <v>0</v>
      </c>
      <c r="I425" s="30"/>
      <c r="J425" s="31"/>
      <c r="K425" s="32"/>
      <c r="L425" s="3"/>
      <c r="M425" s="32"/>
      <c r="N425" s="38">
        <f t="shared" si="454"/>
        <v>0</v>
      </c>
      <c r="O425" s="17"/>
      <c r="P425" s="38">
        <f t="shared" si="462"/>
        <v>0</v>
      </c>
      <c r="Q425" s="30"/>
      <c r="R425" s="31"/>
      <c r="S425" s="32"/>
      <c r="T425" s="3"/>
      <c r="U425" s="32"/>
      <c r="V425" s="38">
        <f t="shared" si="455"/>
        <v>0</v>
      </c>
      <c r="W425" s="17"/>
      <c r="X425" s="38">
        <f t="shared" si="463"/>
        <v>0</v>
      </c>
      <c r="Y425" s="30"/>
      <c r="Z425" s="31"/>
      <c r="AA425" s="32"/>
      <c r="AB425" s="3"/>
      <c r="AC425" s="32"/>
      <c r="AD425" s="38">
        <f t="shared" si="456"/>
        <v>0</v>
      </c>
      <c r="AE425" s="17"/>
      <c r="AF425" s="38">
        <f t="shared" si="464"/>
        <v>0</v>
      </c>
      <c r="AG425" s="30"/>
      <c r="AH425" s="31"/>
      <c r="AI425" s="32"/>
      <c r="AJ425" s="3"/>
      <c r="AK425" s="32"/>
      <c r="AL425" s="38">
        <f t="shared" si="457"/>
        <v>0</v>
      </c>
      <c r="AM425" s="17"/>
      <c r="AN425" s="38">
        <f t="shared" si="465"/>
        <v>0</v>
      </c>
      <c r="AO425" s="30"/>
      <c r="AP425" s="31"/>
      <c r="AQ425" s="32"/>
      <c r="AR425" s="3"/>
      <c r="AS425" s="32"/>
      <c r="AT425" s="38">
        <f t="shared" si="458"/>
        <v>0</v>
      </c>
      <c r="AU425" s="17"/>
      <c r="AV425" s="38">
        <f t="shared" si="466"/>
        <v>0</v>
      </c>
      <c r="AW425" s="30"/>
      <c r="AX425" s="31"/>
      <c r="AY425" s="32"/>
      <c r="AZ425" s="3"/>
      <c r="BA425" s="32"/>
      <c r="BB425" s="38">
        <f t="shared" si="459"/>
        <v>0</v>
      </c>
      <c r="BC425" s="17"/>
      <c r="BD425" s="38">
        <f t="shared" si="467"/>
        <v>0</v>
      </c>
      <c r="BE425" s="27">
        <f t="shared" si="474"/>
        <v>0</v>
      </c>
      <c r="BF425" s="28">
        <f t="shared" si="475"/>
        <v>0</v>
      </c>
      <c r="BG425" s="32" t="e">
        <f t="shared" si="476"/>
        <v>#DIV/0!</v>
      </c>
      <c r="BH425" s="28">
        <f t="shared" si="477"/>
        <v>0</v>
      </c>
      <c r="BI425" s="32" t="e">
        <f t="shared" si="478"/>
        <v>#DIV/0!</v>
      </c>
      <c r="BJ425" s="38">
        <f t="shared" si="460"/>
        <v>0</v>
      </c>
      <c r="BK425" s="36">
        <f t="shared" si="479"/>
        <v>0</v>
      </c>
      <c r="BL425" s="69" t="str">
        <f>IF(OR(BK425={"",0}),"0 €",IF(BH425&gt;BK425,+(BK425-BH425),BK425-BH425))</f>
        <v>0 €</v>
      </c>
    </row>
    <row r="426" spans="1:64" x14ac:dyDescent="0.25">
      <c r="A426" s="30"/>
      <c r="B426" s="31"/>
      <c r="C426" s="32" t="str">
        <f t="shared" ref="C426:C431" si="480">IF(A426=""," ",(B426-A426)/A426)</f>
        <v xml:space="preserve"> </v>
      </c>
      <c r="D426" s="3"/>
      <c r="E426" s="32" t="str">
        <f t="shared" ref="E426:E431" si="481">IF(B426=""," ",(D426-B426)/B426)</f>
        <v xml:space="preserve"> </v>
      </c>
      <c r="F426" s="38">
        <f t="shared" si="453"/>
        <v>0</v>
      </c>
      <c r="G426" s="17"/>
      <c r="H426" s="38">
        <f t="shared" si="461"/>
        <v>0</v>
      </c>
      <c r="I426" s="30"/>
      <c r="J426" s="31"/>
      <c r="K426" s="32" t="str">
        <f t="shared" ref="K426:K431" si="482">IF(I426=""," ",(J426-I426)/I426)</f>
        <v xml:space="preserve"> </v>
      </c>
      <c r="L426" s="3"/>
      <c r="M426" s="32" t="str">
        <f t="shared" ref="M426:M431" si="483">IF(J426=""," ",(L426-J426)/J426)</f>
        <v xml:space="preserve"> </v>
      </c>
      <c r="N426" s="38">
        <f t="shared" si="454"/>
        <v>0</v>
      </c>
      <c r="O426" s="17"/>
      <c r="P426" s="38">
        <f t="shared" si="462"/>
        <v>0</v>
      </c>
      <c r="Q426" s="30"/>
      <c r="R426" s="31"/>
      <c r="S426" s="32" t="str">
        <f t="shared" ref="S426:S431" si="484">IF(Q426=""," ",(R426-Q426)/Q426)</f>
        <v xml:space="preserve"> </v>
      </c>
      <c r="T426" s="3"/>
      <c r="U426" s="32" t="str">
        <f t="shared" ref="U426:U431" si="485">IF(R426=""," ",(T426-R426)/R426)</f>
        <v xml:space="preserve"> </v>
      </c>
      <c r="V426" s="38">
        <f t="shared" si="455"/>
        <v>0</v>
      </c>
      <c r="W426" s="17"/>
      <c r="X426" s="38">
        <f t="shared" si="463"/>
        <v>0</v>
      </c>
      <c r="Y426" s="30"/>
      <c r="Z426" s="31"/>
      <c r="AA426" s="32" t="str">
        <f t="shared" ref="AA426:AA431" si="486">IF(Y426=""," ",(Z426-Y426)/Y426)</f>
        <v xml:space="preserve"> </v>
      </c>
      <c r="AB426" s="3"/>
      <c r="AC426" s="32" t="str">
        <f t="shared" ref="AC426:AC431" si="487">IF(Z426=""," ",(AB426-Z426)/Z426)</f>
        <v xml:space="preserve"> </v>
      </c>
      <c r="AD426" s="38">
        <f t="shared" si="456"/>
        <v>0</v>
      </c>
      <c r="AE426" s="17"/>
      <c r="AF426" s="38">
        <f t="shared" si="464"/>
        <v>0</v>
      </c>
      <c r="AG426" s="30"/>
      <c r="AH426" s="31"/>
      <c r="AI426" s="32" t="str">
        <f t="shared" ref="AI426:AI431" si="488">IF(AG426=""," ",(AH426-AG426)/AG426)</f>
        <v xml:space="preserve"> </v>
      </c>
      <c r="AJ426" s="3"/>
      <c r="AK426" s="32" t="str">
        <f t="shared" ref="AK426:AK431" si="489">IF(AH426=""," ",(AJ426-AH426)/AH426)</f>
        <v xml:space="preserve"> </v>
      </c>
      <c r="AL426" s="38">
        <f t="shared" si="457"/>
        <v>0</v>
      </c>
      <c r="AM426" s="17"/>
      <c r="AN426" s="38">
        <f t="shared" si="465"/>
        <v>0</v>
      </c>
      <c r="AO426" s="30"/>
      <c r="AP426" s="31"/>
      <c r="AQ426" s="32" t="str">
        <f t="shared" ref="AQ426:AQ431" si="490">IF(AO426=""," ",(AP426-AO426)/AO426)</f>
        <v xml:space="preserve"> </v>
      </c>
      <c r="AR426" s="3"/>
      <c r="AS426" s="32" t="str">
        <f t="shared" ref="AS426:AS431" si="491">IF(AP426=""," ",(AR426-AP426)/AP426)</f>
        <v xml:space="preserve"> </v>
      </c>
      <c r="AT426" s="38">
        <f t="shared" si="458"/>
        <v>0</v>
      </c>
      <c r="AU426" s="17"/>
      <c r="AV426" s="38">
        <f t="shared" si="466"/>
        <v>0</v>
      </c>
      <c r="AW426" s="30"/>
      <c r="AX426" s="31"/>
      <c r="AY426" s="32" t="str">
        <f t="shared" ref="AY426:AY431" si="492">IF(AW426=""," ",(AX426-AW426)/AW426)</f>
        <v xml:space="preserve"> </v>
      </c>
      <c r="AZ426" s="3"/>
      <c r="BA426" s="32" t="str">
        <f t="shared" ref="BA426:BA431" si="493">IF(AX426=""," ",(AZ426-AX426)/AX426)</f>
        <v xml:space="preserve"> </v>
      </c>
      <c r="BB426" s="38">
        <f t="shared" si="459"/>
        <v>0</v>
      </c>
      <c r="BC426" s="17"/>
      <c r="BD426" s="38">
        <f t="shared" si="467"/>
        <v>0</v>
      </c>
      <c r="BE426" s="27">
        <f t="shared" si="474"/>
        <v>0</v>
      </c>
      <c r="BF426" s="28">
        <f t="shared" si="475"/>
        <v>0</v>
      </c>
      <c r="BG426" s="32" t="e">
        <f t="shared" si="476"/>
        <v>#DIV/0!</v>
      </c>
      <c r="BH426" s="28">
        <f t="shared" si="477"/>
        <v>0</v>
      </c>
      <c r="BI426" s="32" t="e">
        <f t="shared" si="478"/>
        <v>#DIV/0!</v>
      </c>
      <c r="BJ426" s="38">
        <f t="shared" si="460"/>
        <v>0</v>
      </c>
      <c r="BK426" s="36">
        <f t="shared" si="479"/>
        <v>0</v>
      </c>
      <c r="BL426" s="69" t="str">
        <f>IF(OR(BK426={"",0}),"0 €",IF(BH426&gt;BK426,+(BK426-BH426),BK426-BH426))</f>
        <v>0 €</v>
      </c>
    </row>
    <row r="427" spans="1:64" x14ac:dyDescent="0.25">
      <c r="A427" s="30"/>
      <c r="B427" s="31"/>
      <c r="C427" s="32" t="str">
        <f t="shared" si="480"/>
        <v xml:space="preserve"> </v>
      </c>
      <c r="D427" s="3"/>
      <c r="E427" s="32" t="str">
        <f t="shared" si="481"/>
        <v xml:space="preserve"> </v>
      </c>
      <c r="F427" s="38">
        <f t="shared" si="453"/>
        <v>0</v>
      </c>
      <c r="G427" s="17"/>
      <c r="H427" s="38">
        <f t="shared" si="461"/>
        <v>0</v>
      </c>
      <c r="I427" s="30"/>
      <c r="J427" s="31"/>
      <c r="K427" s="32" t="str">
        <f t="shared" si="482"/>
        <v xml:space="preserve"> </v>
      </c>
      <c r="L427" s="3"/>
      <c r="M427" s="32" t="str">
        <f t="shared" si="483"/>
        <v xml:space="preserve"> </v>
      </c>
      <c r="N427" s="38">
        <f t="shared" si="454"/>
        <v>0</v>
      </c>
      <c r="O427" s="17"/>
      <c r="P427" s="38">
        <f t="shared" si="462"/>
        <v>0</v>
      </c>
      <c r="Q427" s="30"/>
      <c r="R427" s="31"/>
      <c r="S427" s="32" t="str">
        <f t="shared" si="484"/>
        <v xml:space="preserve"> </v>
      </c>
      <c r="T427" s="3"/>
      <c r="U427" s="32" t="str">
        <f t="shared" si="485"/>
        <v xml:space="preserve"> </v>
      </c>
      <c r="V427" s="38">
        <f t="shared" si="455"/>
        <v>0</v>
      </c>
      <c r="W427" s="17"/>
      <c r="X427" s="38">
        <f t="shared" si="463"/>
        <v>0</v>
      </c>
      <c r="Y427" s="30"/>
      <c r="Z427" s="31"/>
      <c r="AA427" s="32" t="str">
        <f t="shared" si="486"/>
        <v xml:space="preserve"> </v>
      </c>
      <c r="AB427" s="3"/>
      <c r="AC427" s="32" t="str">
        <f t="shared" si="487"/>
        <v xml:space="preserve"> </v>
      </c>
      <c r="AD427" s="38">
        <f t="shared" si="456"/>
        <v>0</v>
      </c>
      <c r="AE427" s="17"/>
      <c r="AF427" s="38">
        <f t="shared" si="464"/>
        <v>0</v>
      </c>
      <c r="AG427" s="30"/>
      <c r="AH427" s="31"/>
      <c r="AI427" s="32" t="str">
        <f t="shared" si="488"/>
        <v xml:space="preserve"> </v>
      </c>
      <c r="AJ427" s="3"/>
      <c r="AK427" s="32" t="str">
        <f t="shared" si="489"/>
        <v xml:space="preserve"> </v>
      </c>
      <c r="AL427" s="38">
        <f t="shared" si="457"/>
        <v>0</v>
      </c>
      <c r="AM427" s="17"/>
      <c r="AN427" s="38">
        <f t="shared" si="465"/>
        <v>0</v>
      </c>
      <c r="AO427" s="30"/>
      <c r="AP427" s="31"/>
      <c r="AQ427" s="32" t="str">
        <f t="shared" si="490"/>
        <v xml:space="preserve"> </v>
      </c>
      <c r="AR427" s="3"/>
      <c r="AS427" s="32" t="str">
        <f t="shared" si="491"/>
        <v xml:space="preserve"> </v>
      </c>
      <c r="AT427" s="38">
        <f t="shared" si="458"/>
        <v>0</v>
      </c>
      <c r="AU427" s="17"/>
      <c r="AV427" s="38">
        <f t="shared" si="466"/>
        <v>0</v>
      </c>
      <c r="AW427" s="30"/>
      <c r="AX427" s="31"/>
      <c r="AY427" s="32" t="str">
        <f t="shared" si="492"/>
        <v xml:space="preserve"> </v>
      </c>
      <c r="AZ427" s="3"/>
      <c r="BA427" s="32" t="str">
        <f t="shared" si="493"/>
        <v xml:space="preserve"> </v>
      </c>
      <c r="BB427" s="38">
        <f t="shared" si="459"/>
        <v>0</v>
      </c>
      <c r="BC427" s="17"/>
      <c r="BD427" s="38">
        <f t="shared" si="467"/>
        <v>0</v>
      </c>
      <c r="BE427" s="27">
        <f t="shared" si="474"/>
        <v>0</v>
      </c>
      <c r="BF427" s="28">
        <f t="shared" si="475"/>
        <v>0</v>
      </c>
      <c r="BG427" s="32" t="e">
        <f t="shared" si="476"/>
        <v>#DIV/0!</v>
      </c>
      <c r="BH427" s="28">
        <f t="shared" si="477"/>
        <v>0</v>
      </c>
      <c r="BI427" s="32" t="e">
        <f t="shared" si="478"/>
        <v>#DIV/0!</v>
      </c>
      <c r="BJ427" s="38">
        <f t="shared" si="460"/>
        <v>0</v>
      </c>
      <c r="BK427" s="36">
        <f t="shared" si="479"/>
        <v>0</v>
      </c>
      <c r="BL427" s="69" t="str">
        <f>IF(OR(BK427={"",0}),"0 €",IF(BH427&gt;BK427,+(BK427-BH427),BK427-BH427))</f>
        <v>0 €</v>
      </c>
    </row>
    <row r="428" spans="1:64" x14ac:dyDescent="0.25">
      <c r="A428" s="30">
        <v>895</v>
      </c>
      <c r="B428" s="31">
        <v>684</v>
      </c>
      <c r="C428" s="32">
        <f t="shared" si="480"/>
        <v>-0.23575418994413408</v>
      </c>
      <c r="D428" s="3"/>
      <c r="E428" s="32">
        <f t="shared" si="481"/>
        <v>-1</v>
      </c>
      <c r="F428" s="38">
        <f t="shared" si="453"/>
        <v>684</v>
      </c>
      <c r="G428" s="17">
        <v>800</v>
      </c>
      <c r="H428" s="38">
        <f t="shared" si="461"/>
        <v>800</v>
      </c>
      <c r="I428" s="30"/>
      <c r="J428" s="31"/>
      <c r="K428" s="32" t="str">
        <f t="shared" si="482"/>
        <v xml:space="preserve"> </v>
      </c>
      <c r="L428" s="3">
        <v>2004</v>
      </c>
      <c r="M428" s="32" t="str">
        <f t="shared" si="483"/>
        <v xml:space="preserve"> </v>
      </c>
      <c r="N428" s="38">
        <f t="shared" si="454"/>
        <v>0</v>
      </c>
      <c r="O428" s="17">
        <v>3000</v>
      </c>
      <c r="P428" s="38">
        <f t="shared" si="462"/>
        <v>996</v>
      </c>
      <c r="Q428" s="30"/>
      <c r="R428" s="31"/>
      <c r="S428" s="32" t="str">
        <f t="shared" si="484"/>
        <v xml:space="preserve"> </v>
      </c>
      <c r="T428" s="3"/>
      <c r="U428" s="32" t="str">
        <f t="shared" si="485"/>
        <v xml:space="preserve"> </v>
      </c>
      <c r="V428" s="38">
        <f t="shared" si="455"/>
        <v>0</v>
      </c>
      <c r="W428" s="17"/>
      <c r="X428" s="38">
        <f t="shared" si="463"/>
        <v>0</v>
      </c>
      <c r="Y428" s="30"/>
      <c r="Z428" s="31"/>
      <c r="AA428" s="32" t="str">
        <f t="shared" si="486"/>
        <v xml:space="preserve"> </v>
      </c>
      <c r="AB428" s="3"/>
      <c r="AC428" s="32" t="str">
        <f t="shared" si="487"/>
        <v xml:space="preserve"> </v>
      </c>
      <c r="AD428" s="38">
        <f t="shared" si="456"/>
        <v>0</v>
      </c>
      <c r="AE428" s="17"/>
      <c r="AF428" s="38">
        <f t="shared" si="464"/>
        <v>0</v>
      </c>
      <c r="AG428" s="30"/>
      <c r="AH428" s="31"/>
      <c r="AI428" s="32" t="str">
        <f t="shared" si="488"/>
        <v xml:space="preserve"> </v>
      </c>
      <c r="AJ428" s="3"/>
      <c r="AK428" s="32" t="str">
        <f t="shared" si="489"/>
        <v xml:space="preserve"> </v>
      </c>
      <c r="AL428" s="38">
        <f t="shared" si="457"/>
        <v>0</v>
      </c>
      <c r="AM428" s="17"/>
      <c r="AN428" s="38">
        <f t="shared" si="465"/>
        <v>0</v>
      </c>
      <c r="AO428" s="30"/>
      <c r="AP428" s="31">
        <v>155</v>
      </c>
      <c r="AQ428" s="32" t="str">
        <f t="shared" si="490"/>
        <v xml:space="preserve"> </v>
      </c>
      <c r="AR428" s="3"/>
      <c r="AS428" s="32">
        <f t="shared" si="491"/>
        <v>-1</v>
      </c>
      <c r="AT428" s="38">
        <f t="shared" si="458"/>
        <v>155</v>
      </c>
      <c r="AU428" s="17"/>
      <c r="AV428" s="38">
        <f t="shared" si="466"/>
        <v>0</v>
      </c>
      <c r="AW428" s="30"/>
      <c r="AX428" s="31"/>
      <c r="AY428" s="32" t="str">
        <f t="shared" si="492"/>
        <v xml:space="preserve"> </v>
      </c>
      <c r="AZ428" s="3"/>
      <c r="BA428" s="32" t="str">
        <f t="shared" si="493"/>
        <v xml:space="preserve"> </v>
      </c>
      <c r="BB428" s="38">
        <f t="shared" si="459"/>
        <v>0</v>
      </c>
      <c r="BC428" s="17"/>
      <c r="BD428" s="38">
        <f t="shared" si="467"/>
        <v>0</v>
      </c>
      <c r="BE428" s="27">
        <f t="shared" si="474"/>
        <v>895</v>
      </c>
      <c r="BF428" s="28">
        <f t="shared" si="475"/>
        <v>839</v>
      </c>
      <c r="BG428" s="32">
        <f t="shared" si="476"/>
        <v>-6.256983240223464E-2</v>
      </c>
      <c r="BH428" s="28">
        <f t="shared" si="477"/>
        <v>2004</v>
      </c>
      <c r="BI428" s="32">
        <f t="shared" si="478"/>
        <v>1.3885578069129916</v>
      </c>
      <c r="BJ428" s="38">
        <f t="shared" si="460"/>
        <v>0</v>
      </c>
      <c r="BK428" s="36">
        <f t="shared" si="479"/>
        <v>3800</v>
      </c>
      <c r="BL428" s="69">
        <f>IF(OR(BK428={"",0}),"0 €",IF(BH428&gt;BK428,+(BK428-BH428),BK428-BH428))</f>
        <v>1796</v>
      </c>
    </row>
    <row r="429" spans="1:64" x14ac:dyDescent="0.25">
      <c r="A429" s="30"/>
      <c r="B429" s="31"/>
      <c r="C429" s="32" t="str">
        <f t="shared" si="480"/>
        <v xml:space="preserve"> </v>
      </c>
      <c r="D429" s="3"/>
      <c r="E429" s="32" t="str">
        <f t="shared" si="481"/>
        <v xml:space="preserve"> </v>
      </c>
      <c r="F429" s="38">
        <f t="shared" si="453"/>
        <v>0</v>
      </c>
      <c r="G429" s="17"/>
      <c r="H429" s="38">
        <f t="shared" si="461"/>
        <v>0</v>
      </c>
      <c r="I429" s="30"/>
      <c r="J429" s="31"/>
      <c r="K429" s="32" t="str">
        <f t="shared" si="482"/>
        <v xml:space="preserve"> </v>
      </c>
      <c r="L429" s="3"/>
      <c r="M429" s="32" t="str">
        <f t="shared" si="483"/>
        <v xml:space="preserve"> </v>
      </c>
      <c r="N429" s="38">
        <f t="shared" si="454"/>
        <v>0</v>
      </c>
      <c r="O429" s="17"/>
      <c r="P429" s="38">
        <f t="shared" si="462"/>
        <v>0</v>
      </c>
      <c r="Q429" s="30"/>
      <c r="R429" s="31"/>
      <c r="S429" s="32" t="str">
        <f t="shared" si="484"/>
        <v xml:space="preserve"> </v>
      </c>
      <c r="T429" s="3"/>
      <c r="U429" s="32" t="str">
        <f t="shared" si="485"/>
        <v xml:space="preserve"> </v>
      </c>
      <c r="V429" s="38">
        <f t="shared" si="455"/>
        <v>0</v>
      </c>
      <c r="W429" s="17"/>
      <c r="X429" s="38">
        <f t="shared" si="463"/>
        <v>0</v>
      </c>
      <c r="Y429" s="30"/>
      <c r="Z429" s="31"/>
      <c r="AA429" s="32" t="str">
        <f t="shared" si="486"/>
        <v xml:space="preserve"> </v>
      </c>
      <c r="AB429" s="3"/>
      <c r="AC429" s="32" t="str">
        <f t="shared" si="487"/>
        <v xml:space="preserve"> </v>
      </c>
      <c r="AD429" s="38">
        <f t="shared" si="456"/>
        <v>0</v>
      </c>
      <c r="AE429" s="17"/>
      <c r="AF429" s="38">
        <f t="shared" si="464"/>
        <v>0</v>
      </c>
      <c r="AG429" s="30"/>
      <c r="AH429" s="31"/>
      <c r="AI429" s="32" t="str">
        <f t="shared" si="488"/>
        <v xml:space="preserve"> </v>
      </c>
      <c r="AJ429" s="3"/>
      <c r="AK429" s="32" t="str">
        <f t="shared" si="489"/>
        <v xml:space="preserve"> </v>
      </c>
      <c r="AL429" s="38">
        <f t="shared" si="457"/>
        <v>0</v>
      </c>
      <c r="AM429" s="17"/>
      <c r="AN429" s="38">
        <f t="shared" si="465"/>
        <v>0</v>
      </c>
      <c r="AO429" s="30"/>
      <c r="AP429" s="31"/>
      <c r="AQ429" s="32" t="str">
        <f t="shared" si="490"/>
        <v xml:space="preserve"> </v>
      </c>
      <c r="AR429" s="3"/>
      <c r="AS429" s="32" t="str">
        <f t="shared" si="491"/>
        <v xml:space="preserve"> </v>
      </c>
      <c r="AT429" s="38">
        <f t="shared" si="458"/>
        <v>0</v>
      </c>
      <c r="AU429" s="17"/>
      <c r="AV429" s="38">
        <f t="shared" si="466"/>
        <v>0</v>
      </c>
      <c r="AW429" s="30"/>
      <c r="AX429" s="31"/>
      <c r="AY429" s="32" t="str">
        <f t="shared" si="492"/>
        <v xml:space="preserve"> </v>
      </c>
      <c r="AZ429" s="3"/>
      <c r="BA429" s="32" t="str">
        <f t="shared" si="493"/>
        <v xml:space="preserve"> </v>
      </c>
      <c r="BB429" s="38">
        <f t="shared" si="459"/>
        <v>0</v>
      </c>
      <c r="BC429" s="17"/>
      <c r="BD429" s="38">
        <f t="shared" si="467"/>
        <v>0</v>
      </c>
      <c r="BE429" s="27">
        <f t="shared" si="474"/>
        <v>0</v>
      </c>
      <c r="BF429" s="28">
        <f t="shared" si="475"/>
        <v>0</v>
      </c>
      <c r="BG429" s="32" t="e">
        <f t="shared" si="476"/>
        <v>#DIV/0!</v>
      </c>
      <c r="BH429" s="28">
        <f t="shared" si="477"/>
        <v>0</v>
      </c>
      <c r="BI429" s="32" t="e">
        <f t="shared" si="478"/>
        <v>#DIV/0!</v>
      </c>
      <c r="BJ429" s="38">
        <f t="shared" si="460"/>
        <v>0</v>
      </c>
      <c r="BK429" s="36">
        <f t="shared" si="479"/>
        <v>0</v>
      </c>
      <c r="BL429" s="69" t="str">
        <f>IF(OR(BK429={"",0}),"0 €",IF(BH429&gt;BK429,+(BK429-BH429),BK429-BH429))</f>
        <v>0 €</v>
      </c>
    </row>
    <row r="430" spans="1:64" x14ac:dyDescent="0.25">
      <c r="A430" s="30"/>
      <c r="B430" s="31"/>
      <c r="C430" s="32" t="str">
        <f t="shared" si="480"/>
        <v xml:space="preserve"> </v>
      </c>
      <c r="D430" s="3"/>
      <c r="E430" s="32" t="str">
        <f t="shared" si="481"/>
        <v xml:space="preserve"> </v>
      </c>
      <c r="F430" s="38">
        <f t="shared" si="453"/>
        <v>0</v>
      </c>
      <c r="G430" s="17"/>
      <c r="H430" s="38">
        <f t="shared" si="461"/>
        <v>0</v>
      </c>
      <c r="I430" s="30"/>
      <c r="J430" s="31"/>
      <c r="K430" s="32" t="str">
        <f t="shared" si="482"/>
        <v xml:space="preserve"> </v>
      </c>
      <c r="L430" s="3"/>
      <c r="M430" s="32" t="str">
        <f t="shared" si="483"/>
        <v xml:space="preserve"> </v>
      </c>
      <c r="N430" s="38">
        <f t="shared" si="454"/>
        <v>0</v>
      </c>
      <c r="O430" s="17"/>
      <c r="P430" s="38">
        <f t="shared" si="462"/>
        <v>0</v>
      </c>
      <c r="Q430" s="30"/>
      <c r="R430" s="31"/>
      <c r="S430" s="32" t="str">
        <f t="shared" si="484"/>
        <v xml:space="preserve"> </v>
      </c>
      <c r="T430" s="3"/>
      <c r="U430" s="32" t="str">
        <f t="shared" si="485"/>
        <v xml:space="preserve"> </v>
      </c>
      <c r="V430" s="38">
        <f t="shared" si="455"/>
        <v>0</v>
      </c>
      <c r="W430" s="17"/>
      <c r="X430" s="38">
        <f t="shared" si="463"/>
        <v>0</v>
      </c>
      <c r="Y430" s="30"/>
      <c r="Z430" s="31"/>
      <c r="AA430" s="32" t="str">
        <f t="shared" si="486"/>
        <v xml:space="preserve"> </v>
      </c>
      <c r="AB430" s="3"/>
      <c r="AC430" s="32" t="str">
        <f t="shared" si="487"/>
        <v xml:space="preserve"> </v>
      </c>
      <c r="AD430" s="38">
        <f t="shared" si="456"/>
        <v>0</v>
      </c>
      <c r="AE430" s="17"/>
      <c r="AF430" s="38">
        <f t="shared" si="464"/>
        <v>0</v>
      </c>
      <c r="AG430" s="30"/>
      <c r="AH430" s="31"/>
      <c r="AI430" s="32" t="str">
        <f t="shared" si="488"/>
        <v xml:space="preserve"> </v>
      </c>
      <c r="AJ430" s="3"/>
      <c r="AK430" s="32" t="str">
        <f t="shared" si="489"/>
        <v xml:space="preserve"> </v>
      </c>
      <c r="AL430" s="38">
        <f t="shared" si="457"/>
        <v>0</v>
      </c>
      <c r="AM430" s="17"/>
      <c r="AN430" s="38">
        <f t="shared" si="465"/>
        <v>0</v>
      </c>
      <c r="AO430" s="30"/>
      <c r="AP430" s="31"/>
      <c r="AQ430" s="32" t="str">
        <f t="shared" si="490"/>
        <v xml:space="preserve"> </v>
      </c>
      <c r="AR430" s="3"/>
      <c r="AS430" s="32" t="str">
        <f t="shared" si="491"/>
        <v xml:space="preserve"> </v>
      </c>
      <c r="AT430" s="38">
        <f t="shared" si="458"/>
        <v>0</v>
      </c>
      <c r="AU430" s="17"/>
      <c r="AV430" s="38">
        <f t="shared" si="466"/>
        <v>0</v>
      </c>
      <c r="AW430" s="30"/>
      <c r="AX430" s="31"/>
      <c r="AY430" s="32" t="str">
        <f t="shared" si="492"/>
        <v xml:space="preserve"> </v>
      </c>
      <c r="AZ430" s="3"/>
      <c r="BA430" s="32" t="str">
        <f t="shared" si="493"/>
        <v xml:space="preserve"> </v>
      </c>
      <c r="BB430" s="38">
        <f t="shared" si="459"/>
        <v>0</v>
      </c>
      <c r="BC430" s="17"/>
      <c r="BD430" s="38">
        <f t="shared" si="467"/>
        <v>0</v>
      </c>
      <c r="BE430" s="27">
        <f t="shared" si="474"/>
        <v>0</v>
      </c>
      <c r="BF430" s="28">
        <f t="shared" si="475"/>
        <v>0</v>
      </c>
      <c r="BG430" s="32" t="e">
        <f t="shared" si="476"/>
        <v>#DIV/0!</v>
      </c>
      <c r="BH430" s="28">
        <f t="shared" si="477"/>
        <v>0</v>
      </c>
      <c r="BI430" s="32" t="e">
        <f t="shared" si="478"/>
        <v>#DIV/0!</v>
      </c>
      <c r="BJ430" s="38">
        <f t="shared" si="460"/>
        <v>0</v>
      </c>
      <c r="BK430" s="36">
        <f t="shared" si="479"/>
        <v>0</v>
      </c>
      <c r="BL430" s="69" t="str">
        <f>IF(OR(BK430={"",0}),"0 €",IF(BH430&gt;BK430,+(BK430-BH430),BK430-BH430))</f>
        <v>0 €</v>
      </c>
    </row>
    <row r="431" spans="1:64" x14ac:dyDescent="0.25">
      <c r="A431" s="30"/>
      <c r="B431" s="31"/>
      <c r="C431" s="32" t="str">
        <f t="shared" si="480"/>
        <v xml:space="preserve"> </v>
      </c>
      <c r="D431" s="3"/>
      <c r="E431" s="32" t="str">
        <f t="shared" si="481"/>
        <v xml:space="preserve"> </v>
      </c>
      <c r="F431" s="38">
        <f t="shared" si="453"/>
        <v>0</v>
      </c>
      <c r="G431" s="17"/>
      <c r="H431" s="38">
        <f t="shared" si="461"/>
        <v>0</v>
      </c>
      <c r="I431" s="30"/>
      <c r="J431" s="31"/>
      <c r="K431" s="32" t="str">
        <f t="shared" si="482"/>
        <v xml:space="preserve"> </v>
      </c>
      <c r="L431" s="3"/>
      <c r="M431" s="32" t="str">
        <f t="shared" si="483"/>
        <v xml:space="preserve"> </v>
      </c>
      <c r="N431" s="38">
        <f t="shared" si="454"/>
        <v>0</v>
      </c>
      <c r="O431" s="17"/>
      <c r="P431" s="38">
        <f t="shared" si="462"/>
        <v>0</v>
      </c>
      <c r="Q431" s="30"/>
      <c r="R431" s="31"/>
      <c r="S431" s="32" t="str">
        <f t="shared" si="484"/>
        <v xml:space="preserve"> </v>
      </c>
      <c r="T431" s="3"/>
      <c r="U431" s="32" t="str">
        <f t="shared" si="485"/>
        <v xml:space="preserve"> </v>
      </c>
      <c r="V431" s="38">
        <f t="shared" si="455"/>
        <v>0</v>
      </c>
      <c r="W431" s="17"/>
      <c r="X431" s="38">
        <f t="shared" si="463"/>
        <v>0</v>
      </c>
      <c r="Y431" s="30"/>
      <c r="Z431" s="31"/>
      <c r="AA431" s="32" t="str">
        <f t="shared" si="486"/>
        <v xml:space="preserve"> </v>
      </c>
      <c r="AB431" s="3"/>
      <c r="AC431" s="32" t="str">
        <f t="shared" si="487"/>
        <v xml:space="preserve"> </v>
      </c>
      <c r="AD431" s="38">
        <f t="shared" si="456"/>
        <v>0</v>
      </c>
      <c r="AE431" s="17"/>
      <c r="AF431" s="38">
        <f t="shared" si="464"/>
        <v>0</v>
      </c>
      <c r="AG431" s="30"/>
      <c r="AH431" s="31"/>
      <c r="AI431" s="32" t="str">
        <f t="shared" si="488"/>
        <v xml:space="preserve"> </v>
      </c>
      <c r="AJ431" s="3"/>
      <c r="AK431" s="32" t="str">
        <f t="shared" si="489"/>
        <v xml:space="preserve"> </v>
      </c>
      <c r="AL431" s="38">
        <f t="shared" si="457"/>
        <v>0</v>
      </c>
      <c r="AM431" s="17"/>
      <c r="AN431" s="38">
        <f t="shared" si="465"/>
        <v>0</v>
      </c>
      <c r="AO431" s="30"/>
      <c r="AP431" s="31"/>
      <c r="AQ431" s="32" t="str">
        <f t="shared" si="490"/>
        <v xml:space="preserve"> </v>
      </c>
      <c r="AR431" s="3"/>
      <c r="AS431" s="32" t="str">
        <f t="shared" si="491"/>
        <v xml:space="preserve"> </v>
      </c>
      <c r="AT431" s="38">
        <f t="shared" si="458"/>
        <v>0</v>
      </c>
      <c r="AU431" s="17"/>
      <c r="AV431" s="38">
        <f t="shared" si="466"/>
        <v>0</v>
      </c>
      <c r="AW431" s="30"/>
      <c r="AX431" s="31"/>
      <c r="AY431" s="32" t="str">
        <f t="shared" si="492"/>
        <v xml:space="preserve"> </v>
      </c>
      <c r="AZ431" s="3"/>
      <c r="BA431" s="32" t="str">
        <f t="shared" si="493"/>
        <v xml:space="preserve"> </v>
      </c>
      <c r="BB431" s="38">
        <f t="shared" si="459"/>
        <v>0</v>
      </c>
      <c r="BC431" s="17"/>
      <c r="BD431" s="38">
        <f t="shared" si="467"/>
        <v>0</v>
      </c>
      <c r="BE431" s="27">
        <f t="shared" si="474"/>
        <v>0</v>
      </c>
      <c r="BF431" s="28">
        <f t="shared" si="475"/>
        <v>0</v>
      </c>
      <c r="BG431" s="32" t="e">
        <f t="shared" si="476"/>
        <v>#DIV/0!</v>
      </c>
      <c r="BH431" s="28">
        <f t="shared" si="477"/>
        <v>0</v>
      </c>
      <c r="BI431" s="32" t="e">
        <f t="shared" si="478"/>
        <v>#DIV/0!</v>
      </c>
      <c r="BJ431" s="38">
        <f t="shared" si="460"/>
        <v>0</v>
      </c>
      <c r="BK431" s="36">
        <f t="shared" si="479"/>
        <v>0</v>
      </c>
      <c r="BL431" s="69" t="str">
        <f>IF(OR(BK431={"",0}),"0 €",IF(BH431&gt;BK431,+(BK431-BH431),BK431-BH431))</f>
        <v>0 €</v>
      </c>
    </row>
    <row r="432" spans="1:64" x14ac:dyDescent="0.25">
      <c r="A432" s="30"/>
      <c r="B432" s="31"/>
      <c r="C432" s="32"/>
      <c r="D432" s="3"/>
      <c r="E432" s="32"/>
      <c r="F432" s="38">
        <f t="shared" si="453"/>
        <v>0</v>
      </c>
      <c r="G432" s="17"/>
      <c r="H432" s="38">
        <f t="shared" si="461"/>
        <v>0</v>
      </c>
      <c r="I432" s="30"/>
      <c r="J432" s="31"/>
      <c r="K432" s="32"/>
      <c r="L432" s="3"/>
      <c r="M432" s="32"/>
      <c r="N432" s="38">
        <f t="shared" si="454"/>
        <v>0</v>
      </c>
      <c r="O432" s="17"/>
      <c r="P432" s="38">
        <f t="shared" si="462"/>
        <v>0</v>
      </c>
      <c r="Q432" s="30"/>
      <c r="R432" s="31"/>
      <c r="S432" s="32"/>
      <c r="T432" s="3"/>
      <c r="U432" s="32"/>
      <c r="V432" s="38">
        <f t="shared" si="455"/>
        <v>0</v>
      </c>
      <c r="W432" s="17"/>
      <c r="X432" s="38">
        <f t="shared" si="463"/>
        <v>0</v>
      </c>
      <c r="Y432" s="30"/>
      <c r="Z432" s="31"/>
      <c r="AA432" s="32"/>
      <c r="AB432" s="3"/>
      <c r="AC432" s="32"/>
      <c r="AD432" s="38">
        <f t="shared" si="456"/>
        <v>0</v>
      </c>
      <c r="AE432" s="17"/>
      <c r="AF432" s="38">
        <f t="shared" si="464"/>
        <v>0</v>
      </c>
      <c r="AG432" s="30"/>
      <c r="AH432" s="31"/>
      <c r="AI432" s="32"/>
      <c r="AJ432" s="3"/>
      <c r="AK432" s="32"/>
      <c r="AL432" s="38">
        <f t="shared" si="457"/>
        <v>0</v>
      </c>
      <c r="AM432" s="17"/>
      <c r="AN432" s="38">
        <f t="shared" si="465"/>
        <v>0</v>
      </c>
      <c r="AO432" s="30"/>
      <c r="AP432" s="31"/>
      <c r="AQ432" s="32"/>
      <c r="AR432" s="3"/>
      <c r="AS432" s="32"/>
      <c r="AT432" s="38">
        <f t="shared" si="458"/>
        <v>0</v>
      </c>
      <c r="AU432" s="17"/>
      <c r="AV432" s="38">
        <f t="shared" si="466"/>
        <v>0</v>
      </c>
      <c r="AW432" s="30"/>
      <c r="AX432" s="31"/>
      <c r="AY432" s="32"/>
      <c r="AZ432" s="3"/>
      <c r="BA432" s="32"/>
      <c r="BB432" s="38">
        <f t="shared" si="459"/>
        <v>0</v>
      </c>
      <c r="BC432" s="17"/>
      <c r="BD432" s="38">
        <f t="shared" si="467"/>
        <v>0</v>
      </c>
      <c r="BE432" s="27">
        <f t="shared" si="474"/>
        <v>0</v>
      </c>
      <c r="BF432" s="28">
        <f t="shared" si="475"/>
        <v>0</v>
      </c>
      <c r="BG432" s="32" t="e">
        <f t="shared" si="476"/>
        <v>#DIV/0!</v>
      </c>
      <c r="BH432" s="28">
        <f t="shared" si="477"/>
        <v>0</v>
      </c>
      <c r="BI432" s="32" t="e">
        <f t="shared" si="478"/>
        <v>#DIV/0!</v>
      </c>
      <c r="BJ432" s="38">
        <f t="shared" si="460"/>
        <v>0</v>
      </c>
      <c r="BK432" s="36">
        <f t="shared" si="479"/>
        <v>0</v>
      </c>
      <c r="BL432" s="69" t="str">
        <f>IF(OR(BK432={"",0}),"0 €",IF(BH432&gt;BK432,+(BK432-BH432),BK432-BH432))</f>
        <v>0 €</v>
      </c>
    </row>
    <row r="433" spans="1:64" x14ac:dyDescent="0.25">
      <c r="A433" s="30">
        <v>0</v>
      </c>
      <c r="B433" s="31">
        <v>495</v>
      </c>
      <c r="C433" s="32" t="e">
        <f t="shared" ref="C433:C443" si="494">IF(A433=""," ",(B433-A433)/A433)</f>
        <v>#DIV/0!</v>
      </c>
      <c r="D433" s="3"/>
      <c r="E433" s="32">
        <f t="shared" ref="E433:E443" si="495">IF(B433=""," ",(D433-B433)/B433)</f>
        <v>-1</v>
      </c>
      <c r="F433" s="38">
        <f t="shared" si="453"/>
        <v>495</v>
      </c>
      <c r="G433" s="17">
        <v>1000</v>
      </c>
      <c r="H433" s="38">
        <f t="shared" si="461"/>
        <v>1000</v>
      </c>
      <c r="I433" s="30"/>
      <c r="J433" s="31"/>
      <c r="K433" s="32" t="str">
        <f t="shared" ref="K433:K443" si="496">IF(I433=""," ",(J433-I433)/I433)</f>
        <v xml:space="preserve"> </v>
      </c>
      <c r="L433" s="3"/>
      <c r="M433" s="32" t="str">
        <f t="shared" ref="M433:M443" si="497">IF(J433=""," ",(L433-J433)/J433)</f>
        <v xml:space="preserve"> </v>
      </c>
      <c r="N433" s="38">
        <f t="shared" si="454"/>
        <v>0</v>
      </c>
      <c r="O433" s="17"/>
      <c r="P433" s="38">
        <f t="shared" si="462"/>
        <v>0</v>
      </c>
      <c r="Q433" s="30"/>
      <c r="R433" s="31"/>
      <c r="S433" s="32" t="str">
        <f t="shared" ref="S433:S443" si="498">IF(Q433=""," ",(R433-Q433)/Q433)</f>
        <v xml:space="preserve"> </v>
      </c>
      <c r="T433" s="3"/>
      <c r="U433" s="32" t="str">
        <f t="shared" ref="U433:U443" si="499">IF(R433=""," ",(T433-R433)/R433)</f>
        <v xml:space="preserve"> </v>
      </c>
      <c r="V433" s="38">
        <f t="shared" si="455"/>
        <v>0</v>
      </c>
      <c r="W433" s="17"/>
      <c r="X433" s="38">
        <f t="shared" si="463"/>
        <v>0</v>
      </c>
      <c r="Y433" s="30"/>
      <c r="Z433" s="31"/>
      <c r="AA433" s="32" t="str">
        <f t="shared" ref="AA433:AA443" si="500">IF(Y433=""," ",(Z433-Y433)/Y433)</f>
        <v xml:space="preserve"> </v>
      </c>
      <c r="AB433" s="3"/>
      <c r="AC433" s="32" t="str">
        <f t="shared" ref="AC433:AC443" si="501">IF(Z433=""," ",(AB433-Z433)/Z433)</f>
        <v xml:space="preserve"> </v>
      </c>
      <c r="AD433" s="38">
        <f t="shared" si="456"/>
        <v>0</v>
      </c>
      <c r="AE433" s="17"/>
      <c r="AF433" s="38">
        <f t="shared" si="464"/>
        <v>0</v>
      </c>
      <c r="AG433" s="30"/>
      <c r="AH433" s="31"/>
      <c r="AI433" s="32" t="str">
        <f t="shared" ref="AI433:AI443" si="502">IF(AG433=""," ",(AH433-AG433)/AG433)</f>
        <v xml:space="preserve"> </v>
      </c>
      <c r="AJ433" s="3"/>
      <c r="AK433" s="32" t="str">
        <f t="shared" ref="AK433:AK443" si="503">IF(AH433=""," ",(AJ433-AH433)/AH433)</f>
        <v xml:space="preserve"> </v>
      </c>
      <c r="AL433" s="38">
        <f t="shared" si="457"/>
        <v>0</v>
      </c>
      <c r="AM433" s="17"/>
      <c r="AN433" s="38">
        <f t="shared" si="465"/>
        <v>0</v>
      </c>
      <c r="AO433" s="30"/>
      <c r="AP433" s="31">
        <v>155</v>
      </c>
      <c r="AQ433" s="32" t="str">
        <f t="shared" ref="AQ433:AQ443" si="504">IF(AO433=""," ",(AP433-AO433)/AO433)</f>
        <v xml:space="preserve"> </v>
      </c>
      <c r="AR433" s="3"/>
      <c r="AS433" s="32">
        <f t="shared" ref="AS433:AS443" si="505">IF(AP433=""," ",(AR433-AP433)/AP433)</f>
        <v>-1</v>
      </c>
      <c r="AT433" s="38">
        <f t="shared" si="458"/>
        <v>155</v>
      </c>
      <c r="AU433" s="17"/>
      <c r="AV433" s="38">
        <f t="shared" si="466"/>
        <v>0</v>
      </c>
      <c r="AW433" s="30"/>
      <c r="AX433" s="31"/>
      <c r="AY433" s="32" t="str">
        <f t="shared" ref="AY433:AY443" si="506">IF(AW433=""," ",(AX433-AW433)/AW433)</f>
        <v xml:space="preserve"> </v>
      </c>
      <c r="AZ433" s="3"/>
      <c r="BA433" s="32" t="str">
        <f t="shared" ref="BA433:BA443" si="507">IF(AX433=""," ",(AZ433-AX433)/AX433)</f>
        <v xml:space="preserve"> </v>
      </c>
      <c r="BB433" s="38">
        <f t="shared" si="459"/>
        <v>0</v>
      </c>
      <c r="BC433" s="17"/>
      <c r="BD433" s="38">
        <f t="shared" si="467"/>
        <v>0</v>
      </c>
      <c r="BE433" s="27">
        <f t="shared" si="474"/>
        <v>0</v>
      </c>
      <c r="BF433" s="28">
        <f t="shared" si="475"/>
        <v>650</v>
      </c>
      <c r="BG433" s="32" t="e">
        <f t="shared" si="476"/>
        <v>#DIV/0!</v>
      </c>
      <c r="BH433" s="28">
        <f t="shared" si="477"/>
        <v>0</v>
      </c>
      <c r="BI433" s="32">
        <f t="shared" si="478"/>
        <v>-1</v>
      </c>
      <c r="BJ433" s="38">
        <f t="shared" si="460"/>
        <v>650</v>
      </c>
      <c r="BK433" s="36">
        <f t="shared" si="479"/>
        <v>1000</v>
      </c>
      <c r="BL433" s="69">
        <f>IF(OR(BK433={"",0}),"0 €",IF(BH433&gt;BK433,+(BK433-BH433),BK433-BH433))</f>
        <v>1000</v>
      </c>
    </row>
    <row r="434" spans="1:64" x14ac:dyDescent="0.25">
      <c r="A434" s="30"/>
      <c r="B434" s="31"/>
      <c r="C434" s="32" t="str">
        <f t="shared" si="494"/>
        <v xml:space="preserve"> </v>
      </c>
      <c r="D434" s="3"/>
      <c r="E434" s="32" t="str">
        <f t="shared" si="495"/>
        <v xml:space="preserve"> </v>
      </c>
      <c r="F434" s="38">
        <f t="shared" si="453"/>
        <v>0</v>
      </c>
      <c r="G434" s="17"/>
      <c r="H434" s="38">
        <f t="shared" si="461"/>
        <v>0</v>
      </c>
      <c r="I434" s="30"/>
      <c r="J434" s="31"/>
      <c r="K434" s="32" t="str">
        <f t="shared" si="496"/>
        <v xml:space="preserve"> </v>
      </c>
      <c r="L434" s="3"/>
      <c r="M434" s="32" t="str">
        <f t="shared" si="497"/>
        <v xml:space="preserve"> </v>
      </c>
      <c r="N434" s="38">
        <f t="shared" si="454"/>
        <v>0</v>
      </c>
      <c r="O434" s="17"/>
      <c r="P434" s="38">
        <f t="shared" si="462"/>
        <v>0</v>
      </c>
      <c r="Q434" s="30"/>
      <c r="R434" s="31"/>
      <c r="S434" s="32" t="str">
        <f t="shared" si="498"/>
        <v xml:space="preserve"> </v>
      </c>
      <c r="T434" s="3"/>
      <c r="U434" s="32" t="str">
        <f t="shared" si="499"/>
        <v xml:space="preserve"> </v>
      </c>
      <c r="V434" s="38">
        <f t="shared" si="455"/>
        <v>0</v>
      </c>
      <c r="W434" s="17"/>
      <c r="X434" s="38">
        <f t="shared" si="463"/>
        <v>0</v>
      </c>
      <c r="Y434" s="30"/>
      <c r="Z434" s="31"/>
      <c r="AA434" s="32" t="str">
        <f t="shared" si="500"/>
        <v xml:space="preserve"> </v>
      </c>
      <c r="AB434" s="3"/>
      <c r="AC434" s="32" t="str">
        <f t="shared" si="501"/>
        <v xml:space="preserve"> </v>
      </c>
      <c r="AD434" s="38">
        <f t="shared" si="456"/>
        <v>0</v>
      </c>
      <c r="AE434" s="17"/>
      <c r="AF434" s="38">
        <f t="shared" si="464"/>
        <v>0</v>
      </c>
      <c r="AG434" s="30"/>
      <c r="AH434" s="31"/>
      <c r="AI434" s="32" t="str">
        <f t="shared" si="502"/>
        <v xml:space="preserve"> </v>
      </c>
      <c r="AJ434" s="3"/>
      <c r="AK434" s="32" t="str">
        <f t="shared" si="503"/>
        <v xml:space="preserve"> </v>
      </c>
      <c r="AL434" s="38">
        <f t="shared" si="457"/>
        <v>0</v>
      </c>
      <c r="AM434" s="17"/>
      <c r="AN434" s="38">
        <f t="shared" si="465"/>
        <v>0</v>
      </c>
      <c r="AO434" s="30"/>
      <c r="AP434" s="31"/>
      <c r="AQ434" s="32" t="str">
        <f t="shared" si="504"/>
        <v xml:space="preserve"> </v>
      </c>
      <c r="AR434" s="3"/>
      <c r="AS434" s="32" t="str">
        <f t="shared" si="505"/>
        <v xml:space="preserve"> </v>
      </c>
      <c r="AT434" s="38">
        <f t="shared" si="458"/>
        <v>0</v>
      </c>
      <c r="AU434" s="17"/>
      <c r="AV434" s="38">
        <f t="shared" si="466"/>
        <v>0</v>
      </c>
      <c r="AW434" s="30"/>
      <c r="AX434" s="31"/>
      <c r="AY434" s="32" t="str">
        <f t="shared" si="506"/>
        <v xml:space="preserve"> </v>
      </c>
      <c r="AZ434" s="3"/>
      <c r="BA434" s="32" t="str">
        <f t="shared" si="507"/>
        <v xml:space="preserve"> </v>
      </c>
      <c r="BB434" s="38">
        <f t="shared" si="459"/>
        <v>0</v>
      </c>
      <c r="BC434" s="17"/>
      <c r="BD434" s="38">
        <f t="shared" si="467"/>
        <v>0</v>
      </c>
      <c r="BE434" s="27">
        <f t="shared" si="474"/>
        <v>0</v>
      </c>
      <c r="BF434" s="28">
        <f t="shared" si="475"/>
        <v>0</v>
      </c>
      <c r="BG434" s="32" t="e">
        <f t="shared" si="476"/>
        <v>#DIV/0!</v>
      </c>
      <c r="BH434" s="28">
        <f t="shared" si="477"/>
        <v>0</v>
      </c>
      <c r="BI434" s="32" t="e">
        <f t="shared" si="478"/>
        <v>#DIV/0!</v>
      </c>
      <c r="BJ434" s="38">
        <f t="shared" si="460"/>
        <v>0</v>
      </c>
      <c r="BK434" s="36">
        <f t="shared" si="479"/>
        <v>0</v>
      </c>
      <c r="BL434" s="69" t="str">
        <f>IF(OR(BK434={"",0}),"0 €",IF(BH434&gt;BK434,+(BK434-BH434),BK434-BH434))</f>
        <v>0 €</v>
      </c>
    </row>
    <row r="435" spans="1:64" x14ac:dyDescent="0.25">
      <c r="A435" s="30"/>
      <c r="B435" s="31"/>
      <c r="C435" s="32" t="str">
        <f t="shared" si="494"/>
        <v xml:space="preserve"> </v>
      </c>
      <c r="D435" s="3"/>
      <c r="E435" s="32" t="str">
        <f t="shared" si="495"/>
        <v xml:space="preserve"> </v>
      </c>
      <c r="F435" s="38">
        <f t="shared" si="453"/>
        <v>0</v>
      </c>
      <c r="G435" s="17"/>
      <c r="H435" s="38">
        <f t="shared" si="461"/>
        <v>0</v>
      </c>
      <c r="I435" s="30"/>
      <c r="J435" s="31"/>
      <c r="K435" s="32" t="str">
        <f t="shared" si="496"/>
        <v xml:space="preserve"> </v>
      </c>
      <c r="L435" s="3"/>
      <c r="M435" s="32" t="str">
        <f t="shared" si="497"/>
        <v xml:space="preserve"> </v>
      </c>
      <c r="N435" s="38">
        <f t="shared" si="454"/>
        <v>0</v>
      </c>
      <c r="O435" s="17"/>
      <c r="P435" s="38">
        <f t="shared" si="462"/>
        <v>0</v>
      </c>
      <c r="Q435" s="30"/>
      <c r="R435" s="31"/>
      <c r="S435" s="32" t="str">
        <f t="shared" si="498"/>
        <v xml:space="preserve"> </v>
      </c>
      <c r="T435" s="3"/>
      <c r="U435" s="32" t="str">
        <f t="shared" si="499"/>
        <v xml:space="preserve"> </v>
      </c>
      <c r="V435" s="38">
        <f t="shared" si="455"/>
        <v>0</v>
      </c>
      <c r="W435" s="17"/>
      <c r="X435" s="38">
        <f t="shared" si="463"/>
        <v>0</v>
      </c>
      <c r="Y435" s="30"/>
      <c r="Z435" s="31"/>
      <c r="AA435" s="32" t="str">
        <f t="shared" si="500"/>
        <v xml:space="preserve"> </v>
      </c>
      <c r="AB435" s="3"/>
      <c r="AC435" s="32" t="str">
        <f t="shared" si="501"/>
        <v xml:space="preserve"> </v>
      </c>
      <c r="AD435" s="38">
        <f t="shared" si="456"/>
        <v>0</v>
      </c>
      <c r="AE435" s="17"/>
      <c r="AF435" s="38">
        <f t="shared" si="464"/>
        <v>0</v>
      </c>
      <c r="AG435" s="30"/>
      <c r="AH435" s="31"/>
      <c r="AI435" s="32" t="str">
        <f t="shared" si="502"/>
        <v xml:space="preserve"> </v>
      </c>
      <c r="AJ435" s="3"/>
      <c r="AK435" s="32" t="str">
        <f t="shared" si="503"/>
        <v xml:space="preserve"> </v>
      </c>
      <c r="AL435" s="38">
        <f t="shared" si="457"/>
        <v>0</v>
      </c>
      <c r="AM435" s="17"/>
      <c r="AN435" s="38">
        <f t="shared" si="465"/>
        <v>0</v>
      </c>
      <c r="AO435" s="30"/>
      <c r="AP435" s="31"/>
      <c r="AQ435" s="32" t="str">
        <f t="shared" si="504"/>
        <v xml:space="preserve"> </v>
      </c>
      <c r="AR435" s="3"/>
      <c r="AS435" s="32" t="str">
        <f t="shared" si="505"/>
        <v xml:space="preserve"> </v>
      </c>
      <c r="AT435" s="38">
        <f t="shared" si="458"/>
        <v>0</v>
      </c>
      <c r="AU435" s="17"/>
      <c r="AV435" s="38">
        <f t="shared" si="466"/>
        <v>0</v>
      </c>
      <c r="AW435" s="30"/>
      <c r="AX435" s="31"/>
      <c r="AY435" s="32" t="str">
        <f t="shared" si="506"/>
        <v xml:space="preserve"> </v>
      </c>
      <c r="AZ435" s="3"/>
      <c r="BA435" s="32" t="str">
        <f t="shared" si="507"/>
        <v xml:space="preserve"> </v>
      </c>
      <c r="BB435" s="38">
        <f t="shared" si="459"/>
        <v>0</v>
      </c>
      <c r="BC435" s="17"/>
      <c r="BD435" s="38">
        <f t="shared" si="467"/>
        <v>0</v>
      </c>
      <c r="BE435" s="27">
        <f t="shared" si="474"/>
        <v>0</v>
      </c>
      <c r="BF435" s="28">
        <f t="shared" si="475"/>
        <v>0</v>
      </c>
      <c r="BG435" s="32" t="e">
        <f t="shared" si="476"/>
        <v>#DIV/0!</v>
      </c>
      <c r="BH435" s="28">
        <f t="shared" si="477"/>
        <v>0</v>
      </c>
      <c r="BI435" s="32" t="e">
        <f t="shared" si="478"/>
        <v>#DIV/0!</v>
      </c>
      <c r="BJ435" s="38">
        <f t="shared" si="460"/>
        <v>0</v>
      </c>
      <c r="BK435" s="36">
        <f t="shared" si="479"/>
        <v>0</v>
      </c>
      <c r="BL435" s="69" t="str">
        <f>IF(OR(BK435={"",0}),"0 €",IF(BH435&gt;BK435,+(BK435-BH435),BK435-BH435))</f>
        <v>0 €</v>
      </c>
    </row>
    <row r="436" spans="1:64" x14ac:dyDescent="0.25">
      <c r="A436" s="30"/>
      <c r="B436" s="31"/>
      <c r="C436" s="32" t="str">
        <f t="shared" si="494"/>
        <v xml:space="preserve"> </v>
      </c>
      <c r="D436" s="3"/>
      <c r="E436" s="32" t="str">
        <f t="shared" si="495"/>
        <v xml:space="preserve"> </v>
      </c>
      <c r="F436" s="38">
        <f t="shared" si="453"/>
        <v>0</v>
      </c>
      <c r="G436" s="17"/>
      <c r="H436" s="38">
        <f t="shared" si="461"/>
        <v>0</v>
      </c>
      <c r="I436" s="30"/>
      <c r="J436" s="31"/>
      <c r="K436" s="32" t="str">
        <f t="shared" si="496"/>
        <v xml:space="preserve"> </v>
      </c>
      <c r="L436" s="3"/>
      <c r="M436" s="32" t="str">
        <f t="shared" si="497"/>
        <v xml:space="preserve"> </v>
      </c>
      <c r="N436" s="38">
        <f t="shared" si="454"/>
        <v>0</v>
      </c>
      <c r="O436" s="17"/>
      <c r="P436" s="38">
        <f t="shared" si="462"/>
        <v>0</v>
      </c>
      <c r="Q436" s="30"/>
      <c r="R436" s="31"/>
      <c r="S436" s="32" t="str">
        <f t="shared" si="498"/>
        <v xml:space="preserve"> </v>
      </c>
      <c r="T436" s="3"/>
      <c r="U436" s="32" t="str">
        <f t="shared" si="499"/>
        <v xml:space="preserve"> </v>
      </c>
      <c r="V436" s="38">
        <f t="shared" si="455"/>
        <v>0</v>
      </c>
      <c r="W436" s="17"/>
      <c r="X436" s="38">
        <f t="shared" si="463"/>
        <v>0</v>
      </c>
      <c r="Y436" s="30">
        <v>7997</v>
      </c>
      <c r="Z436" s="31">
        <v>3326</v>
      </c>
      <c r="AA436" s="32">
        <f t="shared" si="500"/>
        <v>-0.58409403526322368</v>
      </c>
      <c r="AB436" s="3"/>
      <c r="AC436" s="32">
        <f t="shared" si="501"/>
        <v>-1</v>
      </c>
      <c r="AD436" s="38">
        <f t="shared" si="456"/>
        <v>3326</v>
      </c>
      <c r="AE436" s="17"/>
      <c r="AF436" s="38">
        <f t="shared" si="464"/>
        <v>0</v>
      </c>
      <c r="AG436" s="30"/>
      <c r="AH436" s="31"/>
      <c r="AI436" s="32" t="str">
        <f t="shared" si="502"/>
        <v xml:space="preserve"> </v>
      </c>
      <c r="AJ436" s="3"/>
      <c r="AK436" s="32" t="str">
        <f t="shared" si="503"/>
        <v xml:space="preserve"> </v>
      </c>
      <c r="AL436" s="38">
        <f t="shared" si="457"/>
        <v>0</v>
      </c>
      <c r="AM436" s="17"/>
      <c r="AN436" s="38">
        <f t="shared" si="465"/>
        <v>0</v>
      </c>
      <c r="AO436" s="30"/>
      <c r="AP436" s="31"/>
      <c r="AQ436" s="32" t="str">
        <f t="shared" si="504"/>
        <v xml:space="preserve"> </v>
      </c>
      <c r="AR436" s="3"/>
      <c r="AS436" s="32" t="str">
        <f t="shared" si="505"/>
        <v xml:space="preserve"> </v>
      </c>
      <c r="AT436" s="38">
        <f t="shared" si="458"/>
        <v>0</v>
      </c>
      <c r="AU436" s="17"/>
      <c r="AV436" s="38">
        <f t="shared" si="466"/>
        <v>0</v>
      </c>
      <c r="AW436" s="30"/>
      <c r="AX436" s="31"/>
      <c r="AY436" s="32" t="str">
        <f t="shared" si="506"/>
        <v xml:space="preserve"> </v>
      </c>
      <c r="AZ436" s="3"/>
      <c r="BA436" s="32" t="str">
        <f t="shared" si="507"/>
        <v xml:space="preserve"> </v>
      </c>
      <c r="BB436" s="38">
        <f t="shared" si="459"/>
        <v>0</v>
      </c>
      <c r="BC436" s="17"/>
      <c r="BD436" s="38">
        <f t="shared" si="467"/>
        <v>0</v>
      </c>
      <c r="BE436" s="27">
        <f t="shared" si="474"/>
        <v>7997</v>
      </c>
      <c r="BF436" s="28">
        <f t="shared" si="475"/>
        <v>3326</v>
      </c>
      <c r="BG436" s="32">
        <f t="shared" si="476"/>
        <v>-0.58409403526322368</v>
      </c>
      <c r="BH436" s="28">
        <f t="shared" si="477"/>
        <v>0</v>
      </c>
      <c r="BI436" s="32">
        <f t="shared" si="478"/>
        <v>-1</v>
      </c>
      <c r="BJ436" s="38">
        <f t="shared" si="460"/>
        <v>3326</v>
      </c>
      <c r="BK436" s="36">
        <f t="shared" si="479"/>
        <v>0</v>
      </c>
      <c r="BL436" s="69" t="str">
        <f>IF(OR(BK436={"",0}),"0 €",IF(BH436&gt;BK436,+(BK436-BH436),BK436-BH436))</f>
        <v>0 €</v>
      </c>
    </row>
    <row r="437" spans="1:64" x14ac:dyDescent="0.25">
      <c r="A437" s="30"/>
      <c r="B437" s="31"/>
      <c r="C437" s="32" t="str">
        <f t="shared" si="494"/>
        <v xml:space="preserve"> </v>
      </c>
      <c r="D437" s="3"/>
      <c r="E437" s="32" t="str">
        <f t="shared" si="495"/>
        <v xml:space="preserve"> </v>
      </c>
      <c r="F437" s="38">
        <f t="shared" si="453"/>
        <v>0</v>
      </c>
      <c r="G437" s="17"/>
      <c r="H437" s="38">
        <f t="shared" si="461"/>
        <v>0</v>
      </c>
      <c r="I437" s="30"/>
      <c r="J437" s="31"/>
      <c r="K437" s="32" t="str">
        <f t="shared" si="496"/>
        <v xml:space="preserve"> </v>
      </c>
      <c r="L437" s="3"/>
      <c r="M437" s="32" t="str">
        <f t="shared" si="497"/>
        <v xml:space="preserve"> </v>
      </c>
      <c r="N437" s="38">
        <f t="shared" si="454"/>
        <v>0</v>
      </c>
      <c r="O437" s="17"/>
      <c r="P437" s="38">
        <f t="shared" si="462"/>
        <v>0</v>
      </c>
      <c r="Q437" s="30"/>
      <c r="R437" s="31"/>
      <c r="S437" s="32" t="str">
        <f t="shared" si="498"/>
        <v xml:space="preserve"> </v>
      </c>
      <c r="T437" s="3"/>
      <c r="U437" s="32" t="str">
        <f t="shared" si="499"/>
        <v xml:space="preserve"> </v>
      </c>
      <c r="V437" s="38">
        <f t="shared" si="455"/>
        <v>0</v>
      </c>
      <c r="W437" s="17"/>
      <c r="X437" s="38">
        <f t="shared" si="463"/>
        <v>0</v>
      </c>
      <c r="Y437" s="30"/>
      <c r="Z437" s="31"/>
      <c r="AA437" s="32" t="str">
        <f t="shared" si="500"/>
        <v xml:space="preserve"> </v>
      </c>
      <c r="AB437" s="3"/>
      <c r="AC437" s="32" t="str">
        <f t="shared" si="501"/>
        <v xml:space="preserve"> </v>
      </c>
      <c r="AD437" s="38">
        <f t="shared" si="456"/>
        <v>0</v>
      </c>
      <c r="AE437" s="17"/>
      <c r="AF437" s="38">
        <f t="shared" si="464"/>
        <v>0</v>
      </c>
      <c r="AG437" s="30"/>
      <c r="AH437" s="31"/>
      <c r="AI437" s="32" t="str">
        <f t="shared" si="502"/>
        <v xml:space="preserve"> </v>
      </c>
      <c r="AJ437" s="3"/>
      <c r="AK437" s="32" t="str">
        <f t="shared" si="503"/>
        <v xml:space="preserve"> </v>
      </c>
      <c r="AL437" s="38">
        <f t="shared" si="457"/>
        <v>0</v>
      </c>
      <c r="AM437" s="17"/>
      <c r="AN437" s="38">
        <f t="shared" si="465"/>
        <v>0</v>
      </c>
      <c r="AO437" s="30"/>
      <c r="AP437" s="31"/>
      <c r="AQ437" s="32" t="str">
        <f t="shared" si="504"/>
        <v xml:space="preserve"> </v>
      </c>
      <c r="AR437" s="3"/>
      <c r="AS437" s="32" t="str">
        <f t="shared" si="505"/>
        <v xml:space="preserve"> </v>
      </c>
      <c r="AT437" s="38">
        <f t="shared" si="458"/>
        <v>0</v>
      </c>
      <c r="AU437" s="17"/>
      <c r="AV437" s="38">
        <f t="shared" si="466"/>
        <v>0</v>
      </c>
      <c r="AW437" s="30"/>
      <c r="AX437" s="31"/>
      <c r="AY437" s="32" t="str">
        <f t="shared" si="506"/>
        <v xml:space="preserve"> </v>
      </c>
      <c r="AZ437" s="3"/>
      <c r="BA437" s="32" t="str">
        <f t="shared" si="507"/>
        <v xml:space="preserve"> </v>
      </c>
      <c r="BB437" s="38">
        <f t="shared" si="459"/>
        <v>0</v>
      </c>
      <c r="BC437" s="17"/>
      <c r="BD437" s="38">
        <f t="shared" si="467"/>
        <v>0</v>
      </c>
      <c r="BE437" s="27">
        <f t="shared" si="474"/>
        <v>0</v>
      </c>
      <c r="BF437" s="28">
        <f t="shared" si="475"/>
        <v>0</v>
      </c>
      <c r="BG437" s="32" t="e">
        <f t="shared" si="476"/>
        <v>#DIV/0!</v>
      </c>
      <c r="BH437" s="28">
        <f t="shared" si="477"/>
        <v>0</v>
      </c>
      <c r="BI437" s="32" t="e">
        <f t="shared" si="478"/>
        <v>#DIV/0!</v>
      </c>
      <c r="BJ437" s="38">
        <f t="shared" si="460"/>
        <v>0</v>
      </c>
      <c r="BK437" s="36">
        <f t="shared" si="479"/>
        <v>0</v>
      </c>
      <c r="BL437" s="69" t="str">
        <f>IF(OR(BK437={"",0}),"0 €",IF(BH437&gt;BK437,+(BK437-BH437),BK437-BH437))</f>
        <v>0 €</v>
      </c>
    </row>
    <row r="438" spans="1:64" x14ac:dyDescent="0.25">
      <c r="A438" s="30"/>
      <c r="B438" s="31"/>
      <c r="C438" s="32" t="str">
        <f t="shared" si="494"/>
        <v xml:space="preserve"> </v>
      </c>
      <c r="D438" s="3"/>
      <c r="E438" s="32" t="str">
        <f t="shared" si="495"/>
        <v xml:space="preserve"> </v>
      </c>
      <c r="F438" s="38">
        <f t="shared" si="453"/>
        <v>0</v>
      </c>
      <c r="G438" s="17"/>
      <c r="H438" s="38">
        <f t="shared" si="461"/>
        <v>0</v>
      </c>
      <c r="I438" s="30"/>
      <c r="J438" s="31"/>
      <c r="K438" s="32" t="str">
        <f t="shared" si="496"/>
        <v xml:space="preserve"> </v>
      </c>
      <c r="L438" s="3"/>
      <c r="M438" s="32" t="str">
        <f t="shared" si="497"/>
        <v xml:space="preserve"> </v>
      </c>
      <c r="N438" s="38">
        <f t="shared" si="454"/>
        <v>0</v>
      </c>
      <c r="O438" s="17"/>
      <c r="P438" s="38">
        <f t="shared" si="462"/>
        <v>0</v>
      </c>
      <c r="Q438" s="30"/>
      <c r="R438" s="31"/>
      <c r="S438" s="32" t="str">
        <f t="shared" si="498"/>
        <v xml:space="preserve"> </v>
      </c>
      <c r="T438" s="3"/>
      <c r="U438" s="32" t="str">
        <f t="shared" si="499"/>
        <v xml:space="preserve"> </v>
      </c>
      <c r="V438" s="38">
        <f t="shared" si="455"/>
        <v>0</v>
      </c>
      <c r="W438" s="17"/>
      <c r="X438" s="38">
        <f t="shared" si="463"/>
        <v>0</v>
      </c>
      <c r="Y438" s="30">
        <v>4551</v>
      </c>
      <c r="Z438" s="31"/>
      <c r="AA438" s="32">
        <f t="shared" si="500"/>
        <v>-1</v>
      </c>
      <c r="AB438" s="3"/>
      <c r="AC438" s="32" t="str">
        <f t="shared" si="501"/>
        <v xml:space="preserve"> </v>
      </c>
      <c r="AD438" s="38">
        <f t="shared" si="456"/>
        <v>0</v>
      </c>
      <c r="AE438" s="17"/>
      <c r="AF438" s="38">
        <f t="shared" si="464"/>
        <v>0</v>
      </c>
      <c r="AG438" s="30"/>
      <c r="AH438" s="31"/>
      <c r="AI438" s="32" t="str">
        <f t="shared" si="502"/>
        <v xml:space="preserve"> </v>
      </c>
      <c r="AJ438" s="3"/>
      <c r="AK438" s="32" t="str">
        <f t="shared" si="503"/>
        <v xml:space="preserve"> </v>
      </c>
      <c r="AL438" s="38">
        <f t="shared" si="457"/>
        <v>0</v>
      </c>
      <c r="AM438" s="17"/>
      <c r="AN438" s="38">
        <f t="shared" si="465"/>
        <v>0</v>
      </c>
      <c r="AO438" s="30"/>
      <c r="AP438" s="31"/>
      <c r="AQ438" s="32" t="str">
        <f t="shared" si="504"/>
        <v xml:space="preserve"> </v>
      </c>
      <c r="AR438" s="3"/>
      <c r="AS438" s="32" t="str">
        <f t="shared" si="505"/>
        <v xml:space="preserve"> </v>
      </c>
      <c r="AT438" s="38">
        <f t="shared" si="458"/>
        <v>0</v>
      </c>
      <c r="AU438" s="17"/>
      <c r="AV438" s="38">
        <f t="shared" si="466"/>
        <v>0</v>
      </c>
      <c r="AW438" s="30">
        <v>2406</v>
      </c>
      <c r="AX438" s="31">
        <v>1823</v>
      </c>
      <c r="AY438" s="32">
        <f t="shared" si="506"/>
        <v>-0.24231088944305901</v>
      </c>
      <c r="AZ438" s="3"/>
      <c r="BA438" s="32">
        <f t="shared" si="507"/>
        <v>-1</v>
      </c>
      <c r="BB438" s="38">
        <f t="shared" si="459"/>
        <v>1823</v>
      </c>
      <c r="BC438" s="17"/>
      <c r="BD438" s="38">
        <f t="shared" si="467"/>
        <v>0</v>
      </c>
      <c r="BE438" s="27">
        <f t="shared" si="474"/>
        <v>6957</v>
      </c>
      <c r="BF438" s="28">
        <f t="shared" si="475"/>
        <v>1823</v>
      </c>
      <c r="BG438" s="32">
        <f t="shared" si="476"/>
        <v>-0.73796176512864742</v>
      </c>
      <c r="BH438" s="28">
        <f t="shared" si="477"/>
        <v>0</v>
      </c>
      <c r="BI438" s="32">
        <f t="shared" si="478"/>
        <v>-1</v>
      </c>
      <c r="BJ438" s="38">
        <f t="shared" si="460"/>
        <v>1823</v>
      </c>
      <c r="BK438" s="36">
        <f t="shared" si="479"/>
        <v>0</v>
      </c>
      <c r="BL438" s="69" t="str">
        <f>IF(OR(BK438={"",0}),"0 €",IF(BH438&gt;BK438,+(BK438-BH438),BK438-BH438))</f>
        <v>0 €</v>
      </c>
    </row>
    <row r="439" spans="1:64" x14ac:dyDescent="0.25">
      <c r="A439" s="30"/>
      <c r="B439" s="31"/>
      <c r="C439" s="32" t="str">
        <f t="shared" si="494"/>
        <v xml:space="preserve"> </v>
      </c>
      <c r="D439" s="3"/>
      <c r="E439" s="32" t="str">
        <f t="shared" si="495"/>
        <v xml:space="preserve"> </v>
      </c>
      <c r="F439" s="38">
        <f t="shared" si="453"/>
        <v>0</v>
      </c>
      <c r="G439" s="17"/>
      <c r="H439" s="38">
        <f t="shared" si="461"/>
        <v>0</v>
      </c>
      <c r="I439" s="30"/>
      <c r="J439" s="31"/>
      <c r="K439" s="32" t="str">
        <f t="shared" si="496"/>
        <v xml:space="preserve"> </v>
      </c>
      <c r="L439" s="3"/>
      <c r="M439" s="32" t="str">
        <f t="shared" si="497"/>
        <v xml:space="preserve"> </v>
      </c>
      <c r="N439" s="38">
        <f t="shared" si="454"/>
        <v>0</v>
      </c>
      <c r="O439" s="17"/>
      <c r="P439" s="38">
        <f t="shared" si="462"/>
        <v>0</v>
      </c>
      <c r="Q439" s="30"/>
      <c r="R439" s="31"/>
      <c r="S439" s="32" t="str">
        <f t="shared" si="498"/>
        <v xml:space="preserve"> </v>
      </c>
      <c r="T439" s="3"/>
      <c r="U439" s="32" t="str">
        <f t="shared" si="499"/>
        <v xml:space="preserve"> </v>
      </c>
      <c r="V439" s="38">
        <f t="shared" si="455"/>
        <v>0</v>
      </c>
      <c r="W439" s="17"/>
      <c r="X439" s="38">
        <f t="shared" si="463"/>
        <v>0</v>
      </c>
      <c r="Y439" s="30"/>
      <c r="Z439" s="31"/>
      <c r="AA439" s="32" t="str">
        <f t="shared" si="500"/>
        <v xml:space="preserve"> </v>
      </c>
      <c r="AB439" s="3"/>
      <c r="AC439" s="32" t="str">
        <f t="shared" si="501"/>
        <v xml:space="preserve"> </v>
      </c>
      <c r="AD439" s="38">
        <f t="shared" si="456"/>
        <v>0</v>
      </c>
      <c r="AE439" s="17"/>
      <c r="AF439" s="38">
        <f t="shared" si="464"/>
        <v>0</v>
      </c>
      <c r="AG439" s="30"/>
      <c r="AH439" s="31"/>
      <c r="AI439" s="32" t="str">
        <f t="shared" si="502"/>
        <v xml:space="preserve"> </v>
      </c>
      <c r="AJ439" s="3"/>
      <c r="AK439" s="32" t="str">
        <f t="shared" si="503"/>
        <v xml:space="preserve"> </v>
      </c>
      <c r="AL439" s="38">
        <f t="shared" si="457"/>
        <v>0</v>
      </c>
      <c r="AM439" s="17"/>
      <c r="AN439" s="38">
        <f t="shared" si="465"/>
        <v>0</v>
      </c>
      <c r="AO439" s="30"/>
      <c r="AP439" s="31"/>
      <c r="AQ439" s="32" t="str">
        <f t="shared" si="504"/>
        <v xml:space="preserve"> </v>
      </c>
      <c r="AR439" s="3"/>
      <c r="AS439" s="32" t="str">
        <f t="shared" si="505"/>
        <v xml:space="preserve"> </v>
      </c>
      <c r="AT439" s="38">
        <f t="shared" si="458"/>
        <v>0</v>
      </c>
      <c r="AU439" s="17"/>
      <c r="AV439" s="38">
        <f t="shared" si="466"/>
        <v>0</v>
      </c>
      <c r="AW439" s="30"/>
      <c r="AX439" s="31"/>
      <c r="AY439" s="32" t="str">
        <f t="shared" si="506"/>
        <v xml:space="preserve"> </v>
      </c>
      <c r="AZ439" s="3"/>
      <c r="BA439" s="32" t="str">
        <f t="shared" si="507"/>
        <v xml:space="preserve"> </v>
      </c>
      <c r="BB439" s="38">
        <f t="shared" si="459"/>
        <v>0</v>
      </c>
      <c r="BC439" s="17"/>
      <c r="BD439" s="38">
        <f t="shared" si="467"/>
        <v>0</v>
      </c>
      <c r="BE439" s="27">
        <f t="shared" si="474"/>
        <v>0</v>
      </c>
      <c r="BF439" s="28">
        <f t="shared" si="475"/>
        <v>0</v>
      </c>
      <c r="BG439" s="32" t="e">
        <f t="shared" si="476"/>
        <v>#DIV/0!</v>
      </c>
      <c r="BH439" s="28">
        <f t="shared" si="477"/>
        <v>0</v>
      </c>
      <c r="BI439" s="32" t="e">
        <f t="shared" si="478"/>
        <v>#DIV/0!</v>
      </c>
      <c r="BJ439" s="38">
        <f t="shared" si="460"/>
        <v>0</v>
      </c>
      <c r="BK439" s="36">
        <f t="shared" si="479"/>
        <v>0</v>
      </c>
      <c r="BL439" s="69" t="str">
        <f>IF(OR(BK439={"",0}),"0 €",IF(BH439&gt;BK439,+(BK439-BH439),BK439-BH439))</f>
        <v>0 €</v>
      </c>
    </row>
    <row r="440" spans="1:64" x14ac:dyDescent="0.25">
      <c r="A440" s="30"/>
      <c r="B440" s="31"/>
      <c r="C440" s="32" t="str">
        <f t="shared" si="494"/>
        <v xml:space="preserve"> </v>
      </c>
      <c r="D440" s="3"/>
      <c r="E440" s="32" t="str">
        <f t="shared" si="495"/>
        <v xml:space="preserve"> </v>
      </c>
      <c r="F440" s="38">
        <f t="shared" si="453"/>
        <v>0</v>
      </c>
      <c r="G440" s="17"/>
      <c r="H440" s="38">
        <f t="shared" si="461"/>
        <v>0</v>
      </c>
      <c r="I440" s="30"/>
      <c r="J440" s="31"/>
      <c r="K440" s="32" t="str">
        <f t="shared" si="496"/>
        <v xml:space="preserve"> </v>
      </c>
      <c r="L440" s="3"/>
      <c r="M440" s="32" t="str">
        <f t="shared" si="497"/>
        <v xml:space="preserve"> </v>
      </c>
      <c r="N440" s="38">
        <f t="shared" si="454"/>
        <v>0</v>
      </c>
      <c r="O440" s="17"/>
      <c r="P440" s="38">
        <f t="shared" si="462"/>
        <v>0</v>
      </c>
      <c r="Q440" s="30"/>
      <c r="R440" s="31"/>
      <c r="S440" s="32" t="str">
        <f t="shared" si="498"/>
        <v xml:space="preserve"> </v>
      </c>
      <c r="T440" s="3"/>
      <c r="U440" s="32" t="str">
        <f t="shared" si="499"/>
        <v xml:space="preserve"> </v>
      </c>
      <c r="V440" s="38">
        <f t="shared" si="455"/>
        <v>0</v>
      </c>
      <c r="W440" s="17"/>
      <c r="X440" s="38">
        <f t="shared" si="463"/>
        <v>0</v>
      </c>
      <c r="Y440" s="30"/>
      <c r="Z440" s="31"/>
      <c r="AA440" s="32" t="str">
        <f t="shared" si="500"/>
        <v xml:space="preserve"> </v>
      </c>
      <c r="AB440" s="3"/>
      <c r="AC440" s="32" t="str">
        <f t="shared" si="501"/>
        <v xml:space="preserve"> </v>
      </c>
      <c r="AD440" s="38">
        <f t="shared" si="456"/>
        <v>0</v>
      </c>
      <c r="AE440" s="17"/>
      <c r="AF440" s="38">
        <f t="shared" si="464"/>
        <v>0</v>
      </c>
      <c r="AG440" s="30"/>
      <c r="AH440" s="31"/>
      <c r="AI440" s="32" t="str">
        <f t="shared" si="502"/>
        <v xml:space="preserve"> </v>
      </c>
      <c r="AJ440" s="3"/>
      <c r="AK440" s="32" t="str">
        <f t="shared" si="503"/>
        <v xml:space="preserve"> </v>
      </c>
      <c r="AL440" s="38">
        <f t="shared" si="457"/>
        <v>0</v>
      </c>
      <c r="AM440" s="17"/>
      <c r="AN440" s="38">
        <f t="shared" si="465"/>
        <v>0</v>
      </c>
      <c r="AO440" s="30"/>
      <c r="AP440" s="31"/>
      <c r="AQ440" s="32" t="str">
        <f t="shared" si="504"/>
        <v xml:space="preserve"> </v>
      </c>
      <c r="AR440" s="3"/>
      <c r="AS440" s="32" t="str">
        <f t="shared" si="505"/>
        <v xml:space="preserve"> </v>
      </c>
      <c r="AT440" s="38">
        <f t="shared" si="458"/>
        <v>0</v>
      </c>
      <c r="AU440" s="17"/>
      <c r="AV440" s="38">
        <f t="shared" si="466"/>
        <v>0</v>
      </c>
      <c r="AW440" s="30"/>
      <c r="AX440" s="31"/>
      <c r="AY440" s="32" t="str">
        <f t="shared" si="506"/>
        <v xml:space="preserve"> </v>
      </c>
      <c r="AZ440" s="3"/>
      <c r="BA440" s="32" t="str">
        <f t="shared" si="507"/>
        <v xml:space="preserve"> </v>
      </c>
      <c r="BB440" s="38">
        <f t="shared" si="459"/>
        <v>0</v>
      </c>
      <c r="BC440" s="17"/>
      <c r="BD440" s="38">
        <f t="shared" si="467"/>
        <v>0</v>
      </c>
      <c r="BE440" s="27">
        <f t="shared" si="474"/>
        <v>0</v>
      </c>
      <c r="BF440" s="28">
        <f t="shared" si="475"/>
        <v>0</v>
      </c>
      <c r="BG440" s="32" t="e">
        <f t="shared" si="476"/>
        <v>#DIV/0!</v>
      </c>
      <c r="BH440" s="28">
        <f t="shared" si="477"/>
        <v>0</v>
      </c>
      <c r="BI440" s="32" t="e">
        <f t="shared" si="478"/>
        <v>#DIV/0!</v>
      </c>
      <c r="BJ440" s="38">
        <f t="shared" si="460"/>
        <v>0</v>
      </c>
      <c r="BK440" s="36">
        <f t="shared" si="479"/>
        <v>0</v>
      </c>
      <c r="BL440" s="69" t="str">
        <f>IF(OR(BK440={"",0}),"0 €",IF(BH440&gt;BK440,+(BK440-BH440),BK440-BH440))</f>
        <v>0 €</v>
      </c>
    </row>
    <row r="441" spans="1:64" x14ac:dyDescent="0.25">
      <c r="A441" s="30"/>
      <c r="B441" s="31"/>
      <c r="C441" s="32" t="str">
        <f t="shared" si="494"/>
        <v xml:space="preserve"> </v>
      </c>
      <c r="D441" s="3"/>
      <c r="E441" s="32" t="str">
        <f t="shared" si="495"/>
        <v xml:space="preserve"> </v>
      </c>
      <c r="F441" s="38">
        <f t="shared" si="453"/>
        <v>0</v>
      </c>
      <c r="G441" s="17"/>
      <c r="H441" s="38">
        <f t="shared" si="461"/>
        <v>0</v>
      </c>
      <c r="I441" s="30"/>
      <c r="J441" s="31"/>
      <c r="K441" s="32" t="str">
        <f t="shared" si="496"/>
        <v xml:space="preserve"> </v>
      </c>
      <c r="L441" s="3"/>
      <c r="M441" s="32" t="str">
        <f t="shared" si="497"/>
        <v xml:space="preserve"> </v>
      </c>
      <c r="N441" s="38">
        <f t="shared" si="454"/>
        <v>0</v>
      </c>
      <c r="O441" s="17"/>
      <c r="P441" s="38">
        <f t="shared" si="462"/>
        <v>0</v>
      </c>
      <c r="Q441" s="30"/>
      <c r="R441" s="31"/>
      <c r="S441" s="32" t="str">
        <f t="shared" si="498"/>
        <v xml:space="preserve"> </v>
      </c>
      <c r="T441" s="3"/>
      <c r="U441" s="32" t="str">
        <f t="shared" si="499"/>
        <v xml:space="preserve"> </v>
      </c>
      <c r="V441" s="38">
        <f t="shared" si="455"/>
        <v>0</v>
      </c>
      <c r="W441" s="17"/>
      <c r="X441" s="38">
        <f t="shared" si="463"/>
        <v>0</v>
      </c>
      <c r="Y441" s="30"/>
      <c r="Z441" s="31"/>
      <c r="AA441" s="32" t="str">
        <f t="shared" si="500"/>
        <v xml:space="preserve"> </v>
      </c>
      <c r="AB441" s="3"/>
      <c r="AC441" s="32" t="str">
        <f t="shared" si="501"/>
        <v xml:space="preserve"> </v>
      </c>
      <c r="AD441" s="38">
        <f t="shared" si="456"/>
        <v>0</v>
      </c>
      <c r="AE441" s="17"/>
      <c r="AF441" s="38">
        <f t="shared" si="464"/>
        <v>0</v>
      </c>
      <c r="AG441" s="30"/>
      <c r="AH441" s="31"/>
      <c r="AI441" s="32" t="str">
        <f t="shared" si="502"/>
        <v xml:space="preserve"> </v>
      </c>
      <c r="AJ441" s="3"/>
      <c r="AK441" s="32" t="str">
        <f t="shared" si="503"/>
        <v xml:space="preserve"> </v>
      </c>
      <c r="AL441" s="38">
        <f t="shared" si="457"/>
        <v>0</v>
      </c>
      <c r="AM441" s="17"/>
      <c r="AN441" s="38">
        <f t="shared" si="465"/>
        <v>0</v>
      </c>
      <c r="AO441" s="30"/>
      <c r="AP441" s="31"/>
      <c r="AQ441" s="32" t="str">
        <f t="shared" si="504"/>
        <v xml:space="preserve"> </v>
      </c>
      <c r="AR441" s="3"/>
      <c r="AS441" s="32" t="str">
        <f t="shared" si="505"/>
        <v xml:space="preserve"> </v>
      </c>
      <c r="AT441" s="38">
        <f t="shared" si="458"/>
        <v>0</v>
      </c>
      <c r="AU441" s="17"/>
      <c r="AV441" s="38">
        <f t="shared" si="466"/>
        <v>0</v>
      </c>
      <c r="AW441" s="30"/>
      <c r="AX441" s="31"/>
      <c r="AY441" s="32" t="str">
        <f t="shared" si="506"/>
        <v xml:space="preserve"> </v>
      </c>
      <c r="AZ441" s="3"/>
      <c r="BA441" s="32" t="str">
        <f t="shared" si="507"/>
        <v xml:space="preserve"> </v>
      </c>
      <c r="BB441" s="38">
        <f t="shared" si="459"/>
        <v>0</v>
      </c>
      <c r="BC441" s="17"/>
      <c r="BD441" s="38">
        <f t="shared" si="467"/>
        <v>0</v>
      </c>
      <c r="BE441" s="27">
        <f t="shared" si="474"/>
        <v>0</v>
      </c>
      <c r="BF441" s="28">
        <f t="shared" si="475"/>
        <v>0</v>
      </c>
      <c r="BG441" s="32" t="e">
        <f t="shared" si="476"/>
        <v>#DIV/0!</v>
      </c>
      <c r="BH441" s="28">
        <f t="shared" si="477"/>
        <v>0</v>
      </c>
      <c r="BI441" s="32" t="e">
        <f t="shared" si="478"/>
        <v>#DIV/0!</v>
      </c>
      <c r="BJ441" s="38">
        <f t="shared" si="460"/>
        <v>0</v>
      </c>
      <c r="BK441" s="36">
        <f t="shared" si="479"/>
        <v>0</v>
      </c>
      <c r="BL441" s="69" t="str">
        <f>IF(OR(BK441={"",0}),"0 €",IF(BH441&gt;BK441,+(BK441-BH441),BK441-BH441))</f>
        <v>0 €</v>
      </c>
    </row>
    <row r="442" spans="1:64" x14ac:dyDescent="0.25">
      <c r="A442" s="30"/>
      <c r="B442" s="31"/>
      <c r="C442" s="32" t="str">
        <f t="shared" si="494"/>
        <v xml:space="preserve"> </v>
      </c>
      <c r="D442" s="3"/>
      <c r="E442" s="32" t="str">
        <f t="shared" si="495"/>
        <v xml:space="preserve"> </v>
      </c>
      <c r="F442" s="38">
        <f t="shared" si="453"/>
        <v>0</v>
      </c>
      <c r="G442" s="17"/>
      <c r="H442" s="38">
        <f t="shared" si="461"/>
        <v>0</v>
      </c>
      <c r="I442" s="30"/>
      <c r="J442" s="31"/>
      <c r="K442" s="32" t="str">
        <f t="shared" si="496"/>
        <v xml:space="preserve"> </v>
      </c>
      <c r="L442" s="3"/>
      <c r="M442" s="32" t="str">
        <f t="shared" si="497"/>
        <v xml:space="preserve"> </v>
      </c>
      <c r="N442" s="38">
        <f t="shared" si="454"/>
        <v>0</v>
      </c>
      <c r="O442" s="17"/>
      <c r="P442" s="38">
        <f t="shared" si="462"/>
        <v>0</v>
      </c>
      <c r="Q442" s="30"/>
      <c r="R442" s="31"/>
      <c r="S442" s="32" t="str">
        <f t="shared" si="498"/>
        <v xml:space="preserve"> </v>
      </c>
      <c r="T442" s="3"/>
      <c r="U442" s="32" t="str">
        <f t="shared" si="499"/>
        <v xml:space="preserve"> </v>
      </c>
      <c r="V442" s="38">
        <f t="shared" si="455"/>
        <v>0</v>
      </c>
      <c r="W442" s="17"/>
      <c r="X442" s="38">
        <f t="shared" si="463"/>
        <v>0</v>
      </c>
      <c r="Y442" s="30"/>
      <c r="Z442" s="31"/>
      <c r="AA442" s="32" t="str">
        <f t="shared" si="500"/>
        <v xml:space="preserve"> </v>
      </c>
      <c r="AB442" s="3"/>
      <c r="AC442" s="32" t="str">
        <f t="shared" si="501"/>
        <v xml:space="preserve"> </v>
      </c>
      <c r="AD442" s="38">
        <f t="shared" si="456"/>
        <v>0</v>
      </c>
      <c r="AE442" s="17"/>
      <c r="AF442" s="38">
        <f t="shared" si="464"/>
        <v>0</v>
      </c>
      <c r="AG442" s="30"/>
      <c r="AH442" s="31"/>
      <c r="AI442" s="32" t="str">
        <f t="shared" si="502"/>
        <v xml:space="preserve"> </v>
      </c>
      <c r="AJ442" s="3"/>
      <c r="AK442" s="32" t="str">
        <f t="shared" si="503"/>
        <v xml:space="preserve"> </v>
      </c>
      <c r="AL442" s="38">
        <f t="shared" si="457"/>
        <v>0</v>
      </c>
      <c r="AM442" s="17"/>
      <c r="AN442" s="38">
        <f t="shared" si="465"/>
        <v>0</v>
      </c>
      <c r="AO442" s="30"/>
      <c r="AP442" s="31"/>
      <c r="AQ442" s="32" t="str">
        <f t="shared" si="504"/>
        <v xml:space="preserve"> </v>
      </c>
      <c r="AR442" s="3"/>
      <c r="AS442" s="32" t="str">
        <f t="shared" si="505"/>
        <v xml:space="preserve"> </v>
      </c>
      <c r="AT442" s="38">
        <f t="shared" si="458"/>
        <v>0</v>
      </c>
      <c r="AU442" s="17"/>
      <c r="AV442" s="38">
        <f t="shared" si="466"/>
        <v>0</v>
      </c>
      <c r="AW442" s="30"/>
      <c r="AX442" s="31"/>
      <c r="AY442" s="32" t="str">
        <f t="shared" si="506"/>
        <v xml:space="preserve"> </v>
      </c>
      <c r="AZ442" s="3"/>
      <c r="BA442" s="32" t="str">
        <f t="shared" si="507"/>
        <v xml:space="preserve"> </v>
      </c>
      <c r="BB442" s="38">
        <f t="shared" si="459"/>
        <v>0</v>
      </c>
      <c r="BC442" s="17"/>
      <c r="BD442" s="38">
        <f t="shared" si="467"/>
        <v>0</v>
      </c>
      <c r="BE442" s="27">
        <f t="shared" si="474"/>
        <v>0</v>
      </c>
      <c r="BF442" s="28">
        <f t="shared" si="475"/>
        <v>0</v>
      </c>
      <c r="BG442" s="32" t="e">
        <f t="shared" si="476"/>
        <v>#DIV/0!</v>
      </c>
      <c r="BH442" s="28">
        <f t="shared" si="477"/>
        <v>0</v>
      </c>
      <c r="BI442" s="32" t="e">
        <f t="shared" si="478"/>
        <v>#DIV/0!</v>
      </c>
      <c r="BJ442" s="38">
        <f t="shared" si="460"/>
        <v>0</v>
      </c>
      <c r="BK442" s="36">
        <f t="shared" si="479"/>
        <v>0</v>
      </c>
      <c r="BL442" s="69" t="str">
        <f>IF(OR(BK442={"",0}),"0 €",IF(BH442&gt;BK442,+(BK442-BH442),BK442-BH442))</f>
        <v>0 €</v>
      </c>
    </row>
    <row r="443" spans="1:64" x14ac:dyDescent="0.25">
      <c r="A443" s="30"/>
      <c r="B443" s="31"/>
      <c r="C443" s="32" t="str">
        <f t="shared" si="494"/>
        <v xml:space="preserve"> </v>
      </c>
      <c r="D443" s="3"/>
      <c r="E443" s="32" t="str">
        <f t="shared" si="495"/>
        <v xml:space="preserve"> </v>
      </c>
      <c r="F443" s="38">
        <f t="shared" si="453"/>
        <v>0</v>
      </c>
      <c r="G443" s="17"/>
      <c r="H443" s="38">
        <f t="shared" si="461"/>
        <v>0</v>
      </c>
      <c r="I443" s="30"/>
      <c r="J443" s="31"/>
      <c r="K443" s="32" t="str">
        <f t="shared" si="496"/>
        <v xml:space="preserve"> </v>
      </c>
      <c r="L443" s="3"/>
      <c r="M443" s="32" t="str">
        <f t="shared" si="497"/>
        <v xml:space="preserve"> </v>
      </c>
      <c r="N443" s="38">
        <f t="shared" si="454"/>
        <v>0</v>
      </c>
      <c r="O443" s="17"/>
      <c r="P443" s="38">
        <f t="shared" si="462"/>
        <v>0</v>
      </c>
      <c r="Q443" s="30"/>
      <c r="R443" s="31"/>
      <c r="S443" s="32" t="str">
        <f t="shared" si="498"/>
        <v xml:space="preserve"> </v>
      </c>
      <c r="T443" s="3"/>
      <c r="U443" s="32" t="str">
        <f t="shared" si="499"/>
        <v xml:space="preserve"> </v>
      </c>
      <c r="V443" s="38">
        <f t="shared" si="455"/>
        <v>0</v>
      </c>
      <c r="W443" s="17"/>
      <c r="X443" s="38">
        <f t="shared" si="463"/>
        <v>0</v>
      </c>
      <c r="Y443" s="30"/>
      <c r="Z443" s="31"/>
      <c r="AA443" s="32" t="str">
        <f t="shared" si="500"/>
        <v xml:space="preserve"> </v>
      </c>
      <c r="AB443" s="3"/>
      <c r="AC443" s="32" t="str">
        <f t="shared" si="501"/>
        <v xml:space="preserve"> </v>
      </c>
      <c r="AD443" s="38">
        <f t="shared" si="456"/>
        <v>0</v>
      </c>
      <c r="AE443" s="17"/>
      <c r="AF443" s="38">
        <f t="shared" si="464"/>
        <v>0</v>
      </c>
      <c r="AG443" s="30"/>
      <c r="AH443" s="31"/>
      <c r="AI443" s="32" t="str">
        <f t="shared" si="502"/>
        <v xml:space="preserve"> </v>
      </c>
      <c r="AJ443" s="3"/>
      <c r="AK443" s="32" t="str">
        <f t="shared" si="503"/>
        <v xml:space="preserve"> </v>
      </c>
      <c r="AL443" s="38">
        <f t="shared" si="457"/>
        <v>0</v>
      </c>
      <c r="AM443" s="17"/>
      <c r="AN443" s="38">
        <f t="shared" si="465"/>
        <v>0</v>
      </c>
      <c r="AO443" s="30"/>
      <c r="AP443" s="31"/>
      <c r="AQ443" s="32" t="str">
        <f t="shared" si="504"/>
        <v xml:space="preserve"> </v>
      </c>
      <c r="AR443" s="3"/>
      <c r="AS443" s="32" t="str">
        <f t="shared" si="505"/>
        <v xml:space="preserve"> </v>
      </c>
      <c r="AT443" s="38">
        <f t="shared" si="458"/>
        <v>0</v>
      </c>
      <c r="AU443" s="17"/>
      <c r="AV443" s="38">
        <f t="shared" si="466"/>
        <v>0</v>
      </c>
      <c r="AW443" s="30"/>
      <c r="AX443" s="31"/>
      <c r="AY443" s="32" t="str">
        <f t="shared" si="506"/>
        <v xml:space="preserve"> </v>
      </c>
      <c r="AZ443" s="3"/>
      <c r="BA443" s="32" t="str">
        <f t="shared" si="507"/>
        <v xml:space="preserve"> </v>
      </c>
      <c r="BB443" s="38">
        <f t="shared" si="459"/>
        <v>0</v>
      </c>
      <c r="BC443" s="17"/>
      <c r="BD443" s="38">
        <f t="shared" si="467"/>
        <v>0</v>
      </c>
      <c r="BE443" s="27">
        <f t="shared" si="474"/>
        <v>0</v>
      </c>
      <c r="BF443" s="28">
        <f t="shared" si="475"/>
        <v>0</v>
      </c>
      <c r="BG443" s="32" t="e">
        <f t="shared" si="476"/>
        <v>#DIV/0!</v>
      </c>
      <c r="BH443" s="28">
        <f t="shared" si="477"/>
        <v>0</v>
      </c>
      <c r="BI443" s="32" t="e">
        <f t="shared" si="478"/>
        <v>#DIV/0!</v>
      </c>
      <c r="BJ443" s="38">
        <f t="shared" si="460"/>
        <v>0</v>
      </c>
      <c r="BK443" s="36">
        <f t="shared" si="479"/>
        <v>0</v>
      </c>
      <c r="BL443" s="69" t="str">
        <f>IF(OR(BK443={"",0}),"0 €",IF(BH443&gt;BK443,+(BK443-BH443),BK443-BH443))</f>
        <v>0 €</v>
      </c>
    </row>
    <row r="444" spans="1:64" x14ac:dyDescent="0.25">
      <c r="A444" s="30"/>
      <c r="B444" s="31"/>
      <c r="C444" s="32"/>
      <c r="D444" s="3"/>
      <c r="E444" s="32"/>
      <c r="F444" s="38">
        <f t="shared" si="453"/>
        <v>0</v>
      </c>
      <c r="G444" s="17"/>
      <c r="H444" s="38">
        <f t="shared" si="461"/>
        <v>0</v>
      </c>
      <c r="I444" s="30"/>
      <c r="J444" s="31"/>
      <c r="K444" s="32"/>
      <c r="L444" s="3"/>
      <c r="M444" s="32"/>
      <c r="N444" s="38">
        <f t="shared" si="454"/>
        <v>0</v>
      </c>
      <c r="O444" s="17"/>
      <c r="P444" s="38">
        <f t="shared" si="462"/>
        <v>0</v>
      </c>
      <c r="Q444" s="30"/>
      <c r="R444" s="31"/>
      <c r="S444" s="32"/>
      <c r="T444" s="3"/>
      <c r="U444" s="32"/>
      <c r="V444" s="38">
        <f t="shared" si="455"/>
        <v>0</v>
      </c>
      <c r="W444" s="17"/>
      <c r="X444" s="38">
        <f t="shared" si="463"/>
        <v>0</v>
      </c>
      <c r="Y444" s="30"/>
      <c r="Z444" s="31"/>
      <c r="AA444" s="32"/>
      <c r="AB444" s="3"/>
      <c r="AC444" s="32"/>
      <c r="AD444" s="38">
        <f t="shared" si="456"/>
        <v>0</v>
      </c>
      <c r="AE444" s="17"/>
      <c r="AF444" s="38">
        <f t="shared" si="464"/>
        <v>0</v>
      </c>
      <c r="AG444" s="30"/>
      <c r="AH444" s="31"/>
      <c r="AI444" s="32"/>
      <c r="AJ444" s="3"/>
      <c r="AK444" s="32"/>
      <c r="AL444" s="38">
        <f t="shared" si="457"/>
        <v>0</v>
      </c>
      <c r="AM444" s="17"/>
      <c r="AN444" s="38">
        <f t="shared" si="465"/>
        <v>0</v>
      </c>
      <c r="AO444" s="30"/>
      <c r="AP444" s="31"/>
      <c r="AQ444" s="32"/>
      <c r="AR444" s="3"/>
      <c r="AS444" s="32"/>
      <c r="AT444" s="38">
        <f t="shared" si="458"/>
        <v>0</v>
      </c>
      <c r="AU444" s="17"/>
      <c r="AV444" s="38">
        <f t="shared" si="466"/>
        <v>0</v>
      </c>
      <c r="AW444" s="30"/>
      <c r="AX444" s="31"/>
      <c r="AY444" s="32"/>
      <c r="AZ444" s="3"/>
      <c r="BA444" s="32"/>
      <c r="BB444" s="38">
        <f t="shared" si="459"/>
        <v>0</v>
      </c>
      <c r="BC444" s="17"/>
      <c r="BD444" s="38">
        <f t="shared" si="467"/>
        <v>0</v>
      </c>
      <c r="BE444" s="27">
        <f t="shared" si="474"/>
        <v>0</v>
      </c>
      <c r="BF444" s="28">
        <f t="shared" si="475"/>
        <v>0</v>
      </c>
      <c r="BG444" s="32" t="e">
        <f t="shared" si="476"/>
        <v>#DIV/0!</v>
      </c>
      <c r="BH444" s="28">
        <f t="shared" si="477"/>
        <v>0</v>
      </c>
      <c r="BI444" s="32" t="e">
        <f t="shared" si="478"/>
        <v>#DIV/0!</v>
      </c>
      <c r="BJ444" s="38">
        <f t="shared" si="460"/>
        <v>0</v>
      </c>
      <c r="BK444" s="36">
        <f t="shared" si="479"/>
        <v>0</v>
      </c>
      <c r="BL444" s="69" t="str">
        <f>IF(OR(BK444={"",0}),"0 €",IF(BH444&gt;BK444,+(BK444-BH444),BK444-BH444))</f>
        <v>0 €</v>
      </c>
    </row>
    <row r="445" spans="1:64" x14ac:dyDescent="0.25">
      <c r="A445" s="30"/>
      <c r="B445" s="31"/>
      <c r="C445" s="32" t="str">
        <f>IF(A445=""," ",(B445-A445)/A445)</f>
        <v xml:space="preserve"> </v>
      </c>
      <c r="D445" s="3"/>
      <c r="E445" s="32" t="str">
        <f>IF(B445=""," ",(D445-B445)/B445)</f>
        <v xml:space="preserve"> </v>
      </c>
      <c r="F445" s="38">
        <f t="shared" si="453"/>
        <v>0</v>
      </c>
      <c r="G445" s="17"/>
      <c r="H445" s="38">
        <f t="shared" si="461"/>
        <v>0</v>
      </c>
      <c r="I445" s="30"/>
      <c r="J445" s="31"/>
      <c r="K445" s="32" t="str">
        <f>IF(I445=""," ",(J445-I445)/I445)</f>
        <v xml:space="preserve"> </v>
      </c>
      <c r="L445" s="3"/>
      <c r="M445" s="32" t="str">
        <f>IF(J445=""," ",(L445-J445)/J445)</f>
        <v xml:space="preserve"> </v>
      </c>
      <c r="N445" s="38">
        <f t="shared" si="454"/>
        <v>0</v>
      </c>
      <c r="O445" s="17"/>
      <c r="P445" s="38">
        <f t="shared" si="462"/>
        <v>0</v>
      </c>
      <c r="Q445" s="30"/>
      <c r="R445" s="31"/>
      <c r="S445" s="32" t="str">
        <f>IF(Q445=""," ",(R445-Q445)/Q445)</f>
        <v xml:space="preserve"> </v>
      </c>
      <c r="T445" s="3"/>
      <c r="U445" s="32" t="str">
        <f>IF(R445=""," ",(T445-R445)/R445)</f>
        <v xml:space="preserve"> </v>
      </c>
      <c r="V445" s="38">
        <f t="shared" si="455"/>
        <v>0</v>
      </c>
      <c r="W445" s="17"/>
      <c r="X445" s="38">
        <f t="shared" si="463"/>
        <v>0</v>
      </c>
      <c r="Y445" s="30"/>
      <c r="Z445" s="31"/>
      <c r="AA445" s="32" t="str">
        <f>IF(Y445=""," ",(Z445-Y445)/Y445)</f>
        <v xml:space="preserve"> </v>
      </c>
      <c r="AB445" s="3"/>
      <c r="AC445" s="32" t="str">
        <f>IF(Z445=""," ",(AB445-Z445)/Z445)</f>
        <v xml:space="preserve"> </v>
      </c>
      <c r="AD445" s="38">
        <f t="shared" si="456"/>
        <v>0</v>
      </c>
      <c r="AE445" s="17"/>
      <c r="AF445" s="38">
        <f t="shared" si="464"/>
        <v>0</v>
      </c>
      <c r="AG445" s="30"/>
      <c r="AH445" s="31"/>
      <c r="AI445" s="32" t="str">
        <f>IF(AG445=""," ",(AH445-AG445)/AG445)</f>
        <v xml:space="preserve"> </v>
      </c>
      <c r="AJ445" s="3"/>
      <c r="AK445" s="32" t="str">
        <f>IF(AH445=""," ",(AJ445-AH445)/AH445)</f>
        <v xml:space="preserve"> </v>
      </c>
      <c r="AL445" s="38">
        <f t="shared" si="457"/>
        <v>0</v>
      </c>
      <c r="AM445" s="17"/>
      <c r="AN445" s="38">
        <f t="shared" si="465"/>
        <v>0</v>
      </c>
      <c r="AO445" s="30"/>
      <c r="AP445" s="31"/>
      <c r="AQ445" s="32" t="str">
        <f>IF(AO445=""," ",(AP445-AO445)/AO445)</f>
        <v xml:space="preserve"> </v>
      </c>
      <c r="AR445" s="3"/>
      <c r="AS445" s="32" t="str">
        <f>IF(AP445=""," ",(AR445-AP445)/AP445)</f>
        <v xml:space="preserve"> </v>
      </c>
      <c r="AT445" s="38">
        <f t="shared" si="458"/>
        <v>0</v>
      </c>
      <c r="AU445" s="17"/>
      <c r="AV445" s="38">
        <f t="shared" si="466"/>
        <v>0</v>
      </c>
      <c r="AW445" s="30"/>
      <c r="AX445" s="31"/>
      <c r="AY445" s="32" t="str">
        <f>IF(AW445=""," ",(AX445-AW445)/AW445)</f>
        <v xml:space="preserve"> </v>
      </c>
      <c r="AZ445" s="3"/>
      <c r="BA445" s="32" t="str">
        <f>IF(AX445=""," ",(AZ445-AX445)/AX445)</f>
        <v xml:space="preserve"> </v>
      </c>
      <c r="BB445" s="38">
        <f t="shared" si="459"/>
        <v>0</v>
      </c>
      <c r="BC445" s="17"/>
      <c r="BD445" s="38">
        <f t="shared" si="467"/>
        <v>0</v>
      </c>
      <c r="BE445" s="27">
        <f t="shared" si="474"/>
        <v>0</v>
      </c>
      <c r="BF445" s="28">
        <f t="shared" si="475"/>
        <v>0</v>
      </c>
      <c r="BG445" s="32" t="e">
        <f t="shared" si="476"/>
        <v>#DIV/0!</v>
      </c>
      <c r="BH445" s="28">
        <f t="shared" si="477"/>
        <v>0</v>
      </c>
      <c r="BI445" s="32" t="e">
        <f t="shared" si="478"/>
        <v>#DIV/0!</v>
      </c>
      <c r="BJ445" s="38">
        <f t="shared" si="460"/>
        <v>0</v>
      </c>
      <c r="BK445" s="36">
        <f t="shared" si="479"/>
        <v>0</v>
      </c>
      <c r="BL445" s="69" t="str">
        <f>IF(OR(BK445={"",0}),"0 €",IF(BH445&gt;BK445,+(BK445-BH445),BK445-BH445))</f>
        <v>0 €</v>
      </c>
    </row>
    <row r="446" spans="1:64" x14ac:dyDescent="0.25">
      <c r="A446" s="30"/>
      <c r="B446" s="31"/>
      <c r="C446" s="32"/>
      <c r="D446" s="3"/>
      <c r="E446" s="32"/>
      <c r="F446" s="38">
        <f t="shared" si="453"/>
        <v>0</v>
      </c>
      <c r="G446" s="17"/>
      <c r="H446" s="38">
        <f t="shared" si="461"/>
        <v>0</v>
      </c>
      <c r="I446" s="30"/>
      <c r="J446" s="31"/>
      <c r="K446" s="32"/>
      <c r="L446" s="3"/>
      <c r="M446" s="32"/>
      <c r="N446" s="38">
        <f t="shared" si="454"/>
        <v>0</v>
      </c>
      <c r="O446" s="17"/>
      <c r="P446" s="38">
        <f t="shared" si="462"/>
        <v>0</v>
      </c>
      <c r="Q446" s="30"/>
      <c r="R446" s="31"/>
      <c r="S446" s="32"/>
      <c r="T446" s="3"/>
      <c r="U446" s="32"/>
      <c r="V446" s="38">
        <f t="shared" si="455"/>
        <v>0</v>
      </c>
      <c r="W446" s="17"/>
      <c r="X446" s="38">
        <f t="shared" si="463"/>
        <v>0</v>
      </c>
      <c r="Y446" s="30"/>
      <c r="Z446" s="31"/>
      <c r="AA446" s="32"/>
      <c r="AB446" s="3"/>
      <c r="AC446" s="32"/>
      <c r="AD446" s="38">
        <f t="shared" si="456"/>
        <v>0</v>
      </c>
      <c r="AE446" s="17"/>
      <c r="AF446" s="38">
        <f t="shared" si="464"/>
        <v>0</v>
      </c>
      <c r="AG446" s="30"/>
      <c r="AH446" s="31"/>
      <c r="AI446" s="32"/>
      <c r="AJ446" s="3"/>
      <c r="AK446" s="32"/>
      <c r="AL446" s="38">
        <f t="shared" si="457"/>
        <v>0</v>
      </c>
      <c r="AM446" s="17"/>
      <c r="AN446" s="38">
        <f t="shared" si="465"/>
        <v>0</v>
      </c>
      <c r="AO446" s="30"/>
      <c r="AP446" s="31"/>
      <c r="AQ446" s="32"/>
      <c r="AR446" s="3"/>
      <c r="AS446" s="32"/>
      <c r="AT446" s="38">
        <f t="shared" si="458"/>
        <v>0</v>
      </c>
      <c r="AU446" s="17"/>
      <c r="AV446" s="38">
        <f t="shared" si="466"/>
        <v>0</v>
      </c>
      <c r="AW446" s="30"/>
      <c r="AX446" s="31"/>
      <c r="AY446" s="32"/>
      <c r="AZ446" s="3"/>
      <c r="BA446" s="32"/>
      <c r="BB446" s="38">
        <f t="shared" si="459"/>
        <v>0</v>
      </c>
      <c r="BC446" s="17"/>
      <c r="BD446" s="38">
        <f t="shared" si="467"/>
        <v>0</v>
      </c>
      <c r="BE446" s="27">
        <f t="shared" si="474"/>
        <v>0</v>
      </c>
      <c r="BF446" s="28">
        <f t="shared" si="475"/>
        <v>0</v>
      </c>
      <c r="BG446" s="32" t="e">
        <f t="shared" si="476"/>
        <v>#DIV/0!</v>
      </c>
      <c r="BH446" s="28">
        <f t="shared" si="477"/>
        <v>0</v>
      </c>
      <c r="BI446" s="32" t="e">
        <f t="shared" si="478"/>
        <v>#DIV/0!</v>
      </c>
      <c r="BJ446" s="38">
        <f t="shared" si="460"/>
        <v>0</v>
      </c>
      <c r="BK446" s="36">
        <f t="shared" si="479"/>
        <v>0</v>
      </c>
      <c r="BL446" s="69" t="str">
        <f>IF(OR(BK446={"",0}),"0 €",IF(BH446&gt;BK446,+(BK446-BH446),BK446-BH446))</f>
        <v>0 €</v>
      </c>
    </row>
    <row r="447" spans="1:64" x14ac:dyDescent="0.25">
      <c r="A447" s="30"/>
      <c r="B447" s="31"/>
      <c r="C447" s="32"/>
      <c r="D447" s="3"/>
      <c r="E447" s="32"/>
      <c r="F447" s="38">
        <f t="shared" si="453"/>
        <v>0</v>
      </c>
      <c r="G447" s="17"/>
      <c r="H447" s="38">
        <f t="shared" si="461"/>
        <v>0</v>
      </c>
      <c r="I447" s="30"/>
      <c r="J447" s="31"/>
      <c r="K447" s="32"/>
      <c r="L447" s="3"/>
      <c r="M447" s="32"/>
      <c r="N447" s="38">
        <f t="shared" si="454"/>
        <v>0</v>
      </c>
      <c r="O447" s="17"/>
      <c r="P447" s="38">
        <f t="shared" si="462"/>
        <v>0</v>
      </c>
      <c r="Q447" s="30"/>
      <c r="R447" s="31"/>
      <c r="S447" s="32"/>
      <c r="T447" s="3"/>
      <c r="U447" s="32"/>
      <c r="V447" s="38">
        <f t="shared" si="455"/>
        <v>0</v>
      </c>
      <c r="W447" s="17"/>
      <c r="X447" s="38">
        <f t="shared" si="463"/>
        <v>0</v>
      </c>
      <c r="Y447" s="30"/>
      <c r="Z447" s="31"/>
      <c r="AA447" s="32"/>
      <c r="AB447" s="3"/>
      <c r="AC447" s="32"/>
      <c r="AD447" s="38">
        <f t="shared" si="456"/>
        <v>0</v>
      </c>
      <c r="AE447" s="17"/>
      <c r="AF447" s="38">
        <f t="shared" si="464"/>
        <v>0</v>
      </c>
      <c r="AG447" s="30"/>
      <c r="AH447" s="31"/>
      <c r="AI447" s="32"/>
      <c r="AJ447" s="3"/>
      <c r="AK447" s="32"/>
      <c r="AL447" s="38">
        <f t="shared" si="457"/>
        <v>0</v>
      </c>
      <c r="AM447" s="17"/>
      <c r="AN447" s="38">
        <f t="shared" si="465"/>
        <v>0</v>
      </c>
      <c r="AO447" s="30"/>
      <c r="AP447" s="31"/>
      <c r="AQ447" s="32"/>
      <c r="AR447" s="3"/>
      <c r="AS447" s="32"/>
      <c r="AT447" s="38">
        <f t="shared" si="458"/>
        <v>0</v>
      </c>
      <c r="AU447" s="17"/>
      <c r="AV447" s="38">
        <f t="shared" si="466"/>
        <v>0</v>
      </c>
      <c r="AW447" s="30"/>
      <c r="AX447" s="31"/>
      <c r="AY447" s="32"/>
      <c r="AZ447" s="3"/>
      <c r="BA447" s="32"/>
      <c r="BB447" s="38">
        <f t="shared" si="459"/>
        <v>0</v>
      </c>
      <c r="BC447" s="17"/>
      <c r="BD447" s="38">
        <f t="shared" si="467"/>
        <v>0</v>
      </c>
      <c r="BE447" s="27">
        <f t="shared" si="474"/>
        <v>0</v>
      </c>
      <c r="BF447" s="28">
        <f t="shared" si="475"/>
        <v>0</v>
      </c>
      <c r="BG447" s="32" t="e">
        <f t="shared" si="476"/>
        <v>#DIV/0!</v>
      </c>
      <c r="BH447" s="28">
        <f t="shared" si="477"/>
        <v>0</v>
      </c>
      <c r="BI447" s="32" t="e">
        <f t="shared" si="478"/>
        <v>#DIV/0!</v>
      </c>
      <c r="BJ447" s="38">
        <f t="shared" si="460"/>
        <v>0</v>
      </c>
      <c r="BK447" s="36">
        <f t="shared" si="479"/>
        <v>0</v>
      </c>
      <c r="BL447" s="69" t="str">
        <f>IF(OR(BK447={"",0}),"0 €",IF(BH447&gt;BK447,+(BK447-BH447),BK447-BH447))</f>
        <v>0 €</v>
      </c>
    </row>
    <row r="448" spans="1:64" x14ac:dyDescent="0.25">
      <c r="A448" s="30"/>
      <c r="B448" s="31"/>
      <c r="C448" s="32" t="str">
        <f>IF(A448=""," ",(B448-A448)/A448)</f>
        <v xml:space="preserve"> </v>
      </c>
      <c r="D448" s="3"/>
      <c r="E448" s="32" t="str">
        <f>IF(B448=""," ",(D448-B448)/B448)</f>
        <v xml:space="preserve"> </v>
      </c>
      <c r="F448" s="38">
        <f t="shared" si="453"/>
        <v>0</v>
      </c>
      <c r="G448" s="17"/>
      <c r="H448" s="38">
        <f t="shared" si="461"/>
        <v>0</v>
      </c>
      <c r="I448" s="30"/>
      <c r="J448" s="31"/>
      <c r="K448" s="32" t="str">
        <f>IF(I448=""," ",(J448-I448)/I448)</f>
        <v xml:space="preserve"> </v>
      </c>
      <c r="L448" s="3"/>
      <c r="M448" s="32" t="str">
        <f>IF(J448=""," ",(L448-J448)/J448)</f>
        <v xml:space="preserve"> </v>
      </c>
      <c r="N448" s="38">
        <f t="shared" si="454"/>
        <v>0</v>
      </c>
      <c r="O448" s="17"/>
      <c r="P448" s="38">
        <f t="shared" si="462"/>
        <v>0</v>
      </c>
      <c r="Q448" s="30"/>
      <c r="R448" s="31"/>
      <c r="S448" s="32" t="str">
        <f>IF(Q448=""," ",(R448-Q448)/Q448)</f>
        <v xml:space="preserve"> </v>
      </c>
      <c r="T448" s="3"/>
      <c r="U448" s="32" t="str">
        <f>IF(R448=""," ",(T448-R448)/R448)</f>
        <v xml:space="preserve"> </v>
      </c>
      <c r="V448" s="38">
        <f t="shared" si="455"/>
        <v>0</v>
      </c>
      <c r="W448" s="17"/>
      <c r="X448" s="38">
        <f t="shared" si="463"/>
        <v>0</v>
      </c>
      <c r="Y448" s="30"/>
      <c r="Z448" s="31"/>
      <c r="AA448" s="32" t="str">
        <f>IF(Y448=""," ",(Z448-Y448)/Y448)</f>
        <v xml:space="preserve"> </v>
      </c>
      <c r="AB448" s="3"/>
      <c r="AC448" s="32" t="str">
        <f>IF(Z448=""," ",(AB448-Z448)/Z448)</f>
        <v xml:space="preserve"> </v>
      </c>
      <c r="AD448" s="38">
        <f t="shared" si="456"/>
        <v>0</v>
      </c>
      <c r="AE448" s="17"/>
      <c r="AF448" s="38">
        <f t="shared" si="464"/>
        <v>0</v>
      </c>
      <c r="AG448" s="30"/>
      <c r="AH448" s="31"/>
      <c r="AI448" s="32" t="str">
        <f>IF(AG448=""," ",(AH448-AG448)/AG448)</f>
        <v xml:space="preserve"> </v>
      </c>
      <c r="AJ448" s="3"/>
      <c r="AK448" s="32" t="str">
        <f>IF(AH448=""," ",(AJ448-AH448)/AH448)</f>
        <v xml:space="preserve"> </v>
      </c>
      <c r="AL448" s="38">
        <f t="shared" si="457"/>
        <v>0</v>
      </c>
      <c r="AM448" s="17"/>
      <c r="AN448" s="38">
        <f t="shared" si="465"/>
        <v>0</v>
      </c>
      <c r="AO448" s="30"/>
      <c r="AP448" s="31"/>
      <c r="AQ448" s="32" t="str">
        <f>IF(AO448=""," ",(AP448-AO448)/AO448)</f>
        <v xml:space="preserve"> </v>
      </c>
      <c r="AR448" s="3"/>
      <c r="AS448" s="32" t="str">
        <f>IF(AP448=""," ",(AR448-AP448)/AP448)</f>
        <v xml:space="preserve"> </v>
      </c>
      <c r="AT448" s="38">
        <f t="shared" si="458"/>
        <v>0</v>
      </c>
      <c r="AU448" s="17"/>
      <c r="AV448" s="38">
        <f t="shared" si="466"/>
        <v>0</v>
      </c>
      <c r="AW448" s="30"/>
      <c r="AX448" s="31"/>
      <c r="AY448" s="32" t="str">
        <f>IF(AW448=""," ",(AX448-AW448)/AW448)</f>
        <v xml:space="preserve"> </v>
      </c>
      <c r="AZ448" s="3"/>
      <c r="BA448" s="32" t="str">
        <f>IF(AX448=""," ",(AZ448-AX448)/AX448)</f>
        <v xml:space="preserve"> </v>
      </c>
      <c r="BB448" s="38">
        <f t="shared" si="459"/>
        <v>0</v>
      </c>
      <c r="BC448" s="17"/>
      <c r="BD448" s="38">
        <f t="shared" si="467"/>
        <v>0</v>
      </c>
      <c r="BE448" s="27">
        <f t="shared" si="474"/>
        <v>0</v>
      </c>
      <c r="BF448" s="28">
        <f t="shared" si="475"/>
        <v>0</v>
      </c>
      <c r="BG448" s="32" t="e">
        <f t="shared" si="476"/>
        <v>#DIV/0!</v>
      </c>
      <c r="BH448" s="28">
        <f t="shared" si="477"/>
        <v>0</v>
      </c>
      <c r="BI448" s="32" t="e">
        <f t="shared" si="478"/>
        <v>#DIV/0!</v>
      </c>
      <c r="BJ448" s="38">
        <f t="shared" si="460"/>
        <v>0</v>
      </c>
      <c r="BK448" s="36">
        <f t="shared" si="479"/>
        <v>0</v>
      </c>
      <c r="BL448" s="69" t="str">
        <f>IF(OR(BK448={"",0}),"0 €",IF(BH448&gt;BK448,+(BK448-BH448),BK448-BH448))</f>
        <v>0 €</v>
      </c>
    </row>
    <row r="449" spans="1:64" x14ac:dyDescent="0.25">
      <c r="A449" s="30"/>
      <c r="B449" s="31"/>
      <c r="C449" s="32" t="str">
        <f>IF(A449=""," ",(B449-A449)/A449)</f>
        <v xml:space="preserve"> </v>
      </c>
      <c r="D449" s="3"/>
      <c r="E449" s="32" t="str">
        <f>IF(B449=""," ",(D449-B449)/B449)</f>
        <v xml:space="preserve"> </v>
      </c>
      <c r="F449" s="38">
        <f t="shared" si="453"/>
        <v>0</v>
      </c>
      <c r="G449" s="17"/>
      <c r="H449" s="38">
        <f t="shared" si="461"/>
        <v>0</v>
      </c>
      <c r="I449" s="30"/>
      <c r="J449" s="31"/>
      <c r="K449" s="32" t="str">
        <f>IF(I449=""," ",(J449-I449)/I449)</f>
        <v xml:space="preserve"> </v>
      </c>
      <c r="L449" s="3"/>
      <c r="M449" s="32" t="str">
        <f>IF(J449=""," ",(L449-J449)/J449)</f>
        <v xml:space="preserve"> </v>
      </c>
      <c r="N449" s="38">
        <f t="shared" si="454"/>
        <v>0</v>
      </c>
      <c r="O449" s="17"/>
      <c r="P449" s="38">
        <f t="shared" si="462"/>
        <v>0</v>
      </c>
      <c r="Q449" s="30"/>
      <c r="R449" s="31"/>
      <c r="S449" s="32" t="str">
        <f>IF(Q449=""," ",(R449-Q449)/Q449)</f>
        <v xml:space="preserve"> </v>
      </c>
      <c r="T449" s="3"/>
      <c r="U449" s="32" t="str">
        <f>IF(R449=""," ",(T449-R449)/R449)</f>
        <v xml:space="preserve"> </v>
      </c>
      <c r="V449" s="38">
        <f t="shared" si="455"/>
        <v>0</v>
      </c>
      <c r="W449" s="17"/>
      <c r="X449" s="38">
        <f t="shared" si="463"/>
        <v>0</v>
      </c>
      <c r="Y449" s="30"/>
      <c r="Z449" s="31"/>
      <c r="AA449" s="32" t="str">
        <f>IF(Y449=""," ",(Z449-Y449)/Y449)</f>
        <v xml:space="preserve"> </v>
      </c>
      <c r="AB449" s="3"/>
      <c r="AC449" s="32" t="str">
        <f>IF(Z449=""," ",(AB449-Z449)/Z449)</f>
        <v xml:space="preserve"> </v>
      </c>
      <c r="AD449" s="38">
        <f t="shared" si="456"/>
        <v>0</v>
      </c>
      <c r="AE449" s="17"/>
      <c r="AF449" s="38">
        <f t="shared" si="464"/>
        <v>0</v>
      </c>
      <c r="AG449" s="30"/>
      <c r="AH449" s="31"/>
      <c r="AI449" s="32" t="str">
        <f>IF(AG449=""," ",(AH449-AG449)/AG449)</f>
        <v xml:space="preserve"> </v>
      </c>
      <c r="AJ449" s="3"/>
      <c r="AK449" s="32" t="str">
        <f>IF(AH449=""," ",(AJ449-AH449)/AH449)</f>
        <v xml:space="preserve"> </v>
      </c>
      <c r="AL449" s="38">
        <f t="shared" si="457"/>
        <v>0</v>
      </c>
      <c r="AM449" s="17"/>
      <c r="AN449" s="38">
        <f t="shared" si="465"/>
        <v>0</v>
      </c>
      <c r="AO449" s="30"/>
      <c r="AP449" s="31"/>
      <c r="AQ449" s="32" t="str">
        <f>IF(AO449=""," ",(AP449-AO449)/AO449)</f>
        <v xml:space="preserve"> </v>
      </c>
      <c r="AR449" s="3"/>
      <c r="AS449" s="32" t="str">
        <f>IF(AP449=""," ",(AR449-AP449)/AP449)</f>
        <v xml:space="preserve"> </v>
      </c>
      <c r="AT449" s="38">
        <f t="shared" si="458"/>
        <v>0</v>
      </c>
      <c r="AU449" s="17"/>
      <c r="AV449" s="38">
        <f t="shared" si="466"/>
        <v>0</v>
      </c>
      <c r="AW449" s="30"/>
      <c r="AX449" s="31"/>
      <c r="AY449" s="32" t="str">
        <f>IF(AW449=""," ",(AX449-AW449)/AW449)</f>
        <v xml:space="preserve"> </v>
      </c>
      <c r="AZ449" s="3"/>
      <c r="BA449" s="32" t="str">
        <f>IF(AX449=""," ",(AZ449-AX449)/AX449)</f>
        <v xml:space="preserve"> </v>
      </c>
      <c r="BB449" s="38">
        <f t="shared" si="459"/>
        <v>0</v>
      </c>
      <c r="BC449" s="17"/>
      <c r="BD449" s="38">
        <f t="shared" si="467"/>
        <v>0</v>
      </c>
      <c r="BE449" s="27">
        <f t="shared" si="474"/>
        <v>0</v>
      </c>
      <c r="BF449" s="28">
        <f t="shared" si="475"/>
        <v>0</v>
      </c>
      <c r="BG449" s="32" t="e">
        <f t="shared" si="476"/>
        <v>#DIV/0!</v>
      </c>
      <c r="BH449" s="28">
        <f t="shared" si="477"/>
        <v>0</v>
      </c>
      <c r="BI449" s="32" t="e">
        <f t="shared" si="478"/>
        <v>#DIV/0!</v>
      </c>
      <c r="BJ449" s="38">
        <f t="shared" si="460"/>
        <v>0</v>
      </c>
      <c r="BK449" s="36">
        <f t="shared" si="479"/>
        <v>0</v>
      </c>
      <c r="BL449" s="69" t="str">
        <f>IF(OR(BK449={"",0}),"0 €",IF(BH449&gt;BK449,+(BK449-BH449),BK449-BH449))</f>
        <v>0 €</v>
      </c>
    </row>
    <row r="450" spans="1:64" x14ac:dyDescent="0.25">
      <c r="A450" s="30"/>
      <c r="B450" s="31">
        <v>411</v>
      </c>
      <c r="C450" s="32" t="str">
        <f>IF(A450=""," ",(B450-A450)/A450)</f>
        <v xml:space="preserve"> </v>
      </c>
      <c r="D450" s="3"/>
      <c r="E450" s="32">
        <f>IF(B450=""," ",(D450-B450)/B450)</f>
        <v>-1</v>
      </c>
      <c r="F450" s="38">
        <f t="shared" ref="F450:F451" si="508">IF(D450&gt;B450,0,(-(D450-B450)))</f>
        <v>411</v>
      </c>
      <c r="G450" s="17">
        <v>800</v>
      </c>
      <c r="H450" s="38">
        <f t="shared" si="461"/>
        <v>800</v>
      </c>
      <c r="I450" s="30"/>
      <c r="J450" s="31"/>
      <c r="K450" s="32" t="str">
        <f>IF(I450=""," ",(J450-I450)/I450)</f>
        <v xml:space="preserve"> </v>
      </c>
      <c r="L450" s="3"/>
      <c r="M450" s="32" t="str">
        <f>IF(J450=""," ",(L450-J450)/J450)</f>
        <v xml:space="preserve"> </v>
      </c>
      <c r="N450" s="38">
        <f t="shared" ref="N450:N451" si="509">IF(L450&gt;J450,0,(-(L450-J450)))</f>
        <v>0</v>
      </c>
      <c r="O450" s="17"/>
      <c r="P450" s="38">
        <f t="shared" si="462"/>
        <v>0</v>
      </c>
      <c r="Q450" s="30"/>
      <c r="R450" s="31"/>
      <c r="S450" s="32" t="str">
        <f>IF(Q450=""," ",(R450-Q450)/Q450)</f>
        <v xml:space="preserve"> </v>
      </c>
      <c r="T450" s="3"/>
      <c r="U450" s="32" t="str">
        <f>IF(R450=""," ",(T450-R450)/R450)</f>
        <v xml:space="preserve"> </v>
      </c>
      <c r="V450" s="38">
        <f t="shared" ref="V450:V451" si="510">IF(T450&gt;R450,0,(-(T450-R450)))</f>
        <v>0</v>
      </c>
      <c r="W450" s="17"/>
      <c r="X450" s="38">
        <f t="shared" si="463"/>
        <v>0</v>
      </c>
      <c r="Y450" s="30"/>
      <c r="Z450" s="31"/>
      <c r="AA450" s="32" t="str">
        <f>IF(Y450=""," ",(Z450-Y450)/Y450)</f>
        <v xml:space="preserve"> </v>
      </c>
      <c r="AB450" s="3"/>
      <c r="AC450" s="32" t="str">
        <f>IF(Z450=""," ",(AB450-Z450)/Z450)</f>
        <v xml:space="preserve"> </v>
      </c>
      <c r="AD450" s="38">
        <f t="shared" ref="AD450:AD451" si="511">IF(AB450&gt;Z450,0,(-(AB450-Z450)))</f>
        <v>0</v>
      </c>
      <c r="AE450" s="17"/>
      <c r="AF450" s="38">
        <f t="shared" si="464"/>
        <v>0</v>
      </c>
      <c r="AG450" s="30"/>
      <c r="AH450" s="31"/>
      <c r="AI450" s="32" t="str">
        <f>IF(AG450=""," ",(AH450-AG450)/AG450)</f>
        <v xml:space="preserve"> </v>
      </c>
      <c r="AJ450" s="3"/>
      <c r="AK450" s="32" t="str">
        <f>IF(AH450=""," ",(AJ450-AH450)/AH450)</f>
        <v xml:space="preserve"> </v>
      </c>
      <c r="AL450" s="38">
        <f t="shared" ref="AL450:AL451" si="512">IF(AJ450&gt;AH450,0,(-(AJ450-AH450)))</f>
        <v>0</v>
      </c>
      <c r="AM450" s="17"/>
      <c r="AN450" s="38">
        <f t="shared" si="465"/>
        <v>0</v>
      </c>
      <c r="AO450" s="30"/>
      <c r="AP450" s="31">
        <v>132</v>
      </c>
      <c r="AQ450" s="32" t="str">
        <f>IF(AO450=""," ",(AP450-AO450)/AO450)</f>
        <v xml:space="preserve"> </v>
      </c>
      <c r="AR450" s="3"/>
      <c r="AS450" s="32">
        <f>IF(AP450=""," ",(AR450-AP450)/AP450)</f>
        <v>-1</v>
      </c>
      <c r="AT450" s="38">
        <f t="shared" ref="AT450:AT451" si="513">IF(AR450&gt;AP450,0,(-(AR450-AP450)))</f>
        <v>132</v>
      </c>
      <c r="AU450" s="17"/>
      <c r="AV450" s="38">
        <f t="shared" si="466"/>
        <v>0</v>
      </c>
      <c r="AW450" s="30"/>
      <c r="AX450" s="31"/>
      <c r="AY450" s="32" t="str">
        <f>IF(AW450=""," ",(AX450-AW450)/AW450)</f>
        <v xml:space="preserve"> </v>
      </c>
      <c r="AZ450" s="3"/>
      <c r="BA450" s="32" t="str">
        <f>IF(AX450=""," ",(AZ450-AX450)/AX450)</f>
        <v xml:space="preserve"> </v>
      </c>
      <c r="BB450" s="38">
        <f t="shared" ref="BB450:BB451" si="514">IF(AZ450&gt;AX450,0,(-(AZ450-AX450)))</f>
        <v>0</v>
      </c>
      <c r="BC450" s="17"/>
      <c r="BD450" s="38">
        <f t="shared" si="467"/>
        <v>0</v>
      </c>
      <c r="BE450" s="27">
        <f t="shared" si="474"/>
        <v>0</v>
      </c>
      <c r="BF450" s="28">
        <f t="shared" si="475"/>
        <v>543</v>
      </c>
      <c r="BG450" s="32" t="e">
        <f t="shared" si="476"/>
        <v>#DIV/0!</v>
      </c>
      <c r="BH450" s="28">
        <f t="shared" si="477"/>
        <v>0</v>
      </c>
      <c r="BI450" s="32">
        <f t="shared" si="478"/>
        <v>-1</v>
      </c>
      <c r="BJ450" s="38">
        <f t="shared" ref="BJ450:BJ451" si="515">IF(BH450&gt;BF450,0,(-(BH450-BF450)))</f>
        <v>543</v>
      </c>
      <c r="BK450" s="36">
        <f t="shared" si="479"/>
        <v>800</v>
      </c>
      <c r="BL450" s="69">
        <f>IF(OR(BK450={"",0}),"0 €",IF(BH450&gt;BK450,+(BK450-BH450),BK450-BH450))</f>
        <v>800</v>
      </c>
    </row>
    <row r="451" spans="1:64" x14ac:dyDescent="0.25">
      <c r="A451" s="30"/>
      <c r="B451" s="31"/>
      <c r="C451" s="32"/>
      <c r="D451" s="3"/>
      <c r="E451" s="32"/>
      <c r="F451" s="38">
        <f t="shared" si="508"/>
        <v>0</v>
      </c>
      <c r="G451" s="17"/>
      <c r="H451" s="38">
        <f t="shared" ref="H451:H466" si="516">IF(G451="",0,IF(D451&gt;G451,+(G451-D451),G451-D451))</f>
        <v>0</v>
      </c>
      <c r="I451" s="30"/>
      <c r="J451" s="31"/>
      <c r="K451" s="32"/>
      <c r="L451" s="3"/>
      <c r="M451" s="32"/>
      <c r="N451" s="38">
        <f t="shared" si="509"/>
        <v>0</v>
      </c>
      <c r="O451" s="17"/>
      <c r="P451" s="38">
        <f t="shared" ref="P451:P466" si="517">IF(O451="",0,IF(L451&gt;O451,+(O451-L451),O451-L451))</f>
        <v>0</v>
      </c>
      <c r="Q451" s="30"/>
      <c r="R451" s="31"/>
      <c r="S451" s="32"/>
      <c r="T451" s="3"/>
      <c r="U451" s="32"/>
      <c r="V451" s="38">
        <f t="shared" si="510"/>
        <v>0</v>
      </c>
      <c r="W451" s="17"/>
      <c r="X451" s="38">
        <f t="shared" ref="X451:X466" si="518">IF(W451="",0,IF(T451&gt;W451,+(W451-T451),W451-T451))</f>
        <v>0</v>
      </c>
      <c r="Y451" s="30"/>
      <c r="Z451" s="31"/>
      <c r="AA451" s="32"/>
      <c r="AB451" s="3"/>
      <c r="AC451" s="32"/>
      <c r="AD451" s="38">
        <f t="shared" si="511"/>
        <v>0</v>
      </c>
      <c r="AE451" s="17"/>
      <c r="AF451" s="38">
        <f t="shared" ref="AF451:AF466" si="519">IF(AE451="",0,IF(AB451&gt;AE451,+(AE451-AB451),AE451-AB451))</f>
        <v>0</v>
      </c>
      <c r="AG451" s="30"/>
      <c r="AH451" s="31"/>
      <c r="AI451" s="32"/>
      <c r="AJ451" s="3"/>
      <c r="AK451" s="32"/>
      <c r="AL451" s="38">
        <f t="shared" si="512"/>
        <v>0</v>
      </c>
      <c r="AM451" s="17"/>
      <c r="AN451" s="38">
        <f t="shared" ref="AN451:AN466" si="520">IF(AM451="",0,IF(AJ451&gt;AM451,+(AM451-AJ451),AM451-AJ451))</f>
        <v>0</v>
      </c>
      <c r="AO451" s="30"/>
      <c r="AP451" s="31"/>
      <c r="AQ451" s="32"/>
      <c r="AR451" s="3"/>
      <c r="AS451" s="32"/>
      <c r="AT451" s="38">
        <f t="shared" si="513"/>
        <v>0</v>
      </c>
      <c r="AU451" s="17"/>
      <c r="AV451" s="38">
        <f t="shared" ref="AV451:AV466" si="521">IF(AU451="",0,IF(AR451&gt;AU451,+(AU451-AR451),AU451-AR451))</f>
        <v>0</v>
      </c>
      <c r="AW451" s="30"/>
      <c r="AX451" s="31"/>
      <c r="AY451" s="32"/>
      <c r="AZ451" s="3"/>
      <c r="BA451" s="32"/>
      <c r="BB451" s="38">
        <f t="shared" si="514"/>
        <v>0</v>
      </c>
      <c r="BC451" s="17"/>
      <c r="BD451" s="38">
        <f t="shared" ref="BD451:BD466" si="522">IF(BC451="",0,IF(AZ451&gt;BC451,+(BC451-AZ451),BC451-AZ451))</f>
        <v>0</v>
      </c>
      <c r="BE451" s="27">
        <f t="shared" si="474"/>
        <v>0</v>
      </c>
      <c r="BF451" s="28">
        <f t="shared" si="475"/>
        <v>0</v>
      </c>
      <c r="BG451" s="32" t="e">
        <f t="shared" si="476"/>
        <v>#DIV/0!</v>
      </c>
      <c r="BH451" s="28">
        <f t="shared" si="477"/>
        <v>0</v>
      </c>
      <c r="BI451" s="32" t="e">
        <f t="shared" si="478"/>
        <v>#DIV/0!</v>
      </c>
      <c r="BJ451" s="38">
        <f t="shared" si="515"/>
        <v>0</v>
      </c>
      <c r="BK451" s="36">
        <f t="shared" si="479"/>
        <v>0</v>
      </c>
      <c r="BL451" s="69" t="str">
        <f>IF(OR(BK451={"",0}),"0 €",IF(BH451&gt;BK451,+(BK451-BH451),BK451-BH451))</f>
        <v>0 €</v>
      </c>
    </row>
    <row r="452" spans="1:64" x14ac:dyDescent="0.25">
      <c r="A452" s="30">
        <v>363</v>
      </c>
      <c r="B452" s="31">
        <v>599</v>
      </c>
      <c r="C452" s="32">
        <f t="shared" ref="C452:C467" si="523">IF(A452=""," ",(B452-A452)/A452)</f>
        <v>0.65013774104683197</v>
      </c>
      <c r="D452" s="3">
        <v>44</v>
      </c>
      <c r="E452" s="32">
        <f t="shared" ref="E452:E467" si="524">IF(B452=""," ",(D452-B452)/B452)</f>
        <v>-0.92654424040066774</v>
      </c>
      <c r="F452" s="38">
        <f>IF(D452&gt;B452,0,(-(D452-B452)))</f>
        <v>555</v>
      </c>
      <c r="G452" s="17">
        <v>700</v>
      </c>
      <c r="H452" s="38">
        <f t="shared" si="516"/>
        <v>656</v>
      </c>
      <c r="I452" s="30">
        <v>11138</v>
      </c>
      <c r="J452" s="31">
        <v>10318</v>
      </c>
      <c r="K452" s="32">
        <f t="shared" ref="K452:K467" si="525">IF(I452=""," ",(J452-I452)/I452)</f>
        <v>-7.3621835158915419E-2</v>
      </c>
      <c r="L452" s="3">
        <v>1455</v>
      </c>
      <c r="M452" s="32">
        <f t="shared" ref="M452:M467" si="526">IF(J452=""," ",(L452-J452)/J452)</f>
        <v>-0.85898429928280673</v>
      </c>
      <c r="N452" s="38">
        <f>IF(L452&gt;J452,0,(-(L452-J452)))</f>
        <v>8863</v>
      </c>
      <c r="O452" s="17">
        <v>10350</v>
      </c>
      <c r="P452" s="38">
        <f t="shared" si="517"/>
        <v>8895</v>
      </c>
      <c r="Q452" s="30">
        <v>4970</v>
      </c>
      <c r="R452" s="31">
        <v>4890</v>
      </c>
      <c r="S452" s="32">
        <f t="shared" ref="S452:S467" si="527">IF(Q452=""," ",(R452-Q452)/Q452)</f>
        <v>-1.6096579476861168E-2</v>
      </c>
      <c r="T452" s="3">
        <v>2197</v>
      </c>
      <c r="U452" s="32">
        <f t="shared" ref="U452:U467" si="528">IF(R452=""," ",(T452-R452)/R452)</f>
        <v>-0.55071574642126786</v>
      </c>
      <c r="V452" s="38">
        <f>IF(T452&gt;R452,0,(-(T452-R452)))</f>
        <v>2693</v>
      </c>
      <c r="W452" s="17">
        <v>5000</v>
      </c>
      <c r="X452" s="38">
        <f t="shared" si="518"/>
        <v>2803</v>
      </c>
      <c r="Y452" s="30">
        <v>6486</v>
      </c>
      <c r="Z452" s="31">
        <v>8560</v>
      </c>
      <c r="AA452" s="32">
        <f t="shared" ref="AA452:AA467" si="529">IF(Y452=""," ",(Z452-Y452)/Y452)</f>
        <v>0.31976564909034844</v>
      </c>
      <c r="AB452" s="3">
        <v>5614</v>
      </c>
      <c r="AC452" s="32">
        <f t="shared" ref="AC452:AC467" si="530">IF(Z452=""," ",(AB452-Z452)/Z452)</f>
        <v>-0.34415887850467292</v>
      </c>
      <c r="AD452" s="38">
        <f>IF(AB452&gt;Z452,0,(-(AB452-Z452)))</f>
        <v>2946</v>
      </c>
      <c r="AE452" s="17"/>
      <c r="AF452" s="38">
        <f t="shared" si="519"/>
        <v>0</v>
      </c>
      <c r="AG452" s="30"/>
      <c r="AH452" s="31"/>
      <c r="AI452" s="32" t="str">
        <f t="shared" ref="AI452:AI467" si="531">IF(AG452=""," ",(AH452-AG452)/AG452)</f>
        <v xml:space="preserve"> </v>
      </c>
      <c r="AJ452" s="3"/>
      <c r="AK452" s="32" t="str">
        <f t="shared" ref="AK452:AK467" si="532">IF(AH452=""," ",(AJ452-AH452)/AH452)</f>
        <v xml:space="preserve"> </v>
      </c>
      <c r="AL452" s="38">
        <f>IF(AJ452&gt;AH452,0,(-(AJ452-AH452)))</f>
        <v>0</v>
      </c>
      <c r="AM452" s="17"/>
      <c r="AN452" s="38">
        <f t="shared" si="520"/>
        <v>0</v>
      </c>
      <c r="AO452" s="30">
        <v>1264</v>
      </c>
      <c r="AP452" s="31">
        <v>1033</v>
      </c>
      <c r="AQ452" s="32">
        <f t="shared" ref="AQ452:AQ467" si="533">IF(AO452=""," ",(AP452-AO452)/AO452)</f>
        <v>-0.18275316455696203</v>
      </c>
      <c r="AR452" s="3">
        <v>152</v>
      </c>
      <c r="AS452" s="32">
        <f t="shared" ref="AS452:AS467" si="534">IF(AP452=""," ",(AR452-AP452)/AP452)</f>
        <v>-0.85285575992255569</v>
      </c>
      <c r="AT452" s="38">
        <f>IF(AR452&gt;AP452,0,(-(AR452-AP452)))</f>
        <v>881</v>
      </c>
      <c r="AU452" s="17"/>
      <c r="AV452" s="38">
        <f t="shared" si="521"/>
        <v>0</v>
      </c>
      <c r="AW452" s="30">
        <v>18513</v>
      </c>
      <c r="AX452" s="31">
        <v>15947</v>
      </c>
      <c r="AY452" s="32">
        <f t="shared" ref="AY452:AY467" si="535">IF(AW452=""," ",(AX452-AW452)/AW452)</f>
        <v>-0.13860530438070545</v>
      </c>
      <c r="AZ452" s="3">
        <v>4233</v>
      </c>
      <c r="BA452" s="32">
        <f t="shared" ref="BA452:BA467" si="536">IF(AX452=""," ",(AZ452-AX452)/AX452)</f>
        <v>-0.7345582241173888</v>
      </c>
      <c r="BB452" s="38">
        <f>IF(AZ452&gt;AX452,0,(-(AZ452-AX452)))</f>
        <v>11714</v>
      </c>
      <c r="BC452" s="17"/>
      <c r="BD452" s="38">
        <f t="shared" si="522"/>
        <v>0</v>
      </c>
      <c r="BE452" s="27">
        <f t="shared" si="474"/>
        <v>42734</v>
      </c>
      <c r="BF452" s="28">
        <f t="shared" si="475"/>
        <v>41347</v>
      </c>
      <c r="BG452" s="32">
        <f t="shared" si="476"/>
        <v>-3.2456591940843355E-2</v>
      </c>
      <c r="BH452" s="28">
        <f t="shared" si="477"/>
        <v>13695</v>
      </c>
      <c r="BI452" s="32">
        <f t="shared" si="478"/>
        <v>-0.66877887150216464</v>
      </c>
      <c r="BJ452" s="38">
        <f>IF(BH452&gt;BF452,0,(-(BH452-BF452)))</f>
        <v>27652</v>
      </c>
      <c r="BK452" s="36">
        <f t="shared" si="479"/>
        <v>16050</v>
      </c>
      <c r="BL452" s="69">
        <f>IF(OR(BK452={"",0}),"0 €",IF(BH452&gt;BK452,+(BK452-BH452),BK452-BH452))</f>
        <v>2355</v>
      </c>
    </row>
    <row r="453" spans="1:64" x14ac:dyDescent="0.25">
      <c r="A453" s="30"/>
      <c r="B453" s="31"/>
      <c r="C453" s="32" t="str">
        <f t="shared" si="523"/>
        <v xml:space="preserve"> </v>
      </c>
      <c r="D453" s="3"/>
      <c r="E453" s="32" t="str">
        <f t="shared" si="524"/>
        <v xml:space="preserve"> </v>
      </c>
      <c r="F453" s="38">
        <f t="shared" ref="F453:F466" si="537">IF(D453&gt;B453,0,(-(D453-B453)))</f>
        <v>0</v>
      </c>
      <c r="G453" s="17"/>
      <c r="H453" s="38">
        <f t="shared" si="516"/>
        <v>0</v>
      </c>
      <c r="I453" s="30"/>
      <c r="J453" s="31"/>
      <c r="K453" s="32" t="str">
        <f t="shared" si="525"/>
        <v xml:space="preserve"> </v>
      </c>
      <c r="L453" s="3"/>
      <c r="M453" s="32" t="str">
        <f t="shared" si="526"/>
        <v xml:space="preserve"> </v>
      </c>
      <c r="N453" s="38">
        <f t="shared" ref="N453:N466" si="538">IF(L453&gt;J453,0,(-(L453-J453)))</f>
        <v>0</v>
      </c>
      <c r="O453" s="17"/>
      <c r="P453" s="38">
        <f t="shared" si="517"/>
        <v>0</v>
      </c>
      <c r="Q453" s="30"/>
      <c r="R453" s="31"/>
      <c r="S453" s="32" t="str">
        <f t="shared" si="527"/>
        <v xml:space="preserve"> </v>
      </c>
      <c r="T453" s="3"/>
      <c r="U453" s="32" t="str">
        <f t="shared" si="528"/>
        <v xml:space="preserve"> </v>
      </c>
      <c r="V453" s="38">
        <f t="shared" ref="V453:V466" si="539">IF(T453&gt;R453,0,(-(T453-R453)))</f>
        <v>0</v>
      </c>
      <c r="W453" s="17"/>
      <c r="X453" s="38">
        <f t="shared" si="518"/>
        <v>0</v>
      </c>
      <c r="Y453" s="30"/>
      <c r="Z453" s="31"/>
      <c r="AA453" s="32" t="str">
        <f t="shared" si="529"/>
        <v xml:space="preserve"> </v>
      </c>
      <c r="AB453" s="3"/>
      <c r="AC453" s="32" t="str">
        <f t="shared" si="530"/>
        <v xml:space="preserve"> </v>
      </c>
      <c r="AD453" s="38">
        <f t="shared" ref="AD453:AD466" si="540">IF(AB453&gt;Z453,0,(-(AB453-Z453)))</f>
        <v>0</v>
      </c>
      <c r="AE453" s="17"/>
      <c r="AF453" s="38">
        <f t="shared" si="519"/>
        <v>0</v>
      </c>
      <c r="AG453" s="30"/>
      <c r="AH453" s="31"/>
      <c r="AI453" s="32" t="str">
        <f t="shared" si="531"/>
        <v xml:space="preserve"> </v>
      </c>
      <c r="AJ453" s="3"/>
      <c r="AK453" s="32" t="str">
        <f t="shared" si="532"/>
        <v xml:space="preserve"> </v>
      </c>
      <c r="AL453" s="38">
        <f t="shared" ref="AL453:AL466" si="541">IF(AJ453&gt;AH453,0,(-(AJ453-AH453)))</f>
        <v>0</v>
      </c>
      <c r="AM453" s="17"/>
      <c r="AN453" s="38">
        <f t="shared" si="520"/>
        <v>0</v>
      </c>
      <c r="AO453" s="30"/>
      <c r="AP453" s="31"/>
      <c r="AQ453" s="32" t="str">
        <f t="shared" si="533"/>
        <v xml:space="preserve"> </v>
      </c>
      <c r="AR453" s="3"/>
      <c r="AS453" s="32" t="str">
        <f t="shared" si="534"/>
        <v xml:space="preserve"> </v>
      </c>
      <c r="AT453" s="38">
        <f t="shared" ref="AT453:AT466" si="542">IF(AR453&gt;AP453,0,(-(AR453-AP453)))</f>
        <v>0</v>
      </c>
      <c r="AU453" s="17"/>
      <c r="AV453" s="38">
        <f t="shared" si="521"/>
        <v>0</v>
      </c>
      <c r="AW453" s="30"/>
      <c r="AX453" s="31"/>
      <c r="AY453" s="32" t="str">
        <f t="shared" si="535"/>
        <v xml:space="preserve"> </v>
      </c>
      <c r="AZ453" s="3"/>
      <c r="BA453" s="32" t="str">
        <f t="shared" si="536"/>
        <v xml:space="preserve"> </v>
      </c>
      <c r="BB453" s="38">
        <f t="shared" ref="BB453:BB466" si="543">IF(AZ453&gt;AX453,0,(-(AZ453-AX453)))</f>
        <v>0</v>
      </c>
      <c r="BC453" s="17"/>
      <c r="BD453" s="38">
        <f t="shared" si="522"/>
        <v>0</v>
      </c>
      <c r="BE453" s="27">
        <f t="shared" si="474"/>
        <v>0</v>
      </c>
      <c r="BF453" s="28">
        <f t="shared" si="475"/>
        <v>0</v>
      </c>
      <c r="BG453" s="32" t="e">
        <f t="shared" si="476"/>
        <v>#DIV/0!</v>
      </c>
      <c r="BH453" s="28">
        <f t="shared" si="477"/>
        <v>0</v>
      </c>
      <c r="BI453" s="32" t="e">
        <f t="shared" si="478"/>
        <v>#DIV/0!</v>
      </c>
      <c r="BJ453" s="38">
        <f t="shared" ref="BJ453:BJ466" si="544">IF(BH453&gt;BF453,0,(-(BH453-BF453)))</f>
        <v>0</v>
      </c>
      <c r="BK453" s="36">
        <f t="shared" si="479"/>
        <v>0</v>
      </c>
      <c r="BL453" s="69" t="str">
        <f>IF(OR(BK453={"",0}),"0 €",IF(BH453&gt;BK453,+(BK453-BH453),BK453-BH453))</f>
        <v>0 €</v>
      </c>
    </row>
    <row r="454" spans="1:64" x14ac:dyDescent="0.25">
      <c r="A454" s="30"/>
      <c r="B454" s="31"/>
      <c r="C454" s="32" t="str">
        <f t="shared" si="523"/>
        <v xml:space="preserve"> </v>
      </c>
      <c r="D454" s="3"/>
      <c r="E454" s="32" t="str">
        <f t="shared" si="524"/>
        <v xml:space="preserve"> </v>
      </c>
      <c r="F454" s="38">
        <f t="shared" si="537"/>
        <v>0</v>
      </c>
      <c r="G454" s="17"/>
      <c r="H454" s="38">
        <f t="shared" si="516"/>
        <v>0</v>
      </c>
      <c r="I454" s="30"/>
      <c r="J454" s="31"/>
      <c r="K454" s="32" t="str">
        <f t="shared" si="525"/>
        <v xml:space="preserve"> </v>
      </c>
      <c r="L454" s="3"/>
      <c r="M454" s="32" t="str">
        <f t="shared" si="526"/>
        <v xml:space="preserve"> </v>
      </c>
      <c r="N454" s="38">
        <f t="shared" si="538"/>
        <v>0</v>
      </c>
      <c r="O454" s="17"/>
      <c r="P454" s="38">
        <f t="shared" si="517"/>
        <v>0</v>
      </c>
      <c r="Q454" s="30"/>
      <c r="R454" s="31"/>
      <c r="S454" s="32" t="str">
        <f t="shared" si="527"/>
        <v xml:space="preserve"> </v>
      </c>
      <c r="T454" s="3"/>
      <c r="U454" s="32" t="str">
        <f t="shared" si="528"/>
        <v xml:space="preserve"> </v>
      </c>
      <c r="V454" s="38">
        <f t="shared" si="539"/>
        <v>0</v>
      </c>
      <c r="W454" s="17"/>
      <c r="X454" s="38">
        <f t="shared" si="518"/>
        <v>0</v>
      </c>
      <c r="Y454" s="30"/>
      <c r="Z454" s="31"/>
      <c r="AA454" s="32" t="str">
        <f t="shared" si="529"/>
        <v xml:space="preserve"> </v>
      </c>
      <c r="AB454" s="3"/>
      <c r="AC454" s="32" t="str">
        <f t="shared" si="530"/>
        <v xml:space="preserve"> </v>
      </c>
      <c r="AD454" s="38">
        <f t="shared" si="540"/>
        <v>0</v>
      </c>
      <c r="AE454" s="17"/>
      <c r="AF454" s="38">
        <f t="shared" si="519"/>
        <v>0</v>
      </c>
      <c r="AG454" s="30"/>
      <c r="AH454" s="31"/>
      <c r="AI454" s="32" t="str">
        <f t="shared" si="531"/>
        <v xml:space="preserve"> </v>
      </c>
      <c r="AJ454" s="3"/>
      <c r="AK454" s="32" t="str">
        <f t="shared" si="532"/>
        <v xml:space="preserve"> </v>
      </c>
      <c r="AL454" s="38">
        <f t="shared" si="541"/>
        <v>0</v>
      </c>
      <c r="AM454" s="17"/>
      <c r="AN454" s="38">
        <f t="shared" si="520"/>
        <v>0</v>
      </c>
      <c r="AO454" s="30"/>
      <c r="AP454" s="31"/>
      <c r="AQ454" s="32" t="str">
        <f t="shared" si="533"/>
        <v xml:space="preserve"> </v>
      </c>
      <c r="AR454" s="3"/>
      <c r="AS454" s="32" t="str">
        <f t="shared" si="534"/>
        <v xml:space="preserve"> </v>
      </c>
      <c r="AT454" s="38">
        <f t="shared" si="542"/>
        <v>0</v>
      </c>
      <c r="AU454" s="17"/>
      <c r="AV454" s="38">
        <f t="shared" si="521"/>
        <v>0</v>
      </c>
      <c r="AW454" s="30"/>
      <c r="AX454" s="31"/>
      <c r="AY454" s="32" t="str">
        <f t="shared" si="535"/>
        <v xml:space="preserve"> </v>
      </c>
      <c r="AZ454" s="3"/>
      <c r="BA454" s="32" t="str">
        <f t="shared" si="536"/>
        <v xml:space="preserve"> </v>
      </c>
      <c r="BB454" s="38">
        <f t="shared" si="543"/>
        <v>0</v>
      </c>
      <c r="BC454" s="17"/>
      <c r="BD454" s="38">
        <f t="shared" si="522"/>
        <v>0</v>
      </c>
      <c r="BE454" s="27">
        <f t="shared" ref="BE454:BE466" si="545">A454+I454+Q454+Y454+AG454+AO454+AW454</f>
        <v>0</v>
      </c>
      <c r="BF454" s="28">
        <f t="shared" ref="BF454:BF466" si="546">B454+J454+R454+Z454+AH454+AP454+AX454</f>
        <v>0</v>
      </c>
      <c r="BG454" s="32" t="e">
        <f t="shared" ref="BG454:BG466" si="547">IF(BE454="0"," ",(BF454-BE454)/BE454)</f>
        <v>#DIV/0!</v>
      </c>
      <c r="BH454" s="28">
        <f t="shared" ref="BH454:BH466" si="548">D454+L454+T454+AB454+AJ454+AR454+AZ454</f>
        <v>0</v>
      </c>
      <c r="BI454" s="32" t="e">
        <f t="shared" ref="BI454:BI467" si="549">IF(BF454=""," ",(BH454-BF454)/BF454)</f>
        <v>#DIV/0!</v>
      </c>
      <c r="BJ454" s="38">
        <f t="shared" si="544"/>
        <v>0</v>
      </c>
      <c r="BK454" s="36">
        <f t="shared" ref="BK454:BK466" si="550">G454+O454+W454+AE454+AM454+AU454+BC454</f>
        <v>0</v>
      </c>
      <c r="BL454" s="69" t="str">
        <f>IF(OR(BK454={"",0}),"0 €",IF(BH454&gt;BK454,+(BK454-BH454),BK454-BH454))</f>
        <v>0 €</v>
      </c>
    </row>
    <row r="455" spans="1:64" x14ac:dyDescent="0.25">
      <c r="A455" s="30"/>
      <c r="B455" s="31"/>
      <c r="C455" s="32" t="str">
        <f t="shared" si="523"/>
        <v xml:space="preserve"> </v>
      </c>
      <c r="D455" s="3"/>
      <c r="E455" s="32" t="str">
        <f t="shared" si="524"/>
        <v xml:space="preserve"> </v>
      </c>
      <c r="F455" s="38">
        <f t="shared" si="537"/>
        <v>0</v>
      </c>
      <c r="G455" s="17"/>
      <c r="H455" s="38">
        <f t="shared" si="516"/>
        <v>0</v>
      </c>
      <c r="I455" s="30"/>
      <c r="J455" s="31"/>
      <c r="K455" s="32" t="str">
        <f t="shared" si="525"/>
        <v xml:space="preserve"> </v>
      </c>
      <c r="L455" s="3"/>
      <c r="M455" s="32" t="str">
        <f t="shared" si="526"/>
        <v xml:space="preserve"> </v>
      </c>
      <c r="N455" s="38">
        <f t="shared" si="538"/>
        <v>0</v>
      </c>
      <c r="O455" s="17"/>
      <c r="P455" s="38">
        <f t="shared" si="517"/>
        <v>0</v>
      </c>
      <c r="Q455" s="30"/>
      <c r="R455" s="31"/>
      <c r="S455" s="32" t="str">
        <f t="shared" si="527"/>
        <v xml:space="preserve"> </v>
      </c>
      <c r="T455" s="3"/>
      <c r="U455" s="32" t="str">
        <f t="shared" si="528"/>
        <v xml:space="preserve"> </v>
      </c>
      <c r="V455" s="38">
        <f t="shared" si="539"/>
        <v>0</v>
      </c>
      <c r="W455" s="17"/>
      <c r="X455" s="38">
        <f t="shared" si="518"/>
        <v>0</v>
      </c>
      <c r="Y455" s="30"/>
      <c r="Z455" s="31"/>
      <c r="AA455" s="32" t="str">
        <f t="shared" si="529"/>
        <v xml:space="preserve"> </v>
      </c>
      <c r="AB455" s="3"/>
      <c r="AC455" s="32" t="str">
        <f t="shared" si="530"/>
        <v xml:space="preserve"> </v>
      </c>
      <c r="AD455" s="38">
        <f t="shared" si="540"/>
        <v>0</v>
      </c>
      <c r="AE455" s="17"/>
      <c r="AF455" s="38">
        <f t="shared" si="519"/>
        <v>0</v>
      </c>
      <c r="AG455" s="30"/>
      <c r="AH455" s="31"/>
      <c r="AI455" s="32" t="str">
        <f t="shared" si="531"/>
        <v xml:space="preserve"> </v>
      </c>
      <c r="AJ455" s="3"/>
      <c r="AK455" s="32" t="str">
        <f t="shared" si="532"/>
        <v xml:space="preserve"> </v>
      </c>
      <c r="AL455" s="38">
        <f t="shared" si="541"/>
        <v>0</v>
      </c>
      <c r="AM455" s="17"/>
      <c r="AN455" s="38">
        <f t="shared" si="520"/>
        <v>0</v>
      </c>
      <c r="AO455" s="30"/>
      <c r="AP455" s="31"/>
      <c r="AQ455" s="32" t="str">
        <f t="shared" si="533"/>
        <v xml:space="preserve"> </v>
      </c>
      <c r="AR455" s="3"/>
      <c r="AS455" s="32" t="str">
        <f t="shared" si="534"/>
        <v xml:space="preserve"> </v>
      </c>
      <c r="AT455" s="38">
        <f t="shared" si="542"/>
        <v>0</v>
      </c>
      <c r="AU455" s="17"/>
      <c r="AV455" s="38">
        <f t="shared" si="521"/>
        <v>0</v>
      </c>
      <c r="AW455" s="30"/>
      <c r="AX455" s="31"/>
      <c r="AY455" s="32" t="str">
        <f t="shared" si="535"/>
        <v xml:space="preserve"> </v>
      </c>
      <c r="AZ455" s="3"/>
      <c r="BA455" s="32" t="str">
        <f t="shared" si="536"/>
        <v xml:space="preserve"> </v>
      </c>
      <c r="BB455" s="38">
        <f t="shared" si="543"/>
        <v>0</v>
      </c>
      <c r="BC455" s="17"/>
      <c r="BD455" s="38">
        <f t="shared" si="522"/>
        <v>0</v>
      </c>
      <c r="BE455" s="27">
        <f t="shared" si="545"/>
        <v>0</v>
      </c>
      <c r="BF455" s="28">
        <f t="shared" si="546"/>
        <v>0</v>
      </c>
      <c r="BG455" s="32" t="e">
        <f t="shared" si="547"/>
        <v>#DIV/0!</v>
      </c>
      <c r="BH455" s="28">
        <f t="shared" si="548"/>
        <v>0</v>
      </c>
      <c r="BI455" s="32" t="e">
        <f t="shared" si="549"/>
        <v>#DIV/0!</v>
      </c>
      <c r="BJ455" s="38">
        <f t="shared" si="544"/>
        <v>0</v>
      </c>
      <c r="BK455" s="36">
        <f t="shared" si="550"/>
        <v>0</v>
      </c>
      <c r="BL455" s="69" t="str">
        <f>IF(OR(BK455={"",0}),"0 €",IF(BH455&gt;BK455,+(BK455-BH455),BK455-BH455))</f>
        <v>0 €</v>
      </c>
    </row>
    <row r="456" spans="1:64" x14ac:dyDescent="0.25">
      <c r="A456" s="30"/>
      <c r="B456" s="31"/>
      <c r="C456" s="32" t="str">
        <f t="shared" si="523"/>
        <v xml:space="preserve"> </v>
      </c>
      <c r="D456" s="3"/>
      <c r="E456" s="32" t="str">
        <f t="shared" si="524"/>
        <v xml:space="preserve"> </v>
      </c>
      <c r="F456" s="38">
        <f t="shared" si="537"/>
        <v>0</v>
      </c>
      <c r="G456" s="17"/>
      <c r="H456" s="38">
        <f t="shared" si="516"/>
        <v>0</v>
      </c>
      <c r="I456" s="30"/>
      <c r="J456" s="31"/>
      <c r="K456" s="32" t="str">
        <f t="shared" si="525"/>
        <v xml:space="preserve"> </v>
      </c>
      <c r="L456" s="3"/>
      <c r="M456" s="32" t="str">
        <f t="shared" si="526"/>
        <v xml:space="preserve"> </v>
      </c>
      <c r="N456" s="38">
        <f t="shared" si="538"/>
        <v>0</v>
      </c>
      <c r="O456" s="17"/>
      <c r="P456" s="38">
        <f t="shared" si="517"/>
        <v>0</v>
      </c>
      <c r="Q456" s="30"/>
      <c r="R456" s="31"/>
      <c r="S456" s="32" t="str">
        <f t="shared" si="527"/>
        <v xml:space="preserve"> </v>
      </c>
      <c r="T456" s="3"/>
      <c r="U456" s="32" t="str">
        <f t="shared" si="528"/>
        <v xml:space="preserve"> </v>
      </c>
      <c r="V456" s="38">
        <f t="shared" si="539"/>
        <v>0</v>
      </c>
      <c r="W456" s="17"/>
      <c r="X456" s="38">
        <f t="shared" si="518"/>
        <v>0</v>
      </c>
      <c r="Y456" s="30"/>
      <c r="Z456" s="31"/>
      <c r="AA456" s="32" t="str">
        <f t="shared" si="529"/>
        <v xml:space="preserve"> </v>
      </c>
      <c r="AB456" s="3"/>
      <c r="AC456" s="32" t="str">
        <f t="shared" si="530"/>
        <v xml:space="preserve"> </v>
      </c>
      <c r="AD456" s="38">
        <f t="shared" si="540"/>
        <v>0</v>
      </c>
      <c r="AE456" s="17"/>
      <c r="AF456" s="38">
        <f t="shared" si="519"/>
        <v>0</v>
      </c>
      <c r="AG456" s="30"/>
      <c r="AH456" s="31"/>
      <c r="AI456" s="32" t="str">
        <f t="shared" si="531"/>
        <v xml:space="preserve"> </v>
      </c>
      <c r="AJ456" s="3"/>
      <c r="AK456" s="32" t="str">
        <f t="shared" si="532"/>
        <v xml:space="preserve"> </v>
      </c>
      <c r="AL456" s="38">
        <f t="shared" si="541"/>
        <v>0</v>
      </c>
      <c r="AM456" s="17"/>
      <c r="AN456" s="38">
        <f t="shared" si="520"/>
        <v>0</v>
      </c>
      <c r="AO456" s="30"/>
      <c r="AP456" s="31"/>
      <c r="AQ456" s="32" t="str">
        <f t="shared" si="533"/>
        <v xml:space="preserve"> </v>
      </c>
      <c r="AR456" s="3"/>
      <c r="AS456" s="32" t="str">
        <f t="shared" si="534"/>
        <v xml:space="preserve"> </v>
      </c>
      <c r="AT456" s="38">
        <f t="shared" si="542"/>
        <v>0</v>
      </c>
      <c r="AU456" s="17"/>
      <c r="AV456" s="38">
        <f t="shared" si="521"/>
        <v>0</v>
      </c>
      <c r="AW456" s="30"/>
      <c r="AX456" s="31"/>
      <c r="AY456" s="32" t="str">
        <f t="shared" si="535"/>
        <v xml:space="preserve"> </v>
      </c>
      <c r="AZ456" s="3"/>
      <c r="BA456" s="32" t="str">
        <f t="shared" si="536"/>
        <v xml:space="preserve"> </v>
      </c>
      <c r="BB456" s="38">
        <f t="shared" si="543"/>
        <v>0</v>
      </c>
      <c r="BC456" s="17"/>
      <c r="BD456" s="38">
        <f t="shared" si="522"/>
        <v>0</v>
      </c>
      <c r="BE456" s="27">
        <f t="shared" si="545"/>
        <v>0</v>
      </c>
      <c r="BF456" s="28">
        <f t="shared" si="546"/>
        <v>0</v>
      </c>
      <c r="BG456" s="32" t="e">
        <f t="shared" si="547"/>
        <v>#DIV/0!</v>
      </c>
      <c r="BH456" s="28">
        <f t="shared" si="548"/>
        <v>0</v>
      </c>
      <c r="BI456" s="32" t="e">
        <f t="shared" si="549"/>
        <v>#DIV/0!</v>
      </c>
      <c r="BJ456" s="38">
        <f t="shared" si="544"/>
        <v>0</v>
      </c>
      <c r="BK456" s="36">
        <f t="shared" si="550"/>
        <v>0</v>
      </c>
      <c r="BL456" s="69" t="str">
        <f>IF(OR(BK456={"",0}),"0 €",IF(BH456&gt;BK456,+(BK456-BH456),BK456-BH456))</f>
        <v>0 €</v>
      </c>
    </row>
    <row r="457" spans="1:64" x14ac:dyDescent="0.25">
      <c r="A457" s="30"/>
      <c r="B457" s="31"/>
      <c r="C457" s="32" t="str">
        <f t="shared" si="523"/>
        <v xml:space="preserve"> </v>
      </c>
      <c r="D457" s="3"/>
      <c r="E457" s="32" t="str">
        <f t="shared" si="524"/>
        <v xml:space="preserve"> </v>
      </c>
      <c r="F457" s="38">
        <f t="shared" si="537"/>
        <v>0</v>
      </c>
      <c r="G457" s="17"/>
      <c r="H457" s="38">
        <f t="shared" si="516"/>
        <v>0</v>
      </c>
      <c r="I457" s="30"/>
      <c r="J457" s="31"/>
      <c r="K457" s="32" t="str">
        <f t="shared" si="525"/>
        <v xml:space="preserve"> </v>
      </c>
      <c r="L457" s="3"/>
      <c r="M457" s="32" t="str">
        <f t="shared" si="526"/>
        <v xml:space="preserve"> </v>
      </c>
      <c r="N457" s="38">
        <f t="shared" si="538"/>
        <v>0</v>
      </c>
      <c r="O457" s="17"/>
      <c r="P457" s="38">
        <f t="shared" si="517"/>
        <v>0</v>
      </c>
      <c r="Q457" s="30"/>
      <c r="R457" s="31"/>
      <c r="S457" s="32" t="str">
        <f t="shared" si="527"/>
        <v xml:space="preserve"> </v>
      </c>
      <c r="T457" s="3"/>
      <c r="U457" s="32" t="str">
        <f t="shared" si="528"/>
        <v xml:space="preserve"> </v>
      </c>
      <c r="V457" s="38">
        <f t="shared" si="539"/>
        <v>0</v>
      </c>
      <c r="W457" s="17"/>
      <c r="X457" s="38">
        <f t="shared" si="518"/>
        <v>0</v>
      </c>
      <c r="Y457" s="30"/>
      <c r="Z457" s="31"/>
      <c r="AA457" s="32" t="str">
        <f t="shared" si="529"/>
        <v xml:space="preserve"> </v>
      </c>
      <c r="AB457" s="3"/>
      <c r="AC457" s="32" t="str">
        <f t="shared" si="530"/>
        <v xml:space="preserve"> </v>
      </c>
      <c r="AD457" s="38">
        <f t="shared" si="540"/>
        <v>0</v>
      </c>
      <c r="AE457" s="17"/>
      <c r="AF457" s="38">
        <f t="shared" si="519"/>
        <v>0</v>
      </c>
      <c r="AG457" s="30"/>
      <c r="AH457" s="31"/>
      <c r="AI457" s="32" t="str">
        <f t="shared" si="531"/>
        <v xml:space="preserve"> </v>
      </c>
      <c r="AJ457" s="3"/>
      <c r="AK457" s="32" t="str">
        <f t="shared" si="532"/>
        <v xml:space="preserve"> </v>
      </c>
      <c r="AL457" s="38">
        <f t="shared" si="541"/>
        <v>0</v>
      </c>
      <c r="AM457" s="17"/>
      <c r="AN457" s="38">
        <f t="shared" si="520"/>
        <v>0</v>
      </c>
      <c r="AO457" s="30"/>
      <c r="AP457" s="31"/>
      <c r="AQ457" s="32" t="str">
        <f t="shared" si="533"/>
        <v xml:space="preserve"> </v>
      </c>
      <c r="AR457" s="3"/>
      <c r="AS457" s="32" t="str">
        <f t="shared" si="534"/>
        <v xml:space="preserve"> </v>
      </c>
      <c r="AT457" s="38">
        <f t="shared" si="542"/>
        <v>0</v>
      </c>
      <c r="AU457" s="17"/>
      <c r="AV457" s="38">
        <f t="shared" si="521"/>
        <v>0</v>
      </c>
      <c r="AW457" s="30"/>
      <c r="AX457" s="31"/>
      <c r="AY457" s="32" t="str">
        <f t="shared" si="535"/>
        <v xml:space="preserve"> </v>
      </c>
      <c r="AZ457" s="3"/>
      <c r="BA457" s="32" t="str">
        <f t="shared" si="536"/>
        <v xml:space="preserve"> </v>
      </c>
      <c r="BB457" s="38">
        <f t="shared" si="543"/>
        <v>0</v>
      </c>
      <c r="BC457" s="17"/>
      <c r="BD457" s="38">
        <f t="shared" si="522"/>
        <v>0</v>
      </c>
      <c r="BE457" s="27">
        <f t="shared" si="545"/>
        <v>0</v>
      </c>
      <c r="BF457" s="28">
        <f t="shared" si="546"/>
        <v>0</v>
      </c>
      <c r="BG457" s="32" t="e">
        <f t="shared" si="547"/>
        <v>#DIV/0!</v>
      </c>
      <c r="BH457" s="28">
        <f t="shared" si="548"/>
        <v>0</v>
      </c>
      <c r="BI457" s="32" t="e">
        <f t="shared" si="549"/>
        <v>#DIV/0!</v>
      </c>
      <c r="BJ457" s="38">
        <f t="shared" si="544"/>
        <v>0</v>
      </c>
      <c r="BK457" s="36">
        <f t="shared" si="550"/>
        <v>0</v>
      </c>
      <c r="BL457" s="69" t="str">
        <f>IF(OR(BK457={"",0}),"0 €",IF(BH457&gt;BK457,+(BK457-BH457),BK457-BH457))</f>
        <v>0 €</v>
      </c>
    </row>
    <row r="458" spans="1:64" x14ac:dyDescent="0.25">
      <c r="A458" s="30"/>
      <c r="B458" s="31"/>
      <c r="C458" s="32" t="str">
        <f t="shared" si="523"/>
        <v xml:space="preserve"> </v>
      </c>
      <c r="D458" s="3"/>
      <c r="E458" s="32" t="str">
        <f t="shared" si="524"/>
        <v xml:space="preserve"> </v>
      </c>
      <c r="F458" s="38">
        <f t="shared" si="537"/>
        <v>0</v>
      </c>
      <c r="G458" s="17"/>
      <c r="H458" s="38">
        <f t="shared" si="516"/>
        <v>0</v>
      </c>
      <c r="I458" s="30"/>
      <c r="J458" s="31"/>
      <c r="K458" s="32" t="str">
        <f t="shared" si="525"/>
        <v xml:space="preserve"> </v>
      </c>
      <c r="L458" s="3"/>
      <c r="M458" s="32" t="str">
        <f t="shared" si="526"/>
        <v xml:space="preserve"> </v>
      </c>
      <c r="N458" s="38">
        <f t="shared" si="538"/>
        <v>0</v>
      </c>
      <c r="O458" s="17"/>
      <c r="P458" s="38">
        <f t="shared" si="517"/>
        <v>0</v>
      </c>
      <c r="Q458" s="30"/>
      <c r="R458" s="31"/>
      <c r="S458" s="32" t="str">
        <f t="shared" si="527"/>
        <v xml:space="preserve"> </v>
      </c>
      <c r="T458" s="3"/>
      <c r="U458" s="32" t="str">
        <f t="shared" si="528"/>
        <v xml:space="preserve"> </v>
      </c>
      <c r="V458" s="38">
        <f t="shared" si="539"/>
        <v>0</v>
      </c>
      <c r="W458" s="17"/>
      <c r="X458" s="38">
        <f t="shared" si="518"/>
        <v>0</v>
      </c>
      <c r="Y458" s="30"/>
      <c r="Z458" s="31">
        <v>611</v>
      </c>
      <c r="AA458" s="32" t="str">
        <f t="shared" si="529"/>
        <v xml:space="preserve"> </v>
      </c>
      <c r="AB458" s="3"/>
      <c r="AC458" s="32">
        <f t="shared" si="530"/>
        <v>-1</v>
      </c>
      <c r="AD458" s="38">
        <f t="shared" si="540"/>
        <v>611</v>
      </c>
      <c r="AE458" s="17"/>
      <c r="AF458" s="38">
        <f t="shared" si="519"/>
        <v>0</v>
      </c>
      <c r="AG458" s="30"/>
      <c r="AH458" s="31"/>
      <c r="AI458" s="32" t="str">
        <f t="shared" si="531"/>
        <v xml:space="preserve"> </v>
      </c>
      <c r="AJ458" s="3"/>
      <c r="AK458" s="32" t="str">
        <f t="shared" si="532"/>
        <v xml:space="preserve"> </v>
      </c>
      <c r="AL458" s="38">
        <f t="shared" si="541"/>
        <v>0</v>
      </c>
      <c r="AM458" s="17"/>
      <c r="AN458" s="38">
        <f t="shared" si="520"/>
        <v>0</v>
      </c>
      <c r="AO458" s="30"/>
      <c r="AP458" s="31"/>
      <c r="AQ458" s="32" t="str">
        <f t="shared" si="533"/>
        <v xml:space="preserve"> </v>
      </c>
      <c r="AR458" s="3"/>
      <c r="AS458" s="32" t="str">
        <f t="shared" si="534"/>
        <v xml:space="preserve"> </v>
      </c>
      <c r="AT458" s="38">
        <f t="shared" si="542"/>
        <v>0</v>
      </c>
      <c r="AU458" s="17"/>
      <c r="AV458" s="38">
        <f t="shared" si="521"/>
        <v>0</v>
      </c>
      <c r="AW458" s="30"/>
      <c r="AX458" s="31"/>
      <c r="AY458" s="32" t="str">
        <f t="shared" si="535"/>
        <v xml:space="preserve"> </v>
      </c>
      <c r="AZ458" s="3"/>
      <c r="BA458" s="32" t="str">
        <f t="shared" si="536"/>
        <v xml:space="preserve"> </v>
      </c>
      <c r="BB458" s="38">
        <f t="shared" si="543"/>
        <v>0</v>
      </c>
      <c r="BC458" s="17"/>
      <c r="BD458" s="38">
        <f t="shared" si="522"/>
        <v>0</v>
      </c>
      <c r="BE458" s="27">
        <f t="shared" si="545"/>
        <v>0</v>
      </c>
      <c r="BF458" s="28">
        <f t="shared" si="546"/>
        <v>611</v>
      </c>
      <c r="BG458" s="32" t="e">
        <f t="shared" si="547"/>
        <v>#DIV/0!</v>
      </c>
      <c r="BH458" s="28">
        <f t="shared" si="548"/>
        <v>0</v>
      </c>
      <c r="BI458" s="32">
        <f t="shared" si="549"/>
        <v>-1</v>
      </c>
      <c r="BJ458" s="38">
        <f t="shared" si="544"/>
        <v>611</v>
      </c>
      <c r="BK458" s="36">
        <f t="shared" si="550"/>
        <v>0</v>
      </c>
      <c r="BL458" s="69" t="str">
        <f>IF(OR(BK458={"",0}),"0 €",IF(BH458&gt;BK458,+(BK458-BH458),BK458-BH458))</f>
        <v>0 €</v>
      </c>
    </row>
    <row r="459" spans="1:64" x14ac:dyDescent="0.25">
      <c r="A459" s="30"/>
      <c r="B459" s="31"/>
      <c r="C459" s="32" t="str">
        <f t="shared" si="523"/>
        <v xml:space="preserve"> </v>
      </c>
      <c r="D459" s="3"/>
      <c r="E459" s="32" t="str">
        <f t="shared" si="524"/>
        <v xml:space="preserve"> </v>
      </c>
      <c r="F459" s="38">
        <f t="shared" si="537"/>
        <v>0</v>
      </c>
      <c r="G459" s="17"/>
      <c r="H459" s="38">
        <f t="shared" si="516"/>
        <v>0</v>
      </c>
      <c r="I459" s="30"/>
      <c r="J459" s="31"/>
      <c r="K459" s="32" t="str">
        <f t="shared" si="525"/>
        <v xml:space="preserve"> </v>
      </c>
      <c r="L459" s="3"/>
      <c r="M459" s="32" t="str">
        <f t="shared" si="526"/>
        <v xml:space="preserve"> </v>
      </c>
      <c r="N459" s="38">
        <f t="shared" si="538"/>
        <v>0</v>
      </c>
      <c r="O459" s="17"/>
      <c r="P459" s="38">
        <f t="shared" si="517"/>
        <v>0</v>
      </c>
      <c r="Q459" s="30"/>
      <c r="R459" s="31"/>
      <c r="S459" s="32" t="str">
        <f t="shared" si="527"/>
        <v xml:space="preserve"> </v>
      </c>
      <c r="T459" s="3"/>
      <c r="U459" s="32" t="str">
        <f t="shared" si="528"/>
        <v xml:space="preserve"> </v>
      </c>
      <c r="V459" s="38">
        <f t="shared" si="539"/>
        <v>0</v>
      </c>
      <c r="W459" s="17"/>
      <c r="X459" s="38">
        <f t="shared" si="518"/>
        <v>0</v>
      </c>
      <c r="Y459" s="30"/>
      <c r="Z459" s="31"/>
      <c r="AA459" s="32" t="str">
        <f t="shared" si="529"/>
        <v xml:space="preserve"> </v>
      </c>
      <c r="AB459" s="3"/>
      <c r="AC459" s="32" t="str">
        <f t="shared" si="530"/>
        <v xml:space="preserve"> </v>
      </c>
      <c r="AD459" s="38">
        <f t="shared" si="540"/>
        <v>0</v>
      </c>
      <c r="AE459" s="17"/>
      <c r="AF459" s="38">
        <f t="shared" si="519"/>
        <v>0</v>
      </c>
      <c r="AG459" s="30"/>
      <c r="AH459" s="31"/>
      <c r="AI459" s="32" t="str">
        <f t="shared" si="531"/>
        <v xml:space="preserve"> </v>
      </c>
      <c r="AJ459" s="3"/>
      <c r="AK459" s="32" t="str">
        <f t="shared" si="532"/>
        <v xml:space="preserve"> </v>
      </c>
      <c r="AL459" s="38">
        <f t="shared" si="541"/>
        <v>0</v>
      </c>
      <c r="AM459" s="17"/>
      <c r="AN459" s="38">
        <f t="shared" si="520"/>
        <v>0</v>
      </c>
      <c r="AO459" s="30"/>
      <c r="AP459" s="31"/>
      <c r="AQ459" s="32" t="str">
        <f t="shared" si="533"/>
        <v xml:space="preserve"> </v>
      </c>
      <c r="AR459" s="3"/>
      <c r="AS459" s="32" t="str">
        <f t="shared" si="534"/>
        <v xml:space="preserve"> </v>
      </c>
      <c r="AT459" s="38">
        <f t="shared" si="542"/>
        <v>0</v>
      </c>
      <c r="AU459" s="17"/>
      <c r="AV459" s="38">
        <f t="shared" si="521"/>
        <v>0</v>
      </c>
      <c r="AW459" s="30"/>
      <c r="AX459" s="31"/>
      <c r="AY459" s="32" t="str">
        <f t="shared" si="535"/>
        <v xml:space="preserve"> </v>
      </c>
      <c r="AZ459" s="3"/>
      <c r="BA459" s="32" t="str">
        <f t="shared" si="536"/>
        <v xml:space="preserve"> </v>
      </c>
      <c r="BB459" s="38">
        <f t="shared" si="543"/>
        <v>0</v>
      </c>
      <c r="BC459" s="17"/>
      <c r="BD459" s="38">
        <f t="shared" si="522"/>
        <v>0</v>
      </c>
      <c r="BE459" s="27">
        <f t="shared" si="545"/>
        <v>0</v>
      </c>
      <c r="BF459" s="28">
        <f t="shared" si="546"/>
        <v>0</v>
      </c>
      <c r="BG459" s="32" t="e">
        <f t="shared" si="547"/>
        <v>#DIV/0!</v>
      </c>
      <c r="BH459" s="28">
        <f t="shared" si="548"/>
        <v>0</v>
      </c>
      <c r="BI459" s="32" t="e">
        <f t="shared" si="549"/>
        <v>#DIV/0!</v>
      </c>
      <c r="BJ459" s="38">
        <f t="shared" si="544"/>
        <v>0</v>
      </c>
      <c r="BK459" s="36">
        <f t="shared" si="550"/>
        <v>0</v>
      </c>
      <c r="BL459" s="69" t="str">
        <f>IF(OR(BK459={"",0}),"0 €",IF(BH459&gt;BK459,+(BK459-BH459),BK459-BH459))</f>
        <v>0 €</v>
      </c>
    </row>
    <row r="460" spans="1:64" x14ac:dyDescent="0.25">
      <c r="A460" s="30"/>
      <c r="B460" s="31"/>
      <c r="C460" s="32" t="str">
        <f t="shared" si="523"/>
        <v xml:space="preserve"> </v>
      </c>
      <c r="D460" s="3"/>
      <c r="E460" s="32" t="str">
        <f t="shared" si="524"/>
        <v xml:space="preserve"> </v>
      </c>
      <c r="F460" s="38">
        <f t="shared" si="537"/>
        <v>0</v>
      </c>
      <c r="G460" s="17"/>
      <c r="H460" s="38">
        <f t="shared" si="516"/>
        <v>0</v>
      </c>
      <c r="I460" s="30"/>
      <c r="J460" s="31"/>
      <c r="K460" s="32" t="str">
        <f t="shared" si="525"/>
        <v xml:space="preserve"> </v>
      </c>
      <c r="L460" s="3"/>
      <c r="M460" s="32" t="str">
        <f t="shared" si="526"/>
        <v xml:space="preserve"> </v>
      </c>
      <c r="N460" s="38">
        <f t="shared" si="538"/>
        <v>0</v>
      </c>
      <c r="O460" s="17"/>
      <c r="P460" s="38">
        <f t="shared" si="517"/>
        <v>0</v>
      </c>
      <c r="Q460" s="30"/>
      <c r="R460" s="31"/>
      <c r="S460" s="32" t="str">
        <f t="shared" si="527"/>
        <v xml:space="preserve"> </v>
      </c>
      <c r="T460" s="3"/>
      <c r="U460" s="32" t="str">
        <f t="shared" si="528"/>
        <v xml:space="preserve"> </v>
      </c>
      <c r="V460" s="38">
        <f t="shared" si="539"/>
        <v>0</v>
      </c>
      <c r="W460" s="17"/>
      <c r="X460" s="38">
        <f t="shared" si="518"/>
        <v>0</v>
      </c>
      <c r="Y460" s="30"/>
      <c r="Z460" s="31"/>
      <c r="AA460" s="32" t="str">
        <f t="shared" si="529"/>
        <v xml:space="preserve"> </v>
      </c>
      <c r="AB460" s="3"/>
      <c r="AC460" s="32" t="str">
        <f t="shared" si="530"/>
        <v xml:space="preserve"> </v>
      </c>
      <c r="AD460" s="38">
        <f t="shared" si="540"/>
        <v>0</v>
      </c>
      <c r="AE460" s="17"/>
      <c r="AF460" s="38">
        <f t="shared" si="519"/>
        <v>0</v>
      </c>
      <c r="AG460" s="30"/>
      <c r="AH460" s="31"/>
      <c r="AI460" s="32" t="str">
        <f t="shared" si="531"/>
        <v xml:space="preserve"> </v>
      </c>
      <c r="AJ460" s="3"/>
      <c r="AK460" s="32" t="str">
        <f t="shared" si="532"/>
        <v xml:space="preserve"> </v>
      </c>
      <c r="AL460" s="38">
        <f t="shared" si="541"/>
        <v>0</v>
      </c>
      <c r="AM460" s="17"/>
      <c r="AN460" s="38">
        <f t="shared" si="520"/>
        <v>0</v>
      </c>
      <c r="AO460" s="30"/>
      <c r="AP460" s="31"/>
      <c r="AQ460" s="32" t="str">
        <f t="shared" si="533"/>
        <v xml:space="preserve"> </v>
      </c>
      <c r="AR460" s="3"/>
      <c r="AS460" s="32" t="str">
        <f t="shared" si="534"/>
        <v xml:space="preserve"> </v>
      </c>
      <c r="AT460" s="38">
        <f t="shared" si="542"/>
        <v>0</v>
      </c>
      <c r="AU460" s="17"/>
      <c r="AV460" s="38">
        <f t="shared" si="521"/>
        <v>0</v>
      </c>
      <c r="AW460" s="30"/>
      <c r="AX460" s="31"/>
      <c r="AY460" s="32" t="str">
        <f t="shared" si="535"/>
        <v xml:space="preserve"> </v>
      </c>
      <c r="AZ460" s="3"/>
      <c r="BA460" s="32" t="str">
        <f t="shared" si="536"/>
        <v xml:space="preserve"> </v>
      </c>
      <c r="BB460" s="38">
        <f t="shared" si="543"/>
        <v>0</v>
      </c>
      <c r="BC460" s="17"/>
      <c r="BD460" s="38">
        <f t="shared" si="522"/>
        <v>0</v>
      </c>
      <c r="BE460" s="27">
        <f t="shared" si="545"/>
        <v>0</v>
      </c>
      <c r="BF460" s="28">
        <f t="shared" si="546"/>
        <v>0</v>
      </c>
      <c r="BG460" s="32" t="e">
        <f t="shared" si="547"/>
        <v>#DIV/0!</v>
      </c>
      <c r="BH460" s="28">
        <f t="shared" si="548"/>
        <v>0</v>
      </c>
      <c r="BI460" s="32" t="e">
        <f t="shared" si="549"/>
        <v>#DIV/0!</v>
      </c>
      <c r="BJ460" s="38">
        <f t="shared" si="544"/>
        <v>0</v>
      </c>
      <c r="BK460" s="36">
        <f t="shared" si="550"/>
        <v>0</v>
      </c>
      <c r="BL460" s="69" t="str">
        <f>IF(OR(BK460={"",0}),"0 €",IF(BH460&gt;BK460,+(BK460-BH460),BK460-BH460))</f>
        <v>0 €</v>
      </c>
    </row>
    <row r="461" spans="1:64" x14ac:dyDescent="0.25">
      <c r="A461" s="30"/>
      <c r="B461" s="31"/>
      <c r="C461" s="32" t="str">
        <f t="shared" si="523"/>
        <v xml:space="preserve"> </v>
      </c>
      <c r="D461" s="3"/>
      <c r="E461" s="32" t="str">
        <f t="shared" si="524"/>
        <v xml:space="preserve"> </v>
      </c>
      <c r="F461" s="38">
        <f t="shared" si="537"/>
        <v>0</v>
      </c>
      <c r="G461" s="17"/>
      <c r="H461" s="38">
        <f t="shared" si="516"/>
        <v>0</v>
      </c>
      <c r="I461" s="30"/>
      <c r="J461" s="31"/>
      <c r="K461" s="32" t="str">
        <f t="shared" si="525"/>
        <v xml:space="preserve"> </v>
      </c>
      <c r="L461" s="3"/>
      <c r="M461" s="32" t="str">
        <f t="shared" si="526"/>
        <v xml:space="preserve"> </v>
      </c>
      <c r="N461" s="38">
        <f t="shared" si="538"/>
        <v>0</v>
      </c>
      <c r="O461" s="17"/>
      <c r="P461" s="38">
        <f t="shared" si="517"/>
        <v>0</v>
      </c>
      <c r="Q461" s="30"/>
      <c r="R461" s="31"/>
      <c r="S461" s="32" t="str">
        <f t="shared" si="527"/>
        <v xml:space="preserve"> </v>
      </c>
      <c r="T461" s="3"/>
      <c r="U461" s="32" t="str">
        <f t="shared" si="528"/>
        <v xml:space="preserve"> </v>
      </c>
      <c r="V461" s="38">
        <f t="shared" si="539"/>
        <v>0</v>
      </c>
      <c r="W461" s="17"/>
      <c r="X461" s="38">
        <f t="shared" si="518"/>
        <v>0</v>
      </c>
      <c r="Y461" s="30"/>
      <c r="Z461" s="31"/>
      <c r="AA461" s="32" t="str">
        <f t="shared" si="529"/>
        <v xml:space="preserve"> </v>
      </c>
      <c r="AB461" s="3"/>
      <c r="AC461" s="32" t="str">
        <f t="shared" si="530"/>
        <v xml:space="preserve"> </v>
      </c>
      <c r="AD461" s="38">
        <f t="shared" si="540"/>
        <v>0</v>
      </c>
      <c r="AE461" s="17"/>
      <c r="AF461" s="38">
        <f t="shared" si="519"/>
        <v>0</v>
      </c>
      <c r="AG461" s="30"/>
      <c r="AH461" s="31"/>
      <c r="AI461" s="32" t="str">
        <f t="shared" si="531"/>
        <v xml:space="preserve"> </v>
      </c>
      <c r="AJ461" s="3"/>
      <c r="AK461" s="32" t="str">
        <f t="shared" si="532"/>
        <v xml:space="preserve"> </v>
      </c>
      <c r="AL461" s="38">
        <f t="shared" si="541"/>
        <v>0</v>
      </c>
      <c r="AM461" s="17"/>
      <c r="AN461" s="38">
        <f t="shared" si="520"/>
        <v>0</v>
      </c>
      <c r="AO461" s="30"/>
      <c r="AP461" s="31"/>
      <c r="AQ461" s="32" t="str">
        <f t="shared" si="533"/>
        <v xml:space="preserve"> </v>
      </c>
      <c r="AR461" s="3"/>
      <c r="AS461" s="32" t="str">
        <f t="shared" si="534"/>
        <v xml:space="preserve"> </v>
      </c>
      <c r="AT461" s="38">
        <f t="shared" si="542"/>
        <v>0</v>
      </c>
      <c r="AU461" s="17"/>
      <c r="AV461" s="38">
        <f t="shared" si="521"/>
        <v>0</v>
      </c>
      <c r="AW461" s="30"/>
      <c r="AX461" s="31"/>
      <c r="AY461" s="32" t="str">
        <f t="shared" si="535"/>
        <v xml:space="preserve"> </v>
      </c>
      <c r="AZ461" s="3"/>
      <c r="BA461" s="32" t="str">
        <f t="shared" si="536"/>
        <v xml:space="preserve"> </v>
      </c>
      <c r="BB461" s="38">
        <f t="shared" si="543"/>
        <v>0</v>
      </c>
      <c r="BC461" s="17"/>
      <c r="BD461" s="38">
        <f t="shared" si="522"/>
        <v>0</v>
      </c>
      <c r="BE461" s="27">
        <f t="shared" si="545"/>
        <v>0</v>
      </c>
      <c r="BF461" s="28">
        <f t="shared" si="546"/>
        <v>0</v>
      </c>
      <c r="BG461" s="32" t="e">
        <f t="shared" si="547"/>
        <v>#DIV/0!</v>
      </c>
      <c r="BH461" s="28">
        <f t="shared" si="548"/>
        <v>0</v>
      </c>
      <c r="BI461" s="32" t="e">
        <f t="shared" si="549"/>
        <v>#DIV/0!</v>
      </c>
      <c r="BJ461" s="38">
        <f t="shared" si="544"/>
        <v>0</v>
      </c>
      <c r="BK461" s="36">
        <f t="shared" si="550"/>
        <v>0</v>
      </c>
      <c r="BL461" s="69" t="str">
        <f>IF(OR(BK461={"",0}),"0 €",IF(BH461&gt;BK461,+(BK461-BH461),BK461-BH461))</f>
        <v>0 €</v>
      </c>
    </row>
    <row r="462" spans="1:64" x14ac:dyDescent="0.25">
      <c r="A462" s="30"/>
      <c r="B462" s="31"/>
      <c r="C462" s="32" t="str">
        <f t="shared" si="523"/>
        <v xml:space="preserve"> </v>
      </c>
      <c r="D462" s="3"/>
      <c r="E462" s="32" t="str">
        <f t="shared" si="524"/>
        <v xml:space="preserve"> </v>
      </c>
      <c r="F462" s="38">
        <f t="shared" si="537"/>
        <v>0</v>
      </c>
      <c r="G462" s="17"/>
      <c r="H462" s="38">
        <f t="shared" si="516"/>
        <v>0</v>
      </c>
      <c r="I462" s="30"/>
      <c r="J462" s="31"/>
      <c r="K462" s="32" t="str">
        <f t="shared" si="525"/>
        <v xml:space="preserve"> </v>
      </c>
      <c r="L462" s="3"/>
      <c r="M462" s="32" t="str">
        <f t="shared" si="526"/>
        <v xml:space="preserve"> </v>
      </c>
      <c r="N462" s="38">
        <f t="shared" si="538"/>
        <v>0</v>
      </c>
      <c r="O462" s="17"/>
      <c r="P462" s="38">
        <f t="shared" si="517"/>
        <v>0</v>
      </c>
      <c r="Q462" s="30"/>
      <c r="R462" s="31"/>
      <c r="S462" s="32" t="str">
        <f t="shared" si="527"/>
        <v xml:space="preserve"> </v>
      </c>
      <c r="T462" s="3"/>
      <c r="U462" s="32" t="str">
        <f t="shared" si="528"/>
        <v xml:space="preserve"> </v>
      </c>
      <c r="V462" s="38">
        <f t="shared" si="539"/>
        <v>0</v>
      </c>
      <c r="W462" s="17"/>
      <c r="X462" s="38">
        <f t="shared" si="518"/>
        <v>0</v>
      </c>
      <c r="Y462" s="30"/>
      <c r="Z462" s="31"/>
      <c r="AA462" s="32" t="str">
        <f t="shared" si="529"/>
        <v xml:space="preserve"> </v>
      </c>
      <c r="AB462" s="3"/>
      <c r="AC462" s="32" t="str">
        <f t="shared" si="530"/>
        <v xml:space="preserve"> </v>
      </c>
      <c r="AD462" s="38">
        <f t="shared" si="540"/>
        <v>0</v>
      </c>
      <c r="AE462" s="17"/>
      <c r="AF462" s="38">
        <f t="shared" si="519"/>
        <v>0</v>
      </c>
      <c r="AG462" s="30"/>
      <c r="AH462" s="31"/>
      <c r="AI462" s="32" t="str">
        <f t="shared" si="531"/>
        <v xml:space="preserve"> </v>
      </c>
      <c r="AJ462" s="3"/>
      <c r="AK462" s="32" t="str">
        <f t="shared" si="532"/>
        <v xml:space="preserve"> </v>
      </c>
      <c r="AL462" s="38">
        <f t="shared" si="541"/>
        <v>0</v>
      </c>
      <c r="AM462" s="17"/>
      <c r="AN462" s="38">
        <f t="shared" si="520"/>
        <v>0</v>
      </c>
      <c r="AO462" s="30"/>
      <c r="AP462" s="31"/>
      <c r="AQ462" s="32" t="str">
        <f t="shared" si="533"/>
        <v xml:space="preserve"> </v>
      </c>
      <c r="AR462" s="3"/>
      <c r="AS462" s="32" t="str">
        <f t="shared" si="534"/>
        <v xml:space="preserve"> </v>
      </c>
      <c r="AT462" s="38">
        <f t="shared" si="542"/>
        <v>0</v>
      </c>
      <c r="AU462" s="17"/>
      <c r="AV462" s="38">
        <f t="shared" si="521"/>
        <v>0</v>
      </c>
      <c r="AW462" s="30"/>
      <c r="AX462" s="31"/>
      <c r="AY462" s="32" t="str">
        <f t="shared" si="535"/>
        <v xml:space="preserve"> </v>
      </c>
      <c r="AZ462" s="3"/>
      <c r="BA462" s="32" t="str">
        <f t="shared" si="536"/>
        <v xml:space="preserve"> </v>
      </c>
      <c r="BB462" s="38">
        <f t="shared" si="543"/>
        <v>0</v>
      </c>
      <c r="BC462" s="17"/>
      <c r="BD462" s="38">
        <f t="shared" si="522"/>
        <v>0</v>
      </c>
      <c r="BE462" s="27">
        <f t="shared" si="545"/>
        <v>0</v>
      </c>
      <c r="BF462" s="28">
        <f t="shared" si="546"/>
        <v>0</v>
      </c>
      <c r="BG462" s="32" t="e">
        <f t="shared" si="547"/>
        <v>#DIV/0!</v>
      </c>
      <c r="BH462" s="28">
        <f t="shared" si="548"/>
        <v>0</v>
      </c>
      <c r="BI462" s="32" t="e">
        <f t="shared" si="549"/>
        <v>#DIV/0!</v>
      </c>
      <c r="BJ462" s="38">
        <f t="shared" si="544"/>
        <v>0</v>
      </c>
      <c r="BK462" s="36">
        <f t="shared" si="550"/>
        <v>0</v>
      </c>
      <c r="BL462" s="69" t="str">
        <f>IF(OR(BK462={"",0}),"0 €",IF(BH462&gt;BK462,+(BK462-BH462),BK462-BH462))</f>
        <v>0 €</v>
      </c>
    </row>
    <row r="463" spans="1:64" x14ac:dyDescent="0.25">
      <c r="A463" s="30"/>
      <c r="B463" s="31"/>
      <c r="C463" s="32" t="str">
        <f t="shared" si="523"/>
        <v xml:space="preserve"> </v>
      </c>
      <c r="D463" s="3"/>
      <c r="E463" s="32" t="str">
        <f t="shared" si="524"/>
        <v xml:space="preserve"> </v>
      </c>
      <c r="F463" s="38">
        <f t="shared" si="537"/>
        <v>0</v>
      </c>
      <c r="G463" s="17"/>
      <c r="H463" s="38">
        <f t="shared" si="516"/>
        <v>0</v>
      </c>
      <c r="I463" s="30"/>
      <c r="J463" s="31"/>
      <c r="K463" s="32" t="str">
        <f t="shared" si="525"/>
        <v xml:space="preserve"> </v>
      </c>
      <c r="L463" s="3"/>
      <c r="M463" s="32" t="str">
        <f t="shared" si="526"/>
        <v xml:space="preserve"> </v>
      </c>
      <c r="N463" s="38">
        <f t="shared" si="538"/>
        <v>0</v>
      </c>
      <c r="O463" s="17"/>
      <c r="P463" s="38">
        <f t="shared" si="517"/>
        <v>0</v>
      </c>
      <c r="Q463" s="30"/>
      <c r="R463" s="31"/>
      <c r="S463" s="32" t="str">
        <f t="shared" si="527"/>
        <v xml:space="preserve"> </v>
      </c>
      <c r="T463" s="3"/>
      <c r="U463" s="32" t="str">
        <f t="shared" si="528"/>
        <v xml:space="preserve"> </v>
      </c>
      <c r="V463" s="38">
        <f t="shared" si="539"/>
        <v>0</v>
      </c>
      <c r="W463" s="17"/>
      <c r="X463" s="38">
        <f t="shared" si="518"/>
        <v>0</v>
      </c>
      <c r="Y463" s="30"/>
      <c r="Z463" s="31"/>
      <c r="AA463" s="32" t="str">
        <f t="shared" si="529"/>
        <v xml:space="preserve"> </v>
      </c>
      <c r="AB463" s="3"/>
      <c r="AC463" s="32" t="str">
        <f t="shared" si="530"/>
        <v xml:space="preserve"> </v>
      </c>
      <c r="AD463" s="38">
        <f t="shared" si="540"/>
        <v>0</v>
      </c>
      <c r="AE463" s="17"/>
      <c r="AF463" s="38">
        <f t="shared" si="519"/>
        <v>0</v>
      </c>
      <c r="AG463" s="30"/>
      <c r="AH463" s="31"/>
      <c r="AI463" s="32" t="str">
        <f t="shared" si="531"/>
        <v xml:space="preserve"> </v>
      </c>
      <c r="AJ463" s="3"/>
      <c r="AK463" s="32" t="str">
        <f t="shared" si="532"/>
        <v xml:space="preserve"> </v>
      </c>
      <c r="AL463" s="38">
        <f t="shared" si="541"/>
        <v>0</v>
      </c>
      <c r="AM463" s="17"/>
      <c r="AN463" s="38">
        <f t="shared" si="520"/>
        <v>0</v>
      </c>
      <c r="AO463" s="30"/>
      <c r="AP463" s="31"/>
      <c r="AQ463" s="32" t="str">
        <f t="shared" si="533"/>
        <v xml:space="preserve"> </v>
      </c>
      <c r="AR463" s="3"/>
      <c r="AS463" s="32" t="str">
        <f t="shared" si="534"/>
        <v xml:space="preserve"> </v>
      </c>
      <c r="AT463" s="38">
        <f t="shared" si="542"/>
        <v>0</v>
      </c>
      <c r="AU463" s="17"/>
      <c r="AV463" s="38">
        <f t="shared" si="521"/>
        <v>0</v>
      </c>
      <c r="AW463" s="30"/>
      <c r="AX463" s="31"/>
      <c r="AY463" s="32" t="str">
        <f t="shared" si="535"/>
        <v xml:space="preserve"> </v>
      </c>
      <c r="AZ463" s="3"/>
      <c r="BA463" s="32" t="str">
        <f t="shared" si="536"/>
        <v xml:space="preserve"> </v>
      </c>
      <c r="BB463" s="38">
        <f t="shared" si="543"/>
        <v>0</v>
      </c>
      <c r="BC463" s="17"/>
      <c r="BD463" s="38">
        <f t="shared" si="522"/>
        <v>0</v>
      </c>
      <c r="BE463" s="27">
        <f t="shared" si="545"/>
        <v>0</v>
      </c>
      <c r="BF463" s="28">
        <f t="shared" si="546"/>
        <v>0</v>
      </c>
      <c r="BG463" s="32" t="e">
        <f t="shared" si="547"/>
        <v>#DIV/0!</v>
      </c>
      <c r="BH463" s="28">
        <f t="shared" si="548"/>
        <v>0</v>
      </c>
      <c r="BI463" s="32" t="e">
        <f t="shared" si="549"/>
        <v>#DIV/0!</v>
      </c>
      <c r="BJ463" s="38">
        <f t="shared" si="544"/>
        <v>0</v>
      </c>
      <c r="BK463" s="36">
        <f t="shared" si="550"/>
        <v>0</v>
      </c>
      <c r="BL463" s="69" t="str">
        <f>IF(OR(BK463={"",0}),"0 €",IF(BH463&gt;BK463,+(BK463-BH463),BK463-BH463))</f>
        <v>0 €</v>
      </c>
    </row>
    <row r="464" spans="1:64" x14ac:dyDescent="0.25">
      <c r="A464" s="30"/>
      <c r="B464" s="31"/>
      <c r="C464" s="32" t="str">
        <f t="shared" si="523"/>
        <v xml:space="preserve"> </v>
      </c>
      <c r="D464" s="3"/>
      <c r="E464" s="32" t="str">
        <f t="shared" si="524"/>
        <v xml:space="preserve"> </v>
      </c>
      <c r="F464" s="38">
        <f t="shared" si="537"/>
        <v>0</v>
      </c>
      <c r="G464" s="17"/>
      <c r="H464" s="38">
        <f t="shared" si="516"/>
        <v>0</v>
      </c>
      <c r="I464" s="30"/>
      <c r="J464" s="31"/>
      <c r="K464" s="32" t="str">
        <f t="shared" si="525"/>
        <v xml:space="preserve"> </v>
      </c>
      <c r="L464" s="3"/>
      <c r="M464" s="32" t="str">
        <f t="shared" si="526"/>
        <v xml:space="preserve"> </v>
      </c>
      <c r="N464" s="38">
        <f t="shared" si="538"/>
        <v>0</v>
      </c>
      <c r="O464" s="17"/>
      <c r="P464" s="38">
        <f t="shared" si="517"/>
        <v>0</v>
      </c>
      <c r="Q464" s="30"/>
      <c r="R464" s="31"/>
      <c r="S464" s="32" t="str">
        <f t="shared" si="527"/>
        <v xml:space="preserve"> </v>
      </c>
      <c r="T464" s="3"/>
      <c r="U464" s="32" t="str">
        <f t="shared" si="528"/>
        <v xml:space="preserve"> </v>
      </c>
      <c r="V464" s="38">
        <f t="shared" si="539"/>
        <v>0</v>
      </c>
      <c r="W464" s="17"/>
      <c r="X464" s="38">
        <f t="shared" si="518"/>
        <v>0</v>
      </c>
      <c r="Y464" s="30"/>
      <c r="Z464" s="31"/>
      <c r="AA464" s="32" t="str">
        <f t="shared" si="529"/>
        <v xml:space="preserve"> </v>
      </c>
      <c r="AB464" s="3"/>
      <c r="AC464" s="32" t="str">
        <f t="shared" si="530"/>
        <v xml:space="preserve"> </v>
      </c>
      <c r="AD464" s="38">
        <f t="shared" si="540"/>
        <v>0</v>
      </c>
      <c r="AE464" s="17"/>
      <c r="AF464" s="38">
        <f t="shared" si="519"/>
        <v>0</v>
      </c>
      <c r="AG464" s="30"/>
      <c r="AH464" s="31">
        <v>499</v>
      </c>
      <c r="AI464" s="32" t="str">
        <f t="shared" si="531"/>
        <v xml:space="preserve"> </v>
      </c>
      <c r="AJ464" s="3"/>
      <c r="AK464" s="32">
        <f t="shared" si="532"/>
        <v>-1</v>
      </c>
      <c r="AL464" s="38">
        <f t="shared" si="541"/>
        <v>499</v>
      </c>
      <c r="AM464" s="17"/>
      <c r="AN464" s="38">
        <f t="shared" si="520"/>
        <v>0</v>
      </c>
      <c r="AO464" s="30"/>
      <c r="AP464" s="31"/>
      <c r="AQ464" s="32" t="str">
        <f t="shared" si="533"/>
        <v xml:space="preserve"> </v>
      </c>
      <c r="AR464" s="3"/>
      <c r="AS464" s="32" t="str">
        <f t="shared" si="534"/>
        <v xml:space="preserve"> </v>
      </c>
      <c r="AT464" s="38">
        <f t="shared" si="542"/>
        <v>0</v>
      </c>
      <c r="AU464" s="17"/>
      <c r="AV464" s="38">
        <f t="shared" si="521"/>
        <v>0</v>
      </c>
      <c r="AW464" s="30"/>
      <c r="AX464" s="31"/>
      <c r="AY464" s="32" t="str">
        <f t="shared" si="535"/>
        <v xml:space="preserve"> </v>
      </c>
      <c r="AZ464" s="3"/>
      <c r="BA464" s="32" t="str">
        <f t="shared" si="536"/>
        <v xml:space="preserve"> </v>
      </c>
      <c r="BB464" s="38">
        <f t="shared" si="543"/>
        <v>0</v>
      </c>
      <c r="BC464" s="17"/>
      <c r="BD464" s="38">
        <f t="shared" si="522"/>
        <v>0</v>
      </c>
      <c r="BE464" s="27">
        <f t="shared" si="545"/>
        <v>0</v>
      </c>
      <c r="BF464" s="28">
        <f t="shared" si="546"/>
        <v>499</v>
      </c>
      <c r="BG464" s="32" t="e">
        <f t="shared" si="547"/>
        <v>#DIV/0!</v>
      </c>
      <c r="BH464" s="28">
        <f t="shared" si="548"/>
        <v>0</v>
      </c>
      <c r="BI464" s="32">
        <f t="shared" si="549"/>
        <v>-1</v>
      </c>
      <c r="BJ464" s="38">
        <f t="shared" si="544"/>
        <v>499</v>
      </c>
      <c r="BK464" s="36">
        <f t="shared" si="550"/>
        <v>0</v>
      </c>
      <c r="BL464" s="69" t="str">
        <f>IF(OR(BK464={"",0}),"0 €",IF(BH464&gt;BK464,+(BK464-BH464),BK464-BH464))</f>
        <v>0 €</v>
      </c>
    </row>
    <row r="465" spans="1:64" x14ac:dyDescent="0.25">
      <c r="A465" s="30"/>
      <c r="B465" s="31"/>
      <c r="C465" s="32" t="str">
        <f t="shared" si="523"/>
        <v xml:space="preserve"> </v>
      </c>
      <c r="D465" s="3"/>
      <c r="E465" s="32" t="str">
        <f t="shared" si="524"/>
        <v xml:space="preserve"> </v>
      </c>
      <c r="F465" s="38">
        <f t="shared" si="537"/>
        <v>0</v>
      </c>
      <c r="G465" s="17"/>
      <c r="H465" s="38">
        <f t="shared" si="516"/>
        <v>0</v>
      </c>
      <c r="I465" s="30"/>
      <c r="J465" s="31"/>
      <c r="K465" s="32" t="str">
        <f t="shared" si="525"/>
        <v xml:space="preserve"> </v>
      </c>
      <c r="L465" s="3"/>
      <c r="M465" s="32" t="str">
        <f t="shared" si="526"/>
        <v xml:space="preserve"> </v>
      </c>
      <c r="N465" s="38">
        <f t="shared" si="538"/>
        <v>0</v>
      </c>
      <c r="O465" s="17"/>
      <c r="P465" s="38">
        <f t="shared" si="517"/>
        <v>0</v>
      </c>
      <c r="Q465" s="30">
        <v>1850</v>
      </c>
      <c r="R465" s="31">
        <v>479</v>
      </c>
      <c r="S465" s="32">
        <f t="shared" si="527"/>
        <v>-0.74108108108108106</v>
      </c>
      <c r="T465" s="3"/>
      <c r="U465" s="32">
        <f t="shared" si="528"/>
        <v>-1</v>
      </c>
      <c r="V465" s="38">
        <f t="shared" si="539"/>
        <v>479</v>
      </c>
      <c r="W465" s="17">
        <v>0</v>
      </c>
      <c r="X465" s="38">
        <f t="shared" si="518"/>
        <v>0</v>
      </c>
      <c r="Y465" s="30"/>
      <c r="Z465" s="31"/>
      <c r="AA465" s="32" t="str">
        <f t="shared" si="529"/>
        <v xml:space="preserve"> </v>
      </c>
      <c r="AB465" s="3"/>
      <c r="AC465" s="32" t="str">
        <f t="shared" si="530"/>
        <v xml:space="preserve"> </v>
      </c>
      <c r="AD465" s="38">
        <f t="shared" si="540"/>
        <v>0</v>
      </c>
      <c r="AE465" s="17"/>
      <c r="AF465" s="38">
        <f t="shared" si="519"/>
        <v>0</v>
      </c>
      <c r="AG465" s="30"/>
      <c r="AH465" s="31"/>
      <c r="AI465" s="32" t="str">
        <f t="shared" si="531"/>
        <v xml:space="preserve"> </v>
      </c>
      <c r="AJ465" s="3"/>
      <c r="AK465" s="32" t="str">
        <f t="shared" si="532"/>
        <v xml:space="preserve"> </v>
      </c>
      <c r="AL465" s="38">
        <f t="shared" si="541"/>
        <v>0</v>
      </c>
      <c r="AM465" s="17"/>
      <c r="AN465" s="38">
        <f t="shared" si="520"/>
        <v>0</v>
      </c>
      <c r="AO465" s="30"/>
      <c r="AP465" s="31"/>
      <c r="AQ465" s="32" t="str">
        <f t="shared" si="533"/>
        <v xml:space="preserve"> </v>
      </c>
      <c r="AR465" s="3"/>
      <c r="AS465" s="32" t="str">
        <f t="shared" si="534"/>
        <v xml:space="preserve"> </v>
      </c>
      <c r="AT465" s="38">
        <f t="shared" si="542"/>
        <v>0</v>
      </c>
      <c r="AU465" s="17"/>
      <c r="AV465" s="38">
        <f t="shared" si="521"/>
        <v>0</v>
      </c>
      <c r="AW465" s="30"/>
      <c r="AX465" s="31">
        <v>4</v>
      </c>
      <c r="AY465" s="32" t="str">
        <f t="shared" si="535"/>
        <v xml:space="preserve"> </v>
      </c>
      <c r="AZ465" s="3"/>
      <c r="BA465" s="32">
        <f t="shared" si="536"/>
        <v>-1</v>
      </c>
      <c r="BB465" s="38">
        <f t="shared" si="543"/>
        <v>4</v>
      </c>
      <c r="BC465" s="17"/>
      <c r="BD465" s="38">
        <f t="shared" si="522"/>
        <v>0</v>
      </c>
      <c r="BE465" s="27">
        <f t="shared" si="545"/>
        <v>1850</v>
      </c>
      <c r="BF465" s="28">
        <f t="shared" si="546"/>
        <v>483</v>
      </c>
      <c r="BG465" s="32">
        <f t="shared" si="547"/>
        <v>-0.73891891891891892</v>
      </c>
      <c r="BH465" s="28">
        <f t="shared" si="548"/>
        <v>0</v>
      </c>
      <c r="BI465" s="32">
        <f t="shared" si="549"/>
        <v>-1</v>
      </c>
      <c r="BJ465" s="38">
        <f t="shared" si="544"/>
        <v>483</v>
      </c>
      <c r="BK465" s="36">
        <f t="shared" si="550"/>
        <v>0</v>
      </c>
      <c r="BL465" s="69" t="str">
        <f>IF(OR(BK465={"",0}),"0 €",IF(BH465&gt;BK465,+(BK465-BH465),BK465-BH465))</f>
        <v>0 €</v>
      </c>
    </row>
    <row r="466" spans="1:64" ht="15.75" thickBot="1" x14ac:dyDescent="0.3">
      <c r="A466" s="33"/>
      <c r="B466" s="34"/>
      <c r="C466" s="35" t="str">
        <f t="shared" si="523"/>
        <v xml:space="preserve"> </v>
      </c>
      <c r="D466" s="5"/>
      <c r="E466" s="35" t="str">
        <f t="shared" si="524"/>
        <v xml:space="preserve"> </v>
      </c>
      <c r="F466" s="39">
        <f t="shared" si="537"/>
        <v>0</v>
      </c>
      <c r="G466" s="18"/>
      <c r="H466" s="39">
        <f t="shared" si="516"/>
        <v>0</v>
      </c>
      <c r="I466" s="33"/>
      <c r="J466" s="34"/>
      <c r="K466" s="35" t="str">
        <f t="shared" si="525"/>
        <v xml:space="preserve"> </v>
      </c>
      <c r="L466" s="5"/>
      <c r="M466" s="35" t="str">
        <f t="shared" si="526"/>
        <v xml:space="preserve"> </v>
      </c>
      <c r="N466" s="39">
        <f t="shared" si="538"/>
        <v>0</v>
      </c>
      <c r="O466" s="18"/>
      <c r="P466" s="39">
        <f t="shared" si="517"/>
        <v>0</v>
      </c>
      <c r="Q466" s="33"/>
      <c r="R466" s="34"/>
      <c r="S466" s="35" t="str">
        <f t="shared" si="527"/>
        <v xml:space="preserve"> </v>
      </c>
      <c r="T466" s="5"/>
      <c r="U466" s="35" t="str">
        <f t="shared" si="528"/>
        <v xml:space="preserve"> </v>
      </c>
      <c r="V466" s="39">
        <f t="shared" si="539"/>
        <v>0</v>
      </c>
      <c r="W466" s="18"/>
      <c r="X466" s="39">
        <f t="shared" si="518"/>
        <v>0</v>
      </c>
      <c r="Y466" s="33"/>
      <c r="Z466" s="34"/>
      <c r="AA466" s="35" t="str">
        <f t="shared" si="529"/>
        <v xml:space="preserve"> </v>
      </c>
      <c r="AB466" s="5"/>
      <c r="AC466" s="35" t="str">
        <f t="shared" si="530"/>
        <v xml:space="preserve"> </v>
      </c>
      <c r="AD466" s="39">
        <f t="shared" si="540"/>
        <v>0</v>
      </c>
      <c r="AE466" s="18"/>
      <c r="AF466" s="39">
        <f t="shared" si="519"/>
        <v>0</v>
      </c>
      <c r="AG466" s="33"/>
      <c r="AH466" s="34"/>
      <c r="AI466" s="35" t="str">
        <f t="shared" si="531"/>
        <v xml:space="preserve"> </v>
      </c>
      <c r="AJ466" s="5"/>
      <c r="AK466" s="35" t="str">
        <f t="shared" si="532"/>
        <v xml:space="preserve"> </v>
      </c>
      <c r="AL466" s="39">
        <f t="shared" si="541"/>
        <v>0</v>
      </c>
      <c r="AM466" s="18"/>
      <c r="AN466" s="39">
        <f t="shared" si="520"/>
        <v>0</v>
      </c>
      <c r="AO466" s="33"/>
      <c r="AP466" s="34"/>
      <c r="AQ466" s="35" t="str">
        <f t="shared" si="533"/>
        <v xml:space="preserve"> </v>
      </c>
      <c r="AR466" s="5"/>
      <c r="AS466" s="35" t="str">
        <f t="shared" si="534"/>
        <v xml:space="preserve"> </v>
      </c>
      <c r="AT466" s="39">
        <f t="shared" si="542"/>
        <v>0</v>
      </c>
      <c r="AU466" s="18"/>
      <c r="AV466" s="39">
        <f t="shared" si="521"/>
        <v>0</v>
      </c>
      <c r="AW466" s="33"/>
      <c r="AX466" s="34"/>
      <c r="AY466" s="35" t="str">
        <f t="shared" si="535"/>
        <v xml:space="preserve"> </v>
      </c>
      <c r="AZ466" s="5"/>
      <c r="BA466" s="35" t="str">
        <f t="shared" si="536"/>
        <v xml:space="preserve"> </v>
      </c>
      <c r="BB466" s="39">
        <f t="shared" si="543"/>
        <v>0</v>
      </c>
      <c r="BC466" s="18"/>
      <c r="BD466" s="39">
        <f t="shared" si="522"/>
        <v>0</v>
      </c>
      <c r="BE466" s="27">
        <f t="shared" si="545"/>
        <v>0</v>
      </c>
      <c r="BF466" s="28">
        <f t="shared" si="546"/>
        <v>0</v>
      </c>
      <c r="BG466" s="35" t="e">
        <f t="shared" si="547"/>
        <v>#DIV/0!</v>
      </c>
      <c r="BH466" s="28">
        <f t="shared" si="548"/>
        <v>0</v>
      </c>
      <c r="BI466" s="35" t="e">
        <f t="shared" si="549"/>
        <v>#DIV/0!</v>
      </c>
      <c r="BJ466" s="39">
        <f t="shared" si="544"/>
        <v>0</v>
      </c>
      <c r="BK466" s="36">
        <f t="shared" si="550"/>
        <v>0</v>
      </c>
      <c r="BL466" s="70" t="str">
        <f>IF(OR(BK466={"",0}),"0 €",IF(BH466&gt;BK466,+(BK466-BH466),BK466-BH466))</f>
        <v>0 €</v>
      </c>
    </row>
    <row r="467" spans="1:64" ht="15.75" thickBot="1" x14ac:dyDescent="0.3">
      <c r="A467" s="61">
        <f>SUM(A2:A466)</f>
        <v>48094</v>
      </c>
      <c r="B467" s="62">
        <f>SUM(B2:B466)</f>
        <v>69848</v>
      </c>
      <c r="C467" s="63">
        <f t="shared" si="523"/>
        <v>0.45232253503555536</v>
      </c>
      <c r="D467" s="64">
        <f>SUM(D2:D466)</f>
        <v>8521</v>
      </c>
      <c r="E467" s="63">
        <f t="shared" si="524"/>
        <v>-0.87800652846180283</v>
      </c>
      <c r="F467" s="64">
        <f>IF(D467&gt;B467,0,(-(D467-B467)))</f>
        <v>61327</v>
      </c>
      <c r="G467" s="65">
        <f>SUM(G2:G466)</f>
        <v>88400</v>
      </c>
      <c r="H467" s="66">
        <f>SUM(H2:H466)</f>
        <v>80325</v>
      </c>
      <c r="I467" s="61">
        <f>SUM(I2:I466)</f>
        <v>160732</v>
      </c>
      <c r="J467" s="62">
        <f>SUM(J2:J466)</f>
        <v>151645</v>
      </c>
      <c r="K467" s="63">
        <f t="shared" si="525"/>
        <v>-5.6535101908767392E-2</v>
      </c>
      <c r="L467" s="64">
        <f>SUM(L2:L466)</f>
        <v>33632</v>
      </c>
      <c r="M467" s="63">
        <f t="shared" si="526"/>
        <v>-0.7782188664314682</v>
      </c>
      <c r="N467" s="64">
        <f>IF(L467&gt;J467,0,(-(L467-J467)))</f>
        <v>118013</v>
      </c>
      <c r="O467" s="65">
        <f>SUM(O2:O466)</f>
        <v>169150</v>
      </c>
      <c r="P467" s="66">
        <f>SUM(P2:P466)</f>
        <v>135518</v>
      </c>
      <c r="Q467" s="61">
        <f>SUM(Q2:Q466)</f>
        <v>97938</v>
      </c>
      <c r="R467" s="62">
        <f>SUM(R2:R466)</f>
        <v>80822</v>
      </c>
      <c r="S467" s="63">
        <f t="shared" si="527"/>
        <v>-0.17476362596744879</v>
      </c>
      <c r="T467" s="64">
        <f>SUM(T2:T466)</f>
        <v>23565</v>
      </c>
      <c r="U467" s="63">
        <f t="shared" si="528"/>
        <v>-0.7084333473559179</v>
      </c>
      <c r="V467" s="64">
        <f>IF(T467&gt;R467,0,(-(T467-R467)))</f>
        <v>57257</v>
      </c>
      <c r="W467" s="65">
        <f>SUM(W2:W466)</f>
        <v>87510</v>
      </c>
      <c r="X467" s="66">
        <f>SUM(X2:X466)</f>
        <v>63945</v>
      </c>
      <c r="Y467" s="61">
        <f>SUM(Y2:Y466)</f>
        <v>125220</v>
      </c>
      <c r="Z467" s="62">
        <f>SUM(Z2:Z466)</f>
        <v>113653</v>
      </c>
      <c r="AA467" s="63">
        <f t="shared" si="529"/>
        <v>-9.2373422775914385E-2</v>
      </c>
      <c r="AB467" s="64">
        <f>SUM(AB2:AB466)</f>
        <v>43219</v>
      </c>
      <c r="AC467" s="63">
        <f t="shared" si="530"/>
        <v>-0.61972847175173551</v>
      </c>
      <c r="AD467" s="64">
        <f>IF(AB467&gt;Z467,0,(-(AB467-Z467)))</f>
        <v>70434</v>
      </c>
      <c r="AE467" s="65">
        <f>SUM(AE2:AE466)</f>
        <v>0</v>
      </c>
      <c r="AF467" s="66">
        <f>SUM(AF2:AF466)</f>
        <v>0</v>
      </c>
      <c r="AG467" s="61">
        <f>SUM(AG2:AG466)</f>
        <v>52800</v>
      </c>
      <c r="AH467" s="62">
        <f>SUM(AH2:AH466)</f>
        <v>37663</v>
      </c>
      <c r="AI467" s="63">
        <f t="shared" si="531"/>
        <v>-0.28668560606060606</v>
      </c>
      <c r="AJ467" s="64">
        <f>SUM(AJ2:AJ466)</f>
        <v>8099</v>
      </c>
      <c r="AK467" s="63">
        <f t="shared" si="532"/>
        <v>-0.78496136792077109</v>
      </c>
      <c r="AL467" s="64">
        <f>IF(AJ467&gt;AH467,0,(-(AJ467-AH467)))</f>
        <v>29564</v>
      </c>
      <c r="AM467" s="65">
        <f>SUM(AM2:AM466)</f>
        <v>0</v>
      </c>
      <c r="AN467" s="66">
        <f>SUM(AN2:AN466)</f>
        <v>0</v>
      </c>
      <c r="AO467" s="61">
        <f>SUM(AO2:AO466)</f>
        <v>23498</v>
      </c>
      <c r="AP467" s="62">
        <f>SUM(AP2:AP466)</f>
        <v>21201</v>
      </c>
      <c r="AQ467" s="63">
        <f t="shared" si="533"/>
        <v>-9.775300025534088E-2</v>
      </c>
      <c r="AR467" s="64">
        <f>SUM(AR2:AR466)</f>
        <v>5125</v>
      </c>
      <c r="AS467" s="63">
        <f t="shared" si="534"/>
        <v>-0.75826611952266398</v>
      </c>
      <c r="AT467" s="64">
        <f>IF(AR467&gt;AP467,0,(-(AR467-AP467)))</f>
        <v>16076</v>
      </c>
      <c r="AU467" s="65">
        <f>SUM(AU2:AU466)</f>
        <v>0</v>
      </c>
      <c r="AV467" s="66">
        <f>SUM(AV2:AV466)</f>
        <v>0</v>
      </c>
      <c r="AW467" s="61">
        <f>SUM(AW2:AW466)</f>
        <v>117574</v>
      </c>
      <c r="AX467" s="62">
        <f>SUM(AX2:AX466)</f>
        <v>105674</v>
      </c>
      <c r="AY467" s="63">
        <f t="shared" si="535"/>
        <v>-0.10121285318182591</v>
      </c>
      <c r="AZ467" s="64">
        <f>SUM(AZ2:AZ466)</f>
        <v>29025</v>
      </c>
      <c r="BA467" s="63">
        <f t="shared" si="536"/>
        <v>-0.72533451937089544</v>
      </c>
      <c r="BB467" s="64">
        <f>IF(AZ467&gt;AX467,0,(-(AZ467-AX467)))</f>
        <v>76649</v>
      </c>
      <c r="BC467" s="65">
        <f>SUM(BC2:BC466)</f>
        <v>0</v>
      </c>
      <c r="BD467" s="66">
        <f>SUM(BD2:BD466)</f>
        <v>0</v>
      </c>
      <c r="BE467" s="61">
        <f>SUM(BE2:BE466)</f>
        <v>618620</v>
      </c>
      <c r="BF467" s="62">
        <f>SUM(BF2:BF466)</f>
        <v>576033</v>
      </c>
      <c r="BG467" s="63">
        <f>IF(BE467=""," ",(BF467-BE467)/BE467)</f>
        <v>-6.8841938508292649E-2</v>
      </c>
      <c r="BH467" s="64">
        <f>SUM(BH2:BH466)</f>
        <v>149590</v>
      </c>
      <c r="BI467" s="63">
        <f t="shared" si="549"/>
        <v>-0.74031001696083387</v>
      </c>
      <c r="BJ467" s="64">
        <f>IF(BH467&gt;BF467,0,(-(BH467-BF467)))</f>
        <v>426443</v>
      </c>
      <c r="BK467" s="65">
        <f>SUM(BK2:BK466)</f>
        <v>345060</v>
      </c>
      <c r="BL467" s="66">
        <f>SUM(BL2:BL466)</f>
        <v>209719</v>
      </c>
    </row>
  </sheetData>
  <conditionalFormatting sqref="F467:F1048576 H467:H1048576">
    <cfRule type="cellIs" dxfId="50" priority="819" operator="greaterThan">
      <formula>0</formula>
    </cfRule>
  </conditionalFormatting>
  <conditionalFormatting sqref="N468:N1048576">
    <cfRule type="cellIs" dxfId="49" priority="817" operator="greaterThan">
      <formula>0</formula>
    </cfRule>
  </conditionalFormatting>
  <conditionalFormatting sqref="V468:V1048576">
    <cfRule type="cellIs" dxfId="48" priority="815" operator="greaterThan">
      <formula>0</formula>
    </cfRule>
  </conditionalFormatting>
  <conditionalFormatting sqref="P468:P1048576">
    <cfRule type="cellIs" dxfId="47" priority="802" operator="greaterThan">
      <formula>0</formula>
    </cfRule>
  </conditionalFormatting>
  <conditionalFormatting sqref="F2:F466">
    <cfRule type="cellIs" dxfId="46" priority="804" operator="lessThan">
      <formula>0</formula>
    </cfRule>
  </conditionalFormatting>
  <conditionalFormatting sqref="F2:F466">
    <cfRule type="cellIs" dxfId="45" priority="803" operator="greaterThan">
      <formula>0</formula>
    </cfRule>
  </conditionalFormatting>
  <conditionalFormatting sqref="X468:X1048576">
    <cfRule type="cellIs" dxfId="44" priority="799" operator="greaterThan">
      <formula>0</formula>
    </cfRule>
  </conditionalFormatting>
  <conditionalFormatting sqref="BL468:BL1048576">
    <cfRule type="cellIs" dxfId="43" priority="796" operator="greaterThan">
      <formula>0</formula>
    </cfRule>
  </conditionalFormatting>
  <conditionalFormatting sqref="AD468:AD1048576">
    <cfRule type="cellIs" dxfId="42" priority="229" operator="greaterThan">
      <formula>0</formula>
    </cfRule>
  </conditionalFormatting>
  <conditionalFormatting sqref="AF468:AF1048576">
    <cfRule type="cellIs" dxfId="41" priority="228" operator="greaterThan">
      <formula>0</formula>
    </cfRule>
  </conditionalFormatting>
  <conditionalFormatting sqref="AL468:AL1048576">
    <cfRule type="cellIs" dxfId="40" priority="95" operator="greaterThan">
      <formula>0</formula>
    </cfRule>
  </conditionalFormatting>
  <conditionalFormatting sqref="AN468:AN1048576">
    <cfRule type="cellIs" dxfId="39" priority="94" operator="greaterThan">
      <formula>0</formula>
    </cfRule>
  </conditionalFormatting>
  <conditionalFormatting sqref="AT468:AT1048576">
    <cfRule type="cellIs" dxfId="38" priority="87" operator="greaterThan">
      <formula>0</formula>
    </cfRule>
  </conditionalFormatting>
  <conditionalFormatting sqref="AV468:AV1048576">
    <cfRule type="cellIs" dxfId="37" priority="86" operator="greaterThan">
      <formula>0</formula>
    </cfRule>
  </conditionalFormatting>
  <conditionalFormatting sqref="BB468:BB1048576">
    <cfRule type="cellIs" dxfId="36" priority="79" operator="greaterThan">
      <formula>0</formula>
    </cfRule>
  </conditionalFormatting>
  <conditionalFormatting sqref="BD468:BD1048576">
    <cfRule type="cellIs" dxfId="35" priority="78" operator="greaterThan">
      <formula>0</formula>
    </cfRule>
  </conditionalFormatting>
  <conditionalFormatting sqref="N467 P467">
    <cfRule type="cellIs" dxfId="34" priority="71" operator="greaterThan">
      <formula>0</formula>
    </cfRule>
  </conditionalFormatting>
  <conditionalFormatting sqref="V467 X467">
    <cfRule type="cellIs" dxfId="33" priority="70" operator="greaterThan">
      <formula>0</formula>
    </cfRule>
  </conditionalFormatting>
  <conditionalFormatting sqref="AD467 AF467">
    <cfRule type="cellIs" dxfId="32" priority="69" operator="greaterThan">
      <formula>0</formula>
    </cfRule>
  </conditionalFormatting>
  <conditionalFormatting sqref="AL467 AN467">
    <cfRule type="cellIs" dxfId="31" priority="68" operator="greaterThan">
      <formula>0</formula>
    </cfRule>
  </conditionalFormatting>
  <conditionalFormatting sqref="AT467 AV467">
    <cfRule type="cellIs" dxfId="30" priority="67" operator="greaterThan">
      <formula>0</formula>
    </cfRule>
  </conditionalFormatting>
  <conditionalFormatting sqref="BB467 BD467">
    <cfRule type="cellIs" dxfId="29" priority="66" operator="greaterThan">
      <formula>0</formula>
    </cfRule>
  </conditionalFormatting>
  <conditionalFormatting sqref="BJ467 BL467">
    <cfRule type="cellIs" dxfId="28" priority="65" operator="greaterThan">
      <formula>0</formula>
    </cfRule>
  </conditionalFormatting>
  <conditionalFormatting sqref="H2:H466">
    <cfRule type="cellIs" dxfId="27" priority="63" operator="lessThan">
      <formula>0</formula>
    </cfRule>
    <cfRule type="cellIs" dxfId="26" priority="64" operator="greaterThan">
      <formula>0</formula>
    </cfRule>
  </conditionalFormatting>
  <conditionalFormatting sqref="N2:N466">
    <cfRule type="cellIs" dxfId="25" priority="62" operator="lessThan">
      <formula>0</formula>
    </cfRule>
  </conditionalFormatting>
  <conditionalFormatting sqref="N2:N466">
    <cfRule type="cellIs" dxfId="24" priority="61" operator="greaterThan">
      <formula>0</formula>
    </cfRule>
  </conditionalFormatting>
  <conditionalFormatting sqref="V2:V466">
    <cfRule type="cellIs" dxfId="23" priority="58" operator="lessThan">
      <formula>0</formula>
    </cfRule>
  </conditionalFormatting>
  <conditionalFormatting sqref="V2:V466">
    <cfRule type="cellIs" dxfId="22" priority="57" operator="greaterThan">
      <formula>0</formula>
    </cfRule>
  </conditionalFormatting>
  <conditionalFormatting sqref="AD2:AD466">
    <cfRule type="cellIs" dxfId="21" priority="56" operator="lessThan">
      <formula>0</formula>
    </cfRule>
  </conditionalFormatting>
  <conditionalFormatting sqref="AD2:AD466">
    <cfRule type="cellIs" dxfId="20" priority="55" operator="greaterThan">
      <formula>0</formula>
    </cfRule>
  </conditionalFormatting>
  <conditionalFormatting sqref="AL2:AL466">
    <cfRule type="cellIs" dxfId="19" priority="54" operator="lessThan">
      <formula>0</formula>
    </cfRule>
  </conditionalFormatting>
  <conditionalFormatting sqref="AL2:AL466">
    <cfRule type="cellIs" dxfId="18" priority="53" operator="greaterThan">
      <formula>0</formula>
    </cfRule>
  </conditionalFormatting>
  <conditionalFormatting sqref="AT2:AT466">
    <cfRule type="cellIs" dxfId="17" priority="52" operator="lessThan">
      <formula>0</formula>
    </cfRule>
  </conditionalFormatting>
  <conditionalFormatting sqref="AT2:AT466">
    <cfRule type="cellIs" dxfId="16" priority="51" operator="greaterThan">
      <formula>0</formula>
    </cfRule>
  </conditionalFormatting>
  <conditionalFormatting sqref="BB2:BB466">
    <cfRule type="cellIs" dxfId="15" priority="50" operator="lessThan">
      <formula>0</formula>
    </cfRule>
  </conditionalFormatting>
  <conditionalFormatting sqref="BB2:BB466">
    <cfRule type="cellIs" dxfId="14" priority="49" operator="greaterThan">
      <formula>0</formula>
    </cfRule>
  </conditionalFormatting>
  <conditionalFormatting sqref="BJ2:BJ466">
    <cfRule type="cellIs" dxfId="13" priority="48" operator="lessThan">
      <formula>0</formula>
    </cfRule>
  </conditionalFormatting>
  <conditionalFormatting sqref="BJ2:BJ466">
    <cfRule type="cellIs" dxfId="12" priority="47" operator="greaterThan">
      <formula>0</formula>
    </cfRule>
  </conditionalFormatting>
  <conditionalFormatting sqref="X2:X466">
    <cfRule type="cellIs" dxfId="11" priority="27" operator="lessThan">
      <formula>0</formula>
    </cfRule>
    <cfRule type="cellIs" dxfId="10" priority="28" operator="greaterThan">
      <formula>0</formula>
    </cfRule>
  </conditionalFormatting>
  <conditionalFormatting sqref="P2:P466">
    <cfRule type="cellIs" dxfId="9" priority="25" operator="lessThan">
      <formula>0</formula>
    </cfRule>
    <cfRule type="cellIs" dxfId="8" priority="26" operator="greaterThan">
      <formula>0</formula>
    </cfRule>
  </conditionalFormatting>
  <conditionalFormatting sqref="AF2:AF466">
    <cfRule type="cellIs" dxfId="7" priority="23" operator="lessThan">
      <formula>0</formula>
    </cfRule>
    <cfRule type="cellIs" dxfId="6" priority="24" operator="greaterThan">
      <formula>0</formula>
    </cfRule>
  </conditionalFormatting>
  <conditionalFormatting sqref="AN2:AN466">
    <cfRule type="cellIs" dxfId="5" priority="21" operator="lessThan">
      <formula>0</formula>
    </cfRule>
    <cfRule type="cellIs" dxfId="4" priority="22" operator="greaterThan">
      <formula>0</formula>
    </cfRule>
  </conditionalFormatting>
  <conditionalFormatting sqref="AV2:AV466">
    <cfRule type="cellIs" dxfId="3" priority="19" operator="lessThan">
      <formula>0</formula>
    </cfRule>
    <cfRule type="cellIs" dxfId="2" priority="20" operator="greaterThan">
      <formula>0</formula>
    </cfRule>
  </conditionalFormatting>
  <conditionalFormatting sqref="BD2:BD466">
    <cfRule type="cellIs" dxfId="1" priority="17" operator="lessThan">
      <formula>0</formula>
    </cfRule>
    <cfRule type="cellIs" dxfId="0" priority="18" operator="greaterThan">
      <formula>0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>
      <selection activeCell="B31" sqref="B31"/>
    </sheetView>
  </sheetViews>
  <sheetFormatPr baseColWidth="10" defaultRowHeight="15" x14ac:dyDescent="0.25"/>
  <cols>
    <col min="1" max="1" width="17.85546875" bestFit="1" customWidth="1"/>
    <col min="2" max="2" width="14.85546875" bestFit="1" customWidth="1"/>
    <col min="3" max="3" width="12.140625" bestFit="1" customWidth="1"/>
  </cols>
  <sheetData>
    <row r="1" spans="1:3" x14ac:dyDescent="0.25">
      <c r="A1" t="s">
        <v>22</v>
      </c>
      <c r="B1" t="s">
        <v>21</v>
      </c>
      <c r="C1" t="s">
        <v>34</v>
      </c>
    </row>
    <row r="2" spans="1:3" x14ac:dyDescent="0.25">
      <c r="A2" t="s">
        <v>6</v>
      </c>
      <c r="B2" t="s">
        <v>6</v>
      </c>
      <c r="C2" t="s">
        <v>35</v>
      </c>
    </row>
    <row r="3" spans="1:3" x14ac:dyDescent="0.25">
      <c r="A3" t="s">
        <v>1</v>
      </c>
      <c r="B3" t="s">
        <v>6</v>
      </c>
      <c r="C3" t="s">
        <v>35</v>
      </c>
    </row>
    <row r="4" spans="1:3" x14ac:dyDescent="0.25">
      <c r="A4" t="s">
        <v>15</v>
      </c>
      <c r="B4" t="s">
        <v>15</v>
      </c>
      <c r="C4" t="s">
        <v>35</v>
      </c>
    </row>
    <row r="5" spans="1:3" x14ac:dyDescent="0.25">
      <c r="A5" t="s">
        <v>0</v>
      </c>
      <c r="B5" t="s">
        <v>15</v>
      </c>
      <c r="C5" t="s">
        <v>35</v>
      </c>
    </row>
    <row r="6" spans="1:3" x14ac:dyDescent="0.25">
      <c r="A6" t="s">
        <v>13</v>
      </c>
      <c r="B6" t="s">
        <v>41</v>
      </c>
      <c r="C6" t="s">
        <v>35</v>
      </c>
    </row>
    <row r="7" spans="1:3" x14ac:dyDescent="0.25">
      <c r="A7" t="s">
        <v>10</v>
      </c>
      <c r="B7" t="s">
        <v>12</v>
      </c>
      <c r="C7" t="s">
        <v>35</v>
      </c>
    </row>
    <row r="8" spans="1:3" x14ac:dyDescent="0.25">
      <c r="A8" t="s">
        <v>11</v>
      </c>
      <c r="B8" t="s">
        <v>12</v>
      </c>
      <c r="C8" t="s">
        <v>35</v>
      </c>
    </row>
    <row r="9" spans="1:3" x14ac:dyDescent="0.25">
      <c r="A9" t="s">
        <v>4</v>
      </c>
      <c r="B9" t="s">
        <v>4</v>
      </c>
      <c r="C9" t="s">
        <v>35</v>
      </c>
    </row>
    <row r="10" spans="1:3" x14ac:dyDescent="0.25">
      <c r="A10" t="s">
        <v>30</v>
      </c>
      <c r="B10" t="s">
        <v>30</v>
      </c>
      <c r="C10" t="s">
        <v>35</v>
      </c>
    </row>
    <row r="11" spans="1:3" x14ac:dyDescent="0.25">
      <c r="A11" t="s">
        <v>3</v>
      </c>
      <c r="B11" t="s">
        <v>3</v>
      </c>
      <c r="C11" t="s">
        <v>36</v>
      </c>
    </row>
    <row r="12" spans="1:3" x14ac:dyDescent="0.25">
      <c r="A12" t="s">
        <v>26</v>
      </c>
      <c r="B12" t="s">
        <v>26</v>
      </c>
      <c r="C12" t="s">
        <v>37</v>
      </c>
    </row>
    <row r="13" spans="1:3" x14ac:dyDescent="0.25">
      <c r="A13" t="s">
        <v>16</v>
      </c>
      <c r="B13" t="s">
        <v>38</v>
      </c>
      <c r="C13" t="s">
        <v>39</v>
      </c>
    </row>
    <row r="14" spans="1:3" x14ac:dyDescent="0.25">
      <c r="A14" t="s">
        <v>18</v>
      </c>
      <c r="B14" t="s">
        <v>20</v>
      </c>
      <c r="C14" t="s">
        <v>39</v>
      </c>
    </row>
    <row r="15" spans="1:3" x14ac:dyDescent="0.25">
      <c r="A15" t="s">
        <v>2</v>
      </c>
      <c r="B15" t="s">
        <v>20</v>
      </c>
      <c r="C15" t="s">
        <v>39</v>
      </c>
    </row>
    <row r="16" spans="1:3" x14ac:dyDescent="0.25">
      <c r="A16" t="s">
        <v>0</v>
      </c>
      <c r="B16" t="s">
        <v>0</v>
      </c>
      <c r="C16" t="s">
        <v>40</v>
      </c>
    </row>
    <row r="17" spans="1:3" x14ac:dyDescent="0.25">
      <c r="A17" t="s">
        <v>31</v>
      </c>
      <c r="B17" t="s">
        <v>31</v>
      </c>
      <c r="C17" t="s">
        <v>40</v>
      </c>
    </row>
    <row r="18" spans="1:3" x14ac:dyDescent="0.25">
      <c r="A18" t="s">
        <v>23</v>
      </c>
      <c r="B18" t="s">
        <v>23</v>
      </c>
      <c r="C18" t="s">
        <v>35</v>
      </c>
    </row>
    <row r="19" spans="1:3" x14ac:dyDescent="0.25">
      <c r="A19" t="s">
        <v>32</v>
      </c>
      <c r="B19" t="s">
        <v>32</v>
      </c>
      <c r="C19" t="s">
        <v>36</v>
      </c>
    </row>
    <row r="20" spans="1:3" x14ac:dyDescent="0.25">
      <c r="A20" t="s">
        <v>33</v>
      </c>
      <c r="B20" t="s">
        <v>33</v>
      </c>
      <c r="C20" t="s">
        <v>36</v>
      </c>
    </row>
    <row r="21" spans="1:3" x14ac:dyDescent="0.25">
      <c r="A21" t="s">
        <v>25</v>
      </c>
      <c r="B21" t="s">
        <v>25</v>
      </c>
      <c r="C21" t="s">
        <v>36</v>
      </c>
    </row>
    <row r="22" spans="1:3" x14ac:dyDescent="0.25">
      <c r="A22" t="s">
        <v>24</v>
      </c>
      <c r="B22" t="s">
        <v>43</v>
      </c>
      <c r="C22" t="s">
        <v>36</v>
      </c>
    </row>
    <row r="23" spans="1:3" x14ac:dyDescent="0.25">
      <c r="A23" t="s">
        <v>42</v>
      </c>
      <c r="B23" t="s">
        <v>42</v>
      </c>
      <c r="C23" t="s">
        <v>36</v>
      </c>
    </row>
    <row r="24" spans="1:3" x14ac:dyDescent="0.25">
      <c r="A24" t="s">
        <v>29</v>
      </c>
      <c r="B24" t="s">
        <v>29</v>
      </c>
      <c r="C24" t="s">
        <v>36</v>
      </c>
    </row>
    <row r="25" spans="1:3" x14ac:dyDescent="0.25">
      <c r="A25" t="s">
        <v>8</v>
      </c>
      <c r="B25" t="s">
        <v>9</v>
      </c>
      <c r="C25" t="s">
        <v>35</v>
      </c>
    </row>
    <row r="26" spans="1:3" x14ac:dyDescent="0.25">
      <c r="A26" t="s">
        <v>28</v>
      </c>
      <c r="B26" t="s">
        <v>28</v>
      </c>
      <c r="C26" t="s">
        <v>35</v>
      </c>
    </row>
    <row r="27" spans="1:3" x14ac:dyDescent="0.25">
      <c r="A27" t="s">
        <v>14</v>
      </c>
      <c r="B27" t="s">
        <v>41</v>
      </c>
      <c r="C27" t="s">
        <v>35</v>
      </c>
    </row>
    <row r="28" spans="1:3" x14ac:dyDescent="0.25">
      <c r="A28" t="s">
        <v>19</v>
      </c>
      <c r="B28" t="s">
        <v>20</v>
      </c>
      <c r="C28" t="s">
        <v>39</v>
      </c>
    </row>
    <row r="29" spans="1:3" x14ac:dyDescent="0.25">
      <c r="A29" t="s">
        <v>17</v>
      </c>
      <c r="B29" t="s">
        <v>20</v>
      </c>
      <c r="C29" t="s">
        <v>39</v>
      </c>
    </row>
    <row r="30" spans="1:3" x14ac:dyDescent="0.25">
      <c r="A30" t="s">
        <v>27</v>
      </c>
      <c r="B30" t="s">
        <v>96</v>
      </c>
      <c r="C30" t="s">
        <v>39</v>
      </c>
    </row>
    <row r="31" spans="1:3" x14ac:dyDescent="0.25">
      <c r="A31" t="s">
        <v>5</v>
      </c>
      <c r="B31" t="s">
        <v>37</v>
      </c>
      <c r="C31" t="s">
        <v>44</v>
      </c>
    </row>
    <row r="32" spans="1:3" x14ac:dyDescent="0.25">
      <c r="A32" t="s">
        <v>7</v>
      </c>
      <c r="B32" t="s">
        <v>6</v>
      </c>
      <c r="C32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B20" sqref="B20"/>
    </sheetView>
  </sheetViews>
  <sheetFormatPr baseColWidth="10" defaultRowHeight="15" x14ac:dyDescent="0.25"/>
  <cols>
    <col min="1" max="1" width="11.42578125" style="1"/>
    <col min="2" max="2" width="15.140625" bestFit="1" customWidth="1"/>
  </cols>
  <sheetData>
    <row r="1" spans="1:3" x14ac:dyDescent="0.25">
      <c r="A1" s="1" t="s">
        <v>45</v>
      </c>
      <c r="B1" t="s">
        <v>46</v>
      </c>
      <c r="C1" t="s">
        <v>47</v>
      </c>
    </row>
    <row r="2" spans="1:3" x14ac:dyDescent="0.25">
      <c r="A2" s="1" t="s">
        <v>48</v>
      </c>
      <c r="B2" t="s">
        <v>49</v>
      </c>
      <c r="C2" t="s">
        <v>50</v>
      </c>
    </row>
    <row r="3" spans="1:3" x14ac:dyDescent="0.25">
      <c r="A3" s="1" t="s">
        <v>51</v>
      </c>
      <c r="B3" t="s">
        <v>52</v>
      </c>
      <c r="C3" t="s">
        <v>47</v>
      </c>
    </row>
    <row r="4" spans="1:3" x14ac:dyDescent="0.25">
      <c r="A4" s="1" t="s">
        <v>53</v>
      </c>
      <c r="B4" t="s">
        <v>54</v>
      </c>
      <c r="C4" t="s">
        <v>47</v>
      </c>
    </row>
    <row r="5" spans="1:3" x14ac:dyDescent="0.25">
      <c r="A5" s="1" t="s">
        <v>55</v>
      </c>
      <c r="B5" t="s">
        <v>54</v>
      </c>
      <c r="C5" t="s">
        <v>47</v>
      </c>
    </row>
    <row r="6" spans="1:3" x14ac:dyDescent="0.25">
      <c r="A6" s="1" t="s">
        <v>56</v>
      </c>
      <c r="B6" t="s">
        <v>54</v>
      </c>
      <c r="C6" t="s">
        <v>47</v>
      </c>
    </row>
    <row r="7" spans="1:3" x14ac:dyDescent="0.25">
      <c r="A7" s="1" t="s">
        <v>57</v>
      </c>
      <c r="B7" t="s">
        <v>52</v>
      </c>
      <c r="C7" t="s">
        <v>47</v>
      </c>
    </row>
    <row r="8" spans="1:3" x14ac:dyDescent="0.25">
      <c r="A8" s="1" t="s">
        <v>58</v>
      </c>
      <c r="B8" t="s">
        <v>49</v>
      </c>
      <c r="C8" t="s">
        <v>50</v>
      </c>
    </row>
    <row r="9" spans="1:3" x14ac:dyDescent="0.25">
      <c r="A9" s="1" t="s">
        <v>59</v>
      </c>
      <c r="B9" t="s">
        <v>60</v>
      </c>
      <c r="C9" t="s">
        <v>50</v>
      </c>
    </row>
    <row r="10" spans="1:3" x14ac:dyDescent="0.25">
      <c r="A10" s="1" t="s">
        <v>61</v>
      </c>
      <c r="B10" t="s">
        <v>54</v>
      </c>
      <c r="C10" t="s">
        <v>47</v>
      </c>
    </row>
    <row r="11" spans="1:3" x14ac:dyDescent="0.25">
      <c r="A11" s="1" t="s">
        <v>62</v>
      </c>
      <c r="B11" t="s">
        <v>63</v>
      </c>
      <c r="C11" t="s">
        <v>64</v>
      </c>
    </row>
    <row r="12" spans="1:3" x14ac:dyDescent="0.25">
      <c r="A12" s="1" t="s">
        <v>65</v>
      </c>
      <c r="B12" t="s">
        <v>60</v>
      </c>
      <c r="C12" t="s">
        <v>50</v>
      </c>
    </row>
    <row r="13" spans="1:3" x14ac:dyDescent="0.25">
      <c r="A13" s="1" t="s">
        <v>66</v>
      </c>
      <c r="B13" t="s">
        <v>54</v>
      </c>
      <c r="C13" t="s">
        <v>47</v>
      </c>
    </row>
    <row r="14" spans="1:3" x14ac:dyDescent="0.25">
      <c r="A14" s="1" t="s">
        <v>67</v>
      </c>
      <c r="B14" t="s">
        <v>54</v>
      </c>
      <c r="C14" t="s">
        <v>47</v>
      </c>
    </row>
    <row r="15" spans="1:3" x14ac:dyDescent="0.25">
      <c r="A15" s="1" t="s">
        <v>68</v>
      </c>
      <c r="B15" t="s">
        <v>69</v>
      </c>
      <c r="C15" t="s">
        <v>64</v>
      </c>
    </row>
    <row r="16" spans="1:3" x14ac:dyDescent="0.25">
      <c r="A16" s="1" t="s">
        <v>70</v>
      </c>
      <c r="B16" t="s">
        <v>46</v>
      </c>
      <c r="C16" t="s">
        <v>47</v>
      </c>
    </row>
    <row r="17" spans="1:3" x14ac:dyDescent="0.25">
      <c r="A17" s="1" t="s">
        <v>71</v>
      </c>
      <c r="B17" t="s">
        <v>60</v>
      </c>
      <c r="C17" t="s">
        <v>50</v>
      </c>
    </row>
    <row r="18" spans="1:3" x14ac:dyDescent="0.25">
      <c r="A18" s="1" t="s">
        <v>72</v>
      </c>
      <c r="B18" t="s">
        <v>52</v>
      </c>
      <c r="C18" t="s">
        <v>47</v>
      </c>
    </row>
    <row r="19" spans="1:3" x14ac:dyDescent="0.25">
      <c r="A19" s="1" t="s">
        <v>73</v>
      </c>
      <c r="B19" t="s">
        <v>52</v>
      </c>
      <c r="C19" t="s">
        <v>47</v>
      </c>
    </row>
    <row r="20" spans="1:3" x14ac:dyDescent="0.25">
      <c r="A20" s="1" t="s">
        <v>74</v>
      </c>
      <c r="B20" t="s">
        <v>63</v>
      </c>
      <c r="C20" t="s">
        <v>64</v>
      </c>
    </row>
    <row r="21" spans="1:3" x14ac:dyDescent="0.25">
      <c r="A21" s="1" t="s">
        <v>75</v>
      </c>
      <c r="B21" t="s">
        <v>49</v>
      </c>
      <c r="C21" t="s">
        <v>50</v>
      </c>
    </row>
    <row r="22" spans="1:3" x14ac:dyDescent="0.25">
      <c r="A22" s="1" t="s">
        <v>76</v>
      </c>
      <c r="B22" t="s">
        <v>49</v>
      </c>
      <c r="C22" t="s">
        <v>50</v>
      </c>
    </row>
    <row r="23" spans="1:3" x14ac:dyDescent="0.25">
      <c r="A23" s="1" t="s">
        <v>77</v>
      </c>
      <c r="B23" t="s">
        <v>49</v>
      </c>
      <c r="C23" t="s">
        <v>50</v>
      </c>
    </row>
    <row r="24" spans="1:3" x14ac:dyDescent="0.25">
      <c r="A24" s="1" t="s">
        <v>78</v>
      </c>
      <c r="B24" t="s">
        <v>49</v>
      </c>
      <c r="C24" t="s">
        <v>50</v>
      </c>
    </row>
    <row r="25" spans="1:3" x14ac:dyDescent="0.25">
      <c r="A25" s="1" t="s">
        <v>79</v>
      </c>
      <c r="B25" t="s">
        <v>49</v>
      </c>
      <c r="C25" t="s">
        <v>50</v>
      </c>
    </row>
    <row r="26" spans="1:3" x14ac:dyDescent="0.25">
      <c r="A26" s="1" t="s">
        <v>80</v>
      </c>
      <c r="B26" t="s">
        <v>52</v>
      </c>
      <c r="C26" t="s">
        <v>47</v>
      </c>
    </row>
    <row r="27" spans="1:3" x14ac:dyDescent="0.25">
      <c r="A27" s="1" t="s">
        <v>81</v>
      </c>
      <c r="B27" t="s">
        <v>82</v>
      </c>
      <c r="C27" t="s">
        <v>50</v>
      </c>
    </row>
    <row r="28" spans="1:3" x14ac:dyDescent="0.25">
      <c r="A28" s="1" t="s">
        <v>83</v>
      </c>
      <c r="B28" t="s">
        <v>52</v>
      </c>
      <c r="C28" t="s">
        <v>47</v>
      </c>
    </row>
    <row r="29" spans="1:3" x14ac:dyDescent="0.25">
      <c r="A29" s="1" t="s">
        <v>84</v>
      </c>
      <c r="B29" t="s">
        <v>49</v>
      </c>
      <c r="C29" t="s">
        <v>50</v>
      </c>
    </row>
    <row r="30" spans="1:3" x14ac:dyDescent="0.25">
      <c r="A30" s="1" t="s">
        <v>85</v>
      </c>
      <c r="B30" t="s">
        <v>46</v>
      </c>
      <c r="C30" t="s">
        <v>47</v>
      </c>
    </row>
    <row r="31" spans="1:3" x14ac:dyDescent="0.25">
      <c r="A31" s="1" t="s">
        <v>86</v>
      </c>
      <c r="B31" t="s">
        <v>60</v>
      </c>
      <c r="C31" t="s">
        <v>50</v>
      </c>
    </row>
    <row r="32" spans="1:3" x14ac:dyDescent="0.25">
      <c r="A32" s="1" t="s">
        <v>87</v>
      </c>
      <c r="B32" t="s">
        <v>60</v>
      </c>
      <c r="C32" t="s">
        <v>50</v>
      </c>
    </row>
    <row r="33" spans="1:3" x14ac:dyDescent="0.25">
      <c r="A33" s="1" t="s">
        <v>88</v>
      </c>
      <c r="B33" t="s">
        <v>46</v>
      </c>
      <c r="C33" t="s">
        <v>47</v>
      </c>
    </row>
    <row r="34" spans="1:3" x14ac:dyDescent="0.25">
      <c r="A34" s="1" t="s">
        <v>89</v>
      </c>
      <c r="B34" t="s">
        <v>46</v>
      </c>
      <c r="C34" t="s">
        <v>47</v>
      </c>
    </row>
    <row r="35" spans="1:3" x14ac:dyDescent="0.25">
      <c r="A35" s="1" t="s">
        <v>90</v>
      </c>
      <c r="B35" t="s">
        <v>82</v>
      </c>
      <c r="C35" t="s">
        <v>50</v>
      </c>
    </row>
    <row r="36" spans="1:3" x14ac:dyDescent="0.25">
      <c r="A36" s="1" t="s">
        <v>91</v>
      </c>
      <c r="B36" t="s">
        <v>82</v>
      </c>
      <c r="C36" t="s">
        <v>50</v>
      </c>
    </row>
    <row r="37" spans="1:3" x14ac:dyDescent="0.25">
      <c r="A37" s="1" t="s">
        <v>92</v>
      </c>
      <c r="B37" t="s">
        <v>54</v>
      </c>
      <c r="C37" t="s">
        <v>47</v>
      </c>
    </row>
    <row r="38" spans="1:3" x14ac:dyDescent="0.25">
      <c r="A38" s="1" t="s">
        <v>93</v>
      </c>
      <c r="B38" t="s">
        <v>54</v>
      </c>
      <c r="C38" t="s">
        <v>47</v>
      </c>
    </row>
    <row r="39" spans="1:3" x14ac:dyDescent="0.25">
      <c r="A39" s="1" t="s">
        <v>94</v>
      </c>
      <c r="B39" t="s">
        <v>49</v>
      </c>
      <c r="C39" t="s">
        <v>50</v>
      </c>
    </row>
    <row r="40" spans="1:3" x14ac:dyDescent="0.25">
      <c r="A40" s="1" t="s">
        <v>95</v>
      </c>
      <c r="B40" t="s">
        <v>60</v>
      </c>
      <c r="C4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 SUIVI ACTIVITE CDS FY2014</vt:lpstr>
      <vt:lpstr>BASE CENTRALES</vt:lpstr>
      <vt:lpstr>BASE CDS PAR DPT AU 17012013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THEVENOT Benjamin</dc:creator>
  <cp:lastModifiedBy>i068253</cp:lastModifiedBy>
  <cp:lastPrinted>2013-09-18T08:33:23Z</cp:lastPrinted>
  <dcterms:created xsi:type="dcterms:W3CDTF">2013-09-10T06:15:35Z</dcterms:created>
  <dcterms:modified xsi:type="dcterms:W3CDTF">2013-09-26T14:58:16Z</dcterms:modified>
</cp:coreProperties>
</file>