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195" windowWidth="20115" windowHeight="9210"/>
  </bookViews>
  <sheets>
    <sheet name="TEST" sheetId="7" r:id="rId1"/>
  </sheets>
  <definedNames>
    <definedName name="ARCPUBURL">""</definedName>
    <definedName name="BPAGE">"1"</definedName>
    <definedName name="Chemin">"//lisa2010/D$/Partage/burcoomun_2"</definedName>
    <definedName name="CPAGE">"297"</definedName>
    <definedName name="CPNMB">"1"</definedName>
    <definedName name="CTIM2">"173933"</definedName>
    <definedName name="Data.Next" localSheetId="0">#REF!</definedName>
    <definedName name="Data.Next">#REF!</definedName>
    <definedName name="DATEJ">"07-01-13"</definedName>
    <definedName name="DVNAM">"QPQUPRFIL"</definedName>
    <definedName name="DVTYP">"PRINTER"</definedName>
    <definedName name="EPAGE">"64"</definedName>
    <definedName name="FMTYP">"*STD"</definedName>
    <definedName name="HEURE">"17:39:33"</definedName>
    <definedName name="IPATH">"F:\Partage\burcommun_2\Lisadis\compleo"</definedName>
    <definedName name="JBNAM">"LST_PROMO"</definedName>
    <definedName name="JBNMB">"562725"</definedName>
    <definedName name="NOMQRY">"Liste des commandes promo \ magasin"</definedName>
    <definedName name="OQLIB">"QGPL"</definedName>
    <definedName name="OQNAM">"COMPLEO"</definedName>
    <definedName name="PAGEW">"378"</definedName>
    <definedName name="PCDAT">"07/01/2013"</definedName>
    <definedName name="PCDAY">"07"</definedName>
    <definedName name="PCDT2">"20130107"</definedName>
    <definedName name="PCMON">"01"</definedName>
    <definedName name="PCTIM">"17:35:56"</definedName>
    <definedName name="PCYEA">"2013"</definedName>
    <definedName name="PRIOR">" 5"</definedName>
    <definedName name="SPATH">"LISADIS1:\QGPL\COMPLEO"</definedName>
    <definedName name="SPATH0">"LISADIS1:"</definedName>
    <definedName name="SPATH1">"QGPL"</definedName>
    <definedName name="SPATH10">""</definedName>
    <definedName name="SPATH11">""</definedName>
    <definedName name="SPATH12">""</definedName>
    <definedName name="SPATH13">""</definedName>
    <definedName name="SPATH14">""</definedName>
    <definedName name="SPATH15">""</definedName>
    <definedName name="SPATH16">""</definedName>
    <definedName name="SPATH17">""</definedName>
    <definedName name="SPATH18">""</definedName>
    <definedName name="SPATH19">""</definedName>
    <definedName name="SPATH2">"COMPLEO"</definedName>
    <definedName name="SPATH20">""</definedName>
    <definedName name="SPATH21">""</definedName>
    <definedName name="SPATH22">""</definedName>
    <definedName name="SPATH23">""</definedName>
    <definedName name="SPATH24">""</definedName>
    <definedName name="SPATH25">""</definedName>
    <definedName name="SPATH26">""</definedName>
    <definedName name="SPATH27">""</definedName>
    <definedName name="SPATH28">""</definedName>
    <definedName name="SPATH29">""</definedName>
    <definedName name="SPATH3">""</definedName>
    <definedName name="SPATH4">""</definedName>
    <definedName name="SPATH5">""</definedName>
    <definedName name="SPATH6">""</definedName>
    <definedName name="SPATH7">""</definedName>
    <definedName name="SPATH8">""</definedName>
    <definedName name="SPATH9">""</definedName>
    <definedName name="SPDAT">"07/01/2013"</definedName>
    <definedName name="SPDAY">"07"</definedName>
    <definedName name="SPDT2">"20130107"</definedName>
    <definedName name="SPMON">"01"</definedName>
    <definedName name="SPNAM">"CDEPROMO"</definedName>
    <definedName name="SPNMB">"2"</definedName>
    <definedName name="SPTIM">"17:39:33"</definedName>
    <definedName name="SPTM2">"173556"</definedName>
    <definedName name="SPYEA">"2013"</definedName>
    <definedName name="STATE">"*READY"</definedName>
    <definedName name="SYSTPATH">""</definedName>
    <definedName name="test">"//lisa2010/d/Partage/"</definedName>
    <definedName name="TOTPG">"64"</definedName>
    <definedName name="TPATH">"C:\ProgramData\Symtrax\Compleo Suite\Temp\ba62cb2a-a989-4786-b216-6c1dc2d4b375"</definedName>
    <definedName name="USDAT">""</definedName>
    <definedName name="USNAM">"JOUVE"</definedName>
    <definedName name="_xlnm.Print_Area" localSheetId="0">TEST!#REF!</definedName>
  </definedNames>
  <calcPr calcId="144525" iterate="1"/>
</workbook>
</file>

<file path=xl/calcChain.xml><?xml version="1.0" encoding="utf-8"?>
<calcChain xmlns="http://schemas.openxmlformats.org/spreadsheetml/2006/main">
  <c r="E3" i="7" l="1"/>
  <c r="F5" i="7"/>
  <c r="E5" i="7"/>
  <c r="E4" i="7"/>
</calcChain>
</file>

<file path=xl/sharedStrings.xml><?xml version="1.0" encoding="utf-8"?>
<sst xmlns="http://schemas.openxmlformats.org/spreadsheetml/2006/main" count="12" uniqueCount="12">
  <si>
    <t>PMV</t>
  </si>
  <si>
    <t>Tarifs</t>
  </si>
  <si>
    <t>Mettre 1</t>
  </si>
  <si>
    <t>CONDITION 1</t>
  </si>
  <si>
    <t>CONDITION 2</t>
  </si>
  <si>
    <t>CONDITION 3</t>
  </si>
  <si>
    <t>Soit je mets 1 en D4</t>
  </si>
  <si>
    <t>Soit je mets 1 en D3 et 1 en D5</t>
  </si>
  <si>
    <t>Soit je mets 1 en D4 et D5</t>
  </si>
  <si>
    <t>Soit je mets 1 en D3</t>
  </si>
  <si>
    <t>Les 4 solutions:</t>
  </si>
  <si>
    <t>Mon Tarif en colonne H doit se multiplier par le résultat de la conditionnelle en colonne 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</si>
</sst>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* #,##0\ [$€-40C]_-;\-* #,##0\ [$€-40C]_-;_-* &quot;-&quot;??\ [$€-40C]_-;_-@_-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/>
    <xf numFmtId="165" fontId="3" fillId="11" borderId="0" applyNumberFormat="0" applyBorder="0" applyAlignment="0" applyProtection="0"/>
    <xf numFmtId="165" fontId="3" fillId="15" borderId="0" applyNumberFormat="0" applyBorder="0" applyAlignment="0" applyProtection="0"/>
    <xf numFmtId="165" fontId="3" fillId="19" borderId="0" applyNumberFormat="0" applyBorder="0" applyAlignment="0" applyProtection="0"/>
    <xf numFmtId="165" fontId="3" fillId="23" borderId="0" applyNumberFormat="0" applyBorder="0" applyAlignment="0" applyProtection="0"/>
    <xf numFmtId="165" fontId="3" fillId="27" borderId="0" applyNumberFormat="0" applyBorder="0" applyAlignment="0" applyProtection="0"/>
    <xf numFmtId="165" fontId="3" fillId="31" borderId="0" applyNumberFormat="0" applyBorder="0" applyAlignment="0" applyProtection="0"/>
    <xf numFmtId="165" fontId="3" fillId="12" borderId="0" applyNumberFormat="0" applyBorder="0" applyAlignment="0" applyProtection="0"/>
    <xf numFmtId="165" fontId="3" fillId="16" borderId="0" applyNumberFormat="0" applyBorder="0" applyAlignment="0" applyProtection="0"/>
    <xf numFmtId="165" fontId="3" fillId="20" borderId="0" applyNumberFormat="0" applyBorder="0" applyAlignment="0" applyProtection="0"/>
    <xf numFmtId="165" fontId="3" fillId="24" borderId="0" applyNumberFormat="0" applyBorder="0" applyAlignment="0" applyProtection="0"/>
    <xf numFmtId="165" fontId="3" fillId="28" borderId="0" applyNumberFormat="0" applyBorder="0" applyAlignment="0" applyProtection="0"/>
    <xf numFmtId="165" fontId="3" fillId="32" borderId="0" applyNumberFormat="0" applyBorder="0" applyAlignment="0" applyProtection="0"/>
    <xf numFmtId="165" fontId="17" fillId="13" borderId="0" applyNumberFormat="0" applyBorder="0" applyAlignment="0" applyProtection="0"/>
    <xf numFmtId="165" fontId="17" fillId="17" borderId="0" applyNumberFormat="0" applyBorder="0" applyAlignment="0" applyProtection="0"/>
    <xf numFmtId="165" fontId="17" fillId="21" borderId="0" applyNumberFormat="0" applyBorder="0" applyAlignment="0" applyProtection="0"/>
    <xf numFmtId="165" fontId="17" fillId="25" borderId="0" applyNumberFormat="0" applyBorder="0" applyAlignment="0" applyProtection="0"/>
    <xf numFmtId="165" fontId="17" fillId="29" borderId="0" applyNumberFormat="0" applyBorder="0" applyAlignment="0" applyProtection="0"/>
    <xf numFmtId="165" fontId="17" fillId="33" borderId="0" applyNumberFormat="0" applyBorder="0" applyAlignment="0" applyProtection="0"/>
    <xf numFmtId="165" fontId="17" fillId="10" borderId="0" applyNumberFormat="0" applyBorder="0" applyAlignment="0" applyProtection="0"/>
    <xf numFmtId="165" fontId="17" fillId="14" borderId="0" applyNumberFormat="0" applyBorder="0" applyAlignment="0" applyProtection="0"/>
    <xf numFmtId="165" fontId="17" fillId="18" borderId="0" applyNumberFormat="0" applyBorder="0" applyAlignment="0" applyProtection="0"/>
    <xf numFmtId="165" fontId="17" fillId="22" borderId="0" applyNumberFormat="0" applyBorder="0" applyAlignment="0" applyProtection="0"/>
    <xf numFmtId="165" fontId="17" fillId="26" borderId="0" applyNumberFormat="0" applyBorder="0" applyAlignment="0" applyProtection="0"/>
    <xf numFmtId="165" fontId="17" fillId="30" borderId="0" applyNumberFormat="0" applyBorder="0" applyAlignment="0" applyProtection="0"/>
    <xf numFmtId="165" fontId="15" fillId="0" borderId="0" applyNumberFormat="0" applyFill="0" applyBorder="0" applyAlignment="0" applyProtection="0"/>
    <xf numFmtId="165" fontId="13" fillId="7" borderId="7" applyNumberFormat="0" applyAlignment="0" applyProtection="0"/>
    <xf numFmtId="165" fontId="14" fillId="0" borderId="9" applyNumberFormat="0" applyFill="0" applyAlignment="0" applyProtection="0"/>
    <xf numFmtId="165" fontId="3" fillId="9" borderId="11" applyNumberFormat="0" applyFont="0" applyAlignment="0" applyProtection="0"/>
    <xf numFmtId="165" fontId="11" fillId="6" borderId="7" applyNumberFormat="0" applyAlignment="0" applyProtection="0"/>
    <xf numFmtId="165" fontId="9" fillId="4" borderId="0" applyNumberFormat="0" applyBorder="0" applyAlignment="0" applyProtection="0"/>
    <xf numFmtId="165" fontId="10" fillId="5" borderId="0" applyNumberFormat="0" applyBorder="0" applyAlignment="0" applyProtection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18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18" fillId="0" borderId="0" applyNumberFormat="0" applyFill="0" applyBorder="0" applyAlignment="0" applyProtection="0"/>
    <xf numFmtId="165" fontId="18" fillId="0" borderId="0"/>
    <xf numFmtId="165" fontId="18" fillId="0" borderId="0"/>
    <xf numFmtId="165" fontId="18" fillId="0" borderId="0"/>
    <xf numFmtId="165" fontId="3" fillId="0" borderId="0"/>
    <xf numFmtId="0" fontId="3" fillId="0" borderId="0"/>
    <xf numFmtId="165" fontId="3" fillId="0" borderId="0"/>
    <xf numFmtId="165" fontId="3" fillId="0" borderId="0"/>
    <xf numFmtId="165" fontId="3" fillId="0" borderId="0"/>
    <xf numFmtId="165" fontId="8" fillId="3" borderId="0" applyNumberFormat="0" applyBorder="0" applyAlignment="0" applyProtection="0"/>
    <xf numFmtId="165" fontId="12" fillId="7" borderId="8" applyNumberFormat="0" applyAlignment="0" applyProtection="0"/>
    <xf numFmtId="165" fontId="16" fillId="0" borderId="0" applyNumberFormat="0" applyFill="0" applyBorder="0" applyAlignment="0" applyProtection="0"/>
    <xf numFmtId="165" fontId="4" fillId="0" borderId="0" applyNumberFormat="0" applyFill="0" applyBorder="0" applyAlignment="0" applyProtection="0"/>
    <xf numFmtId="165" fontId="5" fillId="0" borderId="4" applyNumberFormat="0" applyFill="0" applyAlignment="0" applyProtection="0"/>
    <xf numFmtId="165" fontId="6" fillId="0" borderId="5" applyNumberFormat="0" applyFill="0" applyAlignment="0" applyProtection="0"/>
    <xf numFmtId="165" fontId="7" fillId="0" borderId="6" applyNumberFormat="0" applyFill="0" applyAlignment="0" applyProtection="0"/>
    <xf numFmtId="165" fontId="7" fillId="0" borderId="0" applyNumberFormat="0" applyFill="0" applyBorder="0" applyAlignment="0" applyProtection="0"/>
    <xf numFmtId="165" fontId="1" fillId="0" borderId="12" applyNumberFormat="0" applyFill="0" applyAlignment="0" applyProtection="0"/>
    <xf numFmtId="165" fontId="2" fillId="8" borderId="10" applyNumberFormat="0" applyAlignment="0" applyProtection="0"/>
  </cellStyleXfs>
  <cellXfs count="13">
    <xf numFmtId="0" fontId="0" fillId="0" borderId="0" xfId="0"/>
    <xf numFmtId="0" fontId="0" fillId="0" borderId="1" xfId="0" applyBorder="1"/>
    <xf numFmtId="164" fontId="0" fillId="0" borderId="0" xfId="0" applyNumberFormat="1"/>
    <xf numFmtId="0" fontId="0" fillId="0" borderId="1" xfId="0" applyFill="1" applyBorder="1"/>
    <xf numFmtId="9" fontId="0" fillId="0" borderId="0" xfId="0" applyNumberFormat="1" applyBorder="1"/>
    <xf numFmtId="0" fontId="19" fillId="0" borderId="1" xfId="0" applyFont="1" applyFill="1" applyBorder="1"/>
    <xf numFmtId="0" fontId="19" fillId="34" borderId="1" xfId="0" applyFont="1" applyFill="1" applyBorder="1"/>
    <xf numFmtId="0" fontId="1" fillId="2" borderId="2" xfId="0" applyFont="1" applyFill="1" applyBorder="1" applyAlignment="1">
      <alignment horizontal="center"/>
    </xf>
    <xf numFmtId="0" fontId="0" fillId="0" borderId="3" xfId="0" applyFill="1" applyBorder="1"/>
    <xf numFmtId="0" fontId="0" fillId="35" borderId="1" xfId="0" applyFill="1" applyBorder="1"/>
    <xf numFmtId="2" fontId="0" fillId="35" borderId="1" xfId="0" applyNumberFormat="1" applyFill="1" applyBorder="1"/>
    <xf numFmtId="2" fontId="0" fillId="35" borderId="3" xfId="0" applyNumberFormat="1" applyFill="1" applyBorder="1"/>
    <xf numFmtId="0" fontId="0" fillId="34" borderId="1" xfId="0" applyFill="1" applyBorder="1"/>
  </cellXfs>
  <cellStyles count="68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Neutre 2" xfId="31"/>
    <cellStyle name="Normal" xfId="0" builtinId="0"/>
    <cellStyle name="Normal 10" xfId="32"/>
    <cellStyle name="Normal 11" xfId="33"/>
    <cellStyle name="Normal 12" xfId="34"/>
    <cellStyle name="Normal 13" xfId="35"/>
    <cellStyle name="Normal 14" xfId="36"/>
    <cellStyle name="Normal 15" xfId="37"/>
    <cellStyle name="Normal 16" xfId="38"/>
    <cellStyle name="Normal 17" xfId="39"/>
    <cellStyle name="Normal 18" xfId="40"/>
    <cellStyle name="Normal 19" xfId="41"/>
    <cellStyle name="Normal 2" xfId="42"/>
    <cellStyle name="Normal 2 2" xfId="43"/>
    <cellStyle name="Normal 2 3" xfId="44"/>
    <cellStyle name="Normal 20" xfId="45"/>
    <cellStyle name="Normal 21" xfId="46"/>
    <cellStyle name="Normal 22" xfId="47"/>
    <cellStyle name="Normal 23" xfId="48"/>
    <cellStyle name="Normal 3" xfId="49"/>
    <cellStyle name="Normal 4" xfId="50"/>
    <cellStyle name="Normal 4 2" xfId="51"/>
    <cellStyle name="Normal 5" xfId="52"/>
    <cellStyle name="Normal 6" xfId="53"/>
    <cellStyle name="Normal 7" xfId="54"/>
    <cellStyle name="Normal 7 2" xfId="55"/>
    <cellStyle name="Normal 8" xfId="56"/>
    <cellStyle name="Normal 9" xfId="57"/>
    <cellStyle name="Satisfaisant 2" xfId="58"/>
    <cellStyle name="Sortie 2" xfId="59"/>
    <cellStyle name="Texte explicatif 2" xfId="60"/>
    <cellStyle name="Titre 2" xfId="61"/>
    <cellStyle name="Titre 1 2" xfId="62"/>
    <cellStyle name="Titre 2 2" xfId="63"/>
    <cellStyle name="Titre 3 2" xfId="64"/>
    <cellStyle name="Titre 4 2" xfId="65"/>
    <cellStyle name="Total 2" xfId="66"/>
    <cellStyle name="Vérification 2" xfId="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S19"/>
  <sheetViews>
    <sheetView tabSelected="1" workbookViewId="0">
      <selection activeCell="N9" sqref="N9"/>
    </sheetView>
  </sheetViews>
  <sheetFormatPr baseColWidth="10" defaultRowHeight="15" x14ac:dyDescent="0.25"/>
  <cols>
    <col min="3" max="3" width="12.7109375" bestFit="1" customWidth="1"/>
    <col min="4" max="4" width="10.85546875" customWidth="1"/>
    <col min="5" max="7" width="11.42578125" customWidth="1"/>
    <col min="8" max="8" width="12" bestFit="1" customWidth="1"/>
    <col min="9" max="9" width="8.28515625" customWidth="1"/>
    <col min="10" max="10" width="6" customWidth="1"/>
    <col min="11" max="11" width="7.7109375" style="2" bestFit="1" customWidth="1"/>
    <col min="12" max="12" width="7.28515625" customWidth="1"/>
    <col min="13" max="13" width="6.5703125" customWidth="1"/>
    <col min="14" max="14" width="5.85546875" bestFit="1" customWidth="1"/>
    <col min="15" max="15" width="11" bestFit="1" customWidth="1"/>
    <col min="16" max="16" width="6" bestFit="1" customWidth="1"/>
    <col min="17" max="17" width="12" bestFit="1" customWidth="1"/>
    <col min="18" max="18" width="7.7109375" bestFit="1" customWidth="1"/>
    <col min="19" max="19" width="11.85546875" style="4" customWidth="1"/>
  </cols>
  <sheetData>
    <row r="2" spans="1:11" x14ac:dyDescent="0.25">
      <c r="D2" t="s">
        <v>2</v>
      </c>
    </row>
    <row r="3" spans="1:11" x14ac:dyDescent="0.25">
      <c r="C3" s="1" t="s">
        <v>3</v>
      </c>
      <c r="D3" s="9">
        <v>1</v>
      </c>
      <c r="E3" s="5">
        <f>IF(D3=1,0.7728,"")</f>
        <v>0.77280000000000004</v>
      </c>
      <c r="F3" s="5"/>
      <c r="H3" s="7" t="s">
        <v>1</v>
      </c>
      <c r="I3" s="7" t="s">
        <v>0</v>
      </c>
    </row>
    <row r="4" spans="1:11" x14ac:dyDescent="0.25">
      <c r="C4" s="1" t="s">
        <v>4</v>
      </c>
      <c r="D4" s="9"/>
      <c r="E4" s="5" t="str">
        <f>IF(D4=1,0.1,"")</f>
        <v/>
      </c>
      <c r="F4" s="5"/>
      <c r="H4" s="3">
        <v>3.08</v>
      </c>
      <c r="I4" s="10"/>
      <c r="K4" s="2" t="s">
        <v>11</v>
      </c>
    </row>
    <row r="5" spans="1:11" x14ac:dyDescent="0.25">
      <c r="C5" s="12" t="s">
        <v>5</v>
      </c>
      <c r="D5" s="9">
        <v>1</v>
      </c>
      <c r="E5" s="6" t="str">
        <f>IF(AND(D4=1,D5=1),0.0837," ")</f>
        <v xml:space="preserve"> </v>
      </c>
      <c r="F5" s="6">
        <f>IF(AND(D3=1,D5=1),0.7187," ")</f>
        <v>0.71870000000000001</v>
      </c>
      <c r="H5" s="3">
        <v>5.07</v>
      </c>
      <c r="I5" s="10"/>
    </row>
    <row r="6" spans="1:11" x14ac:dyDescent="0.25">
      <c r="H6" s="3">
        <v>11.38</v>
      </c>
      <c r="I6" s="10"/>
    </row>
    <row r="7" spans="1:11" x14ac:dyDescent="0.25">
      <c r="A7" t="s">
        <v>10</v>
      </c>
      <c r="H7" s="3">
        <v>11.38</v>
      </c>
      <c r="I7" s="10"/>
    </row>
    <row r="8" spans="1:11" x14ac:dyDescent="0.25">
      <c r="A8" t="s">
        <v>9</v>
      </c>
      <c r="H8" s="3">
        <v>7.99</v>
      </c>
      <c r="I8" s="10"/>
    </row>
    <row r="9" spans="1:11" x14ac:dyDescent="0.25">
      <c r="A9" t="s">
        <v>6</v>
      </c>
      <c r="H9" s="3">
        <v>7.99</v>
      </c>
      <c r="I9" s="10"/>
    </row>
    <row r="10" spans="1:11" x14ac:dyDescent="0.25">
      <c r="A10" t="s">
        <v>7</v>
      </c>
      <c r="H10" s="3">
        <v>11.38</v>
      </c>
      <c r="I10" s="10"/>
    </row>
    <row r="11" spans="1:11" x14ac:dyDescent="0.25">
      <c r="A11" t="s">
        <v>8</v>
      </c>
      <c r="H11" s="3">
        <v>11.38</v>
      </c>
      <c r="I11" s="10"/>
    </row>
    <row r="12" spans="1:11" x14ac:dyDescent="0.25">
      <c r="H12" s="3">
        <v>8.23</v>
      </c>
      <c r="I12" s="10"/>
    </row>
    <row r="13" spans="1:11" x14ac:dyDescent="0.25">
      <c r="H13" s="3">
        <v>8.23</v>
      </c>
      <c r="I13" s="10"/>
    </row>
    <row r="14" spans="1:11" x14ac:dyDescent="0.25">
      <c r="H14" s="3">
        <v>3.36</v>
      </c>
      <c r="I14" s="10"/>
    </row>
    <row r="15" spans="1:11" x14ac:dyDescent="0.25">
      <c r="H15" s="3">
        <v>6.98</v>
      </c>
      <c r="I15" s="10"/>
    </row>
    <row r="16" spans="1:11" x14ac:dyDescent="0.25">
      <c r="H16" s="3">
        <v>6.98</v>
      </c>
      <c r="I16" s="10"/>
    </row>
    <row r="17" spans="8:9" x14ac:dyDescent="0.25">
      <c r="H17" s="3">
        <v>30.98</v>
      </c>
      <c r="I17" s="10"/>
    </row>
    <row r="18" spans="8:9" x14ac:dyDescent="0.25">
      <c r="H18" s="3">
        <v>31.6</v>
      </c>
      <c r="I18" s="10"/>
    </row>
    <row r="19" spans="8:9" x14ac:dyDescent="0.25">
      <c r="H19" s="8">
        <v>31.6</v>
      </c>
      <c r="I19" s="11"/>
    </row>
  </sheetData>
  <printOptions horizontalCentered="1" verticalCentered="1"/>
  <pageMargins left="0" right="0" top="0" bottom="0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NEGRE Caroline</dc:creator>
  <cp:lastModifiedBy>i068253</cp:lastModifiedBy>
  <cp:lastPrinted>2014-03-03T16:30:09Z</cp:lastPrinted>
  <dcterms:created xsi:type="dcterms:W3CDTF">2014-02-28T12:47:40Z</dcterms:created>
  <dcterms:modified xsi:type="dcterms:W3CDTF">2014-03-07T07:05:34Z</dcterms:modified>
</cp:coreProperties>
</file>