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/>
  <bookViews>
    <workbookView xWindow="0" yWindow="0" windowWidth="18930" windowHeight="10005"/>
  </bookViews>
  <sheets>
    <sheet name="Inventaire" sheetId="1" r:id="rId1"/>
  </sheets>
  <definedNames>
    <definedName name="valHighlight">Inventaire!#REF!</definedName>
    <definedName name="_xlnm.Print_Area" localSheetId="0">Inventaire!$A$1:$I$46</definedName>
  </definedNames>
  <calcPr calcId="125725"/>
</workbook>
</file>

<file path=xl/calcChain.xml><?xml version="1.0" encoding="utf-8"?>
<calcChain xmlns="http://schemas.openxmlformats.org/spreadsheetml/2006/main">
  <c r="A48" i="1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F6"/>
  <c r="A6" s="1"/>
  <c r="F5"/>
  <c r="A5" s="1"/>
  <c r="F7"/>
  <c r="A7" s="1"/>
  <c r="F8"/>
  <c r="A8" s="1"/>
  <c r="F9"/>
  <c r="A9" s="1"/>
  <c r="F10"/>
  <c r="A10" s="1"/>
  <c r="F11"/>
  <c r="A11" s="1"/>
  <c r="F12"/>
  <c r="A12" s="1"/>
  <c r="F13"/>
  <c r="A13" s="1"/>
  <c r="F14"/>
  <c r="A14" s="1"/>
  <c r="F15"/>
  <c r="A15" s="1"/>
  <c r="F16"/>
  <c r="A16" s="1"/>
  <c r="F17"/>
  <c r="A17" s="1"/>
  <c r="F18"/>
  <c r="A18" s="1"/>
  <c r="F19"/>
  <c r="A19" s="1"/>
  <c r="F20"/>
  <c r="A20" s="1"/>
  <c r="F21"/>
  <c r="A21" s="1"/>
  <c r="F22"/>
  <c r="A22" s="1"/>
  <c r="F23"/>
  <c r="A23" s="1"/>
  <c r="F24"/>
  <c r="A24" s="1"/>
  <c r="F25"/>
  <c r="A25" s="1"/>
  <c r="F26"/>
  <c r="A26" s="1"/>
  <c r="F27"/>
  <c r="A27" s="1"/>
  <c r="F28"/>
  <c r="A28" s="1"/>
  <c r="F29"/>
  <c r="A29" s="1"/>
</calcChain>
</file>

<file path=xl/sharedStrings.xml><?xml version="1.0" encoding="utf-8"?>
<sst xmlns="http://schemas.openxmlformats.org/spreadsheetml/2006/main" count="111" uniqueCount="89">
  <si>
    <t>Inventaire</t>
  </si>
  <si>
    <t>N° d’inventaire</t>
  </si>
  <si>
    <t>Nom</t>
  </si>
  <si>
    <t>Description</t>
  </si>
  <si>
    <t>Prix unitaire</t>
  </si>
  <si>
    <t>Quantité en stock</t>
  </si>
  <si>
    <t>Seuil de réapprovisionnement</t>
  </si>
  <si>
    <t>Fin de série ?</t>
  </si>
  <si>
    <t>Élément 2</t>
  </si>
  <si>
    <t>Description 2</t>
  </si>
  <si>
    <t>Élément 3</t>
  </si>
  <si>
    <t>Description 3</t>
  </si>
  <si>
    <t>Élément 4</t>
  </si>
  <si>
    <t>Description 4</t>
  </si>
  <si>
    <t>Élément 5</t>
  </si>
  <si>
    <t>Description 5</t>
  </si>
  <si>
    <t>Élément 6</t>
  </si>
  <si>
    <t>Description 6</t>
  </si>
  <si>
    <t>Élément 7</t>
  </si>
  <si>
    <t>Description 7</t>
  </si>
  <si>
    <t>Élément 8</t>
  </si>
  <si>
    <t>Description 8</t>
  </si>
  <si>
    <t>Élément 9</t>
  </si>
  <si>
    <t>Description 9</t>
  </si>
  <si>
    <t>Élément 10</t>
  </si>
  <si>
    <t>Description 10</t>
  </si>
  <si>
    <t>Élément 11</t>
  </si>
  <si>
    <t>Description 11</t>
  </si>
  <si>
    <t>Élément 12</t>
  </si>
  <si>
    <t>Description 12</t>
  </si>
  <si>
    <t>Élément 13</t>
  </si>
  <si>
    <t>Description 13</t>
  </si>
  <si>
    <t>Élément 14</t>
  </si>
  <si>
    <t>Description 14</t>
  </si>
  <si>
    <t>Élément 15</t>
  </si>
  <si>
    <t>Description 15</t>
  </si>
  <si>
    <t>Élément 16</t>
  </si>
  <si>
    <t>Description 16</t>
  </si>
  <si>
    <t>Élément 17</t>
  </si>
  <si>
    <t>Description 17</t>
  </si>
  <si>
    <t>Élément 18</t>
  </si>
  <si>
    <t>Description 18</t>
  </si>
  <si>
    <t>Élément 19</t>
  </si>
  <si>
    <t>Description 19</t>
  </si>
  <si>
    <t>Élément 20</t>
  </si>
  <si>
    <t>Description 20</t>
  </si>
  <si>
    <t>Élément 21</t>
  </si>
  <si>
    <t>Description 21</t>
  </si>
  <si>
    <t>Élément 22</t>
  </si>
  <si>
    <t>Description 22</t>
  </si>
  <si>
    <t>Élément 23</t>
  </si>
  <si>
    <t>Description 23</t>
  </si>
  <si>
    <t>Élément 24</t>
  </si>
  <si>
    <t>Description 24</t>
  </si>
  <si>
    <t>Élément 25</t>
  </si>
  <si>
    <t>Description 25</t>
  </si>
  <si>
    <t/>
  </si>
  <si>
    <t>Oui</t>
  </si>
  <si>
    <t>disjonteurs</t>
  </si>
  <si>
    <t>10 Amperes</t>
  </si>
  <si>
    <t>Quantité en cours d'utilisation</t>
  </si>
  <si>
    <t>Quantité totale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</si>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</sst>
</file>

<file path=xl/styles.xml><?xml version="1.0" encoding="utf-8"?>
<styleSheet xmlns="http://schemas.openxmlformats.org/spreadsheetml/2006/main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7" formatCode="#,##0.00\ [$€-40C]"/>
  </numFmts>
  <fonts count="7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28"/>
      <color theme="4" tint="-0.499984740745262"/>
      <name val="Corbel"/>
      <family val="2"/>
      <scheme val="major"/>
    </font>
    <font>
      <sz val="12"/>
      <color theme="1"/>
      <name val="Corbel"/>
      <family val="2"/>
      <scheme val="major"/>
    </font>
    <font>
      <b/>
      <sz val="34"/>
      <color theme="6"/>
      <name val="Corbel"/>
      <family val="2"/>
      <scheme val="major"/>
    </font>
    <font>
      <strike/>
      <sz val="10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n">
        <color theme="6"/>
      </left>
      <right/>
      <top/>
      <bottom style="thick">
        <color theme="0"/>
      </bottom>
      <diagonal/>
    </border>
    <border>
      <left style="thin">
        <color theme="6"/>
      </left>
      <right style="thick">
        <color theme="0"/>
      </right>
      <top style="thick">
        <color theme="0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right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 wrapText="1" indent="1"/>
    </xf>
    <xf numFmtId="0" fontId="4" fillId="0" borderId="0" xfId="0" applyFont="1" applyFill="1" applyBorder="1" applyAlignment="1">
      <alignment horizontal="right" vertical="top" wrapText="1" indent="1"/>
    </xf>
    <xf numFmtId="0" fontId="3" fillId="3" borderId="0" xfId="0" applyFont="1" applyFill="1" applyAlignment="1">
      <alignment vertical="top"/>
    </xf>
    <xf numFmtId="0" fontId="0" fillId="3" borderId="0" xfId="0" applyFill="1" applyAlignment="1">
      <alignment horizontal="left" indent="2"/>
    </xf>
    <xf numFmtId="0" fontId="0" fillId="3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2" xfId="0" applyFill="1" applyBorder="1"/>
    <xf numFmtId="0" fontId="5" fillId="3" borderId="0" xfId="0" applyFont="1" applyFill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0" fontId="4" fillId="0" borderId="3" xfId="0" applyFont="1" applyFill="1" applyBorder="1" applyAlignment="1">
      <alignment horizontal="left" vertical="top" wrapText="1" indent="1"/>
    </xf>
    <xf numFmtId="0" fontId="0" fillId="2" borderId="4" xfId="0" applyFill="1" applyBorder="1"/>
    <xf numFmtId="0" fontId="0" fillId="0" borderId="0" xfId="1" applyNumberFormat="1" applyFont="1" applyFill="1" applyBorder="1" applyAlignment="1">
      <alignment horizontal="right" vertical="center" indent="1"/>
    </xf>
    <xf numFmtId="167" fontId="0" fillId="0" borderId="0" xfId="2" applyNumberFormat="1" applyFont="1" applyFill="1" applyBorder="1" applyAlignment="1">
      <alignment horizontal="right" vertical="center" indent="1"/>
    </xf>
    <xf numFmtId="0" fontId="6" fillId="0" borderId="0" xfId="0" applyFont="1" applyFill="1" applyBorder="1" applyAlignment="1">
      <alignment horizontal="left" vertical="center" indent="1"/>
    </xf>
    <xf numFmtId="167" fontId="6" fillId="0" borderId="0" xfId="2" applyNumberFormat="1" applyFont="1" applyFill="1" applyBorder="1" applyAlignment="1">
      <alignment horizontal="right" vertical="center" indent="1"/>
    </xf>
    <xf numFmtId="0" fontId="6" fillId="0" borderId="0" xfId="1" applyNumberFormat="1" applyFont="1" applyFill="1" applyBorder="1" applyAlignment="1">
      <alignment horizontal="right" vertical="center" indent="1"/>
    </xf>
    <xf numFmtId="18" fontId="0" fillId="0" borderId="0" xfId="0" applyNumberFormat="1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167" fontId="0" fillId="0" borderId="0" xfId="0" applyNumberFormat="1" applyAlignment="1">
      <alignment horizontal="right" vertical="center" indent="1"/>
    </xf>
    <xf numFmtId="0" fontId="0" fillId="0" borderId="0" xfId="0" applyNumberFormat="1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left" vertical="center" indent="1"/>
    </xf>
    <xf numFmtId="0" fontId="0" fillId="0" borderId="0" xfId="2" applyNumberFormat="1" applyFont="1" applyFill="1" applyBorder="1" applyAlignment="1">
      <alignment horizontal="right" vertical="center" indent="1"/>
    </xf>
    <xf numFmtId="0" fontId="6" fillId="0" borderId="0" xfId="2" applyNumberFormat="1" applyFont="1" applyFill="1" applyBorder="1" applyAlignment="1">
      <alignment horizontal="right" vertical="center" indent="1"/>
    </xf>
    <xf numFmtId="0" fontId="0" fillId="0" borderId="0" xfId="0" applyBorder="1" applyAlignment="1">
      <alignment horizontal="left" vertical="center" indent="1"/>
    </xf>
    <xf numFmtId="167" fontId="0" fillId="0" borderId="0" xfId="0" applyNumberFormat="1" applyBorder="1" applyAlignment="1">
      <alignment horizontal="right" vertical="center" indent="1"/>
    </xf>
    <xf numFmtId="0" fontId="0" fillId="0" borderId="0" xfId="2" applyNumberFormat="1" applyFont="1" applyFill="1" applyBorder="1" applyAlignment="1">
      <alignment horizontal="right" vertical="center"/>
    </xf>
    <xf numFmtId="0" fontId="0" fillId="0" borderId="0" xfId="0" applyNumberFormat="1" applyBorder="1" applyAlignment="1">
      <alignment horizontal="right" vertical="center" indent="1"/>
    </xf>
    <xf numFmtId="0" fontId="0" fillId="0" borderId="0" xfId="0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 customBuiltin="1"/>
  </cellStyles>
  <dxfs count="45"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strike/>
        <color theme="0" tint="-0.34998626667073579"/>
      </font>
    </dxf>
    <dxf>
      <font>
        <color theme="1"/>
      </font>
      <fill>
        <patternFill>
          <bgColor theme="9" tint="0.7999816888943144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strike/>
        <color theme="0" tint="-0.34998626667073579"/>
      </font>
    </dxf>
    <dxf>
      <font>
        <color theme="1"/>
      </font>
      <fill>
        <patternFill>
          <bgColor theme="9" tint="0.79998168889431442"/>
        </patternFill>
      </fill>
    </dxf>
    <dxf>
      <alignment horizontal="center" vertical="center" textRotation="0" wrapText="0" indent="0" relativeIndent="255" justifyLastLine="0" shrinkToFit="0" readingOrder="0"/>
    </dxf>
    <dxf>
      <numFmt numFmtId="0" formatCode="General"/>
      <alignment horizontal="righ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numFmt numFmtId="0" formatCode="General"/>
      <alignment horizontal="righ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1" relativeIndent="0" justifyLastLine="0" shrinkToFit="0" mergeCell="0" readingOrder="0"/>
    </dxf>
    <dxf>
      <numFmt numFmtId="167" formatCode="#,##0.00\ [$€-40C]"/>
      <alignment horizontal="right" vertical="center" textRotation="0" wrapText="0" indent="1" relativeIndent="255" justifyLastLine="0" shrinkToFit="0" readingOrder="0"/>
    </dxf>
    <dxf>
      <alignment horizontal="left" vertical="center" textRotation="0" wrapText="0" indent="1" relativeIndent="255" justifyLastLine="0" shrinkToFit="0" readingOrder="0"/>
    </dxf>
    <dxf>
      <alignment horizontal="left" vertical="center" textRotation="0" wrapText="0" indent="1" relativeIndent="255" justifyLastLine="0" shrinkToFit="0" readingOrder="0"/>
    </dxf>
    <dxf>
      <alignment horizontal="left" vertical="center" textRotation="0" wrapText="0" indent="1" relativeIndent="255" justifyLastLine="0" shrinkToFit="0" readingOrder="0"/>
    </dxf>
    <dxf>
      <font>
        <strike/>
        <color theme="0" tint="-0.34998626667073579"/>
      </font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0" tint="-0.34998626667073579"/>
      </font>
    </dxf>
    <dxf>
      <font>
        <color theme="1"/>
      </font>
      <fill>
        <patternFill>
          <bgColor theme="9" tint="0.7999816888943144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strike/>
        <color theme="0" tint="-0.34998626667073579"/>
      </font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0" tint="-0.34998626667073579"/>
      </font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0" tint="-0.34998626667073579"/>
      </font>
    </dxf>
    <dxf>
      <font>
        <color theme="1"/>
      </font>
      <fill>
        <patternFill>
          <bgColor theme="9" tint="0.79998168889431442"/>
        </pattern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0"/>
      </font>
      <fill>
        <patternFill>
          <bgColor theme="6"/>
        </patternFill>
      </fill>
      <border>
        <top/>
        <bottom style="thick">
          <color theme="0"/>
        </bottom>
        <vertical style="thick">
          <color theme="0"/>
        </vertical>
      </border>
    </dxf>
    <dxf>
      <font>
        <color theme="1"/>
      </font>
      <fill>
        <patternFill patternType="solid">
          <fgColor theme="6" tint="0.79967650379955446"/>
          <bgColor theme="4" tint="0.89996032593768116"/>
        </patternFill>
      </fill>
      <border>
        <vertical/>
        <horizontal style="thick">
          <color theme="0"/>
        </horizontal>
      </border>
    </dxf>
  </dxfs>
  <tableStyles count="1" defaultTableStyle="Inventory List" defaultPivotStyle="PivotStyleLight16">
    <tableStyle name="Inventory List" pivot="0" count="3">
      <tableStyleElement type="wholeTable" dxfId="44"/>
      <tableStyleElement type="headerRow" dxfId="43"/>
      <tableStyleElement type="firstColumn" dxfId="42"/>
    </tableStyle>
  </tableStyles>
  <colors>
    <mruColors>
      <color rgb="FF00B050"/>
      <color rgb="FFE5E7E9"/>
      <color rgb="FFCACFD3"/>
      <color rgb="FF5B9EA4"/>
      <color rgb="FF324966"/>
      <color rgb="FFCFCF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K$1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171450</xdr:rowOff>
    </xdr:from>
    <xdr:to>
      <xdr:col>9</xdr:col>
      <xdr:colOff>1009910</xdr:colOff>
      <xdr:row>0</xdr:row>
      <xdr:rowOff>420301</xdr:rowOff>
    </xdr:to>
    <xdr:grpSp>
      <xdr:nvGrpSpPr>
        <xdr:cNvPr id="12" name="Groupe des éléments à réorganiser" descr="Cliquez pour mettre en surbrillance les articles d’inventaire pour lesquels la quantité en stock est inférieure ou égale au niveau de réapprovisionnement et dont la vente n’est pas arrêtée."/>
        <xdr:cNvGrpSpPr/>
      </xdr:nvGrpSpPr>
      <xdr:grpSpPr>
        <a:xfrm>
          <a:off x="8429625" y="171450"/>
          <a:ext cx="1009910" cy="248851"/>
          <a:chOff x="9351788" y="285750"/>
          <a:chExt cx="2491013" cy="248851"/>
        </a:xfrm>
      </xdr:grpSpPr>
      <xdr:sp macro="" textlink="">
        <xdr:nvSpPr>
          <xdr:cNvPr id="10" name="Étiquette de case à cocher"/>
          <xdr:cNvSpPr txBox="1"/>
        </xdr:nvSpPr>
        <xdr:spPr>
          <a:xfrm>
            <a:off x="9486900" y="285750"/>
            <a:ext cx="2355901" cy="2488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US" sz="1000">
                <a:solidFill>
                  <a:schemeClr val="accent3">
                    <a:lumMod val="50000"/>
                  </a:schemeClr>
                </a:solidFill>
              </a:rPr>
              <a:t>Mettre en surbrillance l’élément à recommander ?</a:t>
            </a:r>
          </a:p>
        </xdr:txBody>
      </xdr:sp>
    </xdr:grpSp>
    <xdr:clientData/>
  </xdr:twoCellAnchor>
  <xdr:twoCellAnchor>
    <xdr:from>
      <xdr:col>1</xdr:col>
      <xdr:colOff>0</xdr:colOff>
      <xdr:row>1</xdr:row>
      <xdr:rowOff>1865</xdr:rowOff>
    </xdr:from>
    <xdr:to>
      <xdr:col>10</xdr:col>
      <xdr:colOff>10113</xdr:colOff>
      <xdr:row>1</xdr:row>
      <xdr:rowOff>95250</xdr:rowOff>
    </xdr:to>
    <xdr:grpSp>
      <xdr:nvGrpSpPr>
        <xdr:cNvPr id="2" name="Bordure du titre" descr="&quot;&quot;&quot;"/>
        <xdr:cNvGrpSpPr/>
      </xdr:nvGrpSpPr>
      <xdr:grpSpPr>
        <a:xfrm>
          <a:off x="523875" y="630515"/>
          <a:ext cx="9001713" cy="93385"/>
          <a:chOff x="313008" y="630515"/>
          <a:chExt cx="11155680" cy="93385"/>
        </a:xfrm>
      </xdr:grpSpPr>
      <xdr:sp macro="" textlink="">
        <xdr:nvSpPr>
          <xdr:cNvPr id="16" name="Forme de bordure du titre"/>
          <xdr:cNvSpPr/>
        </xdr:nvSpPr>
        <xdr:spPr>
          <a:xfrm>
            <a:off x="313008" y="630517"/>
            <a:ext cx="11155680" cy="89169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7" name="Forme de bordure du titre"/>
          <xdr:cNvSpPr/>
        </xdr:nvSpPr>
        <xdr:spPr>
          <a:xfrm>
            <a:off x="313008" y="630515"/>
            <a:ext cx="121469" cy="9338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blInventoryList" displayName="tblInventoryList" ref="B4:J31" totalsRowShown="0">
  <autoFilter ref="B4:J31">
    <filterColumn colId="4"/>
    <filterColumn colId="6"/>
  </autoFilter>
  <tableColumns count="9">
    <tableColumn id="1" name="N° d’inventaire" dataDxfId="23"/>
    <tableColumn id="2" name="Nom" dataDxfId="22"/>
    <tableColumn id="3" name="Description" dataDxfId="21"/>
    <tableColumn id="4" name="Prix unitaire" dataDxfId="20"/>
    <tableColumn id="14" name="Quantité totale" dataDxfId="19" dataCellStyle="Monétaire">
      <calculatedColumnFormula>tblInventoryList[[#This Row],[Quantité en stock]]+tblInventoryList[[#This Row],[Quantité en cours d''utilisation]]</calculatedColumnFormula>
    </tableColumn>
    <tableColumn id="5" name="Quantité en stock" dataDxfId="18"/>
    <tableColumn id="13" name="Quantité en cours d'utilisation" dataDxfId="17" dataCellStyle="Milliers"/>
    <tableColumn id="6" name="Seuil de réapprovisionnement" dataDxfId="16"/>
    <tableColumn id="9" name="Fin de série ?" dataDxfId="15"/>
  </tableColumns>
  <tableStyleInfo name="Inventory List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Inventory Lis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91C1F"/>
      </a:accent1>
      <a:accent2>
        <a:srgbClr val="456185"/>
      </a:accent2>
      <a:accent3>
        <a:srgbClr val="5B9EA4"/>
      </a:accent3>
      <a:accent4>
        <a:srgbClr val="F79646"/>
      </a:accent4>
      <a:accent5>
        <a:srgbClr val="CC3300"/>
      </a:accent5>
      <a:accent6>
        <a:srgbClr val="FFCC00"/>
      </a:accent6>
      <a:hlink>
        <a:srgbClr val="859EBF"/>
      </a:hlink>
      <a:folHlink>
        <a:srgbClr val="5B9EA4"/>
      </a:folHlink>
    </a:clrScheme>
    <a:fontScheme name="44 Inventory Lis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59999389629810485"/>
    <pageSetUpPr fitToPage="1"/>
  </sheetPr>
  <dimension ref="A1:J48"/>
  <sheetViews>
    <sheetView showGridLines="0" tabSelected="1" topLeftCell="A19" zoomScaleNormal="100" workbookViewId="0">
      <selection activeCell="D38" sqref="D38"/>
    </sheetView>
  </sheetViews>
  <sheetFormatPr baseColWidth="10" defaultColWidth="9.140625" defaultRowHeight="17.25" customHeight="1"/>
  <cols>
    <col min="1" max="1" width="7.85546875" customWidth="1"/>
    <col min="2" max="2" width="15.140625" customWidth="1"/>
    <col min="3" max="3" width="15.28515625" customWidth="1"/>
    <col min="4" max="4" width="15.140625" style="1" customWidth="1"/>
    <col min="5" max="6" width="12.140625" style="1" customWidth="1"/>
    <col min="7" max="8" width="12.28515625" style="1" customWidth="1"/>
    <col min="9" max="9" width="24.140625" style="1" customWidth="1"/>
    <col min="10" max="10" width="16.28515625" customWidth="1"/>
    <col min="11" max="11" width="1.7109375" customWidth="1"/>
  </cols>
  <sheetData>
    <row r="1" spans="1:10" ht="49.5" customHeight="1">
      <c r="B1" s="12" t="s">
        <v>0</v>
      </c>
      <c r="C1" s="5"/>
      <c r="D1" s="5"/>
      <c r="E1" s="5"/>
      <c r="F1" s="5"/>
      <c r="G1" s="5"/>
      <c r="H1" s="5"/>
      <c r="I1" s="6"/>
      <c r="J1" s="7"/>
    </row>
    <row r="2" spans="1:10" ht="12" customHeight="1" thickBot="1"/>
    <row r="3" spans="1:10" ht="6" customHeight="1" thickTop="1">
      <c r="B3" s="15"/>
      <c r="C3" s="8"/>
      <c r="D3" s="9"/>
      <c r="E3" s="9"/>
      <c r="F3" s="9"/>
      <c r="G3" s="9"/>
      <c r="H3" s="9"/>
      <c r="I3" s="10"/>
      <c r="J3" s="11"/>
    </row>
    <row r="4" spans="1:10" ht="54" customHeight="1" thickBot="1">
      <c r="B4" s="14" t="s">
        <v>1</v>
      </c>
      <c r="C4" s="3" t="s">
        <v>2</v>
      </c>
      <c r="D4" s="3" t="s">
        <v>3</v>
      </c>
      <c r="E4" s="4" t="s">
        <v>4</v>
      </c>
      <c r="F4" s="4" t="s">
        <v>61</v>
      </c>
      <c r="G4" s="3" t="s">
        <v>5</v>
      </c>
      <c r="H4" s="26" t="s">
        <v>60</v>
      </c>
      <c r="I4" s="3" t="s">
        <v>6</v>
      </c>
      <c r="J4" s="3" t="s">
        <v>7</v>
      </c>
    </row>
    <row r="5" spans="1:10" ht="17.25" customHeight="1" thickTop="1">
      <c r="A5">
        <f>tblInventoryList[[#This Row],[Quantité totale]]</f>
        <v>30</v>
      </c>
      <c r="B5" s="30" t="s">
        <v>62</v>
      </c>
      <c r="C5" s="30" t="s">
        <v>58</v>
      </c>
      <c r="D5" s="21" t="s">
        <v>59</v>
      </c>
      <c r="E5" s="17">
        <v>40</v>
      </c>
      <c r="F5" s="31">
        <f>tblInventoryList[[#This Row],[Quantité en stock]]+tblInventoryList[[#This Row],[Quantité en cours d''utilisation]]</f>
        <v>30</v>
      </c>
      <c r="G5" s="16">
        <v>30</v>
      </c>
      <c r="H5" s="27"/>
      <c r="I5" s="16">
        <v>5</v>
      </c>
      <c r="J5" s="2" t="s">
        <v>56</v>
      </c>
    </row>
    <row r="6" spans="1:10" ht="17.25" customHeight="1">
      <c r="A6">
        <f>tblInventoryList[[#This Row],[Quantité totale]]</f>
        <v>132</v>
      </c>
      <c r="B6" s="30" t="s">
        <v>63</v>
      </c>
      <c r="C6" s="13" t="s">
        <v>8</v>
      </c>
      <c r="D6" s="13" t="s">
        <v>9</v>
      </c>
      <c r="E6" s="17">
        <v>93</v>
      </c>
      <c r="F6" s="31">
        <f>tblInventoryList[[#This Row],[Quantité en stock]]+tblInventoryList[[#This Row],[Quantité en cours d''utilisation]]</f>
        <v>132</v>
      </c>
      <c r="G6" s="16">
        <v>132</v>
      </c>
      <c r="H6" s="27"/>
      <c r="I6" s="16">
        <v>231</v>
      </c>
      <c r="J6" s="2" t="s">
        <v>56</v>
      </c>
    </row>
    <row r="7" spans="1:10" ht="17.25" customHeight="1">
      <c r="A7">
        <f>tblInventoryList[[#This Row],[Quantité totale]]</f>
        <v>151</v>
      </c>
      <c r="B7" s="30" t="s">
        <v>64</v>
      </c>
      <c r="C7" s="13" t="s">
        <v>10</v>
      </c>
      <c r="D7" s="13" t="s">
        <v>11</v>
      </c>
      <c r="E7" s="17">
        <v>57</v>
      </c>
      <c r="F7" s="31">
        <f>tblInventoryList[[#This Row],[Quantité en stock]]+tblInventoryList[[#This Row],[Quantité en cours d''utilisation]]</f>
        <v>151</v>
      </c>
      <c r="G7" s="16">
        <v>151</v>
      </c>
      <c r="H7" s="27"/>
      <c r="I7" s="16">
        <v>114</v>
      </c>
      <c r="J7" s="2" t="s">
        <v>56</v>
      </c>
    </row>
    <row r="8" spans="1:10" ht="17.25" customHeight="1">
      <c r="A8">
        <f>tblInventoryList[[#This Row],[Quantité totale]]</f>
        <v>186</v>
      </c>
      <c r="B8" s="30" t="s">
        <v>65</v>
      </c>
      <c r="C8" s="13" t="s">
        <v>12</v>
      </c>
      <c r="D8" s="13" t="s">
        <v>13</v>
      </c>
      <c r="E8" s="17">
        <v>19</v>
      </c>
      <c r="F8" s="31">
        <f>tblInventoryList[[#This Row],[Quantité en stock]]+tblInventoryList[[#This Row],[Quantité en cours d''utilisation]]</f>
        <v>186</v>
      </c>
      <c r="G8" s="16">
        <v>186</v>
      </c>
      <c r="H8" s="27"/>
      <c r="I8" s="16">
        <v>158</v>
      </c>
      <c r="J8" s="2" t="s">
        <v>56</v>
      </c>
    </row>
    <row r="9" spans="1:10" ht="17.25" customHeight="1">
      <c r="A9">
        <f>tblInventoryList[[#This Row],[Quantité totale]]</f>
        <v>62</v>
      </c>
      <c r="B9" s="30" t="s">
        <v>66</v>
      </c>
      <c r="C9" s="13" t="s">
        <v>14</v>
      </c>
      <c r="D9" s="13" t="s">
        <v>15</v>
      </c>
      <c r="E9" s="17">
        <v>75</v>
      </c>
      <c r="F9" s="31">
        <f>tblInventoryList[[#This Row],[Quantité en stock]]+tblInventoryList[[#This Row],[Quantité en cours d''utilisation]]</f>
        <v>62</v>
      </c>
      <c r="G9" s="16">
        <v>62</v>
      </c>
      <c r="H9" s="27"/>
      <c r="I9" s="16">
        <v>39</v>
      </c>
      <c r="J9" s="2" t="s">
        <v>56</v>
      </c>
    </row>
    <row r="10" spans="1:10" ht="17.25" customHeight="1">
      <c r="A10">
        <f>tblInventoryList[[#This Row],[Quantité totale]]</f>
        <v>5</v>
      </c>
      <c r="B10" s="30" t="s">
        <v>67</v>
      </c>
      <c r="C10" s="13" t="s">
        <v>16</v>
      </c>
      <c r="D10" s="13" t="s">
        <v>17</v>
      </c>
      <c r="E10" s="17">
        <v>11</v>
      </c>
      <c r="F10" s="31">
        <f>tblInventoryList[[#This Row],[Quantité en stock]]+tblInventoryList[[#This Row],[Quantité en cours d''utilisation]]</f>
        <v>5</v>
      </c>
      <c r="G10" s="16">
        <v>5</v>
      </c>
      <c r="H10" s="27"/>
      <c r="I10" s="16">
        <v>9</v>
      </c>
      <c r="J10" s="2" t="s">
        <v>56</v>
      </c>
    </row>
    <row r="11" spans="1:10" ht="17.25" customHeight="1">
      <c r="A11">
        <f>tblInventoryList[[#This Row],[Quantité totale]]</f>
        <v>58</v>
      </c>
      <c r="B11" s="30" t="s">
        <v>68</v>
      </c>
      <c r="C11" s="13" t="s">
        <v>18</v>
      </c>
      <c r="D11" s="13" t="s">
        <v>19</v>
      </c>
      <c r="E11" s="17">
        <v>56</v>
      </c>
      <c r="F11" s="31">
        <f>tblInventoryList[[#This Row],[Quantité en stock]]+tblInventoryList[[#This Row],[Quantité en cours d''utilisation]]</f>
        <v>58</v>
      </c>
      <c r="G11" s="16">
        <v>58</v>
      </c>
      <c r="H11" s="27"/>
      <c r="I11" s="16">
        <v>109</v>
      </c>
      <c r="J11" s="2" t="s">
        <v>56</v>
      </c>
    </row>
    <row r="12" spans="1:10" ht="17.25" customHeight="1">
      <c r="A12">
        <f>tblInventoryList[[#This Row],[Quantité totale]]</f>
        <v>101</v>
      </c>
      <c r="B12" s="30" t="s">
        <v>69</v>
      </c>
      <c r="C12" s="13" t="s">
        <v>20</v>
      </c>
      <c r="D12" s="13" t="s">
        <v>21</v>
      </c>
      <c r="E12" s="17">
        <v>38</v>
      </c>
      <c r="F12" s="31">
        <f>tblInventoryList[[#This Row],[Quantité en stock]]+tblInventoryList[[#This Row],[Quantité en cours d''utilisation]]</f>
        <v>101</v>
      </c>
      <c r="G12" s="16">
        <v>101</v>
      </c>
      <c r="H12" s="27"/>
      <c r="I12" s="16">
        <v>162</v>
      </c>
      <c r="J12" s="2" t="s">
        <v>56</v>
      </c>
    </row>
    <row r="13" spans="1:10" ht="17.25" customHeight="1">
      <c r="A13">
        <f>tblInventoryList[[#This Row],[Quantité totale]]</f>
        <v>122</v>
      </c>
      <c r="B13" s="30" t="s">
        <v>70</v>
      </c>
      <c r="C13" s="13" t="s">
        <v>22</v>
      </c>
      <c r="D13" s="13" t="s">
        <v>23</v>
      </c>
      <c r="E13" s="17">
        <v>59</v>
      </c>
      <c r="F13" s="31">
        <f>tblInventoryList[[#This Row],[Quantité en stock]]+tblInventoryList[[#This Row],[Quantité en cours d''utilisation]]</f>
        <v>122</v>
      </c>
      <c r="G13" s="16">
        <v>122</v>
      </c>
      <c r="H13" s="27"/>
      <c r="I13" s="16">
        <v>82</v>
      </c>
      <c r="J13" s="2" t="s">
        <v>56</v>
      </c>
    </row>
    <row r="14" spans="1:10" ht="17.25" customHeight="1">
      <c r="A14">
        <f>tblInventoryList[[#This Row],[Quantité totale]]</f>
        <v>175</v>
      </c>
      <c r="B14" s="30" t="s">
        <v>71</v>
      </c>
      <c r="C14" s="13" t="s">
        <v>24</v>
      </c>
      <c r="D14" s="13" t="s">
        <v>25</v>
      </c>
      <c r="E14" s="17">
        <v>50</v>
      </c>
      <c r="F14" s="31">
        <f>tblInventoryList[[#This Row],[Quantité en stock]]+tblInventoryList[[#This Row],[Quantité en cours d''utilisation]]</f>
        <v>175</v>
      </c>
      <c r="G14" s="16">
        <v>175</v>
      </c>
      <c r="H14" s="27"/>
      <c r="I14" s="16">
        <v>283</v>
      </c>
      <c r="J14" s="2" t="s">
        <v>56</v>
      </c>
    </row>
    <row r="15" spans="1:10" ht="17.25" customHeight="1">
      <c r="A15">
        <f>tblInventoryList[[#This Row],[Quantité totale]]</f>
        <v>176</v>
      </c>
      <c r="B15" s="30" t="s">
        <v>72</v>
      </c>
      <c r="C15" s="13" t="s">
        <v>26</v>
      </c>
      <c r="D15" s="13" t="s">
        <v>27</v>
      </c>
      <c r="E15" s="17">
        <v>59</v>
      </c>
      <c r="F15" s="31">
        <f>tblInventoryList[[#This Row],[Quantité en stock]]+tblInventoryList[[#This Row],[Quantité en cours d''utilisation]]</f>
        <v>176</v>
      </c>
      <c r="G15" s="16">
        <v>176</v>
      </c>
      <c r="H15" s="27"/>
      <c r="I15" s="16">
        <v>229</v>
      </c>
      <c r="J15" s="2" t="s">
        <v>56</v>
      </c>
    </row>
    <row r="16" spans="1:10" ht="17.25" customHeight="1">
      <c r="A16">
        <f>tblInventoryList[[#This Row],[Quantité totale]]</f>
        <v>22</v>
      </c>
      <c r="B16" s="30" t="s">
        <v>73</v>
      </c>
      <c r="C16" s="13" t="s">
        <v>28</v>
      </c>
      <c r="D16" s="13" t="s">
        <v>29</v>
      </c>
      <c r="E16" s="17">
        <v>18</v>
      </c>
      <c r="F16" s="31">
        <f>tblInventoryList[[#This Row],[Quantité en stock]]+tblInventoryList[[#This Row],[Quantité en cours d''utilisation]]</f>
        <v>22</v>
      </c>
      <c r="G16" s="16">
        <v>22</v>
      </c>
      <c r="H16" s="27"/>
      <c r="I16" s="16">
        <v>36</v>
      </c>
      <c r="J16" s="2" t="s">
        <v>56</v>
      </c>
    </row>
    <row r="17" spans="1:10" ht="17.25" customHeight="1">
      <c r="A17">
        <f>tblInventoryList[[#This Row],[Quantité totale]]</f>
        <v>72</v>
      </c>
      <c r="B17" s="30" t="s">
        <v>74</v>
      </c>
      <c r="C17" s="13" t="s">
        <v>30</v>
      </c>
      <c r="D17" s="13" t="s">
        <v>31</v>
      </c>
      <c r="E17" s="17">
        <v>26</v>
      </c>
      <c r="F17" s="31">
        <f>tblInventoryList[[#This Row],[Quantité en stock]]+tblInventoryList[[#This Row],[Quantité en cours d''utilisation]]</f>
        <v>72</v>
      </c>
      <c r="G17" s="16">
        <v>72</v>
      </c>
      <c r="H17" s="27"/>
      <c r="I17" s="16">
        <v>102</v>
      </c>
      <c r="J17" s="2" t="s">
        <v>56</v>
      </c>
    </row>
    <row r="18" spans="1:10" ht="17.25" customHeight="1">
      <c r="A18">
        <f>tblInventoryList[[#This Row],[Quantité totale]]</f>
        <v>62</v>
      </c>
      <c r="B18" s="30" t="s">
        <v>75</v>
      </c>
      <c r="C18" s="13" t="s">
        <v>32</v>
      </c>
      <c r="D18" s="13" t="s">
        <v>33</v>
      </c>
      <c r="E18" s="17">
        <v>42</v>
      </c>
      <c r="F18" s="31">
        <f>tblInventoryList[[#This Row],[Quantité en stock]]+tblInventoryList[[#This Row],[Quantité en cours d''utilisation]]</f>
        <v>62</v>
      </c>
      <c r="G18" s="16">
        <v>62</v>
      </c>
      <c r="H18" s="27"/>
      <c r="I18" s="16">
        <v>83</v>
      </c>
      <c r="J18" s="2" t="s">
        <v>56</v>
      </c>
    </row>
    <row r="19" spans="1:10" ht="17.25" customHeight="1">
      <c r="A19">
        <f>tblInventoryList[[#This Row],[Quantité totale]]</f>
        <v>46</v>
      </c>
      <c r="B19" s="30" t="s">
        <v>76</v>
      </c>
      <c r="C19" s="13" t="s">
        <v>34</v>
      </c>
      <c r="D19" s="13" t="s">
        <v>35</v>
      </c>
      <c r="E19" s="17">
        <v>32</v>
      </c>
      <c r="F19" s="31">
        <f>tblInventoryList[[#This Row],[Quantité en stock]]+tblInventoryList[[#This Row],[Quantité en cours d''utilisation]]</f>
        <v>46</v>
      </c>
      <c r="G19" s="16">
        <v>46</v>
      </c>
      <c r="H19" s="27"/>
      <c r="I19" s="16">
        <v>23</v>
      </c>
      <c r="J19" s="2" t="s">
        <v>56</v>
      </c>
    </row>
    <row r="20" spans="1:10" ht="17.25" customHeight="1">
      <c r="A20">
        <f>tblInventoryList[[#This Row],[Quantité totale]]</f>
        <v>96</v>
      </c>
      <c r="B20" s="30" t="s">
        <v>77</v>
      </c>
      <c r="C20" s="13" t="s">
        <v>36</v>
      </c>
      <c r="D20" s="13" t="s">
        <v>37</v>
      </c>
      <c r="E20" s="17">
        <v>90</v>
      </c>
      <c r="F20" s="31">
        <f>tblInventoryList[[#This Row],[Quantité en stock]]+tblInventoryList[[#This Row],[Quantité en cours d''utilisation]]</f>
        <v>96</v>
      </c>
      <c r="G20" s="16">
        <v>96</v>
      </c>
      <c r="H20" s="27"/>
      <c r="I20" s="16">
        <v>180</v>
      </c>
      <c r="J20" s="2" t="s">
        <v>56</v>
      </c>
    </row>
    <row r="21" spans="1:10" ht="17.25" customHeight="1">
      <c r="A21">
        <f>tblInventoryList[[#This Row],[Quantité totale]]</f>
        <v>57</v>
      </c>
      <c r="B21" s="30" t="s">
        <v>78</v>
      </c>
      <c r="C21" s="18" t="s">
        <v>38</v>
      </c>
      <c r="D21" s="18" t="s">
        <v>39</v>
      </c>
      <c r="E21" s="19">
        <v>97</v>
      </c>
      <c r="F21" s="32">
        <f>tblInventoryList[[#This Row],[Quantité en stock]]+tblInventoryList[[#This Row],[Quantité en cours d''utilisation]]</f>
        <v>57</v>
      </c>
      <c r="G21" s="20">
        <v>57</v>
      </c>
      <c r="H21" s="28"/>
      <c r="I21" s="20">
        <v>98</v>
      </c>
      <c r="J21" s="2" t="s">
        <v>57</v>
      </c>
    </row>
    <row r="22" spans="1:10" ht="17.25" customHeight="1">
      <c r="A22">
        <f>tblInventoryList[[#This Row],[Quantité totale]]</f>
        <v>6</v>
      </c>
      <c r="B22" s="30" t="s">
        <v>79</v>
      </c>
      <c r="C22" s="13" t="s">
        <v>40</v>
      </c>
      <c r="D22" s="13" t="s">
        <v>41</v>
      </c>
      <c r="E22" s="17">
        <v>12</v>
      </c>
      <c r="F22" s="31">
        <f>tblInventoryList[[#This Row],[Quantité en stock]]+tblInventoryList[[#This Row],[Quantité en cours d''utilisation]]</f>
        <v>6</v>
      </c>
      <c r="G22" s="16">
        <v>6</v>
      </c>
      <c r="H22" s="27"/>
      <c r="I22" s="16">
        <v>7</v>
      </c>
      <c r="J22" s="2" t="s">
        <v>56</v>
      </c>
    </row>
    <row r="23" spans="1:10" ht="17.25" customHeight="1">
      <c r="A23">
        <f>tblInventoryList[[#This Row],[Quantité totale]]</f>
        <v>143</v>
      </c>
      <c r="B23" s="30" t="s">
        <v>80</v>
      </c>
      <c r="C23" s="13" t="s">
        <v>42</v>
      </c>
      <c r="D23" s="13" t="s">
        <v>43</v>
      </c>
      <c r="E23" s="17">
        <v>82</v>
      </c>
      <c r="F23" s="31">
        <f>tblInventoryList[[#This Row],[Quantité en stock]]+tblInventoryList[[#This Row],[Quantité en cours d''utilisation]]</f>
        <v>143</v>
      </c>
      <c r="G23" s="16">
        <v>143</v>
      </c>
      <c r="H23" s="27"/>
      <c r="I23" s="16">
        <v>164</v>
      </c>
      <c r="J23" s="2"/>
    </row>
    <row r="24" spans="1:10" ht="17.25" customHeight="1">
      <c r="A24">
        <f>tblInventoryList[[#This Row],[Quantité totale]]</f>
        <v>124</v>
      </c>
      <c r="B24" s="30" t="s">
        <v>81</v>
      </c>
      <c r="C24" s="13" t="s">
        <v>44</v>
      </c>
      <c r="D24" s="13" t="s">
        <v>45</v>
      </c>
      <c r="E24" s="17">
        <v>16</v>
      </c>
      <c r="F24" s="31">
        <f>tblInventoryList[[#This Row],[Quantité en stock]]+tblInventoryList[[#This Row],[Quantité en cours d''utilisation]]</f>
        <v>124</v>
      </c>
      <c r="G24" s="16">
        <v>124</v>
      </c>
      <c r="H24" s="27"/>
      <c r="I24" s="16">
        <v>113</v>
      </c>
      <c r="J24" s="2" t="s">
        <v>56</v>
      </c>
    </row>
    <row r="25" spans="1:10" ht="17.25" customHeight="1">
      <c r="A25">
        <f>tblInventoryList[[#This Row],[Quantité totale]]</f>
        <v>112</v>
      </c>
      <c r="B25" s="30" t="s">
        <v>82</v>
      </c>
      <c r="C25" s="13" t="s">
        <v>46</v>
      </c>
      <c r="D25" s="13" t="s">
        <v>47</v>
      </c>
      <c r="E25" s="17">
        <v>19</v>
      </c>
      <c r="F25" s="31">
        <f>tblInventoryList[[#This Row],[Quantité en stock]]+tblInventoryList[[#This Row],[Quantité en cours d''utilisation]]</f>
        <v>112</v>
      </c>
      <c r="G25" s="16">
        <v>112</v>
      </c>
      <c r="H25" s="27"/>
      <c r="I25" s="16">
        <v>75</v>
      </c>
      <c r="J25" s="2" t="s">
        <v>56</v>
      </c>
    </row>
    <row r="26" spans="1:10" ht="17.25" customHeight="1">
      <c r="A26">
        <f>tblInventoryList[[#This Row],[Quantité totale]]</f>
        <v>182</v>
      </c>
      <c r="B26" s="30" t="s">
        <v>83</v>
      </c>
      <c r="C26" s="13" t="s">
        <v>48</v>
      </c>
      <c r="D26" s="13" t="s">
        <v>49</v>
      </c>
      <c r="E26" s="17">
        <v>24</v>
      </c>
      <c r="F26" s="31">
        <f>tblInventoryList[[#This Row],[Quantité en stock]]+tblInventoryList[[#This Row],[Quantité en cours d''utilisation]]</f>
        <v>182</v>
      </c>
      <c r="G26" s="16">
        <v>182</v>
      </c>
      <c r="H26" s="27"/>
      <c r="I26" s="16">
        <v>132</v>
      </c>
      <c r="J26" s="2" t="s">
        <v>56</v>
      </c>
    </row>
    <row r="27" spans="1:10" ht="17.25" customHeight="1">
      <c r="A27">
        <f>tblInventoryList[[#This Row],[Quantité totale]]</f>
        <v>106</v>
      </c>
      <c r="B27" s="30" t="s">
        <v>84</v>
      </c>
      <c r="C27" s="18" t="s">
        <v>50</v>
      </c>
      <c r="D27" s="18" t="s">
        <v>51</v>
      </c>
      <c r="E27" s="19">
        <v>29</v>
      </c>
      <c r="F27" s="32">
        <f>tblInventoryList[[#This Row],[Quantité en stock]]+tblInventoryList[[#This Row],[Quantité en cours d''utilisation]]</f>
        <v>106</v>
      </c>
      <c r="G27" s="20">
        <v>106</v>
      </c>
      <c r="H27" s="28"/>
      <c r="I27" s="20">
        <v>142</v>
      </c>
      <c r="J27" s="2" t="s">
        <v>57</v>
      </c>
    </row>
    <row r="28" spans="1:10" ht="17.25" customHeight="1">
      <c r="A28">
        <f>tblInventoryList[[#This Row],[Quantité totale]]</f>
        <v>173</v>
      </c>
      <c r="B28" s="30" t="s">
        <v>85</v>
      </c>
      <c r="C28" s="13" t="s">
        <v>52</v>
      </c>
      <c r="D28" s="13" t="s">
        <v>53</v>
      </c>
      <c r="E28" s="17">
        <v>75</v>
      </c>
      <c r="F28" s="31">
        <f>tblInventoryList[[#This Row],[Quantité en stock]]+tblInventoryList[[#This Row],[Quantité en cours d''utilisation]]</f>
        <v>173</v>
      </c>
      <c r="G28" s="16">
        <v>173</v>
      </c>
      <c r="H28" s="27"/>
      <c r="I28" s="16">
        <v>127</v>
      </c>
      <c r="J28" s="2" t="s">
        <v>56</v>
      </c>
    </row>
    <row r="29" spans="1:10" ht="17.25" customHeight="1">
      <c r="A29">
        <f>tblInventoryList[[#This Row],[Quantité totale]]</f>
        <v>28</v>
      </c>
      <c r="B29" s="30" t="s">
        <v>86</v>
      </c>
      <c r="C29" s="13" t="s">
        <v>54</v>
      </c>
      <c r="D29" s="13" t="s">
        <v>55</v>
      </c>
      <c r="E29" s="17">
        <v>14</v>
      </c>
      <c r="F29" s="31">
        <f>tblInventoryList[[#This Row],[Quantité en stock]]+tblInventoryList[[#This Row],[Quantité en cours d''utilisation]]</f>
        <v>28</v>
      </c>
      <c r="G29" s="16">
        <v>28</v>
      </c>
      <c r="H29" s="27"/>
      <c r="I29" s="16">
        <v>21</v>
      </c>
      <c r="J29" s="2" t="s">
        <v>56</v>
      </c>
    </row>
    <row r="30" spans="1:10" ht="17.25" customHeight="1">
      <c r="A30">
        <f>tblInventoryList[[#This Row],[Quantité totale]]</f>
        <v>0</v>
      </c>
      <c r="B30" s="30" t="s">
        <v>87</v>
      </c>
      <c r="C30" s="22"/>
      <c r="D30" s="22"/>
      <c r="E30" s="23"/>
      <c r="F30" s="24"/>
      <c r="G30" s="24"/>
      <c r="H30" s="29"/>
      <c r="I30" s="24"/>
      <c r="J30" s="25"/>
    </row>
    <row r="31" spans="1:10" ht="17.25" customHeight="1">
      <c r="A31">
        <f>tblInventoryList[[#This Row],[Quantité totale]]</f>
        <v>0</v>
      </c>
      <c r="B31" s="30" t="s">
        <v>88</v>
      </c>
      <c r="C31" s="33"/>
      <c r="D31" s="33"/>
      <c r="E31" s="34"/>
      <c r="F31" s="35"/>
      <c r="G31" s="36"/>
      <c r="H31" s="27"/>
      <c r="I31" s="36"/>
      <c r="J31" s="37"/>
    </row>
    <row r="32" spans="1:10" ht="17.25" customHeight="1">
      <c r="A32" t="e">
        <f>tblInventoryList[[#This Row],[Quantité totale]]</f>
        <v>#VALUE!</v>
      </c>
    </row>
    <row r="33" spans="1:1" ht="17.25" customHeight="1">
      <c r="A33" t="e">
        <f>tblInventoryList[[#This Row],[Quantité totale]]</f>
        <v>#VALUE!</v>
      </c>
    </row>
    <row r="34" spans="1:1" ht="17.25" customHeight="1">
      <c r="A34" t="e">
        <f>tblInventoryList[[#This Row],[Quantité totale]]</f>
        <v>#VALUE!</v>
      </c>
    </row>
    <row r="35" spans="1:1" ht="17.25" customHeight="1">
      <c r="A35" t="e">
        <f>tblInventoryList[[#This Row],[Quantité totale]]</f>
        <v>#VALUE!</v>
      </c>
    </row>
    <row r="36" spans="1:1" ht="17.25" customHeight="1">
      <c r="A36" t="e">
        <f>tblInventoryList[[#This Row],[Quantité totale]]</f>
        <v>#VALUE!</v>
      </c>
    </row>
    <row r="37" spans="1:1" ht="17.25" customHeight="1">
      <c r="A37" t="e">
        <f>tblInventoryList[[#This Row],[Quantité totale]]</f>
        <v>#VALUE!</v>
      </c>
    </row>
    <row r="38" spans="1:1" ht="17.25" customHeight="1">
      <c r="A38" t="e">
        <f>tblInventoryList[[#This Row],[Quantité totale]]</f>
        <v>#VALUE!</v>
      </c>
    </row>
    <row r="39" spans="1:1" ht="17.25" customHeight="1">
      <c r="A39" t="e">
        <f>tblInventoryList[[#This Row],[Quantité totale]]</f>
        <v>#VALUE!</v>
      </c>
    </row>
    <row r="40" spans="1:1" ht="17.25" customHeight="1">
      <c r="A40" t="e">
        <f>tblInventoryList[[#This Row],[Quantité totale]]</f>
        <v>#VALUE!</v>
      </c>
    </row>
    <row r="41" spans="1:1" ht="17.25" customHeight="1">
      <c r="A41" t="e">
        <f>tblInventoryList[[#This Row],[Quantité totale]]</f>
        <v>#VALUE!</v>
      </c>
    </row>
    <row r="42" spans="1:1" ht="17.25" customHeight="1">
      <c r="A42" t="e">
        <f>tblInventoryList[[#This Row],[Quantité totale]]</f>
        <v>#VALUE!</v>
      </c>
    </row>
    <row r="43" spans="1:1" ht="17.25" customHeight="1">
      <c r="A43" t="e">
        <f>tblInventoryList[[#This Row],[Quantité totale]]</f>
        <v>#VALUE!</v>
      </c>
    </row>
    <row r="44" spans="1:1" ht="17.25" customHeight="1">
      <c r="A44" t="e">
        <f>tblInventoryList[[#This Row],[Quantité totale]]</f>
        <v>#VALUE!</v>
      </c>
    </row>
    <row r="45" spans="1:1" ht="17.25" customHeight="1">
      <c r="A45" t="e">
        <f>tblInventoryList[[#This Row],[Quantité totale]]</f>
        <v>#VALUE!</v>
      </c>
    </row>
    <row r="46" spans="1:1" ht="17.25" customHeight="1">
      <c r="A46" t="e">
        <f>tblInventoryList[[#This Row],[Quantité totale]]</f>
        <v>#VALUE!</v>
      </c>
    </row>
    <row r="47" spans="1:1" ht="17.25" customHeight="1">
      <c r="A47" t="e">
        <f>tblInventoryList[[#This Row],[Quantité totale]]</f>
        <v>#VALUE!</v>
      </c>
    </row>
    <row r="48" spans="1:1" ht="17.25" customHeight="1">
      <c r="A48" t="e">
        <f>tblInventoryList[[#This Row],[Quantité totale]]</f>
        <v>#VALUE!</v>
      </c>
    </row>
  </sheetData>
  <conditionalFormatting sqref="B5:J31">
    <cfRule type="expression" dxfId="5" priority="11">
      <formula>#REF!=1</formula>
    </cfRule>
  </conditionalFormatting>
  <conditionalFormatting sqref="B5:I31">
    <cfRule type="expression" dxfId="4" priority="18">
      <formula>$J5="yes"</formula>
    </cfRule>
  </conditionalFormatting>
  <conditionalFormatting sqref="A5:A48">
    <cfRule type="cellIs" dxfId="3" priority="6" operator="lessThan">
      <formula>$I$5</formula>
    </cfRule>
    <cfRule type="cellIs" dxfId="2" priority="7" operator="equal">
      <formula>$I$5</formula>
    </cfRule>
    <cfRule type="cellIs" dxfId="1" priority="9" operator="greaterThan">
      <formula>$I$5</formula>
    </cfRule>
  </conditionalFormatting>
  <conditionalFormatting sqref="A6">
    <cfRule type="cellIs" dxfId="0" priority="8" operator="greaterThan">
      <formula>$I$5</formula>
    </cfRule>
  </conditionalFormatting>
  <printOptions horizontalCentered="1"/>
  <pageMargins left="0.25" right="0.25" top="0.75" bottom="0.75" header="0.05" footer="0.3"/>
  <pageSetup scale="83" fitToHeight="0" orientation="portrait" r:id="rId1"/>
  <drawing r:id="rId2"/>
  <legacyDrawing r:id="rId3"/>
  <tableParts count="1">
    <tablePart r:id="rId4"/>
  </tableParts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iconSet" priority="9" id="{9B5A65FC-6D1A-42DF-9E28-7DB428C8916B}">
            <x14:iconSet iconSet="3Flag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#REF!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0106A1D-B010-428A-9A6A-E68A613F0C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Inventaire</vt:lpstr>
      <vt:lpstr>Inventaire!Zone_d_impression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2014-03-24T10:20:48Z</dcterms:created>
  <dcterms:modified xsi:type="dcterms:W3CDTF">2014-04-06T13:08:12Z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TC028023499991</vt:lpwstr>
  </property>
</Properties>
</file>