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showInkAnnotation="0" autoCompressPictures="0"/>
  <bookViews>
    <workbookView xWindow="28180" yWindow="620" windowWidth="25600" windowHeight="15540" tabRatio="500" activeTab="1"/>
  </bookViews>
  <sheets>
    <sheet name="PRÉSENCE" sheetId="1" r:id="rId1"/>
    <sheet name="VOTE" sheetId="2" r:id="rId2"/>
  </sheets>
  <definedNames>
    <definedName name="_xlnm.Print_Area" localSheetId="0">PRÉSENCE!$A$1:$J$48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32" i="2" l="1"/>
  <c r="Y31" i="2"/>
  <c r="X31" i="2"/>
  <c r="W31" i="2"/>
  <c r="T32" i="2"/>
  <c r="V31" i="2"/>
  <c r="U31" i="2"/>
  <c r="T31" i="2"/>
  <c r="Q32" i="2"/>
  <c r="S31" i="2"/>
  <c r="R31" i="2"/>
  <c r="Q31" i="2"/>
  <c r="N32" i="2"/>
  <c r="P31" i="2"/>
  <c r="O31" i="2"/>
  <c r="N31" i="2"/>
  <c r="K32" i="2"/>
  <c r="M31" i="2"/>
  <c r="L31" i="2"/>
  <c r="K31" i="2"/>
  <c r="H32" i="2"/>
  <c r="J31" i="2"/>
  <c r="I31" i="2"/>
  <c r="H31" i="2"/>
  <c r="E32" i="2"/>
  <c r="E31" i="2"/>
  <c r="E3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6" i="2"/>
  <c r="F31" i="2"/>
  <c r="G31" i="2"/>
  <c r="D45" i="1"/>
  <c r="C45" i="1"/>
  <c r="E54" i="1"/>
  <c r="I29" i="1"/>
  <c r="J29" i="1"/>
  <c r="I32" i="1"/>
</calcChain>
</file>

<file path=xl/sharedStrings.xml><?xml version="1.0" encoding="utf-8"?>
<sst xmlns="http://schemas.openxmlformats.org/spreadsheetml/2006/main" count="148" uniqueCount="90">
  <si>
    <t>ALLAEB</t>
  </si>
  <si>
    <t>CIEL</t>
  </si>
  <si>
    <t>CIMES</t>
  </si>
  <si>
    <t>CD76</t>
  </si>
  <si>
    <t>ESCALAD'AND CAUX</t>
  </si>
  <si>
    <t>ESCALAD'EURE</t>
  </si>
  <si>
    <t>ESCALADAMVILLE</t>
  </si>
  <si>
    <t>GRIMP'EURE</t>
  </si>
  <si>
    <t>ROC ET VOL</t>
  </si>
  <si>
    <t>TETE EN L'AIR</t>
  </si>
  <si>
    <t>VERTIC'ALBÂTRE</t>
  </si>
  <si>
    <t>VERTICAL EUDOIS</t>
  </si>
  <si>
    <t>VERTICAL CITÉ</t>
  </si>
  <si>
    <t>ETAT</t>
  </si>
  <si>
    <t>EFFECTIF</t>
  </si>
  <si>
    <t>QUI</t>
  </si>
  <si>
    <t>ABSENTS</t>
  </si>
  <si>
    <t>EXCUSÉS</t>
  </si>
  <si>
    <t>PRÉSENTS</t>
  </si>
  <si>
    <t>STRUCTURE</t>
  </si>
  <si>
    <t>AUTRE</t>
  </si>
  <si>
    <t>PRÉSIDENT</t>
  </si>
  <si>
    <t>CADRE ET SALARIÉ</t>
  </si>
  <si>
    <t>TRESORIER</t>
  </si>
  <si>
    <t>PAYÉE</t>
  </si>
  <si>
    <t>LES CLOTIERS</t>
  </si>
  <si>
    <t>CLUB ESCALADE D'ALIZAY</t>
  </si>
  <si>
    <t>RESTE À PERCEVOIR</t>
  </si>
  <si>
    <t>Sylvain Rauch</t>
  </si>
  <si>
    <t>TRESORIER ADJOINT</t>
  </si>
  <si>
    <t>SECRÉTAIRE GÉNÉRAL</t>
  </si>
  <si>
    <t>FORGESCALADE</t>
  </si>
  <si>
    <t>ÉTAT DE PRÉSENCE AG 2013 - CR FFME HAUTE-NORMANDIE  - AG DU 28/09/2013</t>
  </si>
  <si>
    <t>PART FIXE CR</t>
  </si>
  <si>
    <t>CAF EVREUX COMPETITION</t>
  </si>
  <si>
    <t>CAF LE HAVRE COMPETITION</t>
  </si>
  <si>
    <t>CAF ROUEN COMPETITION</t>
  </si>
  <si>
    <t>GRIMP &amp; CAUX</t>
  </si>
  <si>
    <t>MJC VERNEUIL SECTION ESC.</t>
  </si>
  <si>
    <t>ASRUC SECTION MONT. ESC.</t>
  </si>
  <si>
    <t>LES SEIGNEURS DES CIMES</t>
  </si>
  <si>
    <t>ROUMOIS EVASION VERTICALE</t>
  </si>
  <si>
    <t>SPID'EURE CLUB</t>
  </si>
  <si>
    <t>BOLBEC ESCALADE CLUB</t>
  </si>
  <si>
    <t>NOMBRE DE VOIX</t>
  </si>
  <si>
    <t>LICENCIÉS AU 31/08/2013</t>
  </si>
  <si>
    <t>VOTE</t>
  </si>
  <si>
    <t>REPAS</t>
  </si>
  <si>
    <t>TOTAUX</t>
  </si>
  <si>
    <t>David Baranes</t>
  </si>
  <si>
    <t>Thomas Filoque</t>
  </si>
  <si>
    <t>Frederique Haté</t>
  </si>
  <si>
    <t>Sabine Steenstrup, Cédric Fairand</t>
  </si>
  <si>
    <t>Chloé Saint-Martin, Patrice Lemoine</t>
  </si>
  <si>
    <r>
      <t xml:space="preserve">Céline Behlouli, </t>
    </r>
    <r>
      <rPr>
        <sz val="9"/>
        <color rgb="FF008000"/>
        <rFont val="Calibri"/>
        <scheme val="minor"/>
      </rPr>
      <t>Noëlle Claus</t>
    </r>
  </si>
  <si>
    <r>
      <t>Alain Cosneau</t>
    </r>
    <r>
      <rPr>
        <sz val="9"/>
        <rFont val="Calibri"/>
        <scheme val="minor"/>
      </rPr>
      <t xml:space="preserve">, </t>
    </r>
  </si>
  <si>
    <t>COMMISSION FORM.</t>
  </si>
  <si>
    <t>COMMISSION COMP.</t>
  </si>
  <si>
    <t>COMMISSION COM°</t>
  </si>
  <si>
    <t>COMMISSION SITES et EQ.</t>
  </si>
  <si>
    <t>BUREAU et CA</t>
  </si>
  <si>
    <t>David Caillot</t>
  </si>
  <si>
    <t>Solène Nedellec</t>
  </si>
  <si>
    <t>Florent Albouy, Jérome Bouyssy</t>
  </si>
  <si>
    <t>Benjamin Dauplet</t>
  </si>
  <si>
    <t>François Maillard, Patty Maillard, Benjamin Dauplet</t>
  </si>
  <si>
    <r>
      <rPr>
        <sz val="9"/>
        <color rgb="FF008000"/>
        <rFont val="Calibri"/>
        <scheme val="minor"/>
      </rPr>
      <t>Daniel Gouyette</t>
    </r>
    <r>
      <rPr>
        <sz val="9"/>
        <rFont val="Calibri"/>
        <scheme val="minor"/>
      </rPr>
      <t>, Guillaume Hourde, Cécile Clairet</t>
    </r>
  </si>
  <si>
    <r>
      <t>Vincent Perruchet,</t>
    </r>
    <r>
      <rPr>
        <sz val="9"/>
        <rFont val="Calibri"/>
        <scheme val="minor"/>
      </rPr>
      <t xml:space="preserve"> (Solène  Nedellec)</t>
    </r>
  </si>
  <si>
    <r>
      <rPr>
        <sz val="9"/>
        <color rgb="FF008000"/>
        <rFont val="Calibri"/>
        <scheme val="minor"/>
      </rPr>
      <t>Véronique Bocquel</t>
    </r>
    <r>
      <rPr>
        <sz val="9"/>
        <rFont val="Calibri"/>
        <scheme val="minor"/>
      </rPr>
      <t>, (Patrice Lemoine)</t>
    </r>
  </si>
  <si>
    <r>
      <t>Bertrand David</t>
    </r>
    <r>
      <rPr>
        <sz val="9"/>
        <rFont val="Calibri"/>
        <scheme val="minor"/>
      </rPr>
      <t>, Philippe Beguin</t>
    </r>
  </si>
  <si>
    <t>?</t>
  </si>
  <si>
    <t>Jonathan Remoussin</t>
  </si>
  <si>
    <t>POUR</t>
  </si>
  <si>
    <t>CONTRE</t>
  </si>
  <si>
    <t>ABSTENTION</t>
  </si>
  <si>
    <t>Valérie Dejeux (+procuration Grimp&amp; Caux)</t>
  </si>
  <si>
    <t>RESULTATS</t>
  </si>
  <si>
    <t>PROCÉDURE DE VOTE AG 2013 - CR FFME HAUTE-NORMANDIE  - AG DU 28/09/2013</t>
  </si>
  <si>
    <r>
      <rPr>
        <sz val="9"/>
        <color rgb="FF008000"/>
        <rFont val="Calibri"/>
        <scheme val="minor"/>
      </rPr>
      <t>Yves Chardon</t>
    </r>
    <r>
      <rPr>
        <sz val="9"/>
        <rFont val="Calibri"/>
        <scheme val="minor"/>
      </rPr>
      <t>, Michel Lacroix, Stéphane Durel</t>
    </r>
  </si>
  <si>
    <r>
      <t xml:space="preserve">Damien Chaumillon, </t>
    </r>
    <r>
      <rPr>
        <sz val="9"/>
        <rFont val="Calibri"/>
        <scheme val="minor"/>
      </rPr>
      <t>Laure Luthaud</t>
    </r>
  </si>
  <si>
    <r>
      <rPr>
        <sz val="9"/>
        <color rgb="FF008000"/>
        <rFont val="Calibri"/>
        <scheme val="minor"/>
      </rPr>
      <t>Anne Chabannier</t>
    </r>
    <r>
      <rPr>
        <sz val="9"/>
        <color theme="1"/>
        <rFont val="Calibri"/>
        <scheme val="minor"/>
      </rPr>
      <t>, Philippe Gueroult</t>
    </r>
  </si>
  <si>
    <t>ACCÈS AU VOTE</t>
  </si>
  <si>
    <t>AG Extr. MAJ Statuts CR</t>
  </si>
  <si>
    <t>Plan d'évolution cotisation CR</t>
  </si>
  <si>
    <t>Commission FRDAMS</t>
  </si>
  <si>
    <t>Representant AG FFME 2014</t>
  </si>
  <si>
    <t>Rapport moral 2013</t>
  </si>
  <si>
    <t xml:space="preserve">Rapport financier 2013 </t>
  </si>
  <si>
    <t>Budget prévisiionnel 2013-2014</t>
  </si>
  <si>
    <t>TOTAL VOIX EXPRIMÉES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</si>
</sst>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1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0"/>
      <name val="Verdana"/>
    </font>
    <font>
      <b/>
      <sz val="10"/>
      <color theme="1"/>
      <name val="Calibri"/>
      <scheme val="minor"/>
    </font>
    <font>
      <sz val="9"/>
      <color theme="1"/>
      <name val="Calibri"/>
      <scheme val="minor"/>
    </font>
    <font>
      <b/>
      <sz val="12"/>
      <color theme="0"/>
      <name val="Calibri"/>
      <family val="2"/>
      <scheme val="minor"/>
    </font>
    <font>
      <b/>
      <sz val="10"/>
      <color rgb="FF000000"/>
      <name val="Calibri"/>
      <scheme val="minor"/>
    </font>
    <font>
      <sz val="8"/>
      <name val="Calibri"/>
      <family val="2"/>
      <scheme val="minor"/>
    </font>
    <font>
      <sz val="9"/>
      <color rgb="FF008000"/>
      <name val="Calibri"/>
      <scheme val="minor"/>
    </font>
    <font>
      <sz val="10"/>
      <color theme="1"/>
      <name val="Calibri"/>
      <scheme val="minor"/>
    </font>
    <font>
      <sz val="9"/>
      <name val="Calibri"/>
      <scheme val="minor"/>
    </font>
    <font>
      <sz val="8"/>
      <color theme="1"/>
      <name val="Calibri"/>
      <scheme val="minor"/>
    </font>
    <font>
      <sz val="12"/>
      <color theme="3" tint="0.79998168889431442"/>
      <name val="Verdana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rgb="FFFF6600"/>
        <bgColor rgb="FF000000"/>
      </patternFill>
    </fill>
    <fill>
      <patternFill patternType="solid">
        <fgColor rgb="FF008000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8">
    <xf numFmtId="0" fontId="0" fillId="0" borderId="0" xfId="0"/>
    <xf numFmtId="0" fontId="0" fillId="0" borderId="1" xfId="0" applyBorder="1"/>
    <xf numFmtId="0" fontId="2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 shrinkToFit="1"/>
    </xf>
    <xf numFmtId="0" fontId="6" fillId="2" borderId="1" xfId="0" applyFont="1" applyFill="1" applyBorder="1" applyAlignment="1">
      <alignment vertical="center"/>
    </xf>
    <xf numFmtId="0" fontId="7" fillId="0" borderId="0" xfId="0" applyFont="1"/>
    <xf numFmtId="0" fontId="6" fillId="2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 shrinkToFit="1"/>
    </xf>
    <xf numFmtId="0" fontId="0" fillId="0" borderId="4" xfId="0" applyBorder="1"/>
    <xf numFmtId="0" fontId="0" fillId="0" borderId="0" xfId="0" applyBorder="1"/>
    <xf numFmtId="0" fontId="5" fillId="0" borderId="0" xfId="0" applyFont="1" applyFill="1" applyBorder="1" applyAlignment="1">
      <alignment vertical="center" shrinkToFit="1"/>
    </xf>
    <xf numFmtId="0" fontId="9" fillId="3" borderId="3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9" fillId="5" borderId="6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164" fontId="0" fillId="0" borderId="1" xfId="0" applyNumberFormat="1" applyBorder="1"/>
    <xf numFmtId="164" fontId="1" fillId="6" borderId="1" xfId="0" applyNumberFormat="1" applyFont="1" applyFill="1" applyBorder="1"/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0" fillId="0" borderId="0" xfId="0" applyAlignment="1">
      <alignment horizontal="left"/>
    </xf>
    <xf numFmtId="0" fontId="7" fillId="0" borderId="5" xfId="0" applyFont="1" applyBorder="1" applyAlignment="1">
      <alignment horizontal="left"/>
    </xf>
    <xf numFmtId="0" fontId="0" fillId="2" borderId="1" xfId="0" applyFill="1" applyBorder="1"/>
    <xf numFmtId="1" fontId="7" fillId="0" borderId="1" xfId="0" applyNumberFormat="1" applyFont="1" applyBorder="1"/>
    <xf numFmtId="0" fontId="14" fillId="8" borderId="18" xfId="0" applyFont="1" applyFill="1" applyBorder="1" applyAlignment="1">
      <alignment horizontal="center" vertical="center"/>
    </xf>
    <xf numFmtId="0" fontId="14" fillId="8" borderId="19" xfId="0" applyFont="1" applyFill="1" applyBorder="1" applyAlignment="1">
      <alignment horizontal="center" vertical="center" wrapText="1"/>
    </xf>
    <xf numFmtId="0" fontId="14" fillId="8" borderId="20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0" fillId="2" borderId="1" xfId="0" applyFill="1" applyBorder="1" applyAlignment="1">
      <alignment horizontal="right"/>
    </xf>
    <xf numFmtId="0" fontId="7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1" fillId="0" borderId="2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7" xfId="0" applyFont="1" applyBorder="1" applyAlignment="1">
      <alignment horizontal="left"/>
    </xf>
    <xf numFmtId="0" fontId="0" fillId="6" borderId="1" xfId="0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1" fillId="0" borderId="4" xfId="0" applyFont="1" applyBorder="1" applyAlignment="1">
      <alignment horizontal="left"/>
    </xf>
    <xf numFmtId="0" fontId="11" fillId="0" borderId="7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8" fillId="7" borderId="0" xfId="0" applyFont="1" applyFill="1" applyAlignment="1">
      <alignment horizontal="center"/>
    </xf>
    <xf numFmtId="0" fontId="6" fillId="2" borderId="1" xfId="0" applyFont="1" applyFill="1" applyBorder="1" applyAlignment="1">
      <alignment horizontal="left" vertical="center"/>
    </xf>
    <xf numFmtId="0" fontId="13" fillId="0" borderId="2" xfId="0" applyFont="1" applyBorder="1" applyAlignment="1">
      <alignment horizontal="left"/>
    </xf>
    <xf numFmtId="0" fontId="12" fillId="8" borderId="2" xfId="0" applyFont="1" applyFill="1" applyBorder="1" applyAlignment="1">
      <alignment horizontal="center" vertical="center" wrapText="1"/>
    </xf>
    <xf numFmtId="0" fontId="12" fillId="8" borderId="4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0" fillId="8" borderId="2" xfId="0" applyFill="1" applyBorder="1" applyAlignment="1">
      <alignment horizontal="right" vertical="center"/>
    </xf>
    <xf numFmtId="0" fontId="0" fillId="8" borderId="4" xfId="0" applyFill="1" applyBorder="1" applyAlignment="1">
      <alignment horizontal="right" vertical="center"/>
    </xf>
    <xf numFmtId="0" fontId="0" fillId="8" borderId="7" xfId="0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15" fillId="8" borderId="1" xfId="0" applyFont="1" applyFill="1" applyBorder="1" applyAlignment="1">
      <alignment horizontal="left" vertical="center" shrinkToFit="1"/>
    </xf>
    <xf numFmtId="1" fontId="7" fillId="0" borderId="2" xfId="0" applyNumberFormat="1" applyFont="1" applyBorder="1" applyAlignment="1">
      <alignment horizontal="center"/>
    </xf>
    <xf numFmtId="1" fontId="7" fillId="0" borderId="4" xfId="0" applyNumberFormat="1" applyFont="1" applyBorder="1" applyAlignment="1">
      <alignment horizontal="center"/>
    </xf>
    <xf numFmtId="1" fontId="7" fillId="0" borderId="7" xfId="0" applyNumberFormat="1" applyFont="1" applyBorder="1" applyAlignment="1">
      <alignment horizontal="center"/>
    </xf>
  </cellXfs>
  <cellStyles count="1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J54"/>
  <sheetViews>
    <sheetView topLeftCell="A9" zoomScale="150" zoomScaleNormal="150" zoomScalePageLayoutView="150" workbookViewId="0">
      <selection activeCell="E23" sqref="E23:G23"/>
    </sheetView>
  </sheetViews>
  <sheetFormatPr baseColWidth="10" defaultRowHeight="15" x14ac:dyDescent="0"/>
  <cols>
    <col min="1" max="1" width="27.33203125" bestFit="1" customWidth="1"/>
    <col min="2" max="2" width="7.5" bestFit="1" customWidth="1"/>
    <col min="3" max="3" width="9.33203125" bestFit="1" customWidth="1"/>
    <col min="4" max="4" width="7.33203125" bestFit="1" customWidth="1"/>
    <col min="5" max="5" width="8.1640625" style="5" bestFit="1" customWidth="1"/>
    <col min="7" max="7" width="36.1640625" customWidth="1"/>
    <col min="8" max="8" width="2.6640625" customWidth="1"/>
    <col min="9" max="9" width="13.6640625" customWidth="1"/>
    <col min="10" max="10" width="13.83203125" customWidth="1"/>
  </cols>
  <sheetData>
    <row r="1" spans="1:10">
      <c r="A1" s="49" t="s">
        <v>32</v>
      </c>
      <c r="B1" s="49"/>
      <c r="C1" s="49"/>
      <c r="D1" s="49"/>
      <c r="E1" s="49"/>
      <c r="F1" s="49"/>
      <c r="G1" s="49"/>
      <c r="H1" s="49"/>
      <c r="I1" s="49"/>
      <c r="J1" s="49"/>
    </row>
    <row r="3" spans="1:10">
      <c r="A3" s="4" t="s">
        <v>19</v>
      </c>
      <c r="B3" s="4" t="s">
        <v>13</v>
      </c>
      <c r="C3" s="4" t="s">
        <v>14</v>
      </c>
      <c r="D3" s="4" t="s">
        <v>47</v>
      </c>
      <c r="E3" s="50" t="s">
        <v>15</v>
      </c>
      <c r="F3" s="50"/>
      <c r="G3" s="50"/>
      <c r="I3" s="16" t="s">
        <v>33</v>
      </c>
      <c r="J3" s="16" t="s">
        <v>24</v>
      </c>
    </row>
    <row r="4" spans="1:10" ht="16">
      <c r="A4" s="1" t="s">
        <v>0</v>
      </c>
      <c r="B4" s="20">
        <v>2</v>
      </c>
      <c r="C4" s="1">
        <v>1</v>
      </c>
      <c r="D4" s="1">
        <v>1</v>
      </c>
      <c r="E4" s="39" t="s">
        <v>67</v>
      </c>
      <c r="F4" s="38"/>
      <c r="G4" s="38"/>
      <c r="I4" s="17">
        <v>300</v>
      </c>
      <c r="J4" s="17">
        <v>0</v>
      </c>
    </row>
    <row r="5" spans="1:10" ht="16">
      <c r="A5" s="1" t="s">
        <v>39</v>
      </c>
      <c r="B5" s="20">
        <v>0</v>
      </c>
      <c r="C5" s="1">
        <v>1</v>
      </c>
      <c r="D5" s="1">
        <v>1</v>
      </c>
      <c r="E5" s="51" t="s">
        <v>71</v>
      </c>
      <c r="F5" s="41"/>
      <c r="G5" s="42"/>
      <c r="I5" s="17">
        <v>300</v>
      </c>
      <c r="J5" s="17">
        <v>0</v>
      </c>
    </row>
    <row r="6" spans="1:10" ht="16">
      <c r="A6" s="1" t="s">
        <v>43</v>
      </c>
      <c r="B6" s="20">
        <v>2</v>
      </c>
      <c r="C6" s="1">
        <v>2</v>
      </c>
      <c r="D6" s="1">
        <v>2</v>
      </c>
      <c r="E6" s="38" t="s">
        <v>80</v>
      </c>
      <c r="F6" s="38"/>
      <c r="G6" s="38"/>
      <c r="I6" s="17">
        <v>300</v>
      </c>
      <c r="J6" s="17">
        <v>0</v>
      </c>
    </row>
    <row r="7" spans="1:10" ht="16">
      <c r="A7" s="1" t="s">
        <v>34</v>
      </c>
      <c r="B7" s="20">
        <v>0</v>
      </c>
      <c r="C7" s="1">
        <v>0</v>
      </c>
      <c r="D7" s="1">
        <v>0</v>
      </c>
      <c r="E7" s="39"/>
      <c r="F7" s="38"/>
      <c r="G7" s="38"/>
      <c r="I7" s="17">
        <v>300</v>
      </c>
      <c r="J7" s="17">
        <v>0</v>
      </c>
    </row>
    <row r="8" spans="1:10" ht="16">
      <c r="A8" s="1" t="s">
        <v>35</v>
      </c>
      <c r="B8" s="20">
        <v>0</v>
      </c>
      <c r="C8" s="1">
        <v>0</v>
      </c>
      <c r="D8" s="1">
        <v>0</v>
      </c>
      <c r="E8" s="39"/>
      <c r="F8" s="38"/>
      <c r="G8" s="38"/>
      <c r="I8" s="17">
        <v>300</v>
      </c>
      <c r="J8" s="17">
        <v>0</v>
      </c>
    </row>
    <row r="9" spans="1:10" ht="16">
      <c r="A9" s="1" t="s">
        <v>36</v>
      </c>
      <c r="B9" s="20">
        <v>0</v>
      </c>
      <c r="C9" s="1">
        <v>0</v>
      </c>
      <c r="D9" s="1">
        <v>0</v>
      </c>
      <c r="E9" s="39"/>
      <c r="F9" s="38"/>
      <c r="G9" s="38"/>
      <c r="I9" s="17">
        <v>300</v>
      </c>
      <c r="J9" s="17">
        <v>0</v>
      </c>
    </row>
    <row r="10" spans="1:10" ht="16">
      <c r="A10" s="1" t="s">
        <v>1</v>
      </c>
      <c r="B10" s="20">
        <v>2</v>
      </c>
      <c r="C10" s="1">
        <v>2</v>
      </c>
      <c r="D10" s="1">
        <v>2</v>
      </c>
      <c r="E10" s="39" t="s">
        <v>69</v>
      </c>
      <c r="F10" s="38"/>
      <c r="G10" s="38"/>
      <c r="I10" s="17">
        <v>300</v>
      </c>
      <c r="J10" s="17">
        <v>0</v>
      </c>
    </row>
    <row r="11" spans="1:10" ht="16">
      <c r="A11" s="1" t="s">
        <v>2</v>
      </c>
      <c r="B11" s="20">
        <v>2</v>
      </c>
      <c r="C11" s="1">
        <v>1</v>
      </c>
      <c r="D11" s="1">
        <v>1</v>
      </c>
      <c r="E11" s="38" t="s">
        <v>70</v>
      </c>
      <c r="F11" s="38"/>
      <c r="G11" s="38"/>
      <c r="I11" s="17">
        <v>300</v>
      </c>
      <c r="J11" s="17">
        <v>0</v>
      </c>
    </row>
    <row r="12" spans="1:10" ht="16">
      <c r="A12" s="1" t="s">
        <v>26</v>
      </c>
      <c r="B12" s="20">
        <v>2</v>
      </c>
      <c r="C12" s="1">
        <v>3</v>
      </c>
      <c r="D12" s="1">
        <v>3</v>
      </c>
      <c r="E12" s="39" t="s">
        <v>55</v>
      </c>
      <c r="F12" s="38"/>
      <c r="G12" s="38"/>
      <c r="I12" s="17">
        <v>300</v>
      </c>
      <c r="J12" s="17">
        <v>0</v>
      </c>
    </row>
    <row r="13" spans="1:10" ht="16">
      <c r="A13" s="1" t="s">
        <v>4</v>
      </c>
      <c r="B13" s="20">
        <v>2</v>
      </c>
      <c r="C13" s="1">
        <v>1</v>
      </c>
      <c r="D13" s="1">
        <v>1</v>
      </c>
      <c r="E13" s="48" t="s">
        <v>68</v>
      </c>
      <c r="F13" s="48"/>
      <c r="G13" s="48"/>
      <c r="I13" s="17">
        <v>300</v>
      </c>
      <c r="J13" s="17">
        <v>0</v>
      </c>
    </row>
    <row r="14" spans="1:10" ht="16">
      <c r="A14" s="1" t="s">
        <v>5</v>
      </c>
      <c r="B14" s="20">
        <v>2</v>
      </c>
      <c r="C14" s="1">
        <v>3</v>
      </c>
      <c r="D14" s="1">
        <v>3</v>
      </c>
      <c r="E14" s="48" t="s">
        <v>78</v>
      </c>
      <c r="F14" s="48"/>
      <c r="G14" s="48"/>
      <c r="I14" s="17">
        <v>300</v>
      </c>
      <c r="J14" s="17">
        <v>0</v>
      </c>
    </row>
    <row r="15" spans="1:10" ht="16">
      <c r="A15" s="1" t="s">
        <v>6</v>
      </c>
      <c r="B15" s="20">
        <v>2</v>
      </c>
      <c r="C15" s="1">
        <v>1</v>
      </c>
      <c r="D15" s="1">
        <v>1</v>
      </c>
      <c r="E15" s="39" t="s">
        <v>64</v>
      </c>
      <c r="F15" s="48"/>
      <c r="G15" s="48"/>
      <c r="I15" s="17">
        <v>300</v>
      </c>
      <c r="J15" s="17">
        <v>0</v>
      </c>
    </row>
    <row r="16" spans="1:10" ht="16">
      <c r="A16" s="1" t="s">
        <v>31</v>
      </c>
      <c r="B16" s="20">
        <v>2</v>
      </c>
      <c r="C16" s="1">
        <v>1</v>
      </c>
      <c r="D16" s="1">
        <v>0</v>
      </c>
      <c r="E16" s="40" t="s">
        <v>61</v>
      </c>
      <c r="F16" s="41"/>
      <c r="G16" s="42"/>
      <c r="I16" s="17">
        <v>300</v>
      </c>
      <c r="J16" s="17">
        <v>0</v>
      </c>
    </row>
    <row r="17" spans="1:10" ht="16">
      <c r="A17" s="1" t="s">
        <v>37</v>
      </c>
      <c r="B17" s="20">
        <v>2</v>
      </c>
      <c r="C17" s="1">
        <v>0</v>
      </c>
      <c r="D17" s="1">
        <v>0</v>
      </c>
      <c r="E17" s="48"/>
      <c r="F17" s="48"/>
      <c r="G17" s="48"/>
      <c r="I17" s="17">
        <v>300</v>
      </c>
      <c r="J17" s="17">
        <v>0</v>
      </c>
    </row>
    <row r="18" spans="1:10" ht="16">
      <c r="A18" s="1" t="s">
        <v>7</v>
      </c>
      <c r="B18" s="20">
        <v>2</v>
      </c>
      <c r="C18" s="1">
        <v>3</v>
      </c>
      <c r="D18" s="1">
        <v>3</v>
      </c>
      <c r="E18" s="48" t="s">
        <v>66</v>
      </c>
      <c r="F18" s="48"/>
      <c r="G18" s="48"/>
      <c r="I18" s="17">
        <v>300</v>
      </c>
      <c r="J18" s="17">
        <v>0</v>
      </c>
    </row>
    <row r="19" spans="1:10" ht="16">
      <c r="A19" s="1" t="s">
        <v>25</v>
      </c>
      <c r="B19" s="20">
        <v>0</v>
      </c>
      <c r="C19" s="1">
        <v>0</v>
      </c>
      <c r="D19" s="1">
        <v>0</v>
      </c>
      <c r="E19" s="48"/>
      <c r="F19" s="48"/>
      <c r="G19" s="48"/>
      <c r="I19" s="17">
        <v>300</v>
      </c>
      <c r="J19" s="17">
        <v>0</v>
      </c>
    </row>
    <row r="20" spans="1:10" ht="16">
      <c r="A20" s="1" t="s">
        <v>40</v>
      </c>
      <c r="B20" s="20">
        <v>2</v>
      </c>
      <c r="C20" s="1">
        <v>1</v>
      </c>
      <c r="D20" s="1">
        <v>0</v>
      </c>
      <c r="E20" s="39" t="s">
        <v>49</v>
      </c>
      <c r="F20" s="48"/>
      <c r="G20" s="48"/>
      <c r="I20" s="17">
        <v>300</v>
      </c>
      <c r="J20" s="17">
        <v>0</v>
      </c>
    </row>
    <row r="21" spans="1:10" ht="16">
      <c r="A21" s="1" t="s">
        <v>38</v>
      </c>
      <c r="B21" s="20">
        <v>0</v>
      </c>
      <c r="C21" s="1">
        <v>0</v>
      </c>
      <c r="D21" s="1">
        <v>0</v>
      </c>
      <c r="E21" s="48"/>
      <c r="F21" s="48"/>
      <c r="G21" s="48"/>
      <c r="I21" s="17">
        <v>300</v>
      </c>
      <c r="J21" s="17">
        <v>0</v>
      </c>
    </row>
    <row r="22" spans="1:10" ht="16">
      <c r="A22" s="1" t="s">
        <v>8</v>
      </c>
      <c r="B22" s="20">
        <v>2</v>
      </c>
      <c r="C22" s="1">
        <v>2</v>
      </c>
      <c r="D22" s="1">
        <v>2</v>
      </c>
      <c r="E22" s="48" t="s">
        <v>54</v>
      </c>
      <c r="F22" s="48"/>
      <c r="G22" s="48"/>
      <c r="I22" s="17">
        <v>300</v>
      </c>
      <c r="J22" s="17">
        <v>0</v>
      </c>
    </row>
    <row r="23" spans="1:10" ht="16">
      <c r="A23" s="1" t="s">
        <v>41</v>
      </c>
      <c r="B23" s="20">
        <v>1</v>
      </c>
      <c r="C23" s="1">
        <v>0</v>
      </c>
      <c r="D23" s="1">
        <v>0</v>
      </c>
      <c r="E23" s="40"/>
      <c r="F23" s="46"/>
      <c r="G23" s="47"/>
      <c r="I23" s="17">
        <v>300</v>
      </c>
      <c r="J23" s="17">
        <v>0</v>
      </c>
    </row>
    <row r="24" spans="1:10" ht="16">
      <c r="A24" s="1" t="s">
        <v>42</v>
      </c>
      <c r="B24" s="20">
        <v>1</v>
      </c>
      <c r="C24" s="1">
        <v>0</v>
      </c>
      <c r="D24" s="1">
        <v>0</v>
      </c>
      <c r="E24" s="38"/>
      <c r="F24" s="38"/>
      <c r="G24" s="38"/>
      <c r="I24" s="17">
        <v>300</v>
      </c>
      <c r="J24" s="17">
        <v>0</v>
      </c>
    </row>
    <row r="25" spans="1:10" ht="16">
      <c r="A25" s="1" t="s">
        <v>9</v>
      </c>
      <c r="B25" s="20">
        <v>2</v>
      </c>
      <c r="C25" s="1">
        <v>2</v>
      </c>
      <c r="D25" s="1">
        <v>0</v>
      </c>
      <c r="E25" s="39" t="s">
        <v>63</v>
      </c>
      <c r="F25" s="38"/>
      <c r="G25" s="38"/>
      <c r="I25" s="17">
        <v>300</v>
      </c>
      <c r="J25" s="17">
        <v>0</v>
      </c>
    </row>
    <row r="26" spans="1:10" ht="16">
      <c r="A26" s="1" t="s">
        <v>10</v>
      </c>
      <c r="B26" s="20">
        <v>2</v>
      </c>
      <c r="C26" s="1">
        <v>2</v>
      </c>
      <c r="D26" s="1">
        <v>2</v>
      </c>
      <c r="E26" s="39" t="s">
        <v>79</v>
      </c>
      <c r="F26" s="38"/>
      <c r="G26" s="38"/>
      <c r="I26" s="17">
        <v>300</v>
      </c>
      <c r="J26" s="17">
        <v>0</v>
      </c>
    </row>
    <row r="27" spans="1:10" ht="16">
      <c r="A27" s="1" t="s">
        <v>12</v>
      </c>
      <c r="B27" s="20">
        <v>1</v>
      </c>
      <c r="C27" s="1">
        <v>0</v>
      </c>
      <c r="D27" s="1">
        <v>0</v>
      </c>
      <c r="E27" s="39"/>
      <c r="F27" s="38"/>
      <c r="G27" s="38"/>
      <c r="I27" s="17">
        <v>300</v>
      </c>
      <c r="J27" s="17">
        <v>0</v>
      </c>
    </row>
    <row r="28" spans="1:10" ht="16">
      <c r="A28" s="1" t="s">
        <v>11</v>
      </c>
      <c r="B28" s="20">
        <v>2</v>
      </c>
      <c r="C28" s="1">
        <v>1</v>
      </c>
      <c r="D28" s="1">
        <v>1</v>
      </c>
      <c r="E28" s="39" t="s">
        <v>75</v>
      </c>
      <c r="F28" s="38"/>
      <c r="G28" s="38"/>
      <c r="I28" s="17">
        <v>300</v>
      </c>
      <c r="J28" s="17">
        <v>0</v>
      </c>
    </row>
    <row r="29" spans="1:10">
      <c r="B29" s="2"/>
      <c r="I29" s="18">
        <f>SUM(I4:I28)</f>
        <v>7500</v>
      </c>
      <c r="J29" s="18">
        <f>SUM(J4:J28)</f>
        <v>0</v>
      </c>
    </row>
    <row r="30" spans="1:10">
      <c r="A30" s="4" t="s">
        <v>60</v>
      </c>
      <c r="B30" s="4" t="s">
        <v>13</v>
      </c>
      <c r="C30" s="4" t="s">
        <v>14</v>
      </c>
      <c r="D30" s="4" t="s">
        <v>47</v>
      </c>
      <c r="E30" s="50" t="s">
        <v>15</v>
      </c>
      <c r="F30" s="50"/>
      <c r="G30" s="50"/>
    </row>
    <row r="31" spans="1:10" ht="16">
      <c r="A31" s="1" t="s">
        <v>21</v>
      </c>
      <c r="B31" s="3">
        <v>2</v>
      </c>
      <c r="C31" s="1">
        <v>1</v>
      </c>
      <c r="D31" s="1">
        <v>1</v>
      </c>
      <c r="E31" s="38" t="s">
        <v>50</v>
      </c>
      <c r="F31" s="38"/>
      <c r="G31" s="38"/>
      <c r="I31" s="43" t="s">
        <v>27</v>
      </c>
      <c r="J31" s="43"/>
    </row>
    <row r="32" spans="1:10" ht="16">
      <c r="A32" s="1" t="s">
        <v>23</v>
      </c>
      <c r="B32" s="3">
        <v>2</v>
      </c>
      <c r="C32" s="1">
        <v>1</v>
      </c>
      <c r="D32" s="1">
        <v>1</v>
      </c>
      <c r="E32" s="38" t="s">
        <v>51</v>
      </c>
      <c r="F32" s="38"/>
      <c r="G32" s="38"/>
      <c r="I32" s="44">
        <f>I29-J29</f>
        <v>7500</v>
      </c>
      <c r="J32" s="45"/>
    </row>
    <row r="33" spans="1:7" ht="16">
      <c r="A33" s="1" t="s">
        <v>30</v>
      </c>
      <c r="B33" s="3">
        <v>0</v>
      </c>
      <c r="C33" s="1">
        <v>0</v>
      </c>
      <c r="D33" s="1">
        <v>0</v>
      </c>
      <c r="E33" s="38"/>
      <c r="F33" s="38"/>
      <c r="G33" s="38"/>
    </row>
    <row r="34" spans="1:7" ht="16">
      <c r="A34" s="1" t="s">
        <v>29</v>
      </c>
      <c r="B34" s="3">
        <v>0</v>
      </c>
      <c r="C34" s="1">
        <v>0</v>
      </c>
      <c r="D34" s="1">
        <v>0</v>
      </c>
      <c r="E34" s="38"/>
      <c r="F34" s="38"/>
      <c r="G34" s="38"/>
    </row>
    <row r="35" spans="1:7" ht="16">
      <c r="A35" s="1" t="s">
        <v>56</v>
      </c>
      <c r="B35" s="3">
        <v>2</v>
      </c>
      <c r="C35" s="1">
        <v>2</v>
      </c>
      <c r="D35" s="1">
        <v>2</v>
      </c>
      <c r="E35" s="38" t="s">
        <v>52</v>
      </c>
      <c r="F35" s="38"/>
      <c r="G35" s="38"/>
    </row>
    <row r="36" spans="1:7" ht="16">
      <c r="A36" s="1" t="s">
        <v>57</v>
      </c>
      <c r="B36" s="3">
        <v>2</v>
      </c>
      <c r="C36" s="1">
        <v>2</v>
      </c>
      <c r="D36" s="1">
        <v>2</v>
      </c>
      <c r="E36" s="38" t="s">
        <v>53</v>
      </c>
      <c r="F36" s="38"/>
      <c r="G36" s="38"/>
    </row>
    <row r="37" spans="1:7" ht="16">
      <c r="A37" s="1" t="s">
        <v>58</v>
      </c>
      <c r="B37" s="3">
        <v>2</v>
      </c>
      <c r="C37" s="1">
        <v>1</v>
      </c>
      <c r="D37" s="1">
        <v>1</v>
      </c>
      <c r="E37" s="38" t="s">
        <v>62</v>
      </c>
      <c r="F37" s="38"/>
      <c r="G37" s="38"/>
    </row>
    <row r="38" spans="1:7" ht="16">
      <c r="A38" s="1" t="s">
        <v>59</v>
      </c>
      <c r="B38" s="3">
        <v>2</v>
      </c>
      <c r="C38" s="1">
        <v>2</v>
      </c>
      <c r="D38" s="1">
        <v>2</v>
      </c>
      <c r="E38" s="38" t="s">
        <v>65</v>
      </c>
      <c r="F38" s="38"/>
      <c r="G38" s="38"/>
    </row>
    <row r="39" spans="1:7" ht="16">
      <c r="A39" s="9"/>
      <c r="B39" s="10"/>
      <c r="C39" s="9"/>
      <c r="D39" s="9"/>
      <c r="E39" s="22"/>
      <c r="F39" s="21"/>
      <c r="G39" s="21"/>
    </row>
    <row r="40" spans="1:7">
      <c r="A40" s="4" t="s">
        <v>22</v>
      </c>
      <c r="B40" s="4" t="s">
        <v>13</v>
      </c>
      <c r="C40" s="4" t="s">
        <v>14</v>
      </c>
      <c r="D40" s="4" t="s">
        <v>47</v>
      </c>
      <c r="E40" s="50" t="s">
        <v>15</v>
      </c>
      <c r="F40" s="50"/>
      <c r="G40" s="50"/>
    </row>
    <row r="41" spans="1:7" ht="16">
      <c r="A41" s="1" t="s">
        <v>28</v>
      </c>
      <c r="B41" s="3">
        <v>2</v>
      </c>
      <c r="C41" s="1">
        <v>1</v>
      </c>
      <c r="D41" s="1">
        <v>1</v>
      </c>
      <c r="E41" s="38"/>
      <c r="F41" s="38"/>
      <c r="G41" s="38"/>
    </row>
    <row r="42" spans="1:7" ht="16">
      <c r="A42" s="8"/>
      <c r="B42" s="7"/>
      <c r="C42" s="8"/>
      <c r="D42" s="8"/>
      <c r="E42" s="22"/>
      <c r="F42" s="21"/>
      <c r="G42" s="21"/>
    </row>
    <row r="43" spans="1:7">
      <c r="A43" s="4" t="s">
        <v>20</v>
      </c>
      <c r="B43" s="4" t="s">
        <v>13</v>
      </c>
      <c r="C43" s="6" t="s">
        <v>14</v>
      </c>
      <c r="D43" s="6" t="s">
        <v>47</v>
      </c>
      <c r="E43" s="50" t="s">
        <v>15</v>
      </c>
      <c r="F43" s="50"/>
      <c r="G43" s="50"/>
    </row>
    <row r="44" spans="1:7" ht="16">
      <c r="A44" s="1" t="s">
        <v>3</v>
      </c>
      <c r="B44" s="3">
        <v>1</v>
      </c>
      <c r="C44" s="1">
        <v>0</v>
      </c>
      <c r="D44" s="1">
        <v>0</v>
      </c>
      <c r="E44" s="38"/>
      <c r="F44" s="38"/>
      <c r="G44" s="38"/>
    </row>
    <row r="45" spans="1:7">
      <c r="A45" s="37" t="s">
        <v>48</v>
      </c>
      <c r="B45" s="37"/>
      <c r="C45" s="23">
        <f>SUM(C4:C44)</f>
        <v>37</v>
      </c>
      <c r="D45" s="23">
        <f>SUM(D4:D44)</f>
        <v>33</v>
      </c>
    </row>
    <row r="52" spans="2:5" ht="16">
      <c r="B52" s="19">
        <v>0</v>
      </c>
      <c r="C52" s="19">
        <v>1</v>
      </c>
      <c r="D52" s="19">
        <v>1</v>
      </c>
      <c r="E52" s="19">
        <v>2</v>
      </c>
    </row>
    <row r="53" spans="2:5">
      <c r="B53" s="11" t="s">
        <v>16</v>
      </c>
      <c r="C53" s="12" t="s">
        <v>17</v>
      </c>
      <c r="D53" s="12" t="s">
        <v>17</v>
      </c>
      <c r="E53" s="13" t="s">
        <v>18</v>
      </c>
    </row>
    <row r="54" spans="2:5">
      <c r="B54" s="14"/>
      <c r="C54" s="15"/>
      <c r="D54" s="15"/>
      <c r="E54" s="15">
        <f>SUM(C4:C44)</f>
        <v>37</v>
      </c>
    </row>
  </sheetData>
  <sortState ref="A3:I25">
    <sortCondition ref="A3"/>
  </sortState>
  <mergeCells count="43">
    <mergeCell ref="E3:G3"/>
    <mergeCell ref="E4:G4"/>
    <mergeCell ref="E5:G5"/>
    <mergeCell ref="E6:G6"/>
    <mergeCell ref="E9:G9"/>
    <mergeCell ref="E7:G7"/>
    <mergeCell ref="E8:G8"/>
    <mergeCell ref="E10:G10"/>
    <mergeCell ref="E11:G11"/>
    <mergeCell ref="E12:G12"/>
    <mergeCell ref="E13:G13"/>
    <mergeCell ref="E14:G14"/>
    <mergeCell ref="A1:J1"/>
    <mergeCell ref="E40:G40"/>
    <mergeCell ref="E41:G41"/>
    <mergeCell ref="E43:G43"/>
    <mergeCell ref="E36:G36"/>
    <mergeCell ref="E37:G37"/>
    <mergeCell ref="E38:G38"/>
    <mergeCell ref="E30:G30"/>
    <mergeCell ref="E31:G31"/>
    <mergeCell ref="E32:G32"/>
    <mergeCell ref="E33:G33"/>
    <mergeCell ref="E34:G34"/>
    <mergeCell ref="E15:G15"/>
    <mergeCell ref="E18:G18"/>
    <mergeCell ref="E21:G21"/>
    <mergeCell ref="E19:G19"/>
    <mergeCell ref="E16:G16"/>
    <mergeCell ref="E26:G26"/>
    <mergeCell ref="E27:G27"/>
    <mergeCell ref="I31:J31"/>
    <mergeCell ref="I32:J32"/>
    <mergeCell ref="E23:G23"/>
    <mergeCell ref="E17:G17"/>
    <mergeCell ref="E28:G28"/>
    <mergeCell ref="E20:G20"/>
    <mergeCell ref="E22:G22"/>
    <mergeCell ref="A45:B45"/>
    <mergeCell ref="E24:G24"/>
    <mergeCell ref="E25:G25"/>
    <mergeCell ref="E44:G44"/>
    <mergeCell ref="E35:G35"/>
  </mergeCells>
  <phoneticPr fontId="10" type="noConversion"/>
  <conditionalFormatting sqref="B52">
    <cfRule type="iconSet" priority="7">
      <iconSet iconSet="3Symbols">
        <cfvo type="percent" val="0"/>
        <cfvo type="num" val="1"/>
        <cfvo type="num" val="2"/>
      </iconSet>
    </cfRule>
  </conditionalFormatting>
  <conditionalFormatting sqref="C52">
    <cfRule type="iconSet" priority="6">
      <iconSet iconSet="3Symbols">
        <cfvo type="percent" val="0"/>
        <cfvo type="num" val="1"/>
        <cfvo type="num" val="2"/>
      </iconSet>
    </cfRule>
  </conditionalFormatting>
  <conditionalFormatting sqref="E52">
    <cfRule type="iconSet" priority="5">
      <iconSet iconSet="3Symbols">
        <cfvo type="percent" val="0"/>
        <cfvo type="num" val="1"/>
        <cfvo type="num" val="2"/>
      </iconSet>
    </cfRule>
  </conditionalFormatting>
  <conditionalFormatting sqref="B31:B39 B4:B6 B9:B29">
    <cfRule type="iconSet" priority="18">
      <iconSet iconSet="3Symbols">
        <cfvo type="percent" val="0"/>
        <cfvo type="num" val="1"/>
        <cfvo type="num" val="2"/>
      </iconSet>
    </cfRule>
  </conditionalFormatting>
  <conditionalFormatting sqref="B41:B42">
    <cfRule type="iconSet" priority="19">
      <iconSet iconSet="3Symbols">
        <cfvo type="percent" val="0"/>
        <cfvo type="num" val="1"/>
        <cfvo type="num" val="2"/>
      </iconSet>
    </cfRule>
  </conditionalFormatting>
  <conditionalFormatting sqref="B7">
    <cfRule type="iconSet" priority="3">
      <iconSet iconSet="3Symbols">
        <cfvo type="percent" val="0"/>
        <cfvo type="num" val="1"/>
        <cfvo type="num" val="2"/>
      </iconSet>
    </cfRule>
  </conditionalFormatting>
  <conditionalFormatting sqref="B8">
    <cfRule type="iconSet" priority="2">
      <iconSet iconSet="3Symbols">
        <cfvo type="percent" val="0"/>
        <cfvo type="num" val="1"/>
        <cfvo type="num" val="2"/>
      </iconSet>
    </cfRule>
  </conditionalFormatting>
  <conditionalFormatting sqref="D52">
    <cfRule type="iconSet" priority="1">
      <iconSet iconSet="3Symbols">
        <cfvo type="percent" val="0"/>
        <cfvo type="num" val="1"/>
        <cfvo type="num" val="2"/>
      </iconSet>
    </cfRule>
  </conditionalFormatting>
  <conditionalFormatting sqref="B44">
    <cfRule type="iconSet" priority="22">
      <iconSet iconSet="3Symbols">
        <cfvo type="percent" val="0"/>
        <cfvo type="num" val="1"/>
        <cfvo type="num" val="2"/>
      </iconSet>
    </cfRule>
  </conditionalFormatting>
  <pageMargins left="0.75" right="0.75" top="1" bottom="1" header="0.5" footer="0.5"/>
  <pageSetup paperSize="9" scale="83" orientation="portrait" horizontalDpi="4294967292" verticalDpi="4294967292"/>
  <ignoredErrors>
    <ignoredError sqref="C45:D45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00FF"/>
  </sheetPr>
  <dimension ref="A1:Y36"/>
  <sheetViews>
    <sheetView tabSelected="1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N41" sqref="N41"/>
    </sheetView>
  </sheetViews>
  <sheetFormatPr baseColWidth="10" defaultRowHeight="15" x14ac:dyDescent="0"/>
  <cols>
    <col min="1" max="1" width="26.1640625" bestFit="1" customWidth="1"/>
    <col min="2" max="2" width="7.5" bestFit="1" customWidth="1"/>
    <col min="3" max="4" width="9.5" customWidth="1"/>
    <col min="5" max="5" width="8" style="5" customWidth="1"/>
    <col min="6" max="25" width="8" customWidth="1"/>
  </cols>
  <sheetData>
    <row r="1" spans="1:25">
      <c r="A1" s="49" t="s">
        <v>77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</row>
    <row r="3" spans="1:25">
      <c r="E3" s="63" t="s">
        <v>46</v>
      </c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</row>
    <row r="4" spans="1:25" ht="15" customHeight="1">
      <c r="A4" s="59" t="s">
        <v>19</v>
      </c>
      <c r="B4" s="60" t="s">
        <v>81</v>
      </c>
      <c r="C4" s="62" t="s">
        <v>45</v>
      </c>
      <c r="D4" s="62" t="s">
        <v>44</v>
      </c>
      <c r="E4" s="52" t="s">
        <v>82</v>
      </c>
      <c r="F4" s="53"/>
      <c r="G4" s="54"/>
      <c r="H4" s="52" t="s">
        <v>86</v>
      </c>
      <c r="I4" s="53"/>
      <c r="J4" s="54"/>
      <c r="K4" s="52" t="s">
        <v>87</v>
      </c>
      <c r="L4" s="53"/>
      <c r="M4" s="54"/>
      <c r="N4" s="52" t="s">
        <v>88</v>
      </c>
      <c r="O4" s="53"/>
      <c r="P4" s="54"/>
      <c r="Q4" s="52" t="s">
        <v>83</v>
      </c>
      <c r="R4" s="53"/>
      <c r="S4" s="54"/>
      <c r="T4" s="52" t="s">
        <v>84</v>
      </c>
      <c r="U4" s="53"/>
      <c r="V4" s="54"/>
      <c r="W4" s="52" t="s">
        <v>85</v>
      </c>
      <c r="X4" s="53"/>
      <c r="Y4" s="54"/>
    </row>
    <row r="5" spans="1:25" ht="30" customHeight="1">
      <c r="A5" s="59"/>
      <c r="B5" s="61"/>
      <c r="C5" s="62"/>
      <c r="D5" s="62"/>
      <c r="E5" s="25" t="s">
        <v>72</v>
      </c>
      <c r="F5" s="26" t="s">
        <v>73</v>
      </c>
      <c r="G5" s="27" t="s">
        <v>74</v>
      </c>
      <c r="H5" s="25" t="s">
        <v>72</v>
      </c>
      <c r="I5" s="26" t="s">
        <v>73</v>
      </c>
      <c r="J5" s="27" t="s">
        <v>74</v>
      </c>
      <c r="K5" s="25" t="s">
        <v>72</v>
      </c>
      <c r="L5" s="26" t="s">
        <v>73</v>
      </c>
      <c r="M5" s="27" t="s">
        <v>74</v>
      </c>
      <c r="N5" s="25" t="s">
        <v>72</v>
      </c>
      <c r="O5" s="26" t="s">
        <v>73</v>
      </c>
      <c r="P5" s="27" t="s">
        <v>74</v>
      </c>
      <c r="Q5" s="25" t="s">
        <v>72</v>
      </c>
      <c r="R5" s="26" t="s">
        <v>73</v>
      </c>
      <c r="S5" s="27" t="s">
        <v>74</v>
      </c>
      <c r="T5" s="25" t="s">
        <v>72</v>
      </c>
      <c r="U5" s="26" t="s">
        <v>73</v>
      </c>
      <c r="V5" s="27" t="s">
        <v>74</v>
      </c>
      <c r="W5" s="25" t="s">
        <v>72</v>
      </c>
      <c r="X5" s="26" t="s">
        <v>73</v>
      </c>
      <c r="Y5" s="27" t="s">
        <v>74</v>
      </c>
    </row>
    <row r="6" spans="1:25" ht="16">
      <c r="A6" s="1" t="s">
        <v>0</v>
      </c>
      <c r="B6" s="64">
        <f>PRÉSENCE!B4</f>
        <v>2</v>
      </c>
      <c r="C6" s="1">
        <v>100</v>
      </c>
      <c r="D6" s="1">
        <v>7</v>
      </c>
      <c r="E6" s="28">
        <v>0</v>
      </c>
      <c r="F6" s="29">
        <v>0</v>
      </c>
      <c r="G6" s="30">
        <v>0</v>
      </c>
      <c r="H6" s="28">
        <v>0</v>
      </c>
      <c r="I6" s="29">
        <v>0</v>
      </c>
      <c r="J6" s="30">
        <v>0</v>
      </c>
      <c r="K6" s="28">
        <v>0</v>
      </c>
      <c r="L6" s="29">
        <v>0</v>
      </c>
      <c r="M6" s="30">
        <v>0</v>
      </c>
      <c r="N6" s="28">
        <v>0</v>
      </c>
      <c r="O6" s="29">
        <v>0</v>
      </c>
      <c r="P6" s="30">
        <v>0</v>
      </c>
      <c r="Q6" s="28">
        <v>0</v>
      </c>
      <c r="R6" s="29">
        <v>0</v>
      </c>
      <c r="S6" s="30">
        <v>0</v>
      </c>
      <c r="T6" s="28">
        <v>0</v>
      </c>
      <c r="U6" s="29">
        <v>0</v>
      </c>
      <c r="V6" s="30">
        <v>0</v>
      </c>
      <c r="W6" s="28">
        <v>0</v>
      </c>
      <c r="X6" s="29">
        <v>0</v>
      </c>
      <c r="Y6" s="30">
        <v>0</v>
      </c>
    </row>
    <row r="7" spans="1:25" ht="16">
      <c r="A7" s="1" t="s">
        <v>39</v>
      </c>
      <c r="B7" s="64">
        <f>PRÉSENCE!B5</f>
        <v>0</v>
      </c>
      <c r="C7" s="1">
        <v>70</v>
      </c>
      <c r="D7" s="1">
        <v>5</v>
      </c>
      <c r="E7" s="31">
        <v>0</v>
      </c>
      <c r="F7" s="32">
        <v>0</v>
      </c>
      <c r="G7" s="33">
        <v>0</v>
      </c>
      <c r="H7" s="31">
        <v>0</v>
      </c>
      <c r="I7" s="32">
        <v>0</v>
      </c>
      <c r="J7" s="33">
        <v>0</v>
      </c>
      <c r="K7" s="31">
        <v>0</v>
      </c>
      <c r="L7" s="32">
        <v>0</v>
      </c>
      <c r="M7" s="33">
        <v>0</v>
      </c>
      <c r="N7" s="31">
        <v>0</v>
      </c>
      <c r="O7" s="32">
        <v>0</v>
      </c>
      <c r="P7" s="33">
        <v>0</v>
      </c>
      <c r="Q7" s="31">
        <v>0</v>
      </c>
      <c r="R7" s="32">
        <v>0</v>
      </c>
      <c r="S7" s="33">
        <v>0</v>
      </c>
      <c r="T7" s="31">
        <v>0</v>
      </c>
      <c r="U7" s="32">
        <v>0</v>
      </c>
      <c r="V7" s="33">
        <v>0</v>
      </c>
      <c r="W7" s="31">
        <v>0</v>
      </c>
      <c r="X7" s="32">
        <v>0</v>
      </c>
      <c r="Y7" s="33">
        <v>0</v>
      </c>
    </row>
    <row r="8" spans="1:25" ht="16">
      <c r="A8" s="1" t="s">
        <v>43</v>
      </c>
      <c r="B8" s="64">
        <f>PRÉSENCE!B6</f>
        <v>2</v>
      </c>
      <c r="C8" s="1">
        <v>76</v>
      </c>
      <c r="D8" s="1">
        <v>5</v>
      </c>
      <c r="E8" s="31">
        <v>0</v>
      </c>
      <c r="F8" s="32">
        <v>0</v>
      </c>
      <c r="G8" s="33">
        <v>0</v>
      </c>
      <c r="H8" s="31">
        <v>0</v>
      </c>
      <c r="I8" s="32">
        <v>0</v>
      </c>
      <c r="J8" s="33">
        <v>0</v>
      </c>
      <c r="K8" s="31">
        <v>0</v>
      </c>
      <c r="L8" s="32">
        <v>0</v>
      </c>
      <c r="M8" s="33">
        <v>0</v>
      </c>
      <c r="N8" s="31">
        <v>0</v>
      </c>
      <c r="O8" s="32">
        <v>0</v>
      </c>
      <c r="P8" s="33">
        <v>0</v>
      </c>
      <c r="Q8" s="31">
        <v>0</v>
      </c>
      <c r="R8" s="32">
        <v>0</v>
      </c>
      <c r="S8" s="33">
        <v>0</v>
      </c>
      <c r="T8" s="31">
        <v>0</v>
      </c>
      <c r="U8" s="32">
        <v>0</v>
      </c>
      <c r="V8" s="33">
        <v>0</v>
      </c>
      <c r="W8" s="31">
        <v>0</v>
      </c>
      <c r="X8" s="32">
        <v>0</v>
      </c>
      <c r="Y8" s="33">
        <v>0</v>
      </c>
    </row>
    <row r="9" spans="1:25" ht="16">
      <c r="A9" s="1" t="s">
        <v>34</v>
      </c>
      <c r="B9" s="64">
        <f>PRÉSENCE!B7</f>
        <v>0</v>
      </c>
      <c r="C9" s="1">
        <v>6</v>
      </c>
      <c r="D9" s="1">
        <v>0</v>
      </c>
      <c r="E9" s="31">
        <v>0</v>
      </c>
      <c r="F9" s="32">
        <v>0</v>
      </c>
      <c r="G9" s="33">
        <v>0</v>
      </c>
      <c r="H9" s="31">
        <v>0</v>
      </c>
      <c r="I9" s="32">
        <v>0</v>
      </c>
      <c r="J9" s="33">
        <v>0</v>
      </c>
      <c r="K9" s="31">
        <v>0</v>
      </c>
      <c r="L9" s="32">
        <v>0</v>
      </c>
      <c r="M9" s="33">
        <v>0</v>
      </c>
      <c r="N9" s="31">
        <v>0</v>
      </c>
      <c r="O9" s="32">
        <v>0</v>
      </c>
      <c r="P9" s="33">
        <v>0</v>
      </c>
      <c r="Q9" s="31">
        <v>0</v>
      </c>
      <c r="R9" s="32">
        <v>0</v>
      </c>
      <c r="S9" s="33">
        <v>0</v>
      </c>
      <c r="T9" s="31">
        <v>0</v>
      </c>
      <c r="U9" s="32">
        <v>0</v>
      </c>
      <c r="V9" s="33">
        <v>0</v>
      </c>
      <c r="W9" s="31">
        <v>0</v>
      </c>
      <c r="X9" s="32">
        <v>0</v>
      </c>
      <c r="Y9" s="33">
        <v>0</v>
      </c>
    </row>
    <row r="10" spans="1:25" ht="16">
      <c r="A10" s="1" t="s">
        <v>35</v>
      </c>
      <c r="B10" s="64">
        <f>PRÉSENCE!B8</f>
        <v>0</v>
      </c>
      <c r="C10" s="1">
        <v>8</v>
      </c>
      <c r="D10" s="1">
        <v>0</v>
      </c>
      <c r="E10" s="31">
        <v>0</v>
      </c>
      <c r="F10" s="32">
        <v>0</v>
      </c>
      <c r="G10" s="33">
        <v>0</v>
      </c>
      <c r="H10" s="31">
        <v>0</v>
      </c>
      <c r="I10" s="32">
        <v>0</v>
      </c>
      <c r="J10" s="33">
        <v>0</v>
      </c>
      <c r="K10" s="31">
        <v>0</v>
      </c>
      <c r="L10" s="32">
        <v>0</v>
      </c>
      <c r="M10" s="33">
        <v>0</v>
      </c>
      <c r="N10" s="31">
        <v>0</v>
      </c>
      <c r="O10" s="32">
        <v>0</v>
      </c>
      <c r="P10" s="33">
        <v>0</v>
      </c>
      <c r="Q10" s="31">
        <v>0</v>
      </c>
      <c r="R10" s="32">
        <v>0</v>
      </c>
      <c r="S10" s="33">
        <v>0</v>
      </c>
      <c r="T10" s="31">
        <v>0</v>
      </c>
      <c r="U10" s="32">
        <v>0</v>
      </c>
      <c r="V10" s="33">
        <v>0</v>
      </c>
      <c r="W10" s="31">
        <v>0</v>
      </c>
      <c r="X10" s="32">
        <v>0</v>
      </c>
      <c r="Y10" s="33">
        <v>0</v>
      </c>
    </row>
    <row r="11" spans="1:25" ht="16">
      <c r="A11" s="1" t="s">
        <v>36</v>
      </c>
      <c r="B11" s="64">
        <f>PRÉSENCE!B9</f>
        <v>0</v>
      </c>
      <c r="C11" s="1">
        <v>20</v>
      </c>
      <c r="D11" s="1">
        <v>1</v>
      </c>
      <c r="E11" s="31">
        <v>0</v>
      </c>
      <c r="F11" s="32">
        <v>0</v>
      </c>
      <c r="G11" s="33">
        <v>0</v>
      </c>
      <c r="H11" s="31">
        <v>0</v>
      </c>
      <c r="I11" s="32">
        <v>0</v>
      </c>
      <c r="J11" s="33">
        <v>0</v>
      </c>
      <c r="K11" s="31">
        <v>0</v>
      </c>
      <c r="L11" s="32">
        <v>0</v>
      </c>
      <c r="M11" s="33">
        <v>0</v>
      </c>
      <c r="N11" s="31">
        <v>0</v>
      </c>
      <c r="O11" s="32">
        <v>0</v>
      </c>
      <c r="P11" s="33">
        <v>0</v>
      </c>
      <c r="Q11" s="31">
        <v>0</v>
      </c>
      <c r="R11" s="32">
        <v>0</v>
      </c>
      <c r="S11" s="33">
        <v>0</v>
      </c>
      <c r="T11" s="31">
        <v>0</v>
      </c>
      <c r="U11" s="32">
        <v>0</v>
      </c>
      <c r="V11" s="33">
        <v>0</v>
      </c>
      <c r="W11" s="31">
        <v>0</v>
      </c>
      <c r="X11" s="32">
        <v>0</v>
      </c>
      <c r="Y11" s="33">
        <v>0</v>
      </c>
    </row>
    <row r="12" spans="1:25" ht="16">
      <c r="A12" s="1" t="s">
        <v>1</v>
      </c>
      <c r="B12" s="64">
        <f>PRÉSENCE!B10</f>
        <v>2</v>
      </c>
      <c r="C12" s="1">
        <v>96</v>
      </c>
      <c r="D12" s="1">
        <v>5</v>
      </c>
      <c r="E12" s="31">
        <v>0</v>
      </c>
      <c r="F12" s="32">
        <v>0</v>
      </c>
      <c r="G12" s="33">
        <v>0</v>
      </c>
      <c r="H12" s="31">
        <v>0</v>
      </c>
      <c r="I12" s="32">
        <v>0</v>
      </c>
      <c r="J12" s="33">
        <v>0</v>
      </c>
      <c r="K12" s="31">
        <v>0</v>
      </c>
      <c r="L12" s="32">
        <v>0</v>
      </c>
      <c r="M12" s="33">
        <v>0</v>
      </c>
      <c r="N12" s="31">
        <v>0</v>
      </c>
      <c r="O12" s="32">
        <v>0</v>
      </c>
      <c r="P12" s="33">
        <v>0</v>
      </c>
      <c r="Q12" s="31">
        <v>0</v>
      </c>
      <c r="R12" s="32">
        <v>0</v>
      </c>
      <c r="S12" s="33">
        <v>0</v>
      </c>
      <c r="T12" s="31">
        <v>0</v>
      </c>
      <c r="U12" s="32">
        <v>0</v>
      </c>
      <c r="V12" s="33">
        <v>0</v>
      </c>
      <c r="W12" s="31">
        <v>0</v>
      </c>
      <c r="X12" s="32">
        <v>0</v>
      </c>
      <c r="Y12" s="33">
        <v>0</v>
      </c>
    </row>
    <row r="13" spans="1:25" ht="16">
      <c r="A13" s="1" t="s">
        <v>2</v>
      </c>
      <c r="B13" s="64">
        <f>PRÉSENCE!B11</f>
        <v>2</v>
      </c>
      <c r="C13" s="1">
        <v>126</v>
      </c>
      <c r="D13" s="1">
        <v>7</v>
      </c>
      <c r="E13" s="31">
        <v>0</v>
      </c>
      <c r="F13" s="32">
        <v>0</v>
      </c>
      <c r="G13" s="33">
        <v>0</v>
      </c>
      <c r="H13" s="31">
        <v>0</v>
      </c>
      <c r="I13" s="32">
        <v>0</v>
      </c>
      <c r="J13" s="33">
        <v>0</v>
      </c>
      <c r="K13" s="31">
        <v>0</v>
      </c>
      <c r="L13" s="32">
        <v>0</v>
      </c>
      <c r="M13" s="33">
        <v>0</v>
      </c>
      <c r="N13" s="31">
        <v>0</v>
      </c>
      <c r="O13" s="32">
        <v>0</v>
      </c>
      <c r="P13" s="33">
        <v>0</v>
      </c>
      <c r="Q13" s="31">
        <v>0</v>
      </c>
      <c r="R13" s="32">
        <v>0</v>
      </c>
      <c r="S13" s="33">
        <v>0</v>
      </c>
      <c r="T13" s="31">
        <v>0</v>
      </c>
      <c r="U13" s="32">
        <v>0</v>
      </c>
      <c r="V13" s="33">
        <v>0</v>
      </c>
      <c r="W13" s="31">
        <v>0</v>
      </c>
      <c r="X13" s="32">
        <v>0</v>
      </c>
      <c r="Y13" s="33">
        <v>0</v>
      </c>
    </row>
    <row r="14" spans="1:25" ht="16">
      <c r="A14" s="1" t="s">
        <v>26</v>
      </c>
      <c r="B14" s="64">
        <f>PRÉSENCE!B12</f>
        <v>2</v>
      </c>
      <c r="C14" s="1">
        <v>65</v>
      </c>
      <c r="D14" s="1">
        <v>5</v>
      </c>
      <c r="E14" s="31">
        <v>0</v>
      </c>
      <c r="F14" s="32">
        <v>0</v>
      </c>
      <c r="G14" s="33">
        <v>0</v>
      </c>
      <c r="H14" s="31">
        <v>0</v>
      </c>
      <c r="I14" s="32">
        <v>0</v>
      </c>
      <c r="J14" s="33">
        <v>0</v>
      </c>
      <c r="K14" s="31">
        <v>0</v>
      </c>
      <c r="L14" s="32">
        <v>0</v>
      </c>
      <c r="M14" s="33">
        <v>0</v>
      </c>
      <c r="N14" s="31">
        <v>0</v>
      </c>
      <c r="O14" s="32">
        <v>0</v>
      </c>
      <c r="P14" s="33">
        <v>0</v>
      </c>
      <c r="Q14" s="31">
        <v>0</v>
      </c>
      <c r="R14" s="32">
        <v>0</v>
      </c>
      <c r="S14" s="33">
        <v>0</v>
      </c>
      <c r="T14" s="31">
        <v>0</v>
      </c>
      <c r="U14" s="32">
        <v>0</v>
      </c>
      <c r="V14" s="33">
        <v>0</v>
      </c>
      <c r="W14" s="31">
        <v>0</v>
      </c>
      <c r="X14" s="32">
        <v>0</v>
      </c>
      <c r="Y14" s="33">
        <v>0</v>
      </c>
    </row>
    <row r="15" spans="1:25" ht="16">
      <c r="A15" s="1" t="s">
        <v>4</v>
      </c>
      <c r="B15" s="64">
        <f>PRÉSENCE!B13</f>
        <v>2</v>
      </c>
      <c r="C15" s="1">
        <v>177</v>
      </c>
      <c r="D15" s="1">
        <v>7</v>
      </c>
      <c r="E15" s="31">
        <v>0</v>
      </c>
      <c r="F15" s="32">
        <v>0</v>
      </c>
      <c r="G15" s="33">
        <v>0</v>
      </c>
      <c r="H15" s="31">
        <v>0</v>
      </c>
      <c r="I15" s="32">
        <v>0</v>
      </c>
      <c r="J15" s="33">
        <v>0</v>
      </c>
      <c r="K15" s="31">
        <v>0</v>
      </c>
      <c r="L15" s="32">
        <v>0</v>
      </c>
      <c r="M15" s="33">
        <v>0</v>
      </c>
      <c r="N15" s="31">
        <v>0</v>
      </c>
      <c r="O15" s="32">
        <v>0</v>
      </c>
      <c r="P15" s="33">
        <v>0</v>
      </c>
      <c r="Q15" s="31">
        <v>0</v>
      </c>
      <c r="R15" s="32">
        <v>0</v>
      </c>
      <c r="S15" s="33">
        <v>0</v>
      </c>
      <c r="T15" s="31">
        <v>0</v>
      </c>
      <c r="U15" s="32">
        <v>0</v>
      </c>
      <c r="V15" s="33">
        <v>0</v>
      </c>
      <c r="W15" s="31">
        <v>0</v>
      </c>
      <c r="X15" s="32">
        <v>0</v>
      </c>
      <c r="Y15" s="33">
        <v>0</v>
      </c>
    </row>
    <row r="16" spans="1:25" ht="16">
      <c r="A16" s="1" t="s">
        <v>5</v>
      </c>
      <c r="B16" s="64">
        <f>PRÉSENCE!B14</f>
        <v>2</v>
      </c>
      <c r="C16" s="1">
        <v>126</v>
      </c>
      <c r="D16" s="1">
        <v>7</v>
      </c>
      <c r="E16" s="31">
        <v>0</v>
      </c>
      <c r="F16" s="32">
        <v>0</v>
      </c>
      <c r="G16" s="33">
        <v>0</v>
      </c>
      <c r="H16" s="31">
        <v>0</v>
      </c>
      <c r="I16" s="32">
        <v>0</v>
      </c>
      <c r="J16" s="33">
        <v>0</v>
      </c>
      <c r="K16" s="31">
        <v>0</v>
      </c>
      <c r="L16" s="32">
        <v>0</v>
      </c>
      <c r="M16" s="33">
        <v>0</v>
      </c>
      <c r="N16" s="31">
        <v>0</v>
      </c>
      <c r="O16" s="32">
        <v>0</v>
      </c>
      <c r="P16" s="33">
        <v>0</v>
      </c>
      <c r="Q16" s="31">
        <v>0</v>
      </c>
      <c r="R16" s="32">
        <v>0</v>
      </c>
      <c r="S16" s="33">
        <v>0</v>
      </c>
      <c r="T16" s="31">
        <v>0</v>
      </c>
      <c r="U16" s="32">
        <v>0</v>
      </c>
      <c r="V16" s="33">
        <v>0</v>
      </c>
      <c r="W16" s="31">
        <v>0</v>
      </c>
      <c r="X16" s="32">
        <v>0</v>
      </c>
      <c r="Y16" s="33">
        <v>0</v>
      </c>
    </row>
    <row r="17" spans="1:25" ht="16">
      <c r="A17" s="1" t="s">
        <v>6</v>
      </c>
      <c r="B17" s="64">
        <f>PRÉSENCE!B15</f>
        <v>2</v>
      </c>
      <c r="C17" s="1">
        <v>54</v>
      </c>
      <c r="D17" s="1">
        <v>5</v>
      </c>
      <c r="E17" s="31">
        <v>0</v>
      </c>
      <c r="F17" s="32">
        <v>0</v>
      </c>
      <c r="G17" s="33">
        <v>0</v>
      </c>
      <c r="H17" s="31">
        <v>0</v>
      </c>
      <c r="I17" s="32">
        <v>0</v>
      </c>
      <c r="J17" s="33">
        <v>0</v>
      </c>
      <c r="K17" s="31">
        <v>0</v>
      </c>
      <c r="L17" s="32">
        <v>0</v>
      </c>
      <c r="M17" s="33">
        <v>0</v>
      </c>
      <c r="N17" s="31">
        <v>0</v>
      </c>
      <c r="O17" s="32">
        <v>0</v>
      </c>
      <c r="P17" s="33">
        <v>0</v>
      </c>
      <c r="Q17" s="31">
        <v>0</v>
      </c>
      <c r="R17" s="32">
        <v>0</v>
      </c>
      <c r="S17" s="33">
        <v>0</v>
      </c>
      <c r="T17" s="31">
        <v>0</v>
      </c>
      <c r="U17" s="32">
        <v>0</v>
      </c>
      <c r="V17" s="33">
        <v>0</v>
      </c>
      <c r="W17" s="31">
        <v>0</v>
      </c>
      <c r="X17" s="32">
        <v>0</v>
      </c>
      <c r="Y17" s="33">
        <v>0</v>
      </c>
    </row>
    <row r="18" spans="1:25" ht="16">
      <c r="A18" s="1" t="s">
        <v>31</v>
      </c>
      <c r="B18" s="64">
        <f>PRÉSENCE!B16</f>
        <v>2</v>
      </c>
      <c r="C18" s="1">
        <v>7</v>
      </c>
      <c r="D18" s="1">
        <v>1</v>
      </c>
      <c r="E18" s="31">
        <v>0</v>
      </c>
      <c r="F18" s="32">
        <v>0</v>
      </c>
      <c r="G18" s="33">
        <v>0</v>
      </c>
      <c r="H18" s="31">
        <v>0</v>
      </c>
      <c r="I18" s="32">
        <v>0</v>
      </c>
      <c r="J18" s="33">
        <v>0</v>
      </c>
      <c r="K18" s="31">
        <v>0</v>
      </c>
      <c r="L18" s="32">
        <v>0</v>
      </c>
      <c r="M18" s="33">
        <v>0</v>
      </c>
      <c r="N18" s="31">
        <v>0</v>
      </c>
      <c r="O18" s="32">
        <v>0</v>
      </c>
      <c r="P18" s="33">
        <v>0</v>
      </c>
      <c r="Q18" s="31">
        <v>0</v>
      </c>
      <c r="R18" s="32">
        <v>0</v>
      </c>
      <c r="S18" s="33">
        <v>0</v>
      </c>
      <c r="T18" s="31">
        <v>0</v>
      </c>
      <c r="U18" s="32">
        <v>0</v>
      </c>
      <c r="V18" s="33">
        <v>0</v>
      </c>
      <c r="W18" s="31">
        <v>0</v>
      </c>
      <c r="X18" s="32">
        <v>0</v>
      </c>
      <c r="Y18" s="33">
        <v>0</v>
      </c>
    </row>
    <row r="19" spans="1:25" ht="16">
      <c r="A19" s="1" t="s">
        <v>37</v>
      </c>
      <c r="B19" s="64">
        <f>PRÉSENCE!B17</f>
        <v>2</v>
      </c>
      <c r="C19" s="1">
        <v>11</v>
      </c>
      <c r="D19" s="1">
        <v>1</v>
      </c>
      <c r="E19" s="31">
        <v>0</v>
      </c>
      <c r="F19" s="32">
        <v>0</v>
      </c>
      <c r="G19" s="33">
        <v>0</v>
      </c>
      <c r="H19" s="31">
        <v>0</v>
      </c>
      <c r="I19" s="32">
        <v>0</v>
      </c>
      <c r="J19" s="33">
        <v>0</v>
      </c>
      <c r="K19" s="31">
        <v>0</v>
      </c>
      <c r="L19" s="32">
        <v>0</v>
      </c>
      <c r="M19" s="33">
        <v>0</v>
      </c>
      <c r="N19" s="31">
        <v>0</v>
      </c>
      <c r="O19" s="32">
        <v>0</v>
      </c>
      <c r="P19" s="33">
        <v>0</v>
      </c>
      <c r="Q19" s="31">
        <v>0</v>
      </c>
      <c r="R19" s="32">
        <v>0</v>
      </c>
      <c r="S19" s="33">
        <v>0</v>
      </c>
      <c r="T19" s="31">
        <v>0</v>
      </c>
      <c r="U19" s="32">
        <v>0</v>
      </c>
      <c r="V19" s="33">
        <v>0</v>
      </c>
      <c r="W19" s="31">
        <v>0</v>
      </c>
      <c r="X19" s="32">
        <v>0</v>
      </c>
      <c r="Y19" s="33">
        <v>0</v>
      </c>
    </row>
    <row r="20" spans="1:25" ht="16">
      <c r="A20" s="1" t="s">
        <v>7</v>
      </c>
      <c r="B20" s="64">
        <f>PRÉSENCE!B18</f>
        <v>2</v>
      </c>
      <c r="C20" s="1">
        <v>88</v>
      </c>
      <c r="D20" s="1">
        <v>5</v>
      </c>
      <c r="E20" s="31">
        <v>0</v>
      </c>
      <c r="F20" s="32">
        <v>0</v>
      </c>
      <c r="G20" s="33">
        <v>0</v>
      </c>
      <c r="H20" s="31">
        <v>0</v>
      </c>
      <c r="I20" s="32">
        <v>0</v>
      </c>
      <c r="J20" s="33">
        <v>0</v>
      </c>
      <c r="K20" s="31">
        <v>0</v>
      </c>
      <c r="L20" s="32">
        <v>0</v>
      </c>
      <c r="M20" s="33">
        <v>0</v>
      </c>
      <c r="N20" s="31">
        <v>0</v>
      </c>
      <c r="O20" s="32">
        <v>0</v>
      </c>
      <c r="P20" s="33">
        <v>0</v>
      </c>
      <c r="Q20" s="31">
        <v>0</v>
      </c>
      <c r="R20" s="32">
        <v>0</v>
      </c>
      <c r="S20" s="33">
        <v>0</v>
      </c>
      <c r="T20" s="31">
        <v>0</v>
      </c>
      <c r="U20" s="32">
        <v>0</v>
      </c>
      <c r="V20" s="33">
        <v>0</v>
      </c>
      <c r="W20" s="31">
        <v>0</v>
      </c>
      <c r="X20" s="32">
        <v>0</v>
      </c>
      <c r="Y20" s="33">
        <v>0</v>
      </c>
    </row>
    <row r="21" spans="1:25" ht="16">
      <c r="A21" s="1" t="s">
        <v>25</v>
      </c>
      <c r="B21" s="64">
        <f>PRÉSENCE!B19</f>
        <v>0</v>
      </c>
      <c r="C21" s="1">
        <v>17</v>
      </c>
      <c r="D21" s="1">
        <v>1</v>
      </c>
      <c r="E21" s="31">
        <v>0</v>
      </c>
      <c r="F21" s="32">
        <v>0</v>
      </c>
      <c r="G21" s="33">
        <v>0</v>
      </c>
      <c r="H21" s="31">
        <v>0</v>
      </c>
      <c r="I21" s="32">
        <v>0</v>
      </c>
      <c r="J21" s="33">
        <v>0</v>
      </c>
      <c r="K21" s="31">
        <v>0</v>
      </c>
      <c r="L21" s="32">
        <v>0</v>
      </c>
      <c r="M21" s="33">
        <v>0</v>
      </c>
      <c r="N21" s="31">
        <v>0</v>
      </c>
      <c r="O21" s="32">
        <v>0</v>
      </c>
      <c r="P21" s="33">
        <v>0</v>
      </c>
      <c r="Q21" s="31">
        <v>0</v>
      </c>
      <c r="R21" s="32">
        <v>0</v>
      </c>
      <c r="S21" s="33">
        <v>0</v>
      </c>
      <c r="T21" s="31">
        <v>0</v>
      </c>
      <c r="U21" s="32">
        <v>0</v>
      </c>
      <c r="V21" s="33">
        <v>0</v>
      </c>
      <c r="W21" s="31">
        <v>0</v>
      </c>
      <c r="X21" s="32">
        <v>0</v>
      </c>
      <c r="Y21" s="33">
        <v>0</v>
      </c>
    </row>
    <row r="22" spans="1:25" ht="16">
      <c r="A22" s="1" t="s">
        <v>40</v>
      </c>
      <c r="B22" s="64">
        <f>PRÉSENCE!B20</f>
        <v>2</v>
      </c>
      <c r="C22" s="1">
        <v>61</v>
      </c>
      <c r="D22" s="1">
        <v>5</v>
      </c>
      <c r="E22" s="31">
        <v>0</v>
      </c>
      <c r="F22" s="32">
        <v>0</v>
      </c>
      <c r="G22" s="33">
        <v>0</v>
      </c>
      <c r="H22" s="31">
        <v>0</v>
      </c>
      <c r="I22" s="32">
        <v>0</v>
      </c>
      <c r="J22" s="33">
        <v>0</v>
      </c>
      <c r="K22" s="31">
        <v>0</v>
      </c>
      <c r="L22" s="32">
        <v>0</v>
      </c>
      <c r="M22" s="33">
        <v>0</v>
      </c>
      <c r="N22" s="31">
        <v>0</v>
      </c>
      <c r="O22" s="32">
        <v>0</v>
      </c>
      <c r="P22" s="33">
        <v>0</v>
      </c>
      <c r="Q22" s="31">
        <v>0</v>
      </c>
      <c r="R22" s="32">
        <v>0</v>
      </c>
      <c r="S22" s="33">
        <v>0</v>
      </c>
      <c r="T22" s="31">
        <v>0</v>
      </c>
      <c r="U22" s="32">
        <v>0</v>
      </c>
      <c r="V22" s="33">
        <v>0</v>
      </c>
      <c r="W22" s="31">
        <v>0</v>
      </c>
      <c r="X22" s="32">
        <v>0</v>
      </c>
      <c r="Y22" s="33">
        <v>0</v>
      </c>
    </row>
    <row r="23" spans="1:25" ht="16">
      <c r="A23" s="1" t="s">
        <v>38</v>
      </c>
      <c r="B23" s="64">
        <f>PRÉSENCE!B21</f>
        <v>0</v>
      </c>
      <c r="C23" s="1">
        <v>11</v>
      </c>
      <c r="D23" s="1">
        <v>1</v>
      </c>
      <c r="E23" s="31">
        <v>0</v>
      </c>
      <c r="F23" s="32">
        <v>0</v>
      </c>
      <c r="G23" s="33">
        <v>0</v>
      </c>
      <c r="H23" s="31">
        <v>0</v>
      </c>
      <c r="I23" s="32">
        <v>0</v>
      </c>
      <c r="J23" s="33">
        <v>0</v>
      </c>
      <c r="K23" s="31">
        <v>0</v>
      </c>
      <c r="L23" s="32">
        <v>0</v>
      </c>
      <c r="M23" s="33">
        <v>0</v>
      </c>
      <c r="N23" s="31">
        <v>0</v>
      </c>
      <c r="O23" s="32">
        <v>0</v>
      </c>
      <c r="P23" s="33">
        <v>0</v>
      </c>
      <c r="Q23" s="31">
        <v>0</v>
      </c>
      <c r="R23" s="32">
        <v>0</v>
      </c>
      <c r="S23" s="33">
        <v>0</v>
      </c>
      <c r="T23" s="31">
        <v>0</v>
      </c>
      <c r="U23" s="32">
        <v>0</v>
      </c>
      <c r="V23" s="33">
        <v>0</v>
      </c>
      <c r="W23" s="31">
        <v>0</v>
      </c>
      <c r="X23" s="32">
        <v>0</v>
      </c>
      <c r="Y23" s="33">
        <v>0</v>
      </c>
    </row>
    <row r="24" spans="1:25" ht="16">
      <c r="A24" s="1" t="s">
        <v>8</v>
      </c>
      <c r="B24" s="64">
        <f>PRÉSENCE!B22</f>
        <v>2</v>
      </c>
      <c r="C24" s="1">
        <v>92</v>
      </c>
      <c r="D24" s="1">
        <v>5</v>
      </c>
      <c r="E24" s="31">
        <v>0</v>
      </c>
      <c r="F24" s="32">
        <v>0</v>
      </c>
      <c r="G24" s="33">
        <v>0</v>
      </c>
      <c r="H24" s="31">
        <v>0</v>
      </c>
      <c r="I24" s="32">
        <v>0</v>
      </c>
      <c r="J24" s="33">
        <v>0</v>
      </c>
      <c r="K24" s="31">
        <v>0</v>
      </c>
      <c r="L24" s="32">
        <v>0</v>
      </c>
      <c r="M24" s="33">
        <v>0</v>
      </c>
      <c r="N24" s="31">
        <v>0</v>
      </c>
      <c r="O24" s="32">
        <v>0</v>
      </c>
      <c r="P24" s="33">
        <v>0</v>
      </c>
      <c r="Q24" s="31">
        <v>0</v>
      </c>
      <c r="R24" s="32">
        <v>0</v>
      </c>
      <c r="S24" s="33">
        <v>0</v>
      </c>
      <c r="T24" s="31">
        <v>0</v>
      </c>
      <c r="U24" s="32">
        <v>0</v>
      </c>
      <c r="V24" s="33">
        <v>0</v>
      </c>
      <c r="W24" s="31">
        <v>0</v>
      </c>
      <c r="X24" s="32">
        <v>0</v>
      </c>
      <c r="Y24" s="33">
        <v>0</v>
      </c>
    </row>
    <row r="25" spans="1:25" ht="16">
      <c r="A25" s="1" t="s">
        <v>41</v>
      </c>
      <c r="B25" s="64">
        <f>PRÉSENCE!B23</f>
        <v>1</v>
      </c>
      <c r="C25" s="1">
        <v>60</v>
      </c>
      <c r="D25" s="1">
        <v>5</v>
      </c>
      <c r="E25" s="31">
        <v>0</v>
      </c>
      <c r="F25" s="32">
        <v>0</v>
      </c>
      <c r="G25" s="33">
        <v>0</v>
      </c>
      <c r="H25" s="31">
        <v>0</v>
      </c>
      <c r="I25" s="32">
        <v>0</v>
      </c>
      <c r="J25" s="33">
        <v>0</v>
      </c>
      <c r="K25" s="31">
        <v>0</v>
      </c>
      <c r="L25" s="32">
        <v>0</v>
      </c>
      <c r="M25" s="33">
        <v>0</v>
      </c>
      <c r="N25" s="31">
        <v>0</v>
      </c>
      <c r="O25" s="32">
        <v>0</v>
      </c>
      <c r="P25" s="33">
        <v>0</v>
      </c>
      <c r="Q25" s="31">
        <v>0</v>
      </c>
      <c r="R25" s="32">
        <v>0</v>
      </c>
      <c r="S25" s="33">
        <v>0</v>
      </c>
      <c r="T25" s="31">
        <v>0</v>
      </c>
      <c r="U25" s="32">
        <v>0</v>
      </c>
      <c r="V25" s="33">
        <v>0</v>
      </c>
      <c r="W25" s="31">
        <v>0</v>
      </c>
      <c r="X25" s="32">
        <v>0</v>
      </c>
      <c r="Y25" s="33">
        <v>0</v>
      </c>
    </row>
    <row r="26" spans="1:25" ht="16">
      <c r="A26" s="1" t="s">
        <v>42</v>
      </c>
      <c r="B26" s="64">
        <f>PRÉSENCE!B24</f>
        <v>1</v>
      </c>
      <c r="C26" s="1">
        <v>104</v>
      </c>
      <c r="D26" s="1">
        <v>7</v>
      </c>
      <c r="E26" s="31">
        <v>0</v>
      </c>
      <c r="F26" s="32">
        <v>0</v>
      </c>
      <c r="G26" s="33">
        <v>0</v>
      </c>
      <c r="H26" s="31">
        <v>0</v>
      </c>
      <c r="I26" s="32">
        <v>0</v>
      </c>
      <c r="J26" s="33">
        <v>0</v>
      </c>
      <c r="K26" s="31">
        <v>0</v>
      </c>
      <c r="L26" s="32">
        <v>0</v>
      </c>
      <c r="M26" s="33">
        <v>0</v>
      </c>
      <c r="N26" s="31">
        <v>0</v>
      </c>
      <c r="O26" s="32">
        <v>0</v>
      </c>
      <c r="P26" s="33">
        <v>0</v>
      </c>
      <c r="Q26" s="31">
        <v>0</v>
      </c>
      <c r="R26" s="32">
        <v>0</v>
      </c>
      <c r="S26" s="33">
        <v>0</v>
      </c>
      <c r="T26" s="31">
        <v>0</v>
      </c>
      <c r="U26" s="32">
        <v>0</v>
      </c>
      <c r="V26" s="33">
        <v>0</v>
      </c>
      <c r="W26" s="31">
        <v>0</v>
      </c>
      <c r="X26" s="32">
        <v>0</v>
      </c>
      <c r="Y26" s="33">
        <v>0</v>
      </c>
    </row>
    <row r="27" spans="1:25" ht="16">
      <c r="A27" s="1" t="s">
        <v>9</v>
      </c>
      <c r="B27" s="64">
        <f>PRÉSENCE!B25</f>
        <v>2</v>
      </c>
      <c r="C27" s="1">
        <v>45</v>
      </c>
      <c r="D27" s="1">
        <v>1</v>
      </c>
      <c r="E27" s="31">
        <v>0</v>
      </c>
      <c r="F27" s="32">
        <v>0</v>
      </c>
      <c r="G27" s="33">
        <v>0</v>
      </c>
      <c r="H27" s="31">
        <v>0</v>
      </c>
      <c r="I27" s="32">
        <v>0</v>
      </c>
      <c r="J27" s="33">
        <v>0</v>
      </c>
      <c r="K27" s="31">
        <v>0</v>
      </c>
      <c r="L27" s="32">
        <v>0</v>
      </c>
      <c r="M27" s="33">
        <v>0</v>
      </c>
      <c r="N27" s="31">
        <v>0</v>
      </c>
      <c r="O27" s="32">
        <v>0</v>
      </c>
      <c r="P27" s="33">
        <v>0</v>
      </c>
      <c r="Q27" s="31">
        <v>0</v>
      </c>
      <c r="R27" s="32">
        <v>0</v>
      </c>
      <c r="S27" s="33">
        <v>0</v>
      </c>
      <c r="T27" s="31">
        <v>0</v>
      </c>
      <c r="U27" s="32">
        <v>0</v>
      </c>
      <c r="V27" s="33">
        <v>0</v>
      </c>
      <c r="W27" s="31">
        <v>0</v>
      </c>
      <c r="X27" s="32">
        <v>0</v>
      </c>
      <c r="Y27" s="33">
        <v>0</v>
      </c>
    </row>
    <row r="28" spans="1:25" ht="16">
      <c r="A28" s="1" t="s">
        <v>10</v>
      </c>
      <c r="B28" s="64">
        <f>PRÉSENCE!B26</f>
        <v>2</v>
      </c>
      <c r="C28" s="1">
        <v>71</v>
      </c>
      <c r="D28" s="1">
        <v>5</v>
      </c>
      <c r="E28" s="31">
        <v>0</v>
      </c>
      <c r="F28" s="32">
        <v>0</v>
      </c>
      <c r="G28" s="33">
        <v>0</v>
      </c>
      <c r="H28" s="31">
        <v>0</v>
      </c>
      <c r="I28" s="32">
        <v>0</v>
      </c>
      <c r="J28" s="33">
        <v>0</v>
      </c>
      <c r="K28" s="31">
        <v>0</v>
      </c>
      <c r="L28" s="32">
        <v>0</v>
      </c>
      <c r="M28" s="33">
        <v>0</v>
      </c>
      <c r="N28" s="31">
        <v>0</v>
      </c>
      <c r="O28" s="32">
        <v>0</v>
      </c>
      <c r="P28" s="33">
        <v>0</v>
      </c>
      <c r="Q28" s="31">
        <v>0</v>
      </c>
      <c r="R28" s="32">
        <v>0</v>
      </c>
      <c r="S28" s="33">
        <v>0</v>
      </c>
      <c r="T28" s="31">
        <v>0</v>
      </c>
      <c r="U28" s="32">
        <v>0</v>
      </c>
      <c r="V28" s="33">
        <v>0</v>
      </c>
      <c r="W28" s="31">
        <v>0</v>
      </c>
      <c r="X28" s="32">
        <v>0</v>
      </c>
      <c r="Y28" s="33">
        <v>0</v>
      </c>
    </row>
    <row r="29" spans="1:25" ht="16">
      <c r="A29" s="1" t="s">
        <v>12</v>
      </c>
      <c r="B29" s="64">
        <f>PRÉSENCE!B27</f>
        <v>1</v>
      </c>
      <c r="C29" s="1">
        <v>52</v>
      </c>
      <c r="D29" s="1">
        <v>5</v>
      </c>
      <c r="E29" s="31">
        <v>0</v>
      </c>
      <c r="F29" s="32">
        <v>0</v>
      </c>
      <c r="G29" s="33">
        <v>0</v>
      </c>
      <c r="H29" s="31">
        <v>0</v>
      </c>
      <c r="I29" s="32">
        <v>0</v>
      </c>
      <c r="J29" s="33">
        <v>0</v>
      </c>
      <c r="K29" s="31">
        <v>0</v>
      </c>
      <c r="L29" s="32">
        <v>0</v>
      </c>
      <c r="M29" s="33">
        <v>0</v>
      </c>
      <c r="N29" s="31">
        <v>0</v>
      </c>
      <c r="O29" s="32">
        <v>0</v>
      </c>
      <c r="P29" s="33">
        <v>0</v>
      </c>
      <c r="Q29" s="31">
        <v>0</v>
      </c>
      <c r="R29" s="32">
        <v>0</v>
      </c>
      <c r="S29" s="33">
        <v>0</v>
      </c>
      <c r="T29" s="31">
        <v>0</v>
      </c>
      <c r="U29" s="32">
        <v>0</v>
      </c>
      <c r="V29" s="33">
        <v>0</v>
      </c>
      <c r="W29" s="31">
        <v>0</v>
      </c>
      <c r="X29" s="32">
        <v>0</v>
      </c>
      <c r="Y29" s="33">
        <v>0</v>
      </c>
    </row>
    <row r="30" spans="1:25" ht="16">
      <c r="A30" s="1" t="s">
        <v>11</v>
      </c>
      <c r="B30" s="64">
        <f>PRÉSENCE!B28</f>
        <v>2</v>
      </c>
      <c r="C30" s="1">
        <v>95</v>
      </c>
      <c r="D30" s="1">
        <v>5</v>
      </c>
      <c r="E30" s="34">
        <v>0</v>
      </c>
      <c r="F30" s="35">
        <v>0</v>
      </c>
      <c r="G30" s="36">
        <v>0</v>
      </c>
      <c r="H30" s="34">
        <v>0</v>
      </c>
      <c r="I30" s="35">
        <v>0</v>
      </c>
      <c r="J30" s="36">
        <v>0</v>
      </c>
      <c r="K30" s="34">
        <v>0</v>
      </c>
      <c r="L30" s="35">
        <v>0</v>
      </c>
      <c r="M30" s="36">
        <v>0</v>
      </c>
      <c r="N30" s="34">
        <v>0</v>
      </c>
      <c r="O30" s="35">
        <v>0</v>
      </c>
      <c r="P30" s="36">
        <v>0</v>
      </c>
      <c r="Q30" s="34">
        <v>0</v>
      </c>
      <c r="R30" s="35">
        <v>0</v>
      </c>
      <c r="S30" s="36">
        <v>0</v>
      </c>
      <c r="T30" s="34">
        <v>0</v>
      </c>
      <c r="U30" s="35">
        <v>0</v>
      </c>
      <c r="V30" s="36">
        <v>0</v>
      </c>
      <c r="W30" s="34">
        <v>0</v>
      </c>
      <c r="X30" s="35">
        <v>0</v>
      </c>
      <c r="Y30" s="36">
        <v>0</v>
      </c>
    </row>
    <row r="31" spans="1:25">
      <c r="A31" s="56" t="s">
        <v>48</v>
      </c>
      <c r="B31" s="57"/>
      <c r="C31" s="57"/>
      <c r="D31" s="58"/>
      <c r="E31" s="24">
        <f>SUM(E6:E30)</f>
        <v>0</v>
      </c>
      <c r="F31" s="24">
        <f t="shared" ref="F31:J31" si="0">SUM(F6:F30)</f>
        <v>0</v>
      </c>
      <c r="G31" s="24">
        <f t="shared" si="0"/>
        <v>0</v>
      </c>
      <c r="H31" s="24">
        <f>SUM(H6:H30)</f>
        <v>0</v>
      </c>
      <c r="I31" s="24">
        <f t="shared" ref="I31:J31" si="1">SUM(I6:I30)</f>
        <v>0</v>
      </c>
      <c r="J31" s="24">
        <f t="shared" si="1"/>
        <v>0</v>
      </c>
      <c r="K31" s="24">
        <f>SUM(K6:K30)</f>
        <v>0</v>
      </c>
      <c r="L31" s="24">
        <f t="shared" ref="L31:M31" si="2">SUM(L6:L30)</f>
        <v>0</v>
      </c>
      <c r="M31" s="24">
        <f t="shared" si="2"/>
        <v>0</v>
      </c>
      <c r="N31" s="24">
        <f>SUM(N6:N30)</f>
        <v>0</v>
      </c>
      <c r="O31" s="24">
        <f t="shared" ref="O31:P31" si="3">SUM(O6:O30)</f>
        <v>0</v>
      </c>
      <c r="P31" s="24">
        <f t="shared" si="3"/>
        <v>0</v>
      </c>
      <c r="Q31" s="24">
        <f>SUM(Q6:Q30)</f>
        <v>0</v>
      </c>
      <c r="R31" s="24">
        <f t="shared" ref="R31:S31" si="4">SUM(R6:R30)</f>
        <v>0</v>
      </c>
      <c r="S31" s="24">
        <f t="shared" si="4"/>
        <v>0</v>
      </c>
      <c r="T31" s="24">
        <f>SUM(T6:T30)</f>
        <v>0</v>
      </c>
      <c r="U31" s="24">
        <f t="shared" ref="U31:V31" si="5">SUM(U6:U30)</f>
        <v>0</v>
      </c>
      <c r="V31" s="24">
        <f t="shared" si="5"/>
        <v>0</v>
      </c>
      <c r="W31" s="24">
        <f>SUM(W6:W30)</f>
        <v>0</v>
      </c>
      <c r="X31" s="24">
        <f t="shared" ref="X31:Y31" si="6">SUM(X6:X30)</f>
        <v>0</v>
      </c>
      <c r="Y31" s="24">
        <f t="shared" si="6"/>
        <v>0</v>
      </c>
    </row>
    <row r="32" spans="1:25">
      <c r="A32" s="56" t="s">
        <v>89</v>
      </c>
      <c r="B32" s="57"/>
      <c r="C32" s="57"/>
      <c r="D32" s="58"/>
      <c r="E32" s="65">
        <f>SUM(E6:G30)</f>
        <v>0</v>
      </c>
      <c r="F32" s="66"/>
      <c r="G32" s="67"/>
      <c r="H32" s="65">
        <f>SUM(H6:J30)</f>
        <v>0</v>
      </c>
      <c r="I32" s="66"/>
      <c r="J32" s="67"/>
      <c r="K32" s="65">
        <f>SUM(K6:M30)</f>
        <v>0</v>
      </c>
      <c r="L32" s="66"/>
      <c r="M32" s="67"/>
      <c r="N32" s="65">
        <f>SUM(N6:P30)</f>
        <v>0</v>
      </c>
      <c r="O32" s="66"/>
      <c r="P32" s="67"/>
      <c r="Q32" s="65">
        <f>SUM(Q6:S30)</f>
        <v>0</v>
      </c>
      <c r="R32" s="66"/>
      <c r="S32" s="67"/>
      <c r="T32" s="65">
        <f>SUM(T6:V30)</f>
        <v>0</v>
      </c>
      <c r="U32" s="66"/>
      <c r="V32" s="67"/>
      <c r="W32" s="65">
        <f>SUM(W6:Y30)</f>
        <v>0</v>
      </c>
      <c r="X32" s="66"/>
      <c r="Y32" s="67"/>
    </row>
    <row r="33" spans="1:25">
      <c r="A33" s="56" t="s">
        <v>76</v>
      </c>
      <c r="B33" s="57"/>
      <c r="C33" s="57"/>
      <c r="D33" s="58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</row>
    <row r="36" spans="1:25">
      <c r="E36" s="5">
        <f>SUM(E6:G30)</f>
        <v>0</v>
      </c>
    </row>
  </sheetData>
  <mergeCells count="30">
    <mergeCell ref="A1:Y1"/>
    <mergeCell ref="D4:D5"/>
    <mergeCell ref="N4:P4"/>
    <mergeCell ref="H33:J33"/>
    <mergeCell ref="K33:M33"/>
    <mergeCell ref="N33:P33"/>
    <mergeCell ref="A32:D32"/>
    <mergeCell ref="E32:G32"/>
    <mergeCell ref="H32:J32"/>
    <mergeCell ref="K32:M32"/>
    <mergeCell ref="N32:P32"/>
    <mergeCell ref="Q32:S32"/>
    <mergeCell ref="T32:V32"/>
    <mergeCell ref="W32:Y32"/>
    <mergeCell ref="K4:M4"/>
    <mergeCell ref="A4:A5"/>
    <mergeCell ref="B4:B5"/>
    <mergeCell ref="C4:C5"/>
    <mergeCell ref="E3:Y3"/>
    <mergeCell ref="A31:D31"/>
    <mergeCell ref="A33:D33"/>
    <mergeCell ref="E33:G33"/>
    <mergeCell ref="E4:G4"/>
    <mergeCell ref="H4:J4"/>
    <mergeCell ref="T4:V4"/>
    <mergeCell ref="T33:V33"/>
    <mergeCell ref="W4:Y4"/>
    <mergeCell ref="W33:Y33"/>
    <mergeCell ref="Q33:S33"/>
    <mergeCell ref="Q4:S4"/>
  </mergeCells>
  <conditionalFormatting sqref="B6:B30">
    <cfRule type="iconSet" priority="11">
      <iconSet iconSet="3Symbols">
        <cfvo type="percent" val="0"/>
        <cfvo type="num" val="1"/>
        <cfvo type="num" val="2"/>
      </iconSet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PRÉSENCE</vt:lpstr>
      <vt:lpstr>VOTE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 FFME Haute-Normandie</dc:creator>
  <cp:lastModifiedBy>CR FFME Haute-Normandie</cp:lastModifiedBy>
  <cp:lastPrinted>2012-09-13T21:28:13Z</cp:lastPrinted>
  <dcterms:created xsi:type="dcterms:W3CDTF">2012-06-25T07:12:27Z</dcterms:created>
  <dcterms:modified xsi:type="dcterms:W3CDTF">2013-09-25T07:28:25Z</dcterms:modified>
</cp:coreProperties>
</file>