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Feuil1!$B$8:$F$28</definedName>
  </definedNames>
  <calcPr calcId="144525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<sst xmlns="http://schemas.openxmlformats.org/spreadsheetml/2006/main" count="96" uniqueCount="35">
  <si>
    <t>Décision</t>
  </si>
  <si>
    <t>Montant dette</t>
  </si>
  <si>
    <t>Solde</t>
  </si>
  <si>
    <t>Traité par</t>
  </si>
  <si>
    <t>Date décision</t>
  </si>
  <si>
    <t>Refus</t>
  </si>
  <si>
    <t>10.00</t>
  </si>
  <si>
    <t>0.00</t>
  </si>
  <si>
    <t>1596.00</t>
  </si>
  <si>
    <t>Accord</t>
  </si>
  <si>
    <t>5508.98</t>
  </si>
  <si>
    <t>20595.63</t>
  </si>
  <si>
    <t>228.20</t>
  </si>
  <si>
    <t>1066.66</t>
  </si>
  <si>
    <t>165.00</t>
  </si>
  <si>
    <t>186.01</t>
  </si>
  <si>
    <t>36.00</t>
  </si>
  <si>
    <t>507.00</t>
  </si>
  <si>
    <t>7496.42</t>
  </si>
  <si>
    <t>9596.00</t>
  </si>
  <si>
    <t>432.00</t>
  </si>
  <si>
    <t>383.01</t>
  </si>
  <si>
    <t>1094.42</t>
  </si>
  <si>
    <t>En attente</t>
  </si>
  <si>
    <t>VENT 01</t>
  </si>
  <si>
    <t>VENT 02</t>
  </si>
  <si>
    <t>VENT 03</t>
  </si>
  <si>
    <t>HEDO</t>
  </si>
  <si>
    <t>MENSUEL</t>
  </si>
  <si>
    <t>ANNUEL</t>
  </si>
  <si>
    <t>NOM</t>
  </si>
  <si>
    <t>PRO - OPPOSITIONS</t>
  </si>
  <si>
    <t>VENT 1</t>
  </si>
  <si>
    <t>VENT 2</t>
  </si>
  <si>
    <t>VENT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</si>
</sst>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4" fontId="2" fillId="2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/>
      <protection locked="0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8" borderId="1" xfId="0" quotePrefix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J5" sqref="J5"/>
    </sheetView>
  </sheetViews>
  <sheetFormatPr baseColWidth="10" defaultRowHeight="15" x14ac:dyDescent="0.25"/>
  <cols>
    <col min="4" max="4" width="17.42578125" customWidth="1"/>
  </cols>
  <sheetData>
    <row r="1" spans="1:6" x14ac:dyDescent="0.25">
      <c r="A1" s="3" t="s">
        <v>27</v>
      </c>
      <c r="C1" s="8" t="s">
        <v>30</v>
      </c>
      <c r="D1" s="9" t="s">
        <v>31</v>
      </c>
      <c r="E1" s="9"/>
      <c r="F1" s="9"/>
    </row>
    <row r="2" spans="1:6" x14ac:dyDescent="0.25">
      <c r="A2" s="4">
        <v>3</v>
      </c>
      <c r="C2" s="8"/>
      <c r="D2" s="7" t="s">
        <v>9</v>
      </c>
      <c r="E2" s="14" t="s">
        <v>5</v>
      </c>
      <c r="F2" s="7" t="s">
        <v>23</v>
      </c>
    </row>
    <row r="3" spans="1:6" x14ac:dyDescent="0.25">
      <c r="A3" s="5" t="s">
        <v>28</v>
      </c>
      <c r="C3" s="13" t="s">
        <v>32</v>
      </c>
      <c r="D3" s="10"/>
      <c r="E3" s="11" t="e">
        <f>SUMPRODUCT((YEAR(F9:F28)=A6)*(MONTH(F9:F28)=A4)*((INT(MOD(INT((F9:F28-2)/7)+0.6,52+5/28))+1=A2)*(E9:E28=C3)*(B9:B24="Refus")))</f>
        <v>#N/A</v>
      </c>
      <c r="F3" s="10"/>
    </row>
    <row r="4" spans="1:6" x14ac:dyDescent="0.25">
      <c r="A4" s="4">
        <v>1</v>
      </c>
      <c r="C4" s="12" t="s">
        <v>33</v>
      </c>
    </row>
    <row r="5" spans="1:6" x14ac:dyDescent="0.25">
      <c r="A5" s="6" t="s">
        <v>29</v>
      </c>
      <c r="C5" s="12" t="s">
        <v>34</v>
      </c>
    </row>
    <row r="6" spans="1:6" x14ac:dyDescent="0.25">
      <c r="A6" s="4">
        <v>2015</v>
      </c>
    </row>
    <row r="8" spans="1:6" x14ac:dyDescent="0.25">
      <c r="B8" t="s">
        <v>0</v>
      </c>
      <c r="C8" t="s">
        <v>1</v>
      </c>
      <c r="D8" t="s">
        <v>2</v>
      </c>
      <c r="E8" t="s">
        <v>3</v>
      </c>
      <c r="F8" t="s">
        <v>4</v>
      </c>
    </row>
    <row r="9" spans="1:6" x14ac:dyDescent="0.25">
      <c r="B9" t="s">
        <v>5</v>
      </c>
      <c r="C9" t="s">
        <v>6</v>
      </c>
      <c r="D9" t="s">
        <v>7</v>
      </c>
      <c r="E9" t="s">
        <v>24</v>
      </c>
      <c r="F9" s="1">
        <v>42016</v>
      </c>
    </row>
    <row r="10" spans="1:6" x14ac:dyDescent="0.25">
      <c r="B10" t="s">
        <v>5</v>
      </c>
      <c r="C10" t="s">
        <v>8</v>
      </c>
      <c r="D10" t="s">
        <v>7</v>
      </c>
      <c r="E10" t="s">
        <v>25</v>
      </c>
      <c r="F10" s="1">
        <v>42016</v>
      </c>
    </row>
    <row r="11" spans="1:6" x14ac:dyDescent="0.25">
      <c r="B11" t="s">
        <v>5</v>
      </c>
      <c r="C11" t="s">
        <v>8</v>
      </c>
      <c r="D11" t="s">
        <v>7</v>
      </c>
      <c r="E11" t="s">
        <v>26</v>
      </c>
      <c r="F11" s="1">
        <v>42017</v>
      </c>
    </row>
    <row r="12" spans="1:6" x14ac:dyDescent="0.25">
      <c r="B12" t="s">
        <v>9</v>
      </c>
      <c r="C12" t="s">
        <v>8</v>
      </c>
      <c r="D12" t="s">
        <v>7</v>
      </c>
      <c r="E12" t="s">
        <v>24</v>
      </c>
      <c r="F12" s="1">
        <v>42018</v>
      </c>
    </row>
    <row r="13" spans="1:6" x14ac:dyDescent="0.25">
      <c r="B13" t="s">
        <v>9</v>
      </c>
      <c r="C13" t="s">
        <v>8</v>
      </c>
      <c r="D13" t="s">
        <v>7</v>
      </c>
      <c r="E13" t="s">
        <v>24</v>
      </c>
      <c r="F13" s="1">
        <v>42019</v>
      </c>
    </row>
    <row r="14" spans="1:6" x14ac:dyDescent="0.25">
      <c r="B14" t="s">
        <v>5</v>
      </c>
      <c r="C14" t="s">
        <v>10</v>
      </c>
      <c r="D14" t="s">
        <v>7</v>
      </c>
      <c r="E14" t="s">
        <v>24</v>
      </c>
      <c r="F14" s="1">
        <v>42020</v>
      </c>
    </row>
    <row r="15" spans="1:6" x14ac:dyDescent="0.25">
      <c r="B15" t="s">
        <v>5</v>
      </c>
      <c r="C15" t="s">
        <v>11</v>
      </c>
      <c r="D15" t="s">
        <v>7</v>
      </c>
      <c r="E15" t="s">
        <v>24</v>
      </c>
      <c r="F15" s="1">
        <v>42021</v>
      </c>
    </row>
    <row r="16" spans="1:6" x14ac:dyDescent="0.25">
      <c r="B16" t="s">
        <v>9</v>
      </c>
      <c r="C16" t="s">
        <v>12</v>
      </c>
      <c r="D16" t="s">
        <v>12</v>
      </c>
      <c r="E16" t="s">
        <v>25</v>
      </c>
      <c r="F16" s="1">
        <v>42020</v>
      </c>
    </row>
    <row r="17" spans="2:6" x14ac:dyDescent="0.25">
      <c r="B17" t="s">
        <v>5</v>
      </c>
      <c r="C17" t="s">
        <v>13</v>
      </c>
      <c r="D17" t="s">
        <v>7</v>
      </c>
      <c r="E17" t="s">
        <v>25</v>
      </c>
      <c r="F17" s="1">
        <v>42017</v>
      </c>
    </row>
    <row r="18" spans="2:6" x14ac:dyDescent="0.25">
      <c r="B18" t="s">
        <v>9</v>
      </c>
      <c r="C18" t="s">
        <v>14</v>
      </c>
      <c r="D18" t="s">
        <v>14</v>
      </c>
      <c r="E18" t="s">
        <v>25</v>
      </c>
      <c r="F18" s="1">
        <v>42020</v>
      </c>
    </row>
    <row r="19" spans="2:6" x14ac:dyDescent="0.25">
      <c r="B19" t="s">
        <v>9</v>
      </c>
      <c r="C19" t="s">
        <v>15</v>
      </c>
      <c r="D19" t="s">
        <v>15</v>
      </c>
      <c r="E19" t="s">
        <v>25</v>
      </c>
      <c r="F19" s="1">
        <v>42016</v>
      </c>
    </row>
    <row r="20" spans="2:6" x14ac:dyDescent="0.25">
      <c r="B20" t="s">
        <v>5</v>
      </c>
      <c r="C20" t="s">
        <v>16</v>
      </c>
      <c r="D20" t="s">
        <v>7</v>
      </c>
      <c r="E20" t="s">
        <v>25</v>
      </c>
      <c r="F20" s="1">
        <v>42020</v>
      </c>
    </row>
    <row r="21" spans="2:6" x14ac:dyDescent="0.25">
      <c r="B21" t="s">
        <v>9</v>
      </c>
      <c r="C21" t="s">
        <v>17</v>
      </c>
      <c r="D21" t="s">
        <v>17</v>
      </c>
      <c r="E21" t="s">
        <v>26</v>
      </c>
      <c r="F21" s="1">
        <v>42016</v>
      </c>
    </row>
    <row r="22" spans="2:6" x14ac:dyDescent="0.25">
      <c r="B22" t="s">
        <v>5</v>
      </c>
      <c r="C22" t="s">
        <v>18</v>
      </c>
      <c r="D22" t="s">
        <v>7</v>
      </c>
      <c r="E22" t="s">
        <v>26</v>
      </c>
      <c r="F22" s="1">
        <v>42018</v>
      </c>
    </row>
    <row r="23" spans="2:6" x14ac:dyDescent="0.25">
      <c r="B23" t="s">
        <v>9</v>
      </c>
      <c r="C23" t="s">
        <v>19</v>
      </c>
      <c r="D23" t="s">
        <v>19</v>
      </c>
      <c r="E23" t="s">
        <v>26</v>
      </c>
      <c r="F23" s="1">
        <v>42024</v>
      </c>
    </row>
    <row r="24" spans="2:6" x14ac:dyDescent="0.25">
      <c r="B24" t="s">
        <v>9</v>
      </c>
      <c r="C24" t="s">
        <v>20</v>
      </c>
      <c r="D24" t="s">
        <v>20</v>
      </c>
      <c r="E24" t="s">
        <v>26</v>
      </c>
      <c r="F24" s="1">
        <v>42017</v>
      </c>
    </row>
    <row r="25" spans="2:6" x14ac:dyDescent="0.25">
      <c r="B25" t="s">
        <v>5</v>
      </c>
      <c r="C25" t="s">
        <v>21</v>
      </c>
      <c r="D25" t="s">
        <v>7</v>
      </c>
      <c r="E25" t="s">
        <v>24</v>
      </c>
      <c r="F25" s="1">
        <v>42020</v>
      </c>
    </row>
    <row r="26" spans="2:6" x14ac:dyDescent="0.25">
      <c r="B26" t="s">
        <v>5</v>
      </c>
      <c r="C26" t="s">
        <v>22</v>
      </c>
      <c r="D26" t="s">
        <v>7</v>
      </c>
      <c r="E26" t="s">
        <v>26</v>
      </c>
      <c r="F26" s="1">
        <v>42020</v>
      </c>
    </row>
    <row r="27" spans="2:6" x14ac:dyDescent="0.25">
      <c r="B27" s="2" t="s">
        <v>23</v>
      </c>
      <c r="C27" t="s">
        <v>22</v>
      </c>
      <c r="D27" t="s">
        <v>7</v>
      </c>
      <c r="E27" t="s">
        <v>25</v>
      </c>
      <c r="F27" s="1">
        <v>42020</v>
      </c>
    </row>
    <row r="28" spans="2:6" x14ac:dyDescent="0.25">
      <c r="B28" s="2" t="s">
        <v>23</v>
      </c>
      <c r="C28" t="s">
        <v>22</v>
      </c>
      <c r="D28" t="s">
        <v>7</v>
      </c>
      <c r="E28" t="s">
        <v>25</v>
      </c>
      <c r="F28" s="1">
        <v>42020</v>
      </c>
    </row>
  </sheetData>
  <mergeCells count="2">
    <mergeCell ref="C1:C2"/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ako</dc:creator>
  <cp:lastModifiedBy>henri ako</cp:lastModifiedBy>
  <dcterms:created xsi:type="dcterms:W3CDTF">2016-03-13T13:24:13Z</dcterms:created>
  <dcterms:modified xsi:type="dcterms:W3CDTF">2016-03-13T14:52:10Z</dcterms:modified>
</cp:coreProperties>
</file>