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40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49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5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59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62.xml" ContentType="application/vnd.openxmlformats-officedocument.spreadsheetml.queryTable+xml"/>
  <Override PartName="/xl/queryTables/queryTable63.xml" ContentType="application/vnd.openxmlformats-officedocument.spreadsheetml.queryTable+xml"/>
  <Override PartName="/xl/queryTables/queryTable64.xml" ContentType="application/vnd.openxmlformats-officedocument.spreadsheetml.queryTable+xml"/>
  <Override PartName="/xl/queryTables/queryTable65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927" codeName="{DF908ECD-C663-F43C-BE37-009161E90720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ublic\Downloads\DANIEL MAC\00- fini\WIN 64 BITS\"/>
    </mc:Choice>
  </mc:AlternateContent>
  <bookViews>
    <workbookView xWindow="4845" yWindow="2340" windowWidth="24495" windowHeight="16665" tabRatio="576" activeTab="1"/>
  </bookViews>
  <sheets>
    <sheet name="MENU" sheetId="5" r:id="rId1"/>
    <sheet name="ADMIN" sheetId="6" r:id="rId2"/>
  </sheets>
  <externalReferences>
    <externalReference r:id="rId3"/>
  </externalReferences>
  <definedNames>
    <definedName name="_3_PI_V2" localSheetId="1">ADMIN!$G$16:$H$11965</definedName>
    <definedName name="_xlnm._FilterDatabase" localSheetId="1" hidden="1">ADMIN!$N$2:$P$4</definedName>
    <definedName name="ame">[1]config!#REF!</definedName>
    <definedName name="eur">[1]config!$M$18:$P$55</definedName>
    <definedName name="europe">#REF!</definedName>
    <definedName name="inv">[1]config!$I$18:$L$55</definedName>
    <definedName name="jeux">[1]config!#REF!</definedName>
    <definedName name="LI_Date">ADMIN!$C$6</definedName>
    <definedName name="LICENCE" localSheetId="1">ADMIN!$M$16:$N$565</definedName>
    <definedName name="LICENCE_1" localSheetId="1">ADMIN!$M$16:$N$565</definedName>
    <definedName name="LICENCE_10" localSheetId="1">ADMIN!$M$16:$N$565</definedName>
    <definedName name="LICENCE_11" localSheetId="1">ADMIN!$M$16:$N$565</definedName>
    <definedName name="LICENCE_12" localSheetId="1">ADMIN!$M$16:$N$565</definedName>
    <definedName name="LICENCE_13" localSheetId="1">ADMIN!$M$16:$N$565</definedName>
    <definedName name="LICENCE_14" localSheetId="1">ADMIN!$M$16:$N$565</definedName>
    <definedName name="LICENCE_15" localSheetId="1">ADMIN!$M$16:$N$565</definedName>
    <definedName name="LICENCE_16" localSheetId="1">ADMIN!$M$16:$N$565</definedName>
    <definedName name="LICENCE_17" localSheetId="1">ADMIN!$M$16:$N$565</definedName>
    <definedName name="LICENCE_18" localSheetId="1">ADMIN!$M$16:$N$565</definedName>
    <definedName name="LICENCE_19" localSheetId="1">ADMIN!$M$16:$N$565</definedName>
    <definedName name="LICENCE_2" localSheetId="1">ADMIN!$M$16:$N$565</definedName>
    <definedName name="LICENCE_20" localSheetId="1">ADMIN!$M$16:$N$565</definedName>
    <definedName name="LICENCE_21" localSheetId="1">ADMIN!$M$16:$N$565</definedName>
    <definedName name="LICENCE_22" localSheetId="1">ADMIN!$M$16:$N$565</definedName>
    <definedName name="LICENCE_23" localSheetId="1">ADMIN!$M$16:$N$565</definedName>
    <definedName name="LICENCE_24" localSheetId="1">ADMIN!$M$16:$N$565</definedName>
    <definedName name="LICENCE_25" localSheetId="1">ADMIN!$M$16:$N$564</definedName>
    <definedName name="LICENCE_26" localSheetId="1">ADMIN!$M$16:$N$337</definedName>
    <definedName name="LICENCE_27" localSheetId="1">ADMIN!$M$16:$N$337</definedName>
    <definedName name="LICENCE_28" localSheetId="1">ADMIN!$M$16:$N$337</definedName>
    <definedName name="LICENCE_29" localSheetId="1">ADMIN!$M$16:$N$337</definedName>
    <definedName name="LICENCE_3" localSheetId="1">ADMIN!$M$16:$N$565</definedName>
    <definedName name="LICENCE_30" localSheetId="1">ADMIN!$M$16:$N$337</definedName>
    <definedName name="LICENCE_31" localSheetId="1">ADMIN!$M$16:$N$337</definedName>
    <definedName name="LICENCE_32" localSheetId="1">ADMIN!$M$16:$N$337</definedName>
    <definedName name="LICENCE_33" localSheetId="1">ADMIN!$M$16:$N$337</definedName>
    <definedName name="LICENCE_34" localSheetId="1">ADMIN!$M$16:$N$337</definedName>
    <definedName name="LICENCE_35" localSheetId="1">ADMIN!$M$16:$N$337</definedName>
    <definedName name="LICENCE_36" localSheetId="1">ADMIN!$M$16:$N$337</definedName>
    <definedName name="LICENCE_37" localSheetId="1">ADMIN!$M$16:$N$337</definedName>
    <definedName name="LICENCE_38" localSheetId="1">ADMIN!$G$16:$H$32</definedName>
    <definedName name="LICENCE_39" localSheetId="1">ADMIN!$G$16:$H$32</definedName>
    <definedName name="LICENCE_4" localSheetId="1">ADMIN!$M$16:$N$565</definedName>
    <definedName name="LICENCE_40" localSheetId="1">ADMIN!$G$16:$H$32</definedName>
    <definedName name="LICENCE_41" localSheetId="1">ADMIN!$G$16:$H$32</definedName>
    <definedName name="LICENCE_42" localSheetId="1">ADMIN!$G$16:$H$32</definedName>
    <definedName name="LICENCE_43" localSheetId="1">ADMIN!$G$16:$H$32</definedName>
    <definedName name="LICENCE_44" localSheetId="1">ADMIN!$G$16:$H$32</definedName>
    <definedName name="LICENCE_45" localSheetId="1">ADMIN!$G$16:$H$32</definedName>
    <definedName name="LICENCE_46" localSheetId="1">ADMIN!$G$16:$H$32</definedName>
    <definedName name="LICENCE_47" localSheetId="1">ADMIN!$G$16:$H$32</definedName>
    <definedName name="LICENCE_48" localSheetId="1">ADMIN!$G$16:$H$32</definedName>
    <definedName name="LICENCE_49" localSheetId="1">ADMIN!$G$16:$H$32</definedName>
    <definedName name="LICENCE_5" localSheetId="1">ADMIN!$M$16:$N$565</definedName>
    <definedName name="LICENCE_50" localSheetId="1">ADMIN!$G$16:$H$32</definedName>
    <definedName name="LICENCE_51" localSheetId="1">ADMIN!$G$16:$H$32</definedName>
    <definedName name="LICENCE_52" localSheetId="1">ADMIN!$G$16:$H$32</definedName>
    <definedName name="LICENCE_53" localSheetId="1">ADMIN!$G$16:$H$32</definedName>
    <definedName name="LICENCE_54" localSheetId="1">ADMIN!$G$16:$H$32</definedName>
    <definedName name="LICENCE_55" localSheetId="1">ADMIN!$G$16:$H$32</definedName>
    <definedName name="LICENCE_56" localSheetId="1">ADMIN!$G$16:$H$32</definedName>
    <definedName name="LICENCE_57" localSheetId="1">ADMIN!$G$16:$H$32</definedName>
    <definedName name="LICENCE_58" localSheetId="1">ADMIN!$G$16:$H$32</definedName>
    <definedName name="LICENCE_59" localSheetId="1">ADMIN!$G$16:$H$32</definedName>
    <definedName name="LICENCE_6" localSheetId="1">ADMIN!$M$16:$N$565</definedName>
    <definedName name="LICENCE_60" localSheetId="1">ADMIN!$G$16:$H$32</definedName>
    <definedName name="LICENCE_61" localSheetId="1">ADMIN!$G$16:$H$32</definedName>
    <definedName name="LICENCE_62" localSheetId="1">ADMIN!$G$16:$H$32</definedName>
    <definedName name="LICENCE_63" localSheetId="1">ADMIN!$G$16:$H$32</definedName>
    <definedName name="LICENCE_64" localSheetId="1">ADMIN!$G$16:$H$32</definedName>
    <definedName name="LICENCE_7" localSheetId="1">ADMIN!$M$16:$N$565</definedName>
    <definedName name="LICENCE_8" localSheetId="1">ADMIN!$M$16:$N$565</definedName>
    <definedName name="LICENCE_9" localSheetId="1">ADMIN!$M$16:$N$565</definedName>
    <definedName name="mise">[1]config!#REF!</definedName>
    <definedName name="ND_Admin">ADMIN!$E$15</definedName>
    <definedName name="ND_H">ADMIN!$B$11</definedName>
    <definedName name="ND_M">ADMIN!$C$11</definedName>
    <definedName name="ND_NomFich">ADMIN!$C$7</definedName>
    <definedName name="ND_S">ADMIN!$D$11</definedName>
    <definedName name="revers">[1]config!$G$18:$H$30</definedName>
    <definedName name="suite">[1]config!#REF!</definedName>
    <definedName name="tab">#REF!</definedName>
    <definedName name="tabu">#REF!</definedName>
    <definedName name="Xdate">ADMIN!$C$5</definedName>
  </definedName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1" i="5" l="1"/>
  <c r="A3" i="6"/>
  <c r="B11" i="5"/>
  <c r="D11" i="6"/>
  <c r="C11" i="6"/>
  <c r="B11" i="6"/>
  <c r="B10" i="5"/>
  <c r="F10" i="5"/>
  <c r="B12" i="5"/>
  <c r="L11" i="6"/>
  <c r="L10" i="6"/>
  <c r="L9" i="6"/>
  <c r="L8" i="6"/>
  <c r="L1" i="6"/>
  <c r="L7" i="6"/>
  <c r="L6" i="6"/>
  <c r="L2" i="6"/>
  <c r="L4" i="6"/>
  <c r="L5" i="6"/>
  <c r="L3" i="6"/>
  <c r="C6" i="6"/>
</calcChain>
</file>

<file path=xl/connections.xml><?xml version="1.0" encoding="utf-8"?>
<connections xmlns="http://schemas.openxmlformats.org/spreadsheetml/2006/main">
  <connection id="1" name="LICENCE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2" name="LICENCE1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3" name="LICENCE10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4" name="LICENCE11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5" name="LICENCE12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6" name="LICENCE13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7" name="LICENCE14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8" name="LICENCE15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9" name="LICENCE16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10" name="LICENCE17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11" name="LICENCE18" type="6" refreshedVersion="5" background="1" saveData="1">
    <textPr prompt="0" codePage="850" sourceFile="C:\LICENCE.txt" decimal="," thousands=" " tab="0" comma="1">
      <textFields count="2">
        <textField/>
        <textField/>
      </textFields>
    </textPr>
  </connection>
  <connection id="12" name="LICENCE19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3" name="LICENCE2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14" name="LICENCE20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5" name="LICENCE21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6" name="LICENCE22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7" name="LICENCE23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8" name="LICENCE24" type="6" refreshedVersion="5" background="1" saveData="1">
    <textPr prompt="0" codePage="850" sourceFile="C:\Users\Public\LICENCE.txt" decimal="," thousands=" " tab="0" comma="1">
      <textFields count="2">
        <textField/>
        <textField/>
      </textFields>
    </textPr>
  </connection>
  <connection id="19" name="LICENCE25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0" name="LICENCE26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1" name="LICENCE27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2" name="LICENCE28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3" name="LICENCE29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4" name="LICENCE3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25" name="LICENCE30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6" name="LICENCE31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7" name="LICENCE32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28" name="LICENCE33" type="6" refreshedVersion="5" background="1" saveData="1">
    <textPr prompt="0" codePage="850" sourceFile="C:\Users\plancotd\Desktop\LICENCE.txt" decimal="," thousands=" " tab="0" comma="1">
      <textFields count="2">
        <textField/>
        <textField/>
      </textFields>
    </textPr>
  </connection>
  <connection id="29" name="LICENCE34" type="6" refreshedVersion="5" background="1" saveData="1">
    <textPr prompt="0" codePage="850" sourceFile="C:\Users\plancotd\Desktop\LICENCE.txt" decimal="," thousands=" " tab="0" comma="1">
      <textFields count="2">
        <textField/>
        <textField/>
      </textFields>
    </textPr>
  </connection>
  <connection id="30" name="LICENCE35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31" name="LICENCE36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32" name="LICENCE37" type="6" refreshedVersion="5" background="1" saveData="1">
    <textPr prompt="0" codePage="850" sourceFile="D:\Logiciels avec licence\00- fini\LICENCE.txt" decimal="," thousands=" " tab="0" comma="1">
      <textFields count="2">
        <textField/>
        <textField/>
      </textFields>
    </textPr>
  </connection>
  <connection id="33" name="LICENCE38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4" name="LICENCE39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5" name="LICENCE4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36" name="LICENCE40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7" name="LICENCE41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8" name="LICENCE42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39" name="LICENCE43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0" name="LICENCE44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1" name="LICENCE45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2" name="LICENCE46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3" name="LICENCE47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4" name="LICENCE48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5" name="LICENCE49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6" name="LICENCE5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47" name="LICENCE50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8" name="LICENCE51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49" name="LICENCE52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0" name="LICENCE53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1" name="LICENCE54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2" name="LICENCE55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3" name="LICENCE56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4" name="LICENCE57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5" name="LICENCE58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6" name="LICENCE59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7" name="LICENCE6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58" name="LICENCE60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59" name="LICENCE61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60" name="LICENCE62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61" name="LICENCE63" type="6" refreshedVersion="6" background="1" saveData="1">
    <textPr prompt="0" codePage="850" sourceFile="C:\Users\Public\Downloads\DANIEL MAC\00- fini\WIN 32 BITS\LICENCE.txt" decimal="," thousands=" " tab="0" comma="1">
      <textFields count="2">
        <textField/>
        <textField/>
      </textFields>
    </textPr>
  </connection>
  <connection id="62" name="LICENCE64" type="6" refreshedVersion="6" background="1" saveData="1">
    <textPr prompt="0" codePage="850" sourceFile="C:\Users\Public\Downloads\DANIEL MAC\00- fini\WIN 64 BITS\LICENCE.txt" decimal="," thousands=" " tab="0" comma="1">
      <textFields count="2">
        <textField/>
        <textField/>
      </textFields>
    </textPr>
  </connection>
  <connection id="63" name="LICENCE7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64" name="LICENCE8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  <connection id="65" name="LICENCE9" type="6" refreshedVersion="6" background="1" saveData="1">
    <textPr prompt="0" codePage="850" sourceFile="C:\Users\Admin\Desktop\LICENCE.txt" decimal="," thousands="." tab="0" comma="1">
      <textFields count="2">
        <textField/>
        <textField/>
      </textFields>
    </textPr>
  </connection>
</connections>
</file>

<file path=xl/sharedStrings.xml><?xml version="1.0" encoding="utf-8"?>
<sst xmlns="http://schemas.openxmlformats.org/spreadsheetml/2006/main" count="54" uniqueCount="44">
  <si>
    <t>PC</t>
  </si>
  <si>
    <t>MAC</t>
  </si>
  <si>
    <t>OUI</t>
  </si>
  <si>
    <t>Période d'essais</t>
  </si>
  <si>
    <t>NON</t>
  </si>
  <si>
    <t>Auteur</t>
  </si>
  <si>
    <t>Daniel</t>
  </si>
  <si>
    <t>Utiliser le compte à rebours</t>
  </si>
  <si>
    <t>Utilisation fichier une fois par jour</t>
  </si>
  <si>
    <t>Jour ouverture</t>
  </si>
  <si>
    <t>Date Limite</t>
  </si>
  <si>
    <t>Nom du fichier</t>
  </si>
  <si>
    <t>Réglage du compte à rebours</t>
  </si>
  <si>
    <t>Heure</t>
  </si>
  <si>
    <t>Minute</t>
  </si>
  <si>
    <t>Seconde</t>
  </si>
  <si>
    <t>Tableau des ADMINISTRATEURS</t>
  </si>
  <si>
    <t>Est-ce Admin ?</t>
  </si>
  <si>
    <t>Tableau des PC AUTORISES</t>
  </si>
  <si>
    <t>Nom</t>
  </si>
  <si>
    <t>Localisation</t>
  </si>
  <si>
    <t>localisation</t>
  </si>
  <si>
    <t>DANVAL</t>
  </si>
  <si>
    <t>CONCEPTEUR</t>
  </si>
  <si>
    <t>DANVAl</t>
  </si>
  <si>
    <t>AUTEM Patrick</t>
  </si>
  <si>
    <t>AUTEUR-VENDEUR</t>
  </si>
  <si>
    <t>REVERSIBLE</t>
  </si>
  <si>
    <t>daniel.plancot@gmail.com</t>
  </si>
  <si>
    <t>morganplancot@gmail.com</t>
  </si>
  <si>
    <t>9158d.l.r@gmail.com</t>
  </si>
  <si>
    <t>ejeanmichel@neuf.fr</t>
  </si>
  <si>
    <t>michelnrj@hotmail.com</t>
  </si>
  <si>
    <t>thierry.debray@bluewin.ch</t>
  </si>
  <si>
    <t>atekmalik@wanadoo.fr</t>
  </si>
  <si>
    <t>sonia.sistig@orange.fr</t>
  </si>
  <si>
    <t>fdonde469@gmail.com</t>
  </si>
  <si>
    <t>l.monget11@gmail.com</t>
  </si>
  <si>
    <t>tpmaat@hotmail.fr</t>
  </si>
  <si>
    <t>roffe.fernand@bbox.fr</t>
  </si>
  <si>
    <t>bozo@ymeco.com</t>
  </si>
  <si>
    <t>selinsky.frederic@aliceadsl.fr</t>
  </si>
  <si>
    <t>christophebichet920@gmail.com</t>
  </si>
  <si>
    <t>sympaju@gmail.com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</si>
</sst>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0"/>
      <color rgb="FF800000"/>
      <name val="Calibri"/>
      <family val="2"/>
      <scheme val="minor"/>
    </font>
    <font>
      <sz val="12"/>
      <color rgb="FF80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 tint="0.59999389629810485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medium">
        <color auto="1"/>
      </left>
      <right style="hair">
        <color indexed="10"/>
      </right>
      <top style="medium">
        <color auto="1"/>
      </top>
      <bottom style="medium">
        <color auto="1"/>
      </bottom>
      <diagonal/>
    </border>
    <border>
      <left style="hair">
        <color indexed="10"/>
      </left>
      <right style="hair">
        <color indexed="10"/>
      </right>
      <top style="medium">
        <color auto="1"/>
      </top>
      <bottom style="medium">
        <color auto="1"/>
      </bottom>
      <diagonal/>
    </border>
    <border>
      <left style="hair">
        <color indexed="1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/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 style="thin">
        <color indexed="12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hair">
        <color indexed="10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12"/>
      </top>
      <bottom/>
      <diagonal/>
    </border>
    <border>
      <left style="thin">
        <color theme="0"/>
      </left>
      <right/>
      <top style="thin">
        <color indexed="12"/>
      </top>
      <bottom/>
      <diagonal/>
    </border>
  </borders>
  <cellStyleXfs count="7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8">
    <xf numFmtId="0" fontId="0" fillId="0" borderId="0" xfId="0"/>
    <xf numFmtId="0" fontId="1" fillId="0" borderId="0" xfId="71"/>
    <xf numFmtId="14" fontId="1" fillId="3" borderId="7" xfId="71" applyNumberFormat="1" applyFont="1" applyFill="1" applyBorder="1" applyAlignment="1">
      <alignment horizontal="center" vertical="center"/>
    </xf>
    <xf numFmtId="0" fontId="1" fillId="0" borderId="0" xfId="71" applyFont="1" applyAlignment="1">
      <alignment vertical="center"/>
    </xf>
    <xf numFmtId="0" fontId="1" fillId="3" borderId="10" xfId="71" applyFont="1" applyFill="1" applyBorder="1" applyAlignment="1">
      <alignment horizontal="center" vertical="center"/>
    </xf>
    <xf numFmtId="0" fontId="1" fillId="2" borderId="0" xfId="71" applyFont="1" applyFill="1" applyBorder="1" applyAlignment="1">
      <alignment horizontal="center" vertical="center"/>
    </xf>
    <xf numFmtId="0" fontId="1" fillId="3" borderId="1" xfId="71" applyFill="1" applyBorder="1" applyAlignment="1">
      <alignment horizontal="center" vertical="center"/>
    </xf>
    <xf numFmtId="0" fontId="4" fillId="0" borderId="0" xfId="71" applyFont="1"/>
    <xf numFmtId="0" fontId="6" fillId="0" borderId="0" xfId="72"/>
    <xf numFmtId="0" fontId="1" fillId="0" borderId="1" xfId="71" applyBorder="1" applyAlignment="1">
      <alignment horizontal="center" vertical="center"/>
    </xf>
    <xf numFmtId="0" fontId="1" fillId="0" borderId="2" xfId="71" applyBorder="1" applyAlignment="1">
      <alignment horizontal="center" vertical="center"/>
    </xf>
    <xf numFmtId="0" fontId="1" fillId="4" borderId="1" xfId="71" applyFill="1" applyBorder="1" applyAlignment="1">
      <alignment horizontal="center" vertical="center"/>
    </xf>
    <xf numFmtId="0" fontId="1" fillId="5" borderId="15" xfId="71" applyFill="1" applyBorder="1" applyAlignment="1">
      <alignment horizontal="center" vertical="center"/>
    </xf>
    <xf numFmtId="14" fontId="8" fillId="4" borderId="17" xfId="71" applyNumberFormat="1" applyFont="1" applyFill="1" applyBorder="1" applyAlignment="1">
      <alignment horizontal="center"/>
    </xf>
    <xf numFmtId="0" fontId="1" fillId="5" borderId="18" xfId="71" applyFill="1" applyBorder="1" applyAlignment="1">
      <alignment horizontal="center"/>
    </xf>
    <xf numFmtId="0" fontId="1" fillId="5" borderId="23" xfId="71" applyFill="1" applyBorder="1" applyAlignment="1">
      <alignment horizontal="center"/>
    </xf>
    <xf numFmtId="0" fontId="1" fillId="5" borderId="24" xfId="71" applyFill="1" applyBorder="1" applyAlignment="1">
      <alignment horizontal="center"/>
    </xf>
    <xf numFmtId="0" fontId="1" fillId="5" borderId="25" xfId="71" applyFill="1" applyBorder="1" applyAlignment="1">
      <alignment horizontal="center"/>
    </xf>
    <xf numFmtId="0" fontId="1" fillId="0" borderId="26" xfId="71" applyBorder="1" applyAlignment="1">
      <alignment horizontal="center"/>
    </xf>
    <xf numFmtId="0" fontId="1" fillId="0" borderId="27" xfId="71" applyBorder="1" applyAlignment="1">
      <alignment horizontal="center"/>
    </xf>
    <xf numFmtId="0" fontId="1" fillId="0" borderId="28" xfId="71" applyBorder="1" applyAlignment="1">
      <alignment horizontal="center"/>
    </xf>
    <xf numFmtId="0" fontId="5" fillId="2" borderId="0" xfId="71" applyFont="1" applyFill="1" applyBorder="1"/>
    <xf numFmtId="0" fontId="1" fillId="0" borderId="0" xfId="71" applyAlignment="1">
      <alignment vertical="center"/>
    </xf>
    <xf numFmtId="0" fontId="1" fillId="0" borderId="1" xfId="71" applyFont="1" applyBorder="1" applyAlignment="1">
      <alignment horizontal="center" vertical="center"/>
    </xf>
    <xf numFmtId="0" fontId="1" fillId="0" borderId="30" xfId="71" applyBorder="1" applyAlignment="1">
      <alignment horizontal="center" vertical="center"/>
    </xf>
    <xf numFmtId="0" fontId="1" fillId="0" borderId="30" xfId="71" applyBorder="1" applyAlignment="1">
      <alignment horizontal="center" vertical="top" wrapText="1"/>
    </xf>
    <xf numFmtId="0" fontId="1" fillId="0" borderId="1" xfId="71" applyBorder="1" applyAlignment="1">
      <alignment horizontal="center"/>
    </xf>
    <xf numFmtId="0" fontId="6" fillId="0" borderId="30" xfId="72" applyBorder="1" applyAlignment="1">
      <alignment horizontal="center" vertical="top" wrapText="1"/>
    </xf>
    <xf numFmtId="0" fontId="1" fillId="0" borderId="30" xfId="71" applyBorder="1" applyAlignment="1">
      <alignment horizontal="center" vertical="top"/>
    </xf>
    <xf numFmtId="0" fontId="1" fillId="0" borderId="1" xfId="71" applyBorder="1" applyAlignment="1">
      <alignment horizontal="center" vertical="top"/>
    </xf>
    <xf numFmtId="0" fontId="9" fillId="6" borderId="31" xfId="71" applyNumberFormat="1" applyFont="1" applyFill="1" applyBorder="1" applyAlignment="1"/>
    <xf numFmtId="0" fontId="9" fillId="6" borderId="32" xfId="71" applyNumberFormat="1" applyFont="1" applyFill="1" applyBorder="1" applyAlignment="1"/>
    <xf numFmtId="0" fontId="1" fillId="7" borderId="1" xfId="71" applyNumberFormat="1" applyFont="1" applyFill="1" applyBorder="1" applyAlignment="1"/>
    <xf numFmtId="0" fontId="1" fillId="0" borderId="1" xfId="71" applyBorder="1"/>
    <xf numFmtId="0" fontId="10" fillId="2" borderId="1" xfId="71" applyFont="1" applyFill="1" applyBorder="1" applyAlignment="1">
      <alignment horizontal="center" vertical="center"/>
    </xf>
    <xf numFmtId="0" fontId="11" fillId="2" borderId="1" xfId="71" applyFont="1" applyFill="1" applyBorder="1" applyAlignment="1">
      <alignment horizontal="center" vertical="center"/>
    </xf>
    <xf numFmtId="0" fontId="10" fillId="2" borderId="0" xfId="71" applyFont="1" applyFill="1" applyAlignment="1">
      <alignment horizontal="center" vertical="center"/>
    </xf>
    <xf numFmtId="0" fontId="11" fillId="0" borderId="0" xfId="71" applyFont="1"/>
    <xf numFmtId="0" fontId="1" fillId="0" borderId="0" xfId="71" applyAlignment="1">
      <alignment horizontal="center" vertical="center"/>
    </xf>
    <xf numFmtId="0" fontId="1" fillId="4" borderId="0" xfId="71" applyFill="1"/>
    <xf numFmtId="0" fontId="10" fillId="4" borderId="1" xfId="71" applyFont="1" applyFill="1" applyBorder="1" applyAlignment="1">
      <alignment horizontal="center" vertical="center"/>
    </xf>
    <xf numFmtId="0" fontId="5" fillId="2" borderId="0" xfId="71" applyFont="1" applyFill="1" applyAlignment="1">
      <alignment horizontal="center" vertical="center"/>
    </xf>
    <xf numFmtId="14" fontId="8" fillId="4" borderId="16" xfId="71" applyNumberFormat="1" applyFont="1" applyFill="1" applyBorder="1" applyAlignment="1" applyProtection="1">
      <alignment horizontal="center"/>
      <protection locked="0"/>
    </xf>
    <xf numFmtId="14" fontId="7" fillId="4" borderId="14" xfId="71" applyNumberFormat="1" applyFont="1" applyFill="1" applyBorder="1" applyAlignment="1" applyProtection="1">
      <alignment horizontal="center" vertical="center"/>
      <protection locked="0"/>
    </xf>
    <xf numFmtId="0" fontId="1" fillId="4" borderId="1" xfId="71" applyFill="1" applyBorder="1" applyAlignment="1" applyProtection="1">
      <alignment horizontal="center" vertical="center"/>
      <protection locked="0"/>
    </xf>
    <xf numFmtId="0" fontId="1" fillId="0" borderId="26" xfId="71" applyBorder="1" applyAlignment="1" applyProtection="1">
      <alignment horizontal="center"/>
      <protection locked="0"/>
    </xf>
    <xf numFmtId="0" fontId="1" fillId="0" borderId="27" xfId="71" applyBorder="1" applyAlignment="1" applyProtection="1">
      <alignment horizontal="center"/>
      <protection locked="0"/>
    </xf>
    <xf numFmtId="0" fontId="1" fillId="0" borderId="28" xfId="71" applyBorder="1" applyAlignment="1" applyProtection="1">
      <alignment horizontal="center"/>
      <protection locked="0"/>
    </xf>
    <xf numFmtId="0" fontId="1" fillId="3" borderId="4" xfId="71" applyFont="1" applyFill="1" applyBorder="1" applyAlignment="1">
      <alignment horizontal="right" vertical="center"/>
    </xf>
    <xf numFmtId="0" fontId="1" fillId="3" borderId="5" xfId="71" applyFont="1" applyFill="1" applyBorder="1" applyAlignment="1">
      <alignment horizontal="right" vertical="center"/>
    </xf>
    <xf numFmtId="0" fontId="1" fillId="3" borderId="6" xfId="71" applyFont="1" applyFill="1" applyBorder="1" applyAlignment="1">
      <alignment horizontal="right" vertical="center"/>
    </xf>
    <xf numFmtId="0" fontId="1" fillId="3" borderId="8" xfId="71" applyFont="1" applyFill="1" applyBorder="1" applyAlignment="1">
      <alignment horizontal="right" vertical="center"/>
    </xf>
    <xf numFmtId="0" fontId="1" fillId="3" borderId="1" xfId="71" applyFont="1" applyFill="1" applyBorder="1" applyAlignment="1">
      <alignment horizontal="right" vertical="center"/>
    </xf>
    <xf numFmtId="0" fontId="1" fillId="3" borderId="9" xfId="71" applyFont="1" applyFill="1" applyBorder="1" applyAlignment="1">
      <alignment horizontal="right" vertical="center"/>
    </xf>
    <xf numFmtId="0" fontId="1" fillId="3" borderId="11" xfId="71" applyFont="1" applyFill="1" applyBorder="1" applyAlignment="1">
      <alignment horizontal="right" vertical="center"/>
    </xf>
    <xf numFmtId="0" fontId="1" fillId="3" borderId="12" xfId="71" applyFont="1" applyFill="1" applyBorder="1" applyAlignment="1">
      <alignment horizontal="right" vertical="center"/>
    </xf>
    <xf numFmtId="0" fontId="1" fillId="3" borderId="13" xfId="71" applyFont="1" applyFill="1" applyBorder="1" applyAlignment="1">
      <alignment horizontal="right" vertical="center"/>
    </xf>
    <xf numFmtId="0" fontId="4" fillId="4" borderId="15" xfId="71" applyFont="1" applyFill="1" applyBorder="1" applyAlignment="1">
      <alignment horizontal="center"/>
    </xf>
    <xf numFmtId="0" fontId="4" fillId="4" borderId="16" xfId="71" applyFont="1" applyFill="1" applyBorder="1" applyAlignment="1">
      <alignment horizontal="center"/>
    </xf>
    <xf numFmtId="0" fontId="4" fillId="4" borderId="29" xfId="71" applyFont="1" applyFill="1" applyBorder="1" applyAlignment="1">
      <alignment horizontal="center"/>
    </xf>
    <xf numFmtId="0" fontId="4" fillId="4" borderId="17" xfId="71" applyFont="1" applyFill="1" applyBorder="1" applyAlignment="1">
      <alignment horizontal="center"/>
    </xf>
    <xf numFmtId="0" fontId="4" fillId="4" borderId="22" xfId="71" applyFont="1" applyFill="1" applyBorder="1" applyAlignment="1">
      <alignment horizontal="center"/>
    </xf>
    <xf numFmtId="14" fontId="1" fillId="3" borderId="3" xfId="71" applyNumberFormat="1" applyFont="1" applyFill="1" applyBorder="1" applyAlignment="1">
      <alignment horizontal="center" vertical="center"/>
    </xf>
    <xf numFmtId="14" fontId="1" fillId="3" borderId="1" xfId="71" applyNumberFormat="1" applyFill="1" applyBorder="1" applyAlignment="1">
      <alignment horizontal="center" vertical="center"/>
    </xf>
    <xf numFmtId="0" fontId="1" fillId="3" borderId="1" xfId="71" applyFill="1" applyBorder="1" applyAlignment="1">
      <alignment horizontal="center" vertical="center"/>
    </xf>
    <xf numFmtId="0" fontId="1" fillId="0" borderId="19" xfId="71" applyFont="1" applyBorder="1" applyAlignment="1" applyProtection="1">
      <alignment horizontal="center"/>
      <protection locked="0"/>
    </xf>
    <xf numFmtId="0" fontId="1" fillId="0" borderId="20" xfId="71" applyBorder="1" applyAlignment="1" applyProtection="1">
      <alignment horizontal="center"/>
      <protection locked="0"/>
    </xf>
    <xf numFmtId="0" fontId="1" fillId="0" borderId="21" xfId="71" applyBorder="1" applyAlignment="1" applyProtection="1">
      <alignment horizontal="center"/>
      <protection locked="0"/>
    </xf>
  </cellXfs>
  <cellStyles count="7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2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3" builtinId="9" hidden="1"/>
    <cellStyle name="Lien hypertexte visité" xfId="74" builtinId="9" hidden="1"/>
    <cellStyle name="Normal" xfId="0" builtinId="0"/>
    <cellStyle name="Normal 2" xfId="71"/>
  </cellStyles>
  <dxfs count="4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600075</xdr:colOff>
      <xdr:row>2</xdr:row>
      <xdr:rowOff>95250</xdr:rowOff>
    </xdr:from>
    <xdr:to>
      <xdr:col>4</xdr:col>
      <xdr:colOff>552450</xdr:colOff>
      <xdr:row>6</xdr:row>
      <xdr:rowOff>76200</xdr:rowOff>
    </xdr:to>
    <xdr:sp macro="[0]!LanceEx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5575" y="476250"/>
          <a:ext cx="2428875" cy="74295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Cliquer ICI pour commencer le</a:t>
          </a:r>
          <a:r>
            <a:rPr lang="fr-FR" sz="1800" b="1" baseline="0"/>
            <a:t> jeu</a:t>
          </a:r>
          <a:endParaRPr lang="fr-FR" sz="18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1/Desktop/Logiciels%20avec%20licence/3-PI%20V2/strategie%203%20P.I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thode"/>
      <sheetName val="ADMIN"/>
      <sheetName val="config"/>
      <sheetName val="strategie 3 P.I-V2.xlsm"/>
    </sheetNames>
    <sheetDataSet>
      <sheetData sheetId="0" refreshError="1"/>
      <sheetData sheetId="1" refreshError="1"/>
      <sheetData sheetId="2" refreshError="1"/>
      <sheetData sheetId="3">
        <row r="18">
          <cell r="G18">
            <v>6</v>
          </cell>
          <cell r="H18">
            <v>9</v>
          </cell>
          <cell r="I18">
            <v>0</v>
          </cell>
          <cell r="M18">
            <v>0</v>
          </cell>
          <cell r="N18">
            <v>50</v>
          </cell>
          <cell r="O18">
            <v>50</v>
          </cell>
          <cell r="P18">
            <v>50</v>
          </cell>
        </row>
        <row r="19">
          <cell r="G19">
            <v>9</v>
          </cell>
          <cell r="H19">
            <v>6</v>
          </cell>
          <cell r="I19">
            <v>1</v>
          </cell>
          <cell r="J19">
            <v>22</v>
          </cell>
          <cell r="K19">
            <v>28</v>
          </cell>
          <cell r="L19">
            <v>31</v>
          </cell>
          <cell r="M19">
            <v>1</v>
          </cell>
          <cell r="N19">
            <v>7</v>
          </cell>
          <cell r="O19">
            <v>10</v>
          </cell>
          <cell r="P19">
            <v>16</v>
          </cell>
        </row>
        <row r="20">
          <cell r="G20">
            <v>12</v>
          </cell>
          <cell r="H20">
            <v>21</v>
          </cell>
          <cell r="I20">
            <v>2</v>
          </cell>
          <cell r="J20">
            <v>29</v>
          </cell>
          <cell r="K20">
            <v>32</v>
          </cell>
          <cell r="L20">
            <v>23</v>
          </cell>
          <cell r="M20">
            <v>2</v>
          </cell>
          <cell r="N20">
            <v>8</v>
          </cell>
          <cell r="O20">
            <v>11</v>
          </cell>
          <cell r="P20">
            <v>17</v>
          </cell>
        </row>
        <row r="21">
          <cell r="G21">
            <v>21</v>
          </cell>
          <cell r="H21">
            <v>12</v>
          </cell>
          <cell r="I21">
            <v>3</v>
          </cell>
          <cell r="J21" t="str">
            <v>33</v>
          </cell>
          <cell r="K21" t="str">
            <v>30</v>
          </cell>
          <cell r="L21" t="str">
            <v>24</v>
          </cell>
          <cell r="M21">
            <v>3</v>
          </cell>
          <cell r="N21">
            <v>9</v>
          </cell>
          <cell r="O21">
            <v>12</v>
          </cell>
          <cell r="P21">
            <v>18</v>
          </cell>
        </row>
        <row r="22">
          <cell r="G22">
            <v>13</v>
          </cell>
          <cell r="H22">
            <v>31</v>
          </cell>
          <cell r="I22">
            <v>4</v>
          </cell>
          <cell r="J22" t="str">
            <v>25</v>
          </cell>
          <cell r="K22" t="str">
            <v>31</v>
          </cell>
          <cell r="L22" t="str">
            <v>34</v>
          </cell>
          <cell r="M22">
            <v>4</v>
          </cell>
          <cell r="N22">
            <v>10</v>
          </cell>
          <cell r="O22">
            <v>13</v>
          </cell>
          <cell r="P22">
            <v>19</v>
          </cell>
        </row>
        <row r="23">
          <cell r="G23">
            <v>31</v>
          </cell>
          <cell r="H23">
            <v>13</v>
          </cell>
          <cell r="I23">
            <v>5</v>
          </cell>
          <cell r="J23">
            <v>26</v>
          </cell>
          <cell r="K23">
            <v>32</v>
          </cell>
          <cell r="L23">
            <v>35</v>
          </cell>
          <cell r="M23">
            <v>5</v>
          </cell>
          <cell r="N23">
            <v>11</v>
          </cell>
          <cell r="O23">
            <v>14</v>
          </cell>
          <cell r="P23">
            <v>20</v>
          </cell>
        </row>
        <row r="24">
          <cell r="G24">
            <v>16</v>
          </cell>
          <cell r="H24">
            <v>19</v>
          </cell>
          <cell r="I24">
            <v>6</v>
          </cell>
          <cell r="J24">
            <v>27</v>
          </cell>
          <cell r="K24">
            <v>33</v>
          </cell>
          <cell r="L24">
            <v>36</v>
          </cell>
          <cell r="M24">
            <v>6</v>
          </cell>
          <cell r="N24">
            <v>12</v>
          </cell>
          <cell r="O24">
            <v>15</v>
          </cell>
          <cell r="P24">
            <v>21</v>
          </cell>
        </row>
        <row r="25">
          <cell r="G25">
            <v>19</v>
          </cell>
          <cell r="H25">
            <v>16</v>
          </cell>
          <cell r="I25">
            <v>7</v>
          </cell>
          <cell r="J25">
            <v>1</v>
          </cell>
          <cell r="K25">
            <v>34</v>
          </cell>
          <cell r="L25">
            <v>28</v>
          </cell>
          <cell r="M25">
            <v>7</v>
          </cell>
          <cell r="N25">
            <v>13</v>
          </cell>
          <cell r="O25">
            <v>16</v>
          </cell>
          <cell r="P25">
            <v>22</v>
          </cell>
        </row>
        <row r="26">
          <cell r="G26">
            <v>26</v>
          </cell>
          <cell r="H26">
            <v>29</v>
          </cell>
          <cell r="I26">
            <v>8</v>
          </cell>
          <cell r="J26">
            <v>2</v>
          </cell>
          <cell r="K26">
            <v>29</v>
          </cell>
          <cell r="L26">
            <v>35</v>
          </cell>
          <cell r="M26">
            <v>8</v>
          </cell>
          <cell r="N26">
            <v>14</v>
          </cell>
          <cell r="O26">
            <v>17</v>
          </cell>
          <cell r="P26">
            <v>23</v>
          </cell>
        </row>
        <row r="27">
          <cell r="G27">
            <v>29</v>
          </cell>
          <cell r="H27">
            <v>26</v>
          </cell>
          <cell r="I27">
            <v>9</v>
          </cell>
          <cell r="J27">
            <v>3</v>
          </cell>
          <cell r="K27">
            <v>30</v>
          </cell>
          <cell r="L27">
            <v>36</v>
          </cell>
          <cell r="M27">
            <v>9</v>
          </cell>
          <cell r="N27">
            <v>15</v>
          </cell>
          <cell r="O27">
            <v>18</v>
          </cell>
          <cell r="P27">
            <v>24</v>
          </cell>
        </row>
        <row r="28">
          <cell r="G28">
            <v>23</v>
          </cell>
          <cell r="H28">
            <v>32</v>
          </cell>
          <cell r="I28">
            <v>10</v>
          </cell>
          <cell r="J28">
            <v>4</v>
          </cell>
          <cell r="K28">
            <v>1</v>
          </cell>
          <cell r="L28">
            <v>31</v>
          </cell>
          <cell r="M28">
            <v>10</v>
          </cell>
          <cell r="N28">
            <v>16</v>
          </cell>
          <cell r="O28">
            <v>19</v>
          </cell>
          <cell r="P28">
            <v>25</v>
          </cell>
        </row>
        <row r="29">
          <cell r="G29">
            <v>32</v>
          </cell>
          <cell r="H29">
            <v>23</v>
          </cell>
          <cell r="I29">
            <v>11</v>
          </cell>
          <cell r="J29">
            <v>5</v>
          </cell>
          <cell r="K29">
            <v>2</v>
          </cell>
          <cell r="L29">
            <v>32</v>
          </cell>
          <cell r="M29">
            <v>11</v>
          </cell>
          <cell r="N29">
            <v>17</v>
          </cell>
          <cell r="O29">
            <v>20</v>
          </cell>
          <cell r="P29">
            <v>26</v>
          </cell>
        </row>
        <row r="30">
          <cell r="G30">
            <v>50</v>
          </cell>
          <cell r="H30">
            <v>50</v>
          </cell>
          <cell r="I30">
            <v>12</v>
          </cell>
          <cell r="J30">
            <v>6</v>
          </cell>
          <cell r="K30">
            <v>3</v>
          </cell>
          <cell r="L30">
            <v>33</v>
          </cell>
          <cell r="M30">
            <v>12</v>
          </cell>
          <cell r="N30">
            <v>18</v>
          </cell>
          <cell r="O30">
            <v>21</v>
          </cell>
          <cell r="P30">
            <v>27</v>
          </cell>
        </row>
        <row r="31">
          <cell r="I31">
            <v>13</v>
          </cell>
          <cell r="J31">
            <v>7</v>
          </cell>
          <cell r="K31">
            <v>4</v>
          </cell>
          <cell r="L31">
            <v>34</v>
          </cell>
          <cell r="M31">
            <v>13</v>
          </cell>
          <cell r="N31">
            <v>19</v>
          </cell>
          <cell r="O31">
            <v>22</v>
          </cell>
          <cell r="P31">
            <v>28</v>
          </cell>
        </row>
        <row r="32">
          <cell r="I32">
            <v>14</v>
          </cell>
          <cell r="J32">
            <v>8</v>
          </cell>
          <cell r="K32">
            <v>5</v>
          </cell>
          <cell r="L32">
            <v>35</v>
          </cell>
          <cell r="M32">
            <v>14</v>
          </cell>
          <cell r="N32">
            <v>20</v>
          </cell>
          <cell r="O32">
            <v>23</v>
          </cell>
          <cell r="P32">
            <v>29</v>
          </cell>
        </row>
        <row r="33">
          <cell r="I33">
            <v>15</v>
          </cell>
          <cell r="J33">
            <v>9</v>
          </cell>
          <cell r="K33">
            <v>6</v>
          </cell>
          <cell r="L33">
            <v>36</v>
          </cell>
          <cell r="M33">
            <v>15</v>
          </cell>
          <cell r="N33">
            <v>21</v>
          </cell>
          <cell r="O33">
            <v>24</v>
          </cell>
          <cell r="P33">
            <v>30</v>
          </cell>
        </row>
        <row r="34">
          <cell r="I34">
            <v>16</v>
          </cell>
          <cell r="J34">
            <v>10</v>
          </cell>
          <cell r="K34">
            <v>7</v>
          </cell>
          <cell r="L34">
            <v>1</v>
          </cell>
          <cell r="M34">
            <v>16</v>
          </cell>
          <cell r="N34">
            <v>22</v>
          </cell>
          <cell r="O34">
            <v>25</v>
          </cell>
          <cell r="P34">
            <v>31</v>
          </cell>
        </row>
        <row r="35">
          <cell r="I35">
            <v>17</v>
          </cell>
          <cell r="J35">
            <v>11</v>
          </cell>
          <cell r="K35">
            <v>8</v>
          </cell>
          <cell r="L35">
            <v>2</v>
          </cell>
          <cell r="M35">
            <v>17</v>
          </cell>
          <cell r="N35">
            <v>23</v>
          </cell>
          <cell r="O35">
            <v>26</v>
          </cell>
          <cell r="P35">
            <v>32</v>
          </cell>
        </row>
        <row r="36">
          <cell r="I36">
            <v>18</v>
          </cell>
          <cell r="J36">
            <v>12</v>
          </cell>
          <cell r="K36">
            <v>9</v>
          </cell>
          <cell r="L36">
            <v>3</v>
          </cell>
          <cell r="M36">
            <v>18</v>
          </cell>
          <cell r="N36">
            <v>24</v>
          </cell>
          <cell r="O36">
            <v>27</v>
          </cell>
          <cell r="P36">
            <v>33</v>
          </cell>
        </row>
        <row r="37">
          <cell r="I37">
            <v>19</v>
          </cell>
          <cell r="J37">
            <v>13</v>
          </cell>
          <cell r="K37">
            <v>10</v>
          </cell>
          <cell r="L37">
            <v>4</v>
          </cell>
          <cell r="M37">
            <v>19</v>
          </cell>
          <cell r="N37">
            <v>25</v>
          </cell>
          <cell r="O37">
            <v>28</v>
          </cell>
          <cell r="P37">
            <v>34</v>
          </cell>
        </row>
        <row r="38">
          <cell r="I38">
            <v>20</v>
          </cell>
          <cell r="J38">
            <v>14</v>
          </cell>
          <cell r="K38">
            <v>11</v>
          </cell>
          <cell r="L38">
            <v>5</v>
          </cell>
          <cell r="M38">
            <v>20</v>
          </cell>
          <cell r="N38">
            <v>26</v>
          </cell>
          <cell r="O38">
            <v>29</v>
          </cell>
          <cell r="P38">
            <v>35</v>
          </cell>
        </row>
        <row r="39">
          <cell r="I39">
            <v>21</v>
          </cell>
          <cell r="J39">
            <v>15</v>
          </cell>
          <cell r="K39">
            <v>12</v>
          </cell>
          <cell r="L39">
            <v>6</v>
          </cell>
          <cell r="M39">
            <v>21</v>
          </cell>
          <cell r="N39">
            <v>27</v>
          </cell>
          <cell r="O39">
            <v>30</v>
          </cell>
          <cell r="P39">
            <v>36</v>
          </cell>
        </row>
        <row r="40">
          <cell r="I40">
            <v>22</v>
          </cell>
          <cell r="J40">
            <v>16</v>
          </cell>
          <cell r="K40">
            <v>13</v>
          </cell>
          <cell r="L40">
            <v>7</v>
          </cell>
          <cell r="M40">
            <v>22</v>
          </cell>
          <cell r="N40">
            <v>28</v>
          </cell>
          <cell r="O40">
            <v>31</v>
          </cell>
          <cell r="P40">
            <v>1</v>
          </cell>
        </row>
        <row r="41">
          <cell r="I41">
            <v>23</v>
          </cell>
          <cell r="J41">
            <v>17</v>
          </cell>
          <cell r="K41">
            <v>14</v>
          </cell>
          <cell r="L41">
            <v>8</v>
          </cell>
          <cell r="M41">
            <v>23</v>
          </cell>
          <cell r="N41">
            <v>29</v>
          </cell>
          <cell r="O41">
            <v>32</v>
          </cell>
          <cell r="P41">
            <v>2</v>
          </cell>
        </row>
        <row r="42">
          <cell r="I42">
            <v>24</v>
          </cell>
          <cell r="J42">
            <v>18</v>
          </cell>
          <cell r="K42">
            <v>15</v>
          </cell>
          <cell r="L42">
            <v>9</v>
          </cell>
          <cell r="M42">
            <v>24</v>
          </cell>
          <cell r="N42">
            <v>30</v>
          </cell>
          <cell r="O42">
            <v>33</v>
          </cell>
          <cell r="P42">
            <v>3</v>
          </cell>
        </row>
        <row r="43">
          <cell r="I43">
            <v>25</v>
          </cell>
          <cell r="J43">
            <v>19</v>
          </cell>
          <cell r="K43">
            <v>16</v>
          </cell>
          <cell r="L43">
            <v>10</v>
          </cell>
          <cell r="M43">
            <v>25</v>
          </cell>
          <cell r="N43">
            <v>31</v>
          </cell>
          <cell r="O43">
            <v>34</v>
          </cell>
          <cell r="P43">
            <v>4</v>
          </cell>
        </row>
        <row r="44">
          <cell r="I44">
            <v>26</v>
          </cell>
          <cell r="J44">
            <v>20</v>
          </cell>
          <cell r="K44">
            <v>17</v>
          </cell>
          <cell r="L44">
            <v>11</v>
          </cell>
          <cell r="M44">
            <v>26</v>
          </cell>
          <cell r="N44">
            <v>32</v>
          </cell>
          <cell r="O44">
            <v>35</v>
          </cell>
          <cell r="P44">
            <v>5</v>
          </cell>
        </row>
        <row r="45">
          <cell r="I45">
            <v>27</v>
          </cell>
          <cell r="J45">
            <v>21</v>
          </cell>
          <cell r="K45">
            <v>18</v>
          </cell>
          <cell r="L45">
            <v>12</v>
          </cell>
          <cell r="M45">
            <v>27</v>
          </cell>
          <cell r="N45">
            <v>33</v>
          </cell>
          <cell r="O45">
            <v>36</v>
          </cell>
          <cell r="P45">
            <v>6</v>
          </cell>
        </row>
        <row r="46">
          <cell r="I46">
            <v>28</v>
          </cell>
          <cell r="J46">
            <v>22</v>
          </cell>
          <cell r="K46">
            <v>19</v>
          </cell>
          <cell r="L46">
            <v>13</v>
          </cell>
          <cell r="M46">
            <v>28</v>
          </cell>
          <cell r="N46">
            <v>7</v>
          </cell>
          <cell r="O46">
            <v>1</v>
          </cell>
          <cell r="P46">
            <v>34</v>
          </cell>
        </row>
        <row r="47">
          <cell r="I47">
            <v>29</v>
          </cell>
          <cell r="J47">
            <v>23</v>
          </cell>
          <cell r="K47">
            <v>20</v>
          </cell>
          <cell r="L47">
            <v>14</v>
          </cell>
          <cell r="M47">
            <v>29</v>
          </cell>
          <cell r="N47">
            <v>8</v>
          </cell>
          <cell r="O47">
            <v>2</v>
          </cell>
          <cell r="P47">
            <v>35</v>
          </cell>
        </row>
        <row r="48">
          <cell r="I48">
            <v>30</v>
          </cell>
          <cell r="J48">
            <v>27</v>
          </cell>
          <cell r="K48">
            <v>21</v>
          </cell>
          <cell r="L48">
            <v>15</v>
          </cell>
          <cell r="M48">
            <v>30</v>
          </cell>
          <cell r="N48">
            <v>9</v>
          </cell>
          <cell r="O48">
            <v>3</v>
          </cell>
          <cell r="P48">
            <v>36</v>
          </cell>
        </row>
        <row r="49">
          <cell r="I49">
            <v>31</v>
          </cell>
          <cell r="J49">
            <v>25</v>
          </cell>
          <cell r="K49">
            <v>22</v>
          </cell>
          <cell r="L49">
            <v>16</v>
          </cell>
          <cell r="M49">
            <v>31</v>
          </cell>
          <cell r="N49">
            <v>1</v>
          </cell>
          <cell r="O49">
            <v>4</v>
          </cell>
          <cell r="P49">
            <v>10</v>
          </cell>
        </row>
        <row r="50">
          <cell r="I50">
            <v>32</v>
          </cell>
          <cell r="J50">
            <v>26</v>
          </cell>
          <cell r="K50">
            <v>23</v>
          </cell>
          <cell r="L50">
            <v>17</v>
          </cell>
          <cell r="M50">
            <v>32</v>
          </cell>
          <cell r="N50">
            <v>2</v>
          </cell>
          <cell r="O50">
            <v>5</v>
          </cell>
          <cell r="P50">
            <v>11</v>
          </cell>
        </row>
        <row r="51">
          <cell r="I51">
            <v>33</v>
          </cell>
          <cell r="J51">
            <v>27</v>
          </cell>
          <cell r="K51">
            <v>24</v>
          </cell>
          <cell r="L51">
            <v>18</v>
          </cell>
          <cell r="M51">
            <v>33</v>
          </cell>
          <cell r="N51">
            <v>3</v>
          </cell>
          <cell r="O51">
            <v>6</v>
          </cell>
          <cell r="P51">
            <v>12</v>
          </cell>
        </row>
        <row r="52">
          <cell r="I52">
            <v>34</v>
          </cell>
          <cell r="J52">
            <v>28</v>
          </cell>
          <cell r="K52">
            <v>25</v>
          </cell>
          <cell r="L52">
            <v>19</v>
          </cell>
          <cell r="M52">
            <v>34</v>
          </cell>
          <cell r="N52">
            <v>4</v>
          </cell>
          <cell r="O52">
            <v>7</v>
          </cell>
          <cell r="P52">
            <v>13</v>
          </cell>
        </row>
        <row r="53">
          <cell r="I53">
            <v>35</v>
          </cell>
          <cell r="J53">
            <v>29</v>
          </cell>
          <cell r="K53">
            <v>26</v>
          </cell>
          <cell r="L53">
            <v>20</v>
          </cell>
          <cell r="M53">
            <v>35</v>
          </cell>
          <cell r="N53">
            <v>5</v>
          </cell>
          <cell r="O53">
            <v>8</v>
          </cell>
          <cell r="P53">
            <v>14</v>
          </cell>
        </row>
        <row r="54">
          <cell r="I54">
            <v>36</v>
          </cell>
          <cell r="J54">
            <v>30</v>
          </cell>
          <cell r="K54">
            <v>27</v>
          </cell>
          <cell r="L54">
            <v>21</v>
          </cell>
          <cell r="M54">
            <v>36</v>
          </cell>
          <cell r="N54">
            <v>6</v>
          </cell>
          <cell r="O54">
            <v>9</v>
          </cell>
          <cell r="P54">
            <v>15</v>
          </cell>
        </row>
        <row r="55">
          <cell r="I55">
            <v>50</v>
          </cell>
          <cell r="J55">
            <v>50</v>
          </cell>
          <cell r="K55">
            <v>50</v>
          </cell>
          <cell r="L55">
            <v>50</v>
          </cell>
          <cell r="M55">
            <v>50</v>
          </cell>
          <cell r="N55">
            <v>50</v>
          </cell>
          <cell r="O55">
            <v>50</v>
          </cell>
          <cell r="P55">
            <v>50</v>
          </cell>
        </row>
      </sheetData>
      <sheetData sheetId="4" refreshError="1"/>
    </sheetDataSet>
  </externalBook>
</externalLink>
</file>

<file path=xl/queryTables/queryTable1.xml><?xml version="1.0" encoding="utf-8"?>
<queryTable xmlns="http://schemas.openxmlformats.org/spreadsheetml/2006/main" name="LICENCE_2" growShrinkType="overwriteClear" adjustColumnWidth="0" connectionId="1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LICENCE_9" growShrinkType="overwriteClear" adjustColumnWidth="0" connectionId="65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LICENCE_59" growShrinkType="overwriteClear" adjustColumnWidth="0" connectionId="56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LICENCE_18" growShrinkType="overwriteClear" adjustColumnWidth="0" connectionId="11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LICENCE_56" growShrinkType="overwriteClear" adjustColumnWidth="0" connectionId="53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LICENCE_19" growShrinkType="overwriteClear" adjustColumnWidth="0" connectionId="12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LICENCE_27" growShrinkType="overwriteClear" adjustColumnWidth="0" connectionId="21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LICENCE_22" growShrinkType="overwriteClear" adjustColumnWidth="0" connectionId="16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LICENCE_60" growShrinkType="overwriteClear" adjustColumnWidth="0" connectionId="58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LICENCE_21" growShrinkType="overwriteClear" adjustColumnWidth="0" connectionId="15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LICENCE_52" growShrinkType="overwriteClear" adjustColumnWidth="0" connectionId="49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LICENCE_10" growShrinkType="overwriteClear" adjustColumnWidth="0" connectionId="3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LICENCE_28" growShrinkType="overwriteClear" adjustColumnWidth="0" connectionId="22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LICENCE_17" growShrinkType="overwriteClear" adjustColumnWidth="0" connectionId="10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LICENCE_5" growShrinkType="overwriteClear" adjustColumnWidth="0" connectionId="46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LICENCE_37" growShrinkType="overwriteClear" adjustColumnWidth="0" connectionId="32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LICENCE_12" growShrinkType="overwriteClear" adjustColumnWidth="0" connectionId="5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LICENCE_20" growShrinkType="overwriteClear" adjustColumnWidth="0" connectionId="14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LICENCE_55" growShrinkType="overwriteClear" adjustColumnWidth="0" connectionId="52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LICENCE_15" growShrinkType="overwriteClear" adjustColumnWidth="0" connectionId="8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LICENCE_23" growShrinkType="overwriteClear" adjustColumnWidth="0" connectionId="17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LICENCE_57" growShrinkType="overwriteClear" adjustColumnWidth="0" connectionId="54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LICENCE_62" growShrinkType="overwriteClear" adjustColumnWidth="0" connectionId="60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LICENCE_51" growShrinkType="overwriteClear" adjustColumnWidth="0" connectionId="48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LICENCE_29" growShrinkType="overwriteClear" adjustColumnWidth="0" connectionId="23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LICENCE_39" growShrinkType="overwriteClear" adjustColumnWidth="0" connectionId="34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LICENCE_30" growShrinkType="overwriteClear" adjustColumnWidth="0" connectionId="25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LICENCE_31" growShrinkType="overwriteClear" adjustColumnWidth="0" connectionId="26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LICENCE_48" growShrinkType="overwriteClear" adjustColumnWidth="0" connectionId="44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LICENCE_16" growShrinkType="overwriteClear" adjustColumnWidth="0" connectionId="9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LICENCE_24" growShrinkType="overwriteClear" adjustColumnWidth="0" connectionId="18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LICENCE_50" growShrinkType="overwriteClear" adjustColumnWidth="0" connectionId="47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LICENCE_26" growShrinkType="overwriteClear" adjustColumnWidth="0" connectionId="20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LICENCE_45" growShrinkType="overwriteClear" adjustColumnWidth="0" connectionId="41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LICENCE_25" growShrinkType="overwriteClear" adjustColumnWidth="0" connectionId="19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LICENCE_14" growShrinkType="overwriteClear" adjustColumnWidth="0" connectionId="7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LICENCE_54" growShrinkType="overwriteClear" adjustColumnWidth="0" connectionId="51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LICENCE_32" growShrinkType="overwriteClear" adjustColumnWidth="0" connectionId="27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LICENCE_33" growShrinkType="overwriteClear" adjustColumnWidth="0" connectionId="28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LICENCE_8" growShrinkType="overwriteClear" adjustColumnWidth="0" connectionId="64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LICENCE" growShrinkType="overwriteClear" adjustColumnWidth="0" connectionId="1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LICENCE_36" growShrinkType="overwriteClear" adjustColumnWidth="0" connectionId="31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LICENCE_43" growShrinkType="overwriteClear" adjustColumnWidth="0" connectionId="39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LICENCE_3" growShrinkType="overwriteClear" adjustColumnWidth="0" connectionId="24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LICENCE_40" growShrinkType="overwriteClear" adjustColumnWidth="0" connectionId="36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LICENCE_47" growShrinkType="overwriteClear" adjustColumnWidth="0" connectionId="43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LICENCE_35" growShrinkType="overwriteClear" adjustColumnWidth="0" connectionId="30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LICENCE_64" growShrinkType="overwriteClear" adjustColumnWidth="0" connectionId="62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LICENCE_58" growShrinkType="overwriteClear" adjustColumnWidth="0" connectionId="55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LICENCE_1" growShrinkType="overwriteClear" adjustColumnWidth="0" connectionId="2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LICENCE_41" growShrinkType="overwriteClear" adjustColumnWidth="0" connectionId="37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LICENCE_7" growShrinkType="overwriteClear" adjustColumnWidth="0" connectionId="63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LICENCE_4" growShrinkType="overwriteClear" adjustColumnWidth="0" connectionId="35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LICENCE_53" growShrinkType="overwriteClear" adjustColumnWidth="0" connectionId="50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LICENCE_11" growShrinkType="overwriteClear" adjustColumnWidth="0" connectionId="4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LICENCE_44" growShrinkType="overwriteClear" adjustColumnWidth="0" connectionId="40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LICENCE_13" growShrinkType="overwriteClear" adjustColumnWidth="0" connectionId="6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LICENCE_49" growShrinkType="overwriteClear" adjustColumnWidth="0" connectionId="45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LICENCE_42" growShrinkType="overwriteClear" adjustColumnWidth="0" connectionId="38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LICENCE_34" growShrinkType="overwriteClear" adjustColumnWidth="0" connectionId="29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LICENCE_61" growShrinkType="overwriteClear" adjustColumnWidth="0" connectionId="59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LICENCE_6" growShrinkType="overwriteClear" adjustColumnWidth="0" connectionId="57" autoFormatId="16" applyNumberFormats="0" applyBorderFormats="0" applyFontFormats="1" applyPatternFormats="1" applyAlignmentFormats="0" applyWidthHeightFormats="0"/>
</file>

<file path=xl/queryTables/queryTable63.xml><?xml version="1.0" encoding="utf-8"?>
<queryTable xmlns="http://schemas.openxmlformats.org/spreadsheetml/2006/main" name="LICENCE_38" growShrinkType="overwriteClear" adjustColumnWidth="0" connectionId="33" autoFormatId="16" applyNumberFormats="0" applyBorderFormats="0" applyFontFormats="1" applyPatternFormats="1" applyAlignmentFormats="0" applyWidthHeightFormats="0"/>
</file>

<file path=xl/queryTables/queryTable64.xml><?xml version="1.0" encoding="utf-8"?>
<queryTable xmlns="http://schemas.openxmlformats.org/spreadsheetml/2006/main" name="LICENCE_46" growShrinkType="overwriteClear" adjustColumnWidth="0" connectionId="42" autoFormatId="16" applyNumberFormats="0" applyBorderFormats="0" applyFontFormats="1" applyPatternFormats="1" applyAlignmentFormats="0" applyWidthHeightFormats="0"/>
</file>

<file path=xl/queryTables/queryTable65.xml><?xml version="1.0" encoding="utf-8"?>
<queryTable xmlns="http://schemas.openxmlformats.org/spreadsheetml/2006/main" name="LICENCE_63" growShrinkType="overwriteClear" adjustColumnWidth="0" connectionId="61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id="1" name="Tab_ADMIN" displayName="Tab_ADMIN" ref="B15:C19" totalsRowShown="0" headerRowDxfId="3" dataDxfId="2">
  <autoFilter ref="B15:C19">
    <filterColumn colId="0" hiddenButton="1"/>
    <filterColumn colId="1" hiddenButton="1"/>
  </autoFilter>
  <tableColumns count="2">
    <tableColumn id="1" name="Nom" dataDxfId="1"/>
    <tableColumn id="2" name="Localis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queryTable" Target="../queryTables/queryTable12.xml"/><Relationship Id="rId18" Type="http://schemas.openxmlformats.org/officeDocument/2006/relationships/queryTable" Target="../queryTables/queryTable17.xml"/><Relationship Id="rId26" Type="http://schemas.openxmlformats.org/officeDocument/2006/relationships/queryTable" Target="../queryTables/queryTable25.xml"/><Relationship Id="rId39" Type="http://schemas.openxmlformats.org/officeDocument/2006/relationships/queryTable" Target="../queryTables/queryTable38.xml"/><Relationship Id="rId21" Type="http://schemas.openxmlformats.org/officeDocument/2006/relationships/queryTable" Target="../queryTables/queryTable20.xml"/><Relationship Id="rId34" Type="http://schemas.openxmlformats.org/officeDocument/2006/relationships/queryTable" Target="../queryTables/queryTable33.xml"/><Relationship Id="rId42" Type="http://schemas.openxmlformats.org/officeDocument/2006/relationships/queryTable" Target="../queryTables/queryTable41.xml"/><Relationship Id="rId47" Type="http://schemas.openxmlformats.org/officeDocument/2006/relationships/queryTable" Target="../queryTables/queryTable46.xml"/><Relationship Id="rId50" Type="http://schemas.openxmlformats.org/officeDocument/2006/relationships/queryTable" Target="../queryTables/queryTable49.xml"/><Relationship Id="rId55" Type="http://schemas.openxmlformats.org/officeDocument/2006/relationships/queryTable" Target="../queryTables/queryTable54.xml"/><Relationship Id="rId63" Type="http://schemas.openxmlformats.org/officeDocument/2006/relationships/queryTable" Target="../queryTables/queryTable62.xml"/><Relationship Id="rId7" Type="http://schemas.openxmlformats.org/officeDocument/2006/relationships/queryTable" Target="../queryTables/queryTable6.xml"/><Relationship Id="rId2" Type="http://schemas.openxmlformats.org/officeDocument/2006/relationships/queryTable" Target="../queryTables/queryTable1.xml"/><Relationship Id="rId16" Type="http://schemas.openxmlformats.org/officeDocument/2006/relationships/queryTable" Target="../queryTables/queryTable15.xml"/><Relationship Id="rId20" Type="http://schemas.openxmlformats.org/officeDocument/2006/relationships/queryTable" Target="../queryTables/queryTable19.xml"/><Relationship Id="rId29" Type="http://schemas.openxmlformats.org/officeDocument/2006/relationships/queryTable" Target="../queryTables/queryTable28.xml"/><Relationship Id="rId41" Type="http://schemas.openxmlformats.org/officeDocument/2006/relationships/queryTable" Target="../queryTables/queryTable40.xml"/><Relationship Id="rId54" Type="http://schemas.openxmlformats.org/officeDocument/2006/relationships/queryTable" Target="../queryTables/queryTable53.xml"/><Relationship Id="rId62" Type="http://schemas.openxmlformats.org/officeDocument/2006/relationships/queryTable" Target="../queryTables/queryTable61.xml"/><Relationship Id="rId1" Type="http://schemas.openxmlformats.org/officeDocument/2006/relationships/table" Target="../tables/table1.xml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24" Type="http://schemas.openxmlformats.org/officeDocument/2006/relationships/queryTable" Target="../queryTables/queryTable23.xml"/><Relationship Id="rId32" Type="http://schemas.openxmlformats.org/officeDocument/2006/relationships/queryTable" Target="../queryTables/queryTable31.xml"/><Relationship Id="rId37" Type="http://schemas.openxmlformats.org/officeDocument/2006/relationships/queryTable" Target="../queryTables/queryTable36.xml"/><Relationship Id="rId40" Type="http://schemas.openxmlformats.org/officeDocument/2006/relationships/queryTable" Target="../queryTables/queryTable39.xml"/><Relationship Id="rId45" Type="http://schemas.openxmlformats.org/officeDocument/2006/relationships/queryTable" Target="../queryTables/queryTable44.xml"/><Relationship Id="rId53" Type="http://schemas.openxmlformats.org/officeDocument/2006/relationships/queryTable" Target="../queryTables/queryTable52.xml"/><Relationship Id="rId58" Type="http://schemas.openxmlformats.org/officeDocument/2006/relationships/queryTable" Target="../queryTables/queryTable57.xml"/><Relationship Id="rId66" Type="http://schemas.openxmlformats.org/officeDocument/2006/relationships/queryTable" Target="../queryTables/queryTable65.xml"/><Relationship Id="rId5" Type="http://schemas.openxmlformats.org/officeDocument/2006/relationships/queryTable" Target="../queryTables/queryTable4.xml"/><Relationship Id="rId15" Type="http://schemas.openxmlformats.org/officeDocument/2006/relationships/queryTable" Target="../queryTables/queryTable14.xml"/><Relationship Id="rId23" Type="http://schemas.openxmlformats.org/officeDocument/2006/relationships/queryTable" Target="../queryTables/queryTable22.xml"/><Relationship Id="rId28" Type="http://schemas.openxmlformats.org/officeDocument/2006/relationships/queryTable" Target="../queryTables/queryTable27.xml"/><Relationship Id="rId36" Type="http://schemas.openxmlformats.org/officeDocument/2006/relationships/queryTable" Target="../queryTables/queryTable35.xml"/><Relationship Id="rId49" Type="http://schemas.openxmlformats.org/officeDocument/2006/relationships/queryTable" Target="../queryTables/queryTable48.xml"/><Relationship Id="rId57" Type="http://schemas.openxmlformats.org/officeDocument/2006/relationships/queryTable" Target="../queryTables/queryTable56.xml"/><Relationship Id="rId61" Type="http://schemas.openxmlformats.org/officeDocument/2006/relationships/queryTable" Target="../queryTables/queryTable60.xml"/><Relationship Id="rId10" Type="http://schemas.openxmlformats.org/officeDocument/2006/relationships/queryTable" Target="../queryTables/queryTable9.xml"/><Relationship Id="rId19" Type="http://schemas.openxmlformats.org/officeDocument/2006/relationships/queryTable" Target="../queryTables/queryTable18.xml"/><Relationship Id="rId31" Type="http://schemas.openxmlformats.org/officeDocument/2006/relationships/queryTable" Target="../queryTables/queryTable30.xml"/><Relationship Id="rId44" Type="http://schemas.openxmlformats.org/officeDocument/2006/relationships/queryTable" Target="../queryTables/queryTable43.xml"/><Relationship Id="rId52" Type="http://schemas.openxmlformats.org/officeDocument/2006/relationships/queryTable" Target="../queryTables/queryTable51.xml"/><Relationship Id="rId60" Type="http://schemas.openxmlformats.org/officeDocument/2006/relationships/queryTable" Target="../queryTables/queryTable59.xml"/><Relationship Id="rId65" Type="http://schemas.openxmlformats.org/officeDocument/2006/relationships/queryTable" Target="../queryTables/queryTable64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Relationship Id="rId22" Type="http://schemas.openxmlformats.org/officeDocument/2006/relationships/queryTable" Target="../queryTables/queryTable21.xml"/><Relationship Id="rId27" Type="http://schemas.openxmlformats.org/officeDocument/2006/relationships/queryTable" Target="../queryTables/queryTable26.xml"/><Relationship Id="rId30" Type="http://schemas.openxmlformats.org/officeDocument/2006/relationships/queryTable" Target="../queryTables/queryTable29.xml"/><Relationship Id="rId35" Type="http://schemas.openxmlformats.org/officeDocument/2006/relationships/queryTable" Target="../queryTables/queryTable34.xml"/><Relationship Id="rId43" Type="http://schemas.openxmlformats.org/officeDocument/2006/relationships/queryTable" Target="../queryTables/queryTable42.xml"/><Relationship Id="rId48" Type="http://schemas.openxmlformats.org/officeDocument/2006/relationships/queryTable" Target="../queryTables/queryTable47.xml"/><Relationship Id="rId56" Type="http://schemas.openxmlformats.org/officeDocument/2006/relationships/queryTable" Target="../queryTables/queryTable55.xml"/><Relationship Id="rId64" Type="http://schemas.openxmlformats.org/officeDocument/2006/relationships/queryTable" Target="../queryTables/queryTable63.xml"/><Relationship Id="rId8" Type="http://schemas.openxmlformats.org/officeDocument/2006/relationships/queryTable" Target="../queryTables/queryTable7.xml"/><Relationship Id="rId51" Type="http://schemas.openxmlformats.org/officeDocument/2006/relationships/queryTable" Target="../queryTables/queryTable50.xml"/><Relationship Id="rId3" Type="http://schemas.openxmlformats.org/officeDocument/2006/relationships/queryTable" Target="../queryTables/queryTable2.xml"/><Relationship Id="rId12" Type="http://schemas.openxmlformats.org/officeDocument/2006/relationships/queryTable" Target="../queryTables/queryTable11.xml"/><Relationship Id="rId17" Type="http://schemas.openxmlformats.org/officeDocument/2006/relationships/queryTable" Target="../queryTables/queryTable16.xml"/><Relationship Id="rId25" Type="http://schemas.openxmlformats.org/officeDocument/2006/relationships/queryTable" Target="../queryTables/queryTable24.xml"/><Relationship Id="rId33" Type="http://schemas.openxmlformats.org/officeDocument/2006/relationships/queryTable" Target="../queryTables/queryTable32.xml"/><Relationship Id="rId38" Type="http://schemas.openxmlformats.org/officeDocument/2006/relationships/queryTable" Target="../queryTables/queryTable37.xml"/><Relationship Id="rId46" Type="http://schemas.openxmlformats.org/officeDocument/2006/relationships/queryTable" Target="../queryTables/queryTable45.xml"/><Relationship Id="rId59" Type="http://schemas.openxmlformats.org/officeDocument/2006/relationships/queryTable" Target="../queryTables/queryTable5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H12"/>
  <sheetViews>
    <sheetView showGridLines="0" workbookViewId="0">
      <selection activeCell="H12" sqref="H12"/>
    </sheetView>
  </sheetViews>
  <sheetFormatPr baseColWidth="10" defaultColWidth="10.85546875" defaultRowHeight="15.75" x14ac:dyDescent="0.25"/>
  <cols>
    <col min="1" max="4" width="10.85546875" style="1"/>
    <col min="5" max="5" width="13.7109375" style="1" customWidth="1"/>
    <col min="6" max="6" width="16.28515625" style="1" customWidth="1"/>
    <col min="7" max="7" width="10.85546875" style="1"/>
    <col min="8" max="8" width="17.42578125" style="1" customWidth="1"/>
    <col min="9" max="16384" width="10.85546875" style="1"/>
  </cols>
  <sheetData>
    <row r="1" spans="2:8" x14ac:dyDescent="0.25">
      <c r="H1" s="41">
        <v>2087945471</v>
      </c>
    </row>
    <row r="9" spans="2:8" ht="16.5" thickBot="1" x14ac:dyDescent="0.3"/>
    <row r="10" spans="2:8" s="3" customFormat="1" ht="23.1" customHeight="1" x14ac:dyDescent="0.25">
      <c r="B10" s="48" t="str">
        <f>IF(ADMIN!A1=1,"Licence valide",IF(ADMIN!P2="oui","Vous pouvez utiliser le logiciel jusqu'au",""))</f>
        <v>Licence valide</v>
      </c>
      <c r="C10" s="49"/>
      <c r="D10" s="49"/>
      <c r="E10" s="50"/>
      <c r="F10" s="2" t="str">
        <f>IF(ADMIN!A1=1,"",IF(B10="","",ADMIN!M2))</f>
        <v/>
      </c>
    </row>
    <row r="11" spans="2:8" s="3" customFormat="1" ht="23.1" customHeight="1" thickBot="1" x14ac:dyDescent="0.3">
      <c r="B11" s="51" t="str">
        <f>IF(ADMIN!A1=1,"Merci pour cet achat",IF(ADMIN!P3="oui","Votre temps de jeu est de",""))</f>
        <v>Merci pour cet achat</v>
      </c>
      <c r="C11" s="52"/>
      <c r="D11" s="52"/>
      <c r="E11" s="53"/>
      <c r="F11" s="4" t="str">
        <f>IF(ADMIN!A1=1,"",IF(B11="","",IF(ADMIN!B11&lt;&gt;0,ADMIN!B11&amp;" Hrs "&amp;ADMIN!C11&amp;" mns",ADMIN!D11&amp;" s")))</f>
        <v/>
      </c>
    </row>
    <row r="12" spans="2:8" s="3" customFormat="1" ht="23.1" customHeight="1" thickBot="1" x14ac:dyDescent="0.3">
      <c r="B12" s="54" t="str">
        <f>IF(ADMIN!A1=1,"Bon jeu à vous",IF(ADMIN!P4="oui","Vous ne pouvez utiliser le logiciel qu'une fois par jour",""))</f>
        <v>Bon jeu à vous</v>
      </c>
      <c r="C12" s="55"/>
      <c r="D12" s="55"/>
      <c r="E12" s="56"/>
      <c r="F12" s="5"/>
    </row>
  </sheetData>
  <mergeCells count="3">
    <mergeCell ref="B10:E10"/>
    <mergeCell ref="B11:E11"/>
    <mergeCell ref="B12:E12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P11430"/>
  <sheetViews>
    <sheetView showGridLines="0" tabSelected="1" topLeftCell="B1" workbookViewId="0">
      <selection activeCell="G16" sqref="G16"/>
    </sheetView>
  </sheetViews>
  <sheetFormatPr baseColWidth="10" defaultColWidth="10.85546875" defaultRowHeight="15.75" x14ac:dyDescent="0.25"/>
  <cols>
    <col min="1" max="1" width="16.42578125" style="1" hidden="1" customWidth="1"/>
    <col min="2" max="2" width="17.5703125" style="1" customWidth="1"/>
    <col min="3" max="3" width="18.28515625" style="1" customWidth="1"/>
    <col min="4" max="4" width="8.7109375" style="1" customWidth="1"/>
    <col min="5" max="5" width="3" style="1" customWidth="1"/>
    <col min="6" max="6" width="10.85546875" style="1"/>
    <col min="7" max="7" width="20" style="1" hidden="1" customWidth="1"/>
    <col min="8" max="8" width="17" style="1" hidden="1" customWidth="1"/>
    <col min="9" max="12" width="10.85546875" style="1" hidden="1" customWidth="1"/>
    <col min="13" max="13" width="10.85546875" style="1" customWidth="1"/>
    <col min="14" max="14" width="14" style="1" customWidth="1"/>
    <col min="15" max="15" width="18.85546875" style="1" customWidth="1"/>
    <col min="16" max="16" width="8.7109375" style="1" customWidth="1"/>
    <col min="17" max="16384" width="10.85546875" style="1"/>
  </cols>
  <sheetData>
    <row r="1" spans="1:16" ht="16.5" thickBot="1" x14ac:dyDescent="0.3">
      <c r="A1" s="34">
        <v>1</v>
      </c>
      <c r="D1" s="6" t="s">
        <v>0</v>
      </c>
      <c r="E1" s="6">
        <v>1</v>
      </c>
      <c r="H1" s="39">
        <v>2087945471</v>
      </c>
      <c r="L1" s="38">
        <f>L2+L3+L4+L5+L6+L7+L8+L9+L10+L11</f>
        <v>0</v>
      </c>
    </row>
    <row r="2" spans="1:16" ht="16.5" thickBot="1" x14ac:dyDescent="0.3">
      <c r="A2" s="34">
        <v>1</v>
      </c>
      <c r="B2" s="7"/>
      <c r="C2" s="8"/>
      <c r="D2" s="6" t="s">
        <v>1</v>
      </c>
      <c r="E2" s="6">
        <v>0</v>
      </c>
      <c r="K2" s="9" t="s">
        <v>2</v>
      </c>
      <c r="L2" s="10">
        <f t="shared" ref="L2:L11" si="0">IF(P2=$K$2,1,0)</f>
        <v>0</v>
      </c>
      <c r="M2" s="43">
        <v>42845</v>
      </c>
      <c r="N2" s="62" t="s">
        <v>3</v>
      </c>
      <c r="O2" s="63"/>
      <c r="P2" s="44" t="s">
        <v>4</v>
      </c>
    </row>
    <row r="3" spans="1:16" x14ac:dyDescent="0.25">
      <c r="A3" s="40">
        <f>IF(H1=0,999999999,H1)</f>
        <v>2087945471</v>
      </c>
      <c r="B3" s="7" t="s">
        <v>5</v>
      </c>
      <c r="C3" s="1" t="s">
        <v>6</v>
      </c>
      <c r="K3" s="9" t="s">
        <v>4</v>
      </c>
      <c r="L3" s="9">
        <f t="shared" si="0"/>
        <v>0</v>
      </c>
      <c r="N3" s="64" t="s">
        <v>7</v>
      </c>
      <c r="O3" s="64"/>
      <c r="P3" s="44" t="s">
        <v>4</v>
      </c>
    </row>
    <row r="4" spans="1:16" x14ac:dyDescent="0.25">
      <c r="A4" s="35">
        <v>1</v>
      </c>
      <c r="L4" s="9">
        <f t="shared" si="0"/>
        <v>0</v>
      </c>
      <c r="N4" s="64" t="s">
        <v>8</v>
      </c>
      <c r="O4" s="64"/>
      <c r="P4" s="44" t="s">
        <v>4</v>
      </c>
    </row>
    <row r="5" spans="1:16" x14ac:dyDescent="0.25">
      <c r="A5" s="36">
        <v>1</v>
      </c>
      <c r="B5" s="12" t="s">
        <v>9</v>
      </c>
      <c r="C5" s="42">
        <v>42840</v>
      </c>
      <c r="L5" s="9">
        <f t="shared" si="0"/>
        <v>0</v>
      </c>
      <c r="N5" s="64"/>
      <c r="O5" s="64"/>
      <c r="P5" s="11"/>
    </row>
    <row r="6" spans="1:16" ht="16.5" thickBot="1" x14ac:dyDescent="0.3">
      <c r="A6" s="37"/>
      <c r="B6" s="12" t="s">
        <v>10</v>
      </c>
      <c r="C6" s="13">
        <f>IF(AND(L2=1,L4=0),M2,IF(AND(L2=1,L4=1),M2,C5))</f>
        <v>42840</v>
      </c>
      <c r="L6" s="9">
        <f t="shared" si="0"/>
        <v>0</v>
      </c>
      <c r="N6" s="64"/>
      <c r="O6" s="64"/>
      <c r="P6" s="11"/>
    </row>
    <row r="7" spans="1:16" ht="16.5" thickBot="1" x14ac:dyDescent="0.3">
      <c r="B7" s="14" t="s">
        <v>11</v>
      </c>
      <c r="C7" s="65" t="s">
        <v>27</v>
      </c>
      <c r="D7" s="66"/>
      <c r="E7" s="66"/>
      <c r="F7" s="67"/>
      <c r="L7" s="9">
        <f t="shared" si="0"/>
        <v>0</v>
      </c>
      <c r="N7" s="64"/>
      <c r="O7" s="64"/>
      <c r="P7" s="11"/>
    </row>
    <row r="8" spans="1:16" hidden="1" x14ac:dyDescent="0.25">
      <c r="L8" s="9">
        <f t="shared" si="0"/>
        <v>0</v>
      </c>
      <c r="N8" s="64"/>
      <c r="O8" s="64"/>
      <c r="P8" s="11"/>
    </row>
    <row r="9" spans="1:16" hidden="1" x14ac:dyDescent="0.25">
      <c r="B9" s="57" t="s">
        <v>12</v>
      </c>
      <c r="C9" s="61"/>
      <c r="D9" s="58"/>
      <c r="L9" s="9">
        <f t="shared" si="0"/>
        <v>0</v>
      </c>
      <c r="N9" s="64"/>
      <c r="O9" s="64"/>
      <c r="P9" s="11"/>
    </row>
    <row r="10" spans="1:16" hidden="1" x14ac:dyDescent="0.25">
      <c r="B10" s="15" t="s">
        <v>13</v>
      </c>
      <c r="C10" s="16" t="s">
        <v>14</v>
      </c>
      <c r="D10" s="17" t="s">
        <v>15</v>
      </c>
      <c r="L10" s="9">
        <f t="shared" si="0"/>
        <v>0</v>
      </c>
      <c r="N10" s="64"/>
      <c r="O10" s="64"/>
      <c r="P10" s="11"/>
    </row>
    <row r="11" spans="1:16" hidden="1" x14ac:dyDescent="0.25">
      <c r="B11" s="18">
        <f>N15</f>
        <v>0</v>
      </c>
      <c r="C11" s="19">
        <f>O15</f>
        <v>0</v>
      </c>
      <c r="D11" s="20">
        <f>P15</f>
        <v>20</v>
      </c>
      <c r="L11" s="9">
        <f t="shared" si="0"/>
        <v>0</v>
      </c>
      <c r="N11" s="64"/>
      <c r="O11" s="64"/>
      <c r="P11" s="11"/>
    </row>
    <row r="13" spans="1:16" x14ac:dyDescent="0.25">
      <c r="N13" s="57" t="s">
        <v>12</v>
      </c>
      <c r="O13" s="61"/>
      <c r="P13" s="58"/>
    </row>
    <row r="14" spans="1:16" x14ac:dyDescent="0.25">
      <c r="B14" s="57" t="s">
        <v>16</v>
      </c>
      <c r="C14" s="58"/>
      <c r="E14" s="21" t="s">
        <v>17</v>
      </c>
      <c r="G14" s="59" t="s">
        <v>18</v>
      </c>
      <c r="H14" s="60"/>
      <c r="N14" s="15" t="s">
        <v>13</v>
      </c>
      <c r="O14" s="16" t="s">
        <v>14</v>
      </c>
      <c r="P14" s="17" t="s">
        <v>15</v>
      </c>
    </row>
    <row r="15" spans="1:16" x14ac:dyDescent="0.25">
      <c r="B15" s="22" t="s">
        <v>19</v>
      </c>
      <c r="C15" s="22" t="s">
        <v>20</v>
      </c>
      <c r="E15" s="21" t="b">
        <v>1</v>
      </c>
      <c r="G15" s="30" t="s">
        <v>19</v>
      </c>
      <c r="H15" s="31" t="s">
        <v>21</v>
      </c>
      <c r="N15" s="45">
        <v>0</v>
      </c>
      <c r="O15" s="46">
        <v>0</v>
      </c>
      <c r="P15" s="47">
        <v>20</v>
      </c>
    </row>
    <row r="16" spans="1:16" ht="15.75" hidden="1" customHeight="1" x14ac:dyDescent="0.25">
      <c r="B16" s="9" t="s">
        <v>22</v>
      </c>
      <c r="C16" s="23" t="s">
        <v>23</v>
      </c>
      <c r="G16" s="32">
        <v>1744687477</v>
      </c>
      <c r="H16" s="32" t="s">
        <v>28</v>
      </c>
    </row>
    <row r="17" spans="2:8" ht="15.75" hidden="1" customHeight="1" x14ac:dyDescent="0.25">
      <c r="B17" s="9" t="s">
        <v>24</v>
      </c>
      <c r="C17" s="23" t="s">
        <v>23</v>
      </c>
      <c r="G17" s="33">
        <v>2087945471</v>
      </c>
      <c r="H17" s="33" t="s">
        <v>29</v>
      </c>
    </row>
    <row r="18" spans="2:8" ht="15.75" hidden="1" customHeight="1" x14ac:dyDescent="0.25">
      <c r="B18" s="23" t="s">
        <v>25</v>
      </c>
      <c r="C18" s="23" t="s">
        <v>26</v>
      </c>
      <c r="G18" s="33">
        <v>872986569</v>
      </c>
      <c r="H18" s="33" t="s">
        <v>30</v>
      </c>
    </row>
    <row r="19" spans="2:8" ht="15.75" hidden="1" customHeight="1" x14ac:dyDescent="0.25">
      <c r="B19" s="24"/>
      <c r="C19" s="24"/>
      <c r="G19" s="33">
        <v>685977277</v>
      </c>
      <c r="H19" s="33" t="s">
        <v>31</v>
      </c>
    </row>
    <row r="20" spans="2:8" ht="15.75" hidden="1" customHeight="1" x14ac:dyDescent="0.25">
      <c r="B20" s="26"/>
      <c r="C20" s="26"/>
      <c r="G20" s="33">
        <v>661314639</v>
      </c>
      <c r="H20" s="33" t="s">
        <v>32</v>
      </c>
    </row>
    <row r="21" spans="2:8" ht="15.75" hidden="1" customHeight="1" x14ac:dyDescent="0.25">
      <c r="B21" s="26"/>
      <c r="C21" s="26"/>
      <c r="G21" s="33">
        <v>390063713</v>
      </c>
      <c r="H21" s="33" t="s">
        <v>33</v>
      </c>
    </row>
    <row r="22" spans="2:8" ht="15.75" hidden="1" customHeight="1" x14ac:dyDescent="0.25">
      <c r="B22" s="26"/>
      <c r="C22" s="26"/>
      <c r="G22" s="33">
        <v>1970435863</v>
      </c>
      <c r="H22" s="33" t="s">
        <v>34</v>
      </c>
    </row>
    <row r="23" spans="2:8" ht="15.75" hidden="1" customHeight="1" x14ac:dyDescent="0.25">
      <c r="B23" s="26"/>
      <c r="C23" s="26"/>
      <c r="G23" s="33">
        <v>399347839</v>
      </c>
      <c r="H23" s="33" t="s">
        <v>35</v>
      </c>
    </row>
    <row r="24" spans="2:8" ht="15.75" hidden="1" customHeight="1" x14ac:dyDescent="0.25">
      <c r="B24" s="26"/>
      <c r="C24" s="26"/>
      <c r="G24" s="33">
        <v>194952439</v>
      </c>
      <c r="H24" s="33" t="s">
        <v>36</v>
      </c>
    </row>
    <row r="25" spans="2:8" ht="15.75" hidden="1" customHeight="1" x14ac:dyDescent="0.25">
      <c r="B25" s="26"/>
      <c r="C25" s="26"/>
      <c r="G25" s="33">
        <v>734564433</v>
      </c>
      <c r="H25" s="33" t="s">
        <v>37</v>
      </c>
    </row>
    <row r="26" spans="2:8" ht="15.75" hidden="1" customHeight="1" x14ac:dyDescent="0.25">
      <c r="B26" s="26"/>
      <c r="C26" s="26"/>
      <c r="G26" s="33">
        <v>778192005</v>
      </c>
      <c r="H26" s="33" t="s">
        <v>38</v>
      </c>
    </row>
    <row r="27" spans="2:8" ht="15.75" hidden="1" customHeight="1" x14ac:dyDescent="0.25">
      <c r="B27" s="26"/>
      <c r="C27" s="26"/>
      <c r="G27" s="33">
        <v>385102083</v>
      </c>
      <c r="H27" s="33" t="s">
        <v>39</v>
      </c>
    </row>
    <row r="28" spans="2:8" ht="15.75" hidden="1" customHeight="1" x14ac:dyDescent="0.25">
      <c r="B28" s="26"/>
      <c r="C28" s="26"/>
      <c r="G28" s="33">
        <v>734564433</v>
      </c>
      <c r="H28" s="33" t="s">
        <v>37</v>
      </c>
    </row>
    <row r="29" spans="2:8" ht="15.75" hidden="1" customHeight="1" x14ac:dyDescent="0.25">
      <c r="B29" s="26"/>
      <c r="C29" s="26"/>
      <c r="G29" s="33">
        <v>1581301687</v>
      </c>
      <c r="H29" s="33" t="s">
        <v>40</v>
      </c>
    </row>
    <row r="30" spans="2:8" ht="15.75" hidden="1" customHeight="1" x14ac:dyDescent="0.25">
      <c r="B30" s="26"/>
      <c r="C30" s="26"/>
      <c r="G30" s="33">
        <v>2009210387</v>
      </c>
      <c r="H30" s="33" t="s">
        <v>41</v>
      </c>
    </row>
    <row r="31" spans="2:8" ht="15.75" hidden="1" customHeight="1" x14ac:dyDescent="0.25">
      <c r="G31" s="33">
        <v>419751045</v>
      </c>
      <c r="H31" s="33" t="s">
        <v>42</v>
      </c>
    </row>
    <row r="32" spans="2:8" ht="15.75" hidden="1" customHeight="1" x14ac:dyDescent="0.25">
      <c r="G32" s="33">
        <v>2058302034</v>
      </c>
      <c r="H32" s="33" t="s">
        <v>43</v>
      </c>
    </row>
    <row r="33" spans="7:8" hidden="1" x14ac:dyDescent="0.25">
      <c r="G33" s="33"/>
      <c r="H33" s="33"/>
    </row>
    <row r="34" spans="7:8" x14ac:dyDescent="0.25">
      <c r="G34" s="33"/>
      <c r="H34" s="33"/>
    </row>
    <row r="35" spans="7:8" x14ac:dyDescent="0.25">
      <c r="G35" s="33"/>
      <c r="H35" s="33"/>
    </row>
    <row r="36" spans="7:8" x14ac:dyDescent="0.25">
      <c r="G36" s="33"/>
      <c r="H36" s="33"/>
    </row>
    <row r="37" spans="7:8" x14ac:dyDescent="0.25">
      <c r="G37" s="33"/>
      <c r="H37" s="33"/>
    </row>
    <row r="38" spans="7:8" x14ac:dyDescent="0.25">
      <c r="G38" s="33"/>
      <c r="H38" s="33"/>
    </row>
    <row r="39" spans="7:8" x14ac:dyDescent="0.25">
      <c r="G39" s="33"/>
      <c r="H39" s="33"/>
    </row>
    <row r="40" spans="7:8" x14ac:dyDescent="0.25">
      <c r="G40" s="33"/>
      <c r="H40" s="33"/>
    </row>
    <row r="41" spans="7:8" x14ac:dyDescent="0.25">
      <c r="G41" s="33"/>
      <c r="H41" s="33"/>
    </row>
    <row r="42" spans="7:8" x14ac:dyDescent="0.25">
      <c r="G42" s="33"/>
      <c r="H42" s="33"/>
    </row>
    <row r="43" spans="7:8" x14ac:dyDescent="0.25">
      <c r="G43" s="33"/>
      <c r="H43" s="33"/>
    </row>
    <row r="44" spans="7:8" x14ac:dyDescent="0.25">
      <c r="G44" s="33"/>
      <c r="H44" s="33"/>
    </row>
    <row r="45" spans="7:8" x14ac:dyDescent="0.25">
      <c r="G45" s="33"/>
      <c r="H45" s="33"/>
    </row>
    <row r="46" spans="7:8" x14ac:dyDescent="0.25">
      <c r="G46" s="33"/>
      <c r="H46" s="33"/>
    </row>
    <row r="47" spans="7:8" x14ac:dyDescent="0.25">
      <c r="G47" s="33"/>
      <c r="H47" s="33"/>
    </row>
    <row r="48" spans="7:8" x14ac:dyDescent="0.25">
      <c r="G48" s="33"/>
      <c r="H48" s="33"/>
    </row>
    <row r="49" spans="7:8" x14ac:dyDescent="0.25">
      <c r="G49" s="33"/>
      <c r="H49" s="33"/>
    </row>
    <row r="50" spans="7:8" x14ac:dyDescent="0.25">
      <c r="G50" s="33"/>
      <c r="H50" s="33"/>
    </row>
    <row r="51" spans="7:8" x14ac:dyDescent="0.25">
      <c r="G51" s="33"/>
      <c r="H51" s="33"/>
    </row>
    <row r="52" spans="7:8" x14ac:dyDescent="0.25">
      <c r="G52" s="33"/>
      <c r="H52" s="33"/>
    </row>
    <row r="53" spans="7:8" x14ac:dyDescent="0.25">
      <c r="G53" s="33"/>
      <c r="H53" s="33"/>
    </row>
    <row r="54" spans="7:8" x14ac:dyDescent="0.25">
      <c r="G54" s="33"/>
      <c r="H54" s="33"/>
    </row>
    <row r="55" spans="7:8" x14ac:dyDescent="0.25">
      <c r="G55" s="33"/>
      <c r="H55" s="33"/>
    </row>
    <row r="56" spans="7:8" x14ac:dyDescent="0.25">
      <c r="G56" s="33"/>
      <c r="H56" s="33"/>
    </row>
    <row r="57" spans="7:8" x14ac:dyDescent="0.25">
      <c r="G57" s="33"/>
      <c r="H57" s="33"/>
    </row>
    <row r="58" spans="7:8" x14ac:dyDescent="0.25">
      <c r="G58" s="33"/>
      <c r="H58" s="33"/>
    </row>
    <row r="59" spans="7:8" x14ac:dyDescent="0.25">
      <c r="G59" s="33"/>
      <c r="H59" s="33"/>
    </row>
    <row r="60" spans="7:8" x14ac:dyDescent="0.25">
      <c r="G60" s="33"/>
      <c r="H60" s="33"/>
    </row>
    <row r="61" spans="7:8" x14ac:dyDescent="0.25">
      <c r="G61" s="33"/>
      <c r="H61" s="33"/>
    </row>
    <row r="62" spans="7:8" x14ac:dyDescent="0.25">
      <c r="G62" s="33"/>
      <c r="H62" s="33"/>
    </row>
    <row r="63" spans="7:8" x14ac:dyDescent="0.25">
      <c r="G63" s="33"/>
      <c r="H63" s="33"/>
    </row>
    <row r="64" spans="7:8" x14ac:dyDescent="0.25">
      <c r="G64" s="33"/>
      <c r="H64" s="33"/>
    </row>
    <row r="65" spans="7:8" x14ac:dyDescent="0.25">
      <c r="G65" s="33"/>
      <c r="H65" s="33"/>
    </row>
    <row r="66" spans="7:8" x14ac:dyDescent="0.25">
      <c r="G66" s="33"/>
      <c r="H66" s="33"/>
    </row>
    <row r="67" spans="7:8" x14ac:dyDescent="0.25">
      <c r="G67" s="33"/>
      <c r="H67" s="33"/>
    </row>
    <row r="68" spans="7:8" x14ac:dyDescent="0.25">
      <c r="G68" s="33"/>
      <c r="H68" s="33"/>
    </row>
    <row r="69" spans="7:8" x14ac:dyDescent="0.25">
      <c r="G69" s="33"/>
      <c r="H69" s="33"/>
    </row>
    <row r="70" spans="7:8" x14ac:dyDescent="0.25">
      <c r="G70" s="33"/>
      <c r="H70" s="33"/>
    </row>
    <row r="71" spans="7:8" x14ac:dyDescent="0.25">
      <c r="G71" s="33"/>
      <c r="H71" s="33"/>
    </row>
    <row r="72" spans="7:8" x14ac:dyDescent="0.25">
      <c r="G72" s="33"/>
      <c r="H72" s="33"/>
    </row>
    <row r="73" spans="7:8" x14ac:dyDescent="0.25">
      <c r="G73" s="33"/>
      <c r="H73" s="33"/>
    </row>
    <row r="74" spans="7:8" x14ac:dyDescent="0.25">
      <c r="G74" s="33"/>
      <c r="H74" s="33"/>
    </row>
    <row r="75" spans="7:8" x14ac:dyDescent="0.25">
      <c r="G75" s="33"/>
      <c r="H75" s="33"/>
    </row>
    <row r="76" spans="7:8" x14ac:dyDescent="0.25">
      <c r="G76" s="33"/>
      <c r="H76" s="33"/>
    </row>
    <row r="77" spans="7:8" x14ac:dyDescent="0.25">
      <c r="G77" s="33"/>
      <c r="H77" s="33"/>
    </row>
    <row r="78" spans="7:8" x14ac:dyDescent="0.25">
      <c r="G78" s="33"/>
      <c r="H78" s="33"/>
    </row>
    <row r="79" spans="7:8" x14ac:dyDescent="0.25">
      <c r="G79" s="33"/>
      <c r="H79" s="33"/>
    </row>
    <row r="80" spans="7:8" x14ac:dyDescent="0.25">
      <c r="G80" s="33"/>
      <c r="H80" s="33"/>
    </row>
    <row r="81" spans="7:8" x14ac:dyDescent="0.25">
      <c r="G81" s="33"/>
      <c r="H81" s="33"/>
    </row>
    <row r="82" spans="7:8" x14ac:dyDescent="0.25">
      <c r="G82" s="33"/>
      <c r="H82" s="33"/>
    </row>
    <row r="83" spans="7:8" x14ac:dyDescent="0.25">
      <c r="G83" s="33"/>
      <c r="H83" s="33"/>
    </row>
    <row r="84" spans="7:8" x14ac:dyDescent="0.25">
      <c r="G84" s="33"/>
      <c r="H84" s="33"/>
    </row>
    <row r="85" spans="7:8" x14ac:dyDescent="0.25">
      <c r="G85" s="33"/>
      <c r="H85" s="33"/>
    </row>
    <row r="86" spans="7:8" x14ac:dyDescent="0.25">
      <c r="G86" s="33"/>
      <c r="H86" s="33"/>
    </row>
    <row r="87" spans="7:8" x14ac:dyDescent="0.25">
      <c r="G87" s="33"/>
      <c r="H87" s="33"/>
    </row>
    <row r="88" spans="7:8" x14ac:dyDescent="0.25">
      <c r="G88" s="33"/>
      <c r="H88" s="33"/>
    </row>
    <row r="89" spans="7:8" x14ac:dyDescent="0.25">
      <c r="G89" s="33"/>
      <c r="H89" s="33"/>
    </row>
    <row r="90" spans="7:8" x14ac:dyDescent="0.25">
      <c r="G90" s="33"/>
      <c r="H90" s="33"/>
    </row>
    <row r="91" spans="7:8" x14ac:dyDescent="0.25">
      <c r="G91" s="33"/>
      <c r="H91" s="33"/>
    </row>
    <row r="92" spans="7:8" x14ac:dyDescent="0.25">
      <c r="G92" s="33"/>
      <c r="H92" s="33"/>
    </row>
    <row r="93" spans="7:8" x14ac:dyDescent="0.25">
      <c r="G93" s="33"/>
      <c r="H93" s="33"/>
    </row>
    <row r="94" spans="7:8" x14ac:dyDescent="0.25">
      <c r="G94" s="33"/>
      <c r="H94" s="33"/>
    </row>
    <row r="95" spans="7:8" x14ac:dyDescent="0.25">
      <c r="G95" s="33"/>
      <c r="H95" s="33"/>
    </row>
    <row r="96" spans="7:8" x14ac:dyDescent="0.25">
      <c r="G96" s="33"/>
      <c r="H96" s="33"/>
    </row>
    <row r="97" spans="7:8" x14ac:dyDescent="0.25">
      <c r="G97" s="33"/>
      <c r="H97" s="33"/>
    </row>
    <row r="98" spans="7:8" x14ac:dyDescent="0.25">
      <c r="G98" s="33"/>
      <c r="H98" s="33"/>
    </row>
    <row r="99" spans="7:8" x14ac:dyDescent="0.25">
      <c r="G99" s="33"/>
      <c r="H99" s="33"/>
    </row>
    <row r="100" spans="7:8" x14ac:dyDescent="0.25">
      <c r="G100" s="33"/>
      <c r="H100" s="33"/>
    </row>
    <row r="101" spans="7:8" x14ac:dyDescent="0.25">
      <c r="G101" s="33"/>
      <c r="H101" s="33"/>
    </row>
    <row r="102" spans="7:8" x14ac:dyDescent="0.25">
      <c r="G102" s="33"/>
      <c r="H102" s="33"/>
    </row>
    <row r="103" spans="7:8" x14ac:dyDescent="0.25">
      <c r="G103" s="33"/>
      <c r="H103" s="33"/>
    </row>
    <row r="104" spans="7:8" x14ac:dyDescent="0.25">
      <c r="G104" s="33"/>
      <c r="H104" s="33"/>
    </row>
    <row r="105" spans="7:8" x14ac:dyDescent="0.25">
      <c r="G105" s="33"/>
      <c r="H105" s="33"/>
    </row>
    <row r="106" spans="7:8" x14ac:dyDescent="0.25">
      <c r="G106" s="33"/>
      <c r="H106" s="33"/>
    </row>
    <row r="107" spans="7:8" x14ac:dyDescent="0.25">
      <c r="G107" s="33"/>
      <c r="H107" s="33"/>
    </row>
    <row r="108" spans="7:8" x14ac:dyDescent="0.25">
      <c r="G108" s="33"/>
      <c r="H108" s="33"/>
    </row>
    <row r="109" spans="7:8" x14ac:dyDescent="0.25">
      <c r="G109" s="33"/>
      <c r="H109" s="33"/>
    </row>
    <row r="110" spans="7:8" x14ac:dyDescent="0.25">
      <c r="G110" s="33"/>
      <c r="H110" s="33"/>
    </row>
    <row r="111" spans="7:8" x14ac:dyDescent="0.25">
      <c r="G111" s="33"/>
      <c r="H111" s="33"/>
    </row>
    <row r="112" spans="7:8" x14ac:dyDescent="0.25">
      <c r="G112" s="33"/>
      <c r="H112" s="33"/>
    </row>
    <row r="113" spans="7:8" x14ac:dyDescent="0.25">
      <c r="G113" s="33"/>
      <c r="H113" s="33"/>
    </row>
    <row r="114" spans="7:8" x14ac:dyDescent="0.25">
      <c r="G114" s="33"/>
      <c r="H114" s="33"/>
    </row>
    <row r="115" spans="7:8" x14ac:dyDescent="0.25">
      <c r="G115" s="33"/>
      <c r="H115" s="33"/>
    </row>
    <row r="116" spans="7:8" x14ac:dyDescent="0.25">
      <c r="G116" s="33"/>
      <c r="H116" s="33"/>
    </row>
    <row r="117" spans="7:8" x14ac:dyDescent="0.25">
      <c r="G117" s="33"/>
      <c r="H117" s="33"/>
    </row>
    <row r="118" spans="7:8" x14ac:dyDescent="0.25">
      <c r="G118" s="33"/>
      <c r="H118" s="33"/>
    </row>
    <row r="119" spans="7:8" x14ac:dyDescent="0.25">
      <c r="G119" s="33"/>
      <c r="H119" s="33"/>
    </row>
    <row r="120" spans="7:8" x14ac:dyDescent="0.25">
      <c r="G120" s="33"/>
      <c r="H120" s="33"/>
    </row>
    <row r="121" spans="7:8" x14ac:dyDescent="0.25">
      <c r="G121" s="33"/>
      <c r="H121" s="33"/>
    </row>
    <row r="122" spans="7:8" x14ac:dyDescent="0.25">
      <c r="G122" s="33"/>
      <c r="H122" s="33"/>
    </row>
    <row r="123" spans="7:8" x14ac:dyDescent="0.25">
      <c r="G123" s="33"/>
      <c r="H123" s="33"/>
    </row>
    <row r="124" spans="7:8" x14ac:dyDescent="0.25">
      <c r="G124" s="33"/>
      <c r="H124" s="33"/>
    </row>
    <row r="125" spans="7:8" x14ac:dyDescent="0.25">
      <c r="G125" s="33"/>
      <c r="H125" s="33"/>
    </row>
    <row r="126" spans="7:8" x14ac:dyDescent="0.25">
      <c r="G126" s="33"/>
      <c r="H126" s="33"/>
    </row>
    <row r="127" spans="7:8" x14ac:dyDescent="0.25">
      <c r="G127" s="33"/>
      <c r="H127" s="33"/>
    </row>
    <row r="128" spans="7:8" x14ac:dyDescent="0.25">
      <c r="G128" s="33"/>
      <c r="H128" s="33"/>
    </row>
    <row r="129" spans="7:8" x14ac:dyDescent="0.25">
      <c r="G129" s="33"/>
      <c r="H129" s="33"/>
    </row>
    <row r="130" spans="7:8" x14ac:dyDescent="0.25">
      <c r="G130" s="33"/>
      <c r="H130" s="33"/>
    </row>
    <row r="131" spans="7:8" x14ac:dyDescent="0.25">
      <c r="G131" s="33"/>
      <c r="H131" s="33"/>
    </row>
    <row r="132" spans="7:8" x14ac:dyDescent="0.25">
      <c r="G132" s="33"/>
      <c r="H132" s="33"/>
    </row>
    <row r="133" spans="7:8" x14ac:dyDescent="0.25">
      <c r="G133" s="33"/>
      <c r="H133" s="33"/>
    </row>
    <row r="134" spans="7:8" x14ac:dyDescent="0.25">
      <c r="G134" s="33"/>
      <c r="H134" s="33"/>
    </row>
    <row r="135" spans="7:8" x14ac:dyDescent="0.25">
      <c r="G135" s="33"/>
      <c r="H135" s="33"/>
    </row>
    <row r="136" spans="7:8" x14ac:dyDescent="0.25">
      <c r="G136" s="33"/>
      <c r="H136" s="33"/>
    </row>
    <row r="137" spans="7:8" x14ac:dyDescent="0.25">
      <c r="G137" s="33"/>
      <c r="H137" s="33"/>
    </row>
    <row r="138" spans="7:8" x14ac:dyDescent="0.25">
      <c r="G138" s="33"/>
      <c r="H138" s="33"/>
    </row>
    <row r="139" spans="7:8" x14ac:dyDescent="0.25">
      <c r="G139" s="33"/>
      <c r="H139" s="33"/>
    </row>
    <row r="140" spans="7:8" x14ac:dyDescent="0.25">
      <c r="G140" s="33"/>
      <c r="H140" s="33"/>
    </row>
    <row r="141" spans="7:8" x14ac:dyDescent="0.25">
      <c r="G141" s="33"/>
      <c r="H141" s="33"/>
    </row>
    <row r="142" spans="7:8" x14ac:dyDescent="0.25">
      <c r="G142" s="33"/>
      <c r="H142" s="33"/>
    </row>
    <row r="143" spans="7:8" x14ac:dyDescent="0.25">
      <c r="G143" s="33"/>
      <c r="H143" s="33"/>
    </row>
    <row r="144" spans="7:8" x14ac:dyDescent="0.25">
      <c r="G144" s="33"/>
      <c r="H144" s="33"/>
    </row>
    <row r="145" spans="7:8" x14ac:dyDescent="0.25">
      <c r="G145" s="33"/>
      <c r="H145" s="33"/>
    </row>
    <row r="146" spans="7:8" x14ac:dyDescent="0.25">
      <c r="G146" s="33"/>
      <c r="H146" s="33"/>
    </row>
    <row r="147" spans="7:8" x14ac:dyDescent="0.25">
      <c r="G147" s="33"/>
      <c r="H147" s="33"/>
    </row>
    <row r="148" spans="7:8" x14ac:dyDescent="0.25">
      <c r="G148" s="33"/>
      <c r="H148" s="33"/>
    </row>
    <row r="149" spans="7:8" x14ac:dyDescent="0.25">
      <c r="G149" s="33"/>
      <c r="H149" s="33"/>
    </row>
    <row r="150" spans="7:8" x14ac:dyDescent="0.25">
      <c r="G150" s="33"/>
      <c r="H150" s="33"/>
    </row>
    <row r="151" spans="7:8" x14ac:dyDescent="0.25">
      <c r="G151" s="33"/>
      <c r="H151" s="33"/>
    </row>
    <row r="152" spans="7:8" x14ac:dyDescent="0.25">
      <c r="G152" s="33"/>
      <c r="H152" s="33"/>
    </row>
    <row r="153" spans="7:8" x14ac:dyDescent="0.25">
      <c r="G153" s="33"/>
      <c r="H153" s="33"/>
    </row>
    <row r="154" spans="7:8" x14ac:dyDescent="0.25">
      <c r="G154" s="33"/>
      <c r="H154" s="33"/>
    </row>
    <row r="155" spans="7:8" x14ac:dyDescent="0.25">
      <c r="G155" s="33"/>
      <c r="H155" s="33"/>
    </row>
    <row r="156" spans="7:8" x14ac:dyDescent="0.25">
      <c r="G156" s="33"/>
      <c r="H156" s="33"/>
    </row>
    <row r="157" spans="7:8" x14ac:dyDescent="0.25">
      <c r="G157" s="33"/>
      <c r="H157" s="33"/>
    </row>
    <row r="158" spans="7:8" x14ac:dyDescent="0.25">
      <c r="G158" s="33"/>
      <c r="H158" s="33"/>
    </row>
    <row r="159" spans="7:8" x14ac:dyDescent="0.25">
      <c r="G159" s="33"/>
      <c r="H159" s="33"/>
    </row>
    <row r="160" spans="7:8" x14ac:dyDescent="0.25">
      <c r="G160" s="33"/>
      <c r="H160" s="33"/>
    </row>
    <row r="161" spans="7:8" x14ac:dyDescent="0.25">
      <c r="G161" s="33"/>
      <c r="H161" s="33"/>
    </row>
    <row r="162" spans="7:8" x14ac:dyDescent="0.25">
      <c r="G162" s="33"/>
      <c r="H162" s="33"/>
    </row>
    <row r="163" spans="7:8" x14ac:dyDescent="0.25">
      <c r="G163" s="33"/>
      <c r="H163" s="33"/>
    </row>
    <row r="164" spans="7:8" x14ac:dyDescent="0.25">
      <c r="G164" s="33"/>
      <c r="H164" s="33"/>
    </row>
    <row r="165" spans="7:8" x14ac:dyDescent="0.25">
      <c r="G165" s="33"/>
      <c r="H165" s="33"/>
    </row>
    <row r="166" spans="7:8" x14ac:dyDescent="0.25">
      <c r="G166" s="33"/>
      <c r="H166" s="33"/>
    </row>
    <row r="167" spans="7:8" x14ac:dyDescent="0.25">
      <c r="G167" s="33"/>
      <c r="H167" s="33"/>
    </row>
    <row r="168" spans="7:8" x14ac:dyDescent="0.25">
      <c r="G168" s="33"/>
      <c r="H168" s="33"/>
    </row>
    <row r="169" spans="7:8" x14ac:dyDescent="0.25">
      <c r="G169" s="33"/>
      <c r="H169" s="33"/>
    </row>
    <row r="170" spans="7:8" x14ac:dyDescent="0.25">
      <c r="G170" s="33"/>
      <c r="H170" s="33"/>
    </row>
    <row r="171" spans="7:8" x14ac:dyDescent="0.25">
      <c r="G171" s="33"/>
      <c r="H171" s="33"/>
    </row>
    <row r="172" spans="7:8" x14ac:dyDescent="0.25">
      <c r="G172" s="33"/>
      <c r="H172" s="33"/>
    </row>
    <row r="173" spans="7:8" x14ac:dyDescent="0.25">
      <c r="G173" s="33"/>
      <c r="H173" s="33"/>
    </row>
    <row r="174" spans="7:8" x14ac:dyDescent="0.25">
      <c r="G174" s="33"/>
      <c r="H174" s="33"/>
    </row>
    <row r="175" spans="7:8" x14ac:dyDescent="0.25">
      <c r="G175" s="33"/>
      <c r="H175" s="33"/>
    </row>
    <row r="176" spans="7:8" x14ac:dyDescent="0.25">
      <c r="G176" s="33"/>
      <c r="H176" s="33"/>
    </row>
    <row r="177" spans="7:8" x14ac:dyDescent="0.25">
      <c r="G177" s="33"/>
      <c r="H177" s="33"/>
    </row>
    <row r="178" spans="7:8" x14ac:dyDescent="0.25">
      <c r="G178" s="33"/>
      <c r="H178" s="33"/>
    </row>
    <row r="179" spans="7:8" x14ac:dyDescent="0.25">
      <c r="G179" s="33"/>
      <c r="H179" s="33"/>
    </row>
    <row r="180" spans="7:8" x14ac:dyDescent="0.25">
      <c r="G180" s="33"/>
      <c r="H180" s="33"/>
    </row>
    <row r="181" spans="7:8" x14ac:dyDescent="0.25">
      <c r="G181" s="33"/>
      <c r="H181" s="33"/>
    </row>
    <row r="182" spans="7:8" x14ac:dyDescent="0.25">
      <c r="G182" s="33"/>
      <c r="H182" s="33"/>
    </row>
    <row r="183" spans="7:8" x14ac:dyDescent="0.25">
      <c r="G183" s="33"/>
      <c r="H183" s="33"/>
    </row>
    <row r="184" spans="7:8" x14ac:dyDescent="0.25">
      <c r="G184" s="33"/>
      <c r="H184" s="33"/>
    </row>
    <row r="185" spans="7:8" x14ac:dyDescent="0.25">
      <c r="G185" s="33"/>
      <c r="H185" s="33"/>
    </row>
    <row r="186" spans="7:8" x14ac:dyDescent="0.25">
      <c r="G186" s="33"/>
      <c r="H186" s="33"/>
    </row>
    <row r="187" spans="7:8" x14ac:dyDescent="0.25">
      <c r="G187" s="33"/>
      <c r="H187" s="33"/>
    </row>
    <row r="188" spans="7:8" x14ac:dyDescent="0.25">
      <c r="G188" s="33"/>
      <c r="H188" s="33"/>
    </row>
    <row r="189" spans="7:8" x14ac:dyDescent="0.25">
      <c r="G189" s="33"/>
      <c r="H189" s="33"/>
    </row>
    <row r="190" spans="7:8" x14ac:dyDescent="0.25">
      <c r="G190" s="33"/>
      <c r="H190" s="33"/>
    </row>
    <row r="191" spans="7:8" x14ac:dyDescent="0.25">
      <c r="G191" s="33"/>
      <c r="H191" s="33"/>
    </row>
    <row r="192" spans="7:8" x14ac:dyDescent="0.25">
      <c r="G192" s="33"/>
      <c r="H192" s="33"/>
    </row>
    <row r="193" spans="7:8" x14ac:dyDescent="0.25">
      <c r="G193" s="33"/>
      <c r="H193" s="33"/>
    </row>
    <row r="194" spans="7:8" x14ac:dyDescent="0.25">
      <c r="G194" s="33"/>
      <c r="H194" s="33"/>
    </row>
    <row r="195" spans="7:8" x14ac:dyDescent="0.25">
      <c r="G195" s="33"/>
      <c r="H195" s="33"/>
    </row>
    <row r="196" spans="7:8" x14ac:dyDescent="0.25">
      <c r="G196" s="33"/>
      <c r="H196" s="33"/>
    </row>
    <row r="197" spans="7:8" x14ac:dyDescent="0.25">
      <c r="G197" s="33"/>
      <c r="H197" s="33"/>
    </row>
    <row r="198" spans="7:8" x14ac:dyDescent="0.25">
      <c r="G198" s="33"/>
      <c r="H198" s="33"/>
    </row>
    <row r="199" spans="7:8" x14ac:dyDescent="0.25">
      <c r="G199" s="33"/>
      <c r="H199" s="33"/>
    </row>
    <row r="200" spans="7:8" x14ac:dyDescent="0.25">
      <c r="G200" s="33"/>
      <c r="H200" s="33"/>
    </row>
    <row r="201" spans="7:8" x14ac:dyDescent="0.25">
      <c r="G201" s="33"/>
      <c r="H201" s="33"/>
    </row>
    <row r="202" spans="7:8" x14ac:dyDescent="0.25">
      <c r="G202" s="33"/>
      <c r="H202" s="33"/>
    </row>
    <row r="203" spans="7:8" x14ac:dyDescent="0.25">
      <c r="G203" s="33"/>
      <c r="H203" s="33"/>
    </row>
    <row r="204" spans="7:8" x14ac:dyDescent="0.25">
      <c r="G204" s="33"/>
      <c r="H204" s="33"/>
    </row>
    <row r="205" spans="7:8" x14ac:dyDescent="0.25">
      <c r="G205" s="33"/>
      <c r="H205" s="33"/>
    </row>
    <row r="206" spans="7:8" x14ac:dyDescent="0.25">
      <c r="G206" s="33"/>
      <c r="H206" s="33"/>
    </row>
    <row r="207" spans="7:8" x14ac:dyDescent="0.25">
      <c r="G207" s="33"/>
      <c r="H207" s="33"/>
    </row>
    <row r="208" spans="7:8" x14ac:dyDescent="0.25">
      <c r="G208" s="33"/>
      <c r="H208" s="33"/>
    </row>
    <row r="209" spans="7:8" x14ac:dyDescent="0.25">
      <c r="G209" s="33"/>
      <c r="H209" s="33"/>
    </row>
    <row r="210" spans="7:8" x14ac:dyDescent="0.25">
      <c r="G210" s="33"/>
      <c r="H210" s="33"/>
    </row>
    <row r="211" spans="7:8" x14ac:dyDescent="0.25">
      <c r="G211" s="33"/>
      <c r="H211" s="33"/>
    </row>
    <row r="212" spans="7:8" x14ac:dyDescent="0.25">
      <c r="G212" s="33"/>
      <c r="H212" s="33"/>
    </row>
    <row r="213" spans="7:8" x14ac:dyDescent="0.25">
      <c r="G213" s="33"/>
      <c r="H213" s="33"/>
    </row>
    <row r="214" spans="7:8" x14ac:dyDescent="0.25">
      <c r="G214" s="33"/>
      <c r="H214" s="33"/>
    </row>
    <row r="215" spans="7:8" x14ac:dyDescent="0.25">
      <c r="G215" s="33"/>
      <c r="H215" s="33"/>
    </row>
    <row r="216" spans="7:8" x14ac:dyDescent="0.25">
      <c r="G216" s="33"/>
      <c r="H216" s="33"/>
    </row>
    <row r="217" spans="7:8" x14ac:dyDescent="0.25">
      <c r="G217" s="33"/>
      <c r="H217" s="33"/>
    </row>
    <row r="218" spans="7:8" x14ac:dyDescent="0.25">
      <c r="G218" s="33"/>
      <c r="H218" s="33"/>
    </row>
    <row r="219" spans="7:8" x14ac:dyDescent="0.25">
      <c r="G219" s="33"/>
      <c r="H219" s="33"/>
    </row>
    <row r="220" spans="7:8" x14ac:dyDescent="0.25">
      <c r="G220" s="33"/>
      <c r="H220" s="33"/>
    </row>
    <row r="221" spans="7:8" x14ac:dyDescent="0.25">
      <c r="G221" s="33"/>
      <c r="H221" s="33"/>
    </row>
    <row r="222" spans="7:8" x14ac:dyDescent="0.25">
      <c r="G222" s="33"/>
      <c r="H222" s="33"/>
    </row>
    <row r="223" spans="7:8" x14ac:dyDescent="0.25">
      <c r="G223" s="33"/>
      <c r="H223" s="33"/>
    </row>
    <row r="224" spans="7:8" x14ac:dyDescent="0.25">
      <c r="G224" s="33"/>
      <c r="H224" s="33"/>
    </row>
    <row r="225" spans="7:8" x14ac:dyDescent="0.25">
      <c r="G225" s="33"/>
      <c r="H225" s="33"/>
    </row>
    <row r="226" spans="7:8" x14ac:dyDescent="0.25">
      <c r="G226" s="33"/>
      <c r="H226" s="33"/>
    </row>
    <row r="227" spans="7:8" x14ac:dyDescent="0.25">
      <c r="G227" s="33"/>
      <c r="H227" s="33"/>
    </row>
    <row r="228" spans="7:8" x14ac:dyDescent="0.25">
      <c r="G228" s="33"/>
      <c r="H228" s="33"/>
    </row>
    <row r="229" spans="7:8" x14ac:dyDescent="0.25">
      <c r="G229" s="33"/>
      <c r="H229" s="33"/>
    </row>
    <row r="230" spans="7:8" x14ac:dyDescent="0.25">
      <c r="G230" s="33"/>
      <c r="H230" s="33"/>
    </row>
    <row r="231" spans="7:8" x14ac:dyDescent="0.25">
      <c r="G231" s="33"/>
      <c r="H231" s="33"/>
    </row>
    <row r="232" spans="7:8" x14ac:dyDescent="0.25">
      <c r="G232" s="33"/>
      <c r="H232" s="33"/>
    </row>
    <row r="233" spans="7:8" x14ac:dyDescent="0.25">
      <c r="G233" s="33"/>
      <c r="H233" s="33"/>
    </row>
    <row r="234" spans="7:8" x14ac:dyDescent="0.25">
      <c r="G234" s="33"/>
      <c r="H234" s="33"/>
    </row>
    <row r="235" spans="7:8" x14ac:dyDescent="0.25">
      <c r="G235" s="33"/>
      <c r="H235" s="33"/>
    </row>
    <row r="236" spans="7:8" x14ac:dyDescent="0.25">
      <c r="G236" s="33"/>
      <c r="H236" s="33"/>
    </row>
    <row r="237" spans="7:8" x14ac:dyDescent="0.25">
      <c r="G237" s="33"/>
      <c r="H237" s="33"/>
    </row>
    <row r="238" spans="7:8" x14ac:dyDescent="0.25">
      <c r="G238" s="33"/>
      <c r="H238" s="33"/>
    </row>
    <row r="239" spans="7:8" x14ac:dyDescent="0.25">
      <c r="G239" s="33"/>
      <c r="H239" s="33"/>
    </row>
    <row r="240" spans="7:8" x14ac:dyDescent="0.25">
      <c r="G240" s="33"/>
      <c r="H240" s="33"/>
    </row>
    <row r="241" spans="7:8" x14ac:dyDescent="0.25">
      <c r="G241" s="33"/>
      <c r="H241" s="33"/>
    </row>
    <row r="242" spans="7:8" x14ac:dyDescent="0.25">
      <c r="G242" s="33"/>
      <c r="H242" s="33"/>
    </row>
    <row r="243" spans="7:8" x14ac:dyDescent="0.25">
      <c r="G243" s="33"/>
      <c r="H243" s="33"/>
    </row>
    <row r="244" spans="7:8" x14ac:dyDescent="0.25">
      <c r="G244" s="33"/>
      <c r="H244" s="33"/>
    </row>
    <row r="245" spans="7:8" x14ac:dyDescent="0.25">
      <c r="G245" s="33"/>
      <c r="H245" s="33"/>
    </row>
    <row r="246" spans="7:8" x14ac:dyDescent="0.25">
      <c r="G246" s="33"/>
      <c r="H246" s="33"/>
    </row>
    <row r="247" spans="7:8" x14ac:dyDescent="0.25">
      <c r="G247" s="33"/>
      <c r="H247" s="33"/>
    </row>
    <row r="248" spans="7:8" x14ac:dyDescent="0.25">
      <c r="G248" s="33"/>
      <c r="H248" s="33"/>
    </row>
    <row r="249" spans="7:8" x14ac:dyDescent="0.25">
      <c r="G249" s="33"/>
      <c r="H249" s="33"/>
    </row>
    <row r="250" spans="7:8" x14ac:dyDescent="0.25">
      <c r="G250" s="33"/>
      <c r="H250" s="33"/>
    </row>
    <row r="251" spans="7:8" x14ac:dyDescent="0.25">
      <c r="G251" s="33"/>
      <c r="H251" s="33"/>
    </row>
    <row r="252" spans="7:8" x14ac:dyDescent="0.25">
      <c r="G252" s="33"/>
      <c r="H252" s="33"/>
    </row>
    <row r="253" spans="7:8" x14ac:dyDescent="0.25">
      <c r="G253" s="33"/>
      <c r="H253" s="33"/>
    </row>
    <row r="254" spans="7:8" x14ac:dyDescent="0.25">
      <c r="G254" s="33"/>
      <c r="H254" s="33"/>
    </row>
    <row r="255" spans="7:8" x14ac:dyDescent="0.25">
      <c r="G255" s="33"/>
      <c r="H255" s="33"/>
    </row>
    <row r="256" spans="7:8" x14ac:dyDescent="0.25">
      <c r="G256" s="33"/>
      <c r="H256" s="33"/>
    </row>
    <row r="257" spans="7:8" x14ac:dyDescent="0.25">
      <c r="G257" s="33"/>
      <c r="H257" s="33"/>
    </row>
    <row r="258" spans="7:8" x14ac:dyDescent="0.25">
      <c r="G258" s="33"/>
      <c r="H258" s="33"/>
    </row>
    <row r="259" spans="7:8" x14ac:dyDescent="0.25">
      <c r="G259" s="33"/>
      <c r="H259" s="33"/>
    </row>
    <row r="260" spans="7:8" x14ac:dyDescent="0.25">
      <c r="G260" s="33"/>
      <c r="H260" s="33"/>
    </row>
    <row r="261" spans="7:8" x14ac:dyDescent="0.25">
      <c r="G261" s="33"/>
      <c r="H261" s="33"/>
    </row>
    <row r="262" spans="7:8" x14ac:dyDescent="0.25">
      <c r="G262" s="33"/>
      <c r="H262" s="33"/>
    </row>
    <row r="263" spans="7:8" x14ac:dyDescent="0.25">
      <c r="G263" s="33"/>
      <c r="H263" s="33"/>
    </row>
    <row r="264" spans="7:8" x14ac:dyDescent="0.25">
      <c r="G264" s="33"/>
      <c r="H264" s="33"/>
    </row>
    <row r="265" spans="7:8" x14ac:dyDescent="0.25">
      <c r="G265" s="33"/>
      <c r="H265" s="33"/>
    </row>
    <row r="266" spans="7:8" x14ac:dyDescent="0.25">
      <c r="G266" s="33"/>
      <c r="H266" s="33"/>
    </row>
    <row r="267" spans="7:8" x14ac:dyDescent="0.25">
      <c r="G267" s="33"/>
      <c r="H267" s="33"/>
    </row>
    <row r="268" spans="7:8" x14ac:dyDescent="0.25">
      <c r="G268" s="33"/>
      <c r="H268" s="33"/>
    </row>
    <row r="269" spans="7:8" x14ac:dyDescent="0.25">
      <c r="G269" s="33"/>
      <c r="H269" s="33"/>
    </row>
    <row r="270" spans="7:8" x14ac:dyDescent="0.25">
      <c r="G270" s="33"/>
      <c r="H270" s="33"/>
    </row>
    <row r="271" spans="7:8" x14ac:dyDescent="0.25">
      <c r="G271" s="33"/>
      <c r="H271" s="33"/>
    </row>
    <row r="272" spans="7:8" x14ac:dyDescent="0.25">
      <c r="G272" s="33"/>
      <c r="H272" s="33"/>
    </row>
    <row r="273" spans="7:8" x14ac:dyDescent="0.25">
      <c r="G273" s="33"/>
      <c r="H273" s="33"/>
    </row>
    <row r="274" spans="7:8" x14ac:dyDescent="0.25">
      <c r="G274" s="33"/>
      <c r="H274" s="33"/>
    </row>
    <row r="275" spans="7:8" x14ac:dyDescent="0.25">
      <c r="G275" s="33"/>
      <c r="H275" s="33"/>
    </row>
    <row r="276" spans="7:8" x14ac:dyDescent="0.25">
      <c r="G276" s="33"/>
      <c r="H276" s="33"/>
    </row>
    <row r="277" spans="7:8" x14ac:dyDescent="0.25">
      <c r="G277" s="33"/>
      <c r="H277" s="33"/>
    </row>
    <row r="278" spans="7:8" x14ac:dyDescent="0.25">
      <c r="G278" s="33"/>
      <c r="H278" s="33"/>
    </row>
    <row r="279" spans="7:8" x14ac:dyDescent="0.25">
      <c r="G279" s="33"/>
      <c r="H279" s="33"/>
    </row>
    <row r="280" spans="7:8" x14ac:dyDescent="0.25">
      <c r="G280" s="33"/>
      <c r="H280" s="33"/>
    </row>
    <row r="281" spans="7:8" x14ac:dyDescent="0.25">
      <c r="G281" s="33"/>
      <c r="H281" s="33"/>
    </row>
    <row r="282" spans="7:8" x14ac:dyDescent="0.25">
      <c r="G282" s="33"/>
      <c r="H282" s="33"/>
    </row>
    <row r="283" spans="7:8" x14ac:dyDescent="0.25">
      <c r="G283" s="33"/>
      <c r="H283" s="33"/>
    </row>
    <row r="284" spans="7:8" x14ac:dyDescent="0.25">
      <c r="G284" s="33"/>
      <c r="H284" s="33"/>
    </row>
    <row r="285" spans="7:8" x14ac:dyDescent="0.25">
      <c r="G285" s="33"/>
      <c r="H285" s="33"/>
    </row>
    <row r="286" spans="7:8" x14ac:dyDescent="0.25">
      <c r="G286" s="33"/>
      <c r="H286" s="33"/>
    </row>
    <row r="287" spans="7:8" x14ac:dyDescent="0.25">
      <c r="G287" s="33"/>
      <c r="H287" s="33"/>
    </row>
    <row r="288" spans="7:8" x14ac:dyDescent="0.25">
      <c r="G288" s="33"/>
      <c r="H288" s="33"/>
    </row>
    <row r="289" spans="7:8" x14ac:dyDescent="0.25">
      <c r="G289" s="33"/>
      <c r="H289" s="33"/>
    </row>
    <row r="290" spans="7:8" x14ac:dyDescent="0.25">
      <c r="G290" s="33"/>
      <c r="H290" s="33"/>
    </row>
    <row r="291" spans="7:8" x14ac:dyDescent="0.25">
      <c r="G291" s="33"/>
      <c r="H291" s="33"/>
    </row>
    <row r="292" spans="7:8" x14ac:dyDescent="0.25">
      <c r="G292" s="33"/>
      <c r="H292" s="33"/>
    </row>
    <row r="293" spans="7:8" x14ac:dyDescent="0.25">
      <c r="G293" s="33"/>
      <c r="H293" s="33"/>
    </row>
    <row r="294" spans="7:8" x14ac:dyDescent="0.25">
      <c r="G294" s="33"/>
      <c r="H294" s="33"/>
    </row>
    <row r="295" spans="7:8" x14ac:dyDescent="0.25">
      <c r="G295" s="33"/>
      <c r="H295" s="33"/>
    </row>
    <row r="296" spans="7:8" x14ac:dyDescent="0.25">
      <c r="G296" s="33"/>
      <c r="H296" s="33"/>
    </row>
    <row r="297" spans="7:8" x14ac:dyDescent="0.25">
      <c r="G297" s="33"/>
      <c r="H297" s="33"/>
    </row>
    <row r="11417" spans="7:8" x14ac:dyDescent="0.25">
      <c r="G11417" s="24"/>
      <c r="H11417" s="25"/>
    </row>
    <row r="11418" spans="7:8" x14ac:dyDescent="0.25">
      <c r="G11418" s="24"/>
      <c r="H11418" s="25"/>
    </row>
    <row r="11419" spans="7:8" x14ac:dyDescent="0.25">
      <c r="G11419" s="24"/>
      <c r="H11419" s="25"/>
    </row>
    <row r="11420" spans="7:8" x14ac:dyDescent="0.25">
      <c r="G11420" s="24"/>
      <c r="H11420" s="25"/>
    </row>
    <row r="11421" spans="7:8" x14ac:dyDescent="0.25">
      <c r="G11421" s="24"/>
      <c r="H11421" s="25"/>
    </row>
    <row r="11422" spans="7:8" x14ac:dyDescent="0.25">
      <c r="G11422" s="24"/>
      <c r="H11422" s="25"/>
    </row>
    <row r="11423" spans="7:8" x14ac:dyDescent="0.25">
      <c r="G11423" s="24"/>
      <c r="H11423" s="25"/>
    </row>
    <row r="11424" spans="7:8" x14ac:dyDescent="0.25">
      <c r="G11424" s="24"/>
      <c r="H11424" s="27"/>
    </row>
    <row r="11425" spans="7:8" x14ac:dyDescent="0.25">
      <c r="G11425" s="24"/>
      <c r="H11425" s="25"/>
    </row>
    <row r="11426" spans="7:8" x14ac:dyDescent="0.25">
      <c r="G11426" s="24"/>
      <c r="H11426" s="28"/>
    </row>
    <row r="11427" spans="7:8" x14ac:dyDescent="0.25">
      <c r="G11427" s="9"/>
      <c r="H11427" s="29"/>
    </row>
    <row r="11428" spans="7:8" x14ac:dyDescent="0.25">
      <c r="G11428" s="9"/>
      <c r="H11428" s="29"/>
    </row>
    <row r="11429" spans="7:8" x14ac:dyDescent="0.25">
      <c r="G11429" s="9"/>
      <c r="H11429" s="29"/>
    </row>
    <row r="11430" spans="7:8" x14ac:dyDescent="0.25">
      <c r="G11430" s="9"/>
      <c r="H11430" s="29"/>
    </row>
  </sheetData>
  <sheetProtection selectLockedCells="1"/>
  <mergeCells count="15">
    <mergeCell ref="B14:C14"/>
    <mergeCell ref="G14:H14"/>
    <mergeCell ref="N13:P13"/>
    <mergeCell ref="N2:O2"/>
    <mergeCell ref="N3:O3"/>
    <mergeCell ref="N4:O4"/>
    <mergeCell ref="N5:O5"/>
    <mergeCell ref="N6:O6"/>
    <mergeCell ref="C7:F7"/>
    <mergeCell ref="N7:O7"/>
    <mergeCell ref="N8:O8"/>
    <mergeCell ref="B9:D9"/>
    <mergeCell ref="N9:O9"/>
    <mergeCell ref="N10:O10"/>
    <mergeCell ref="N11:O11"/>
  </mergeCells>
  <dataValidations count="1">
    <dataValidation type="list" allowBlank="1" showInputMessage="1" showErrorMessage="1" sqref="P2:P11">
      <formula1>$K$2:$K$3</formula1>
    </dataValidation>
  </dataValidations>
  <pageMargins left="0.7" right="0.7" top="0.75" bottom="0.75" header="0.3" footer="0.3"/>
  <pageSetup paperSize="9" orientation="portrait" horizontalDpi="300" verticalDpi="30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73</vt:i4>
      </vt:variant>
    </vt:vector>
  </HeadingPairs>
  <TitlesOfParts>
    <vt:vector size="75" baseType="lpstr">
      <vt:lpstr>MENU</vt:lpstr>
      <vt:lpstr>ADMIN</vt:lpstr>
      <vt:lpstr>ADMIN!_3_PI_V2</vt:lpstr>
      <vt:lpstr>LI_Date</vt:lpstr>
      <vt:lpstr>ADMIN!LICENCE</vt:lpstr>
      <vt:lpstr>ADMIN!LICENCE_1</vt:lpstr>
      <vt:lpstr>ADMIN!LICENCE_10</vt:lpstr>
      <vt:lpstr>ADMIN!LICENCE_11</vt:lpstr>
      <vt:lpstr>ADMIN!LICENCE_12</vt:lpstr>
      <vt:lpstr>ADMIN!LICENCE_13</vt:lpstr>
      <vt:lpstr>ADMIN!LICENCE_14</vt:lpstr>
      <vt:lpstr>ADMIN!LICENCE_15</vt:lpstr>
      <vt:lpstr>ADMIN!LICENCE_16</vt:lpstr>
      <vt:lpstr>ADMIN!LICENCE_17</vt:lpstr>
      <vt:lpstr>ADMIN!LICENCE_18</vt:lpstr>
      <vt:lpstr>ADMIN!LICENCE_19</vt:lpstr>
      <vt:lpstr>ADMIN!LICENCE_2</vt:lpstr>
      <vt:lpstr>ADMIN!LICENCE_20</vt:lpstr>
      <vt:lpstr>ADMIN!LICENCE_21</vt:lpstr>
      <vt:lpstr>ADMIN!LICENCE_22</vt:lpstr>
      <vt:lpstr>ADMIN!LICENCE_23</vt:lpstr>
      <vt:lpstr>ADMIN!LICENCE_24</vt:lpstr>
      <vt:lpstr>ADMIN!LICENCE_25</vt:lpstr>
      <vt:lpstr>ADMIN!LICENCE_26</vt:lpstr>
      <vt:lpstr>ADMIN!LICENCE_27</vt:lpstr>
      <vt:lpstr>ADMIN!LICENCE_28</vt:lpstr>
      <vt:lpstr>ADMIN!LICENCE_29</vt:lpstr>
      <vt:lpstr>ADMIN!LICENCE_3</vt:lpstr>
      <vt:lpstr>ADMIN!LICENCE_30</vt:lpstr>
      <vt:lpstr>ADMIN!LICENCE_31</vt:lpstr>
      <vt:lpstr>ADMIN!LICENCE_32</vt:lpstr>
      <vt:lpstr>ADMIN!LICENCE_33</vt:lpstr>
      <vt:lpstr>ADMIN!LICENCE_34</vt:lpstr>
      <vt:lpstr>ADMIN!LICENCE_35</vt:lpstr>
      <vt:lpstr>ADMIN!LICENCE_36</vt:lpstr>
      <vt:lpstr>ADMIN!LICENCE_37</vt:lpstr>
      <vt:lpstr>ADMIN!LICENCE_38</vt:lpstr>
      <vt:lpstr>ADMIN!LICENCE_39</vt:lpstr>
      <vt:lpstr>ADMIN!LICENCE_4</vt:lpstr>
      <vt:lpstr>ADMIN!LICENCE_40</vt:lpstr>
      <vt:lpstr>ADMIN!LICENCE_41</vt:lpstr>
      <vt:lpstr>ADMIN!LICENCE_42</vt:lpstr>
      <vt:lpstr>ADMIN!LICENCE_43</vt:lpstr>
      <vt:lpstr>ADMIN!LICENCE_44</vt:lpstr>
      <vt:lpstr>ADMIN!LICENCE_45</vt:lpstr>
      <vt:lpstr>ADMIN!LICENCE_46</vt:lpstr>
      <vt:lpstr>ADMIN!LICENCE_47</vt:lpstr>
      <vt:lpstr>ADMIN!LICENCE_48</vt:lpstr>
      <vt:lpstr>ADMIN!LICENCE_49</vt:lpstr>
      <vt:lpstr>ADMIN!LICENCE_5</vt:lpstr>
      <vt:lpstr>ADMIN!LICENCE_50</vt:lpstr>
      <vt:lpstr>ADMIN!LICENCE_51</vt:lpstr>
      <vt:lpstr>ADMIN!LICENCE_52</vt:lpstr>
      <vt:lpstr>ADMIN!LICENCE_53</vt:lpstr>
      <vt:lpstr>ADMIN!LICENCE_54</vt:lpstr>
      <vt:lpstr>ADMIN!LICENCE_55</vt:lpstr>
      <vt:lpstr>ADMIN!LICENCE_56</vt:lpstr>
      <vt:lpstr>ADMIN!LICENCE_57</vt:lpstr>
      <vt:lpstr>ADMIN!LICENCE_58</vt:lpstr>
      <vt:lpstr>ADMIN!LICENCE_59</vt:lpstr>
      <vt:lpstr>ADMIN!LICENCE_6</vt:lpstr>
      <vt:lpstr>ADMIN!LICENCE_60</vt:lpstr>
      <vt:lpstr>ADMIN!LICENCE_61</vt:lpstr>
      <vt:lpstr>ADMIN!LICENCE_62</vt:lpstr>
      <vt:lpstr>ADMIN!LICENCE_63</vt:lpstr>
      <vt:lpstr>ADMIN!LICENCE_64</vt:lpstr>
      <vt:lpstr>ADMIN!LICENCE_7</vt:lpstr>
      <vt:lpstr>ADMIN!LICENCE_8</vt:lpstr>
      <vt:lpstr>ADMIN!LICENCE_9</vt:lpstr>
      <vt:lpstr>ND_Admin</vt:lpstr>
      <vt:lpstr>ND_H</vt:lpstr>
      <vt:lpstr>ND_M</vt:lpstr>
      <vt:lpstr>ND_NomFich</vt:lpstr>
      <vt:lpstr>ND_S</vt:lpstr>
      <vt:lpstr>Xdate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DANVAL</cp:lastModifiedBy>
  <dcterms:created xsi:type="dcterms:W3CDTF">2009-09-29T16:20:46Z</dcterms:created>
  <dcterms:modified xsi:type="dcterms:W3CDTF">2017-04-15T17:15:12Z</dcterms:modified>
</cp:coreProperties>
</file>