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120" yWindow="30" windowWidth="11340" windowHeight="8580"/>
  </bookViews>
  <sheets>
    <sheet name="Suivi Prod" sheetId="3" r:id="rId1"/>
  </sheets>
  <definedNames>
    <definedName name="_xlnm.Print_Area" localSheetId="0">'Suivi Prod'!$B$3:$BS$32</definedName>
    <definedName name="_xlnm.Print_Titles" localSheetId="0">'Suivi Prod'!$3:$15</definedName>
  </definedNames>
  <calcPr calcId="114210" fullCalcOnLoad="1"/>
</workbook>
</file>

<file path=xl/calcChain.xml><?xml version="1.0" encoding="utf-8"?>
<calcChain xmlns="http://schemas.openxmlformats.org/spreadsheetml/2006/main">
  <c r="O17" i="3"/>
  <c r="M18"/>
  <c r="O18"/>
  <c r="M19"/>
  <c r="O19"/>
  <c r="M20"/>
  <c r="O20"/>
  <c r="M21"/>
  <c r="O21"/>
  <c r="M22"/>
  <c r="O22"/>
  <c r="M23"/>
  <c r="O23"/>
  <c r="M24"/>
  <c r="O24"/>
  <c r="P12"/>
  <c r="Q12"/>
  <c r="R12"/>
  <c r="S12"/>
  <c r="T12"/>
  <c r="U12"/>
  <c r="V12"/>
  <c r="V19"/>
  <c r="P17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BR11"/>
  <c r="BS11"/>
  <c r="BT11"/>
  <c r="BU11"/>
  <c r="L8"/>
  <c r="P18"/>
  <c r="P24"/>
  <c r="P22"/>
  <c r="P23"/>
  <c r="P21"/>
  <c r="BV11"/>
  <c r="Q17"/>
  <c r="Q19"/>
  <c r="Q21"/>
  <c r="Q18"/>
  <c r="Q22"/>
  <c r="Q23"/>
  <c r="Q24"/>
  <c r="P19"/>
  <c r="BW11"/>
  <c r="R18"/>
  <c r="R20"/>
  <c r="R22"/>
  <c r="R17"/>
  <c r="R19"/>
  <c r="R21"/>
  <c r="R24"/>
  <c r="R23"/>
  <c r="Q20"/>
  <c r="BX11"/>
  <c r="P20"/>
  <c r="S17"/>
  <c r="S19"/>
  <c r="S21"/>
  <c r="S18"/>
  <c r="S20"/>
  <c r="S22"/>
  <c r="S23"/>
  <c r="S24"/>
  <c r="BY11"/>
  <c r="T18"/>
  <c r="T20"/>
  <c r="T22"/>
  <c r="T17"/>
  <c r="T19"/>
  <c r="T21"/>
  <c r="T24"/>
  <c r="T23"/>
  <c r="BZ11"/>
  <c r="U17"/>
  <c r="U19"/>
  <c r="U21"/>
  <c r="U18"/>
  <c r="U20"/>
  <c r="U22"/>
  <c r="U23"/>
  <c r="U24"/>
  <c r="CA11"/>
  <c r="V18"/>
  <c r="V20"/>
  <c r="V22"/>
  <c r="V17"/>
  <c r="V21"/>
  <c r="V24"/>
  <c r="V23"/>
  <c r="W12"/>
  <c r="CB11"/>
  <c r="W18"/>
  <c r="W20"/>
  <c r="W22"/>
  <c r="W17"/>
  <c r="W19"/>
  <c r="W21"/>
  <c r="W24"/>
  <c r="W23"/>
  <c r="X12"/>
  <c r="CC11"/>
  <c r="X17"/>
  <c r="X19"/>
  <c r="X21"/>
  <c r="X18"/>
  <c r="X20"/>
  <c r="X22"/>
  <c r="X23"/>
  <c r="X24"/>
  <c r="Y12"/>
  <c r="CD11"/>
  <c r="Y18"/>
  <c r="Y20"/>
  <c r="Y22"/>
  <c r="Y17"/>
  <c r="Y19"/>
  <c r="Y21"/>
  <c r="Y24"/>
  <c r="Y23"/>
  <c r="Z12"/>
  <c r="CE11"/>
  <c r="Z17"/>
  <c r="Z19"/>
  <c r="Z21"/>
  <c r="Z18"/>
  <c r="Z20"/>
  <c r="Z22"/>
  <c r="Z23"/>
  <c r="Z24"/>
  <c r="AA12"/>
  <c r="CF11"/>
  <c r="S16"/>
  <c r="X16"/>
  <c r="AA18"/>
  <c r="AA20"/>
  <c r="AA22"/>
  <c r="AA17"/>
  <c r="AA19"/>
  <c r="AA21"/>
  <c r="AA24"/>
  <c r="AA23"/>
  <c r="AB12"/>
  <c r="CG11"/>
  <c r="Z16"/>
  <c r="P16"/>
  <c r="R16"/>
  <c r="W16"/>
  <c r="T16"/>
  <c r="Y16"/>
  <c r="Q16"/>
  <c r="U16"/>
  <c r="V16"/>
  <c r="AB17"/>
  <c r="AB19"/>
  <c r="AB21"/>
  <c r="AB18"/>
  <c r="AB20"/>
  <c r="AB22"/>
  <c r="AB23"/>
  <c r="AB24"/>
  <c r="AC12"/>
  <c r="CH11"/>
  <c r="AA16"/>
  <c r="AD12"/>
  <c r="AC18"/>
  <c r="AC20"/>
  <c r="AC22"/>
  <c r="AC17"/>
  <c r="AC19"/>
  <c r="AC21"/>
  <c r="AC24"/>
  <c r="AC23"/>
  <c r="CI11"/>
  <c r="AB16"/>
  <c r="AE12"/>
  <c r="AD17"/>
  <c r="AD19"/>
  <c r="AD21"/>
  <c r="AD18"/>
  <c r="AD20"/>
  <c r="AD22"/>
  <c r="AD23"/>
  <c r="AD24"/>
  <c r="CJ11"/>
  <c r="AC16"/>
  <c r="AF12"/>
  <c r="AE18"/>
  <c r="AE20"/>
  <c r="AE22"/>
  <c r="AE17"/>
  <c r="AE19"/>
  <c r="AE21"/>
  <c r="AE24"/>
  <c r="AE23"/>
  <c r="CK11"/>
  <c r="AD16"/>
  <c r="AG12"/>
  <c r="AF17"/>
  <c r="AF19"/>
  <c r="AF21"/>
  <c r="AF18"/>
  <c r="AF20"/>
  <c r="AF22"/>
  <c r="AF23"/>
  <c r="AF24"/>
  <c r="CL11"/>
  <c r="AE16"/>
  <c r="AH12"/>
  <c r="AG18"/>
  <c r="AG20"/>
  <c r="AG22"/>
  <c r="AG17"/>
  <c r="AG19"/>
  <c r="AG21"/>
  <c r="AG24"/>
  <c r="AG23"/>
  <c r="CM11"/>
  <c r="AF16"/>
  <c r="AI12"/>
  <c r="AH17"/>
  <c r="AH19"/>
  <c r="AH21"/>
  <c r="AH18"/>
  <c r="AH20"/>
  <c r="AH22"/>
  <c r="AH23"/>
  <c r="AH24"/>
  <c r="CN11"/>
  <c r="AG16"/>
  <c r="AJ12"/>
  <c r="AI18"/>
  <c r="AI20"/>
  <c r="AI22"/>
  <c r="AI17"/>
  <c r="AI19"/>
  <c r="AI21"/>
  <c r="AI24"/>
  <c r="AI23"/>
  <c r="CO11"/>
  <c r="AH16"/>
  <c r="AK12"/>
  <c r="AJ17"/>
  <c r="AJ19"/>
  <c r="AJ21"/>
  <c r="AJ18"/>
  <c r="AJ20"/>
  <c r="AJ22"/>
  <c r="AJ23"/>
  <c r="AJ24"/>
  <c r="CP11"/>
  <c r="AI16"/>
  <c r="AL12"/>
  <c r="AK18"/>
  <c r="AK20"/>
  <c r="AK22"/>
  <c r="AK17"/>
  <c r="AK19"/>
  <c r="AK21"/>
  <c r="AK24"/>
  <c r="AK23"/>
  <c r="CQ11"/>
  <c r="AJ16"/>
  <c r="AM12"/>
  <c r="AL17"/>
  <c r="AL19"/>
  <c r="AL21"/>
  <c r="AL18"/>
  <c r="AL20"/>
  <c r="AL22"/>
  <c r="AL23"/>
  <c r="AL24"/>
  <c r="CR11"/>
  <c r="AK16"/>
  <c r="AN12"/>
  <c r="AM18"/>
  <c r="AM20"/>
  <c r="AM22"/>
  <c r="AM17"/>
  <c r="AM19"/>
  <c r="AM21"/>
  <c r="AM24"/>
  <c r="AM23"/>
  <c r="CS11"/>
  <c r="AL16"/>
  <c r="AO12"/>
  <c r="AN17"/>
  <c r="AN19"/>
  <c r="AN21"/>
  <c r="AN18"/>
  <c r="AN20"/>
  <c r="AN22"/>
  <c r="AN23"/>
  <c r="AN24"/>
  <c r="CT11"/>
  <c r="AM16"/>
  <c r="AP12"/>
  <c r="AO18"/>
  <c r="AO20"/>
  <c r="AO22"/>
  <c r="AO17"/>
  <c r="AO19"/>
  <c r="AO21"/>
  <c r="AO24"/>
  <c r="AO23"/>
  <c r="CU11"/>
  <c r="AN16"/>
  <c r="AQ12"/>
  <c r="AP17"/>
  <c r="AP19"/>
  <c r="AP21"/>
  <c r="AP18"/>
  <c r="AP20"/>
  <c r="AP22"/>
  <c r="AP23"/>
  <c r="AP24"/>
  <c r="CV11"/>
  <c r="AO16"/>
  <c r="AR12"/>
  <c r="AQ18"/>
  <c r="AQ20"/>
  <c r="AQ22"/>
  <c r="AQ17"/>
  <c r="AQ19"/>
  <c r="AQ21"/>
  <c r="AQ24"/>
  <c r="AQ23"/>
  <c r="AP16"/>
  <c r="AS12"/>
  <c r="AR17"/>
  <c r="AR19"/>
  <c r="AR21"/>
  <c r="AR18"/>
  <c r="AR20"/>
  <c r="AR22"/>
  <c r="AR23"/>
  <c r="AR24"/>
  <c r="AQ16"/>
  <c r="AT12"/>
  <c r="AS18"/>
  <c r="AS20"/>
  <c r="AS22"/>
  <c r="AS17"/>
  <c r="AS19"/>
  <c r="AS21"/>
  <c r="AS24"/>
  <c r="AS23"/>
  <c r="AR16"/>
  <c r="AU12"/>
  <c r="AT17"/>
  <c r="AT19"/>
  <c r="AT21"/>
  <c r="AT18"/>
  <c r="AT20"/>
  <c r="AT22"/>
  <c r="AT23"/>
  <c r="AT24"/>
  <c r="AS16"/>
  <c r="AV12"/>
  <c r="AU18"/>
  <c r="AU20"/>
  <c r="AU22"/>
  <c r="AU17"/>
  <c r="AU19"/>
  <c r="AU21"/>
  <c r="AU24"/>
  <c r="AU23"/>
  <c r="AT16"/>
  <c r="AW12"/>
  <c r="AV17"/>
  <c r="AV19"/>
  <c r="AV21"/>
  <c r="AV18"/>
  <c r="AV20"/>
  <c r="AV22"/>
  <c r="AV23"/>
  <c r="AV24"/>
  <c r="AU16"/>
  <c r="AX12"/>
  <c r="AW18"/>
  <c r="AW20"/>
  <c r="AW22"/>
  <c r="AW17"/>
  <c r="AW19"/>
  <c r="AW21"/>
  <c r="AW24"/>
  <c r="AW23"/>
  <c r="AV16"/>
  <c r="AY12"/>
  <c r="AX17"/>
  <c r="AX19"/>
  <c r="AX21"/>
  <c r="AX18"/>
  <c r="AX20"/>
  <c r="AX22"/>
  <c r="AX23"/>
  <c r="AX24"/>
  <c r="AW16"/>
  <c r="AZ12"/>
  <c r="AY18"/>
  <c r="AY20"/>
  <c r="AY22"/>
  <c r="AY17"/>
  <c r="AY19"/>
  <c r="AY21"/>
  <c r="AY24"/>
  <c r="AY23"/>
  <c r="AX16"/>
  <c r="BA12"/>
  <c r="AZ17"/>
  <c r="AZ19"/>
  <c r="AZ21"/>
  <c r="AZ18"/>
  <c r="AZ20"/>
  <c r="AZ22"/>
  <c r="AZ23"/>
  <c r="AZ24"/>
  <c r="AY16"/>
  <c r="BB12"/>
  <c r="BA18"/>
  <c r="BA20"/>
  <c r="BA22"/>
  <c r="BA17"/>
  <c r="BA19"/>
  <c r="BA21"/>
  <c r="BA24"/>
  <c r="BA23"/>
  <c r="AZ16"/>
  <c r="BC12"/>
  <c r="BB17"/>
  <c r="BB19"/>
  <c r="BB21"/>
  <c r="BB18"/>
  <c r="BB20"/>
  <c r="BB22"/>
  <c r="BB23"/>
  <c r="BB24"/>
  <c r="BA16"/>
  <c r="BD12"/>
  <c r="BC18"/>
  <c r="BC20"/>
  <c r="BC22"/>
  <c r="BC17"/>
  <c r="BC19"/>
  <c r="BC21"/>
  <c r="BC24"/>
  <c r="BC23"/>
  <c r="BB16"/>
  <c r="BE12"/>
  <c r="BD17"/>
  <c r="BD19"/>
  <c r="BD21"/>
  <c r="BD18"/>
  <c r="BD20"/>
  <c r="BD22"/>
  <c r="BD23"/>
  <c r="BD24"/>
  <c r="BC16"/>
  <c r="BF12"/>
  <c r="BE18"/>
  <c r="BE20"/>
  <c r="BE22"/>
  <c r="BE17"/>
  <c r="BE19"/>
  <c r="BE21"/>
  <c r="BE24"/>
  <c r="BE23"/>
  <c r="BD16"/>
  <c r="BG12"/>
  <c r="BF17"/>
  <c r="BF19"/>
  <c r="BF21"/>
  <c r="BF18"/>
  <c r="BF20"/>
  <c r="BF22"/>
  <c r="BF23"/>
  <c r="BF24"/>
  <c r="BE16"/>
  <c r="BH12"/>
  <c r="BG18"/>
  <c r="BG20"/>
  <c r="BG22"/>
  <c r="BG17"/>
  <c r="BG19"/>
  <c r="BG21"/>
  <c r="BG24"/>
  <c r="BG23"/>
  <c r="BF16"/>
  <c r="BI12"/>
  <c r="BH17"/>
  <c r="BH19"/>
  <c r="BH21"/>
  <c r="BH18"/>
  <c r="BH20"/>
  <c r="BH22"/>
  <c r="BH23"/>
  <c r="BH24"/>
  <c r="BG16"/>
  <c r="BJ12"/>
  <c r="BI18"/>
  <c r="BI20"/>
  <c r="BI22"/>
  <c r="BI17"/>
  <c r="BI19"/>
  <c r="BI21"/>
  <c r="BI24"/>
  <c r="BI23"/>
  <c r="BH16"/>
  <c r="BK12"/>
  <c r="BJ17"/>
  <c r="BJ19"/>
  <c r="BJ21"/>
  <c r="BJ18"/>
  <c r="BJ20"/>
  <c r="BJ22"/>
  <c r="BJ23"/>
  <c r="BJ24"/>
  <c r="BI16"/>
  <c r="BL12"/>
  <c r="BK18"/>
  <c r="BK20"/>
  <c r="BK22"/>
  <c r="BK17"/>
  <c r="BK19"/>
  <c r="BK21"/>
  <c r="BK24"/>
  <c r="BK23"/>
  <c r="BJ16"/>
  <c r="BM12"/>
  <c r="BL17"/>
  <c r="BL19"/>
  <c r="BL21"/>
  <c r="BL18"/>
  <c r="BL20"/>
  <c r="BL22"/>
  <c r="BL23"/>
  <c r="BL24"/>
  <c r="BK16"/>
  <c r="BN12"/>
  <c r="BM18"/>
  <c r="BM20"/>
  <c r="BM22"/>
  <c r="BM17"/>
  <c r="BM19"/>
  <c r="BM21"/>
  <c r="BM24"/>
  <c r="BM23"/>
  <c r="BL16"/>
  <c r="BO12"/>
  <c r="BN17"/>
  <c r="BN19"/>
  <c r="BN21"/>
  <c r="BN18"/>
  <c r="BN20"/>
  <c r="BN22"/>
  <c r="BN23"/>
  <c r="BN24"/>
  <c r="BM16"/>
  <c r="BP12"/>
  <c r="BO18"/>
  <c r="BO20"/>
  <c r="BO22"/>
  <c r="BO17"/>
  <c r="BO19"/>
  <c r="BO21"/>
  <c r="BO24"/>
  <c r="BO23"/>
  <c r="BN16"/>
  <c r="BQ12"/>
  <c r="BP17"/>
  <c r="BP19"/>
  <c r="BP21"/>
  <c r="BP18"/>
  <c r="BP20"/>
  <c r="BP22"/>
  <c r="BP23"/>
  <c r="BP24"/>
  <c r="BO16"/>
  <c r="BR12"/>
  <c r="BQ18"/>
  <c r="BQ20"/>
  <c r="BQ22"/>
  <c r="BQ17"/>
  <c r="BQ19"/>
  <c r="BQ21"/>
  <c r="BQ24"/>
  <c r="BQ23"/>
  <c r="BP16"/>
  <c r="BS12"/>
  <c r="BR17"/>
  <c r="BR19"/>
  <c r="BR21"/>
  <c r="BR18"/>
  <c r="BR20"/>
  <c r="BR22"/>
  <c r="BR23"/>
  <c r="BR24"/>
  <c r="BQ16"/>
  <c r="BT12"/>
  <c r="BS18"/>
  <c r="BS20"/>
  <c r="BS22"/>
  <c r="BS17"/>
  <c r="BS19"/>
  <c r="BS21"/>
  <c r="BS24"/>
  <c r="BS23"/>
  <c r="BR16"/>
  <c r="BU12"/>
  <c r="BT17"/>
  <c r="BT19"/>
  <c r="BT21"/>
  <c r="BT18"/>
  <c r="BT20"/>
  <c r="BT22"/>
  <c r="BT23"/>
  <c r="BT24"/>
  <c r="BS16"/>
  <c r="BV12"/>
  <c r="BU18"/>
  <c r="BU20"/>
  <c r="BU22"/>
  <c r="BU17"/>
  <c r="BU19"/>
  <c r="BU21"/>
  <c r="BU24"/>
  <c r="BU23"/>
  <c r="BT16"/>
  <c r="BW12"/>
  <c r="BV17"/>
  <c r="BV19"/>
  <c r="BV21"/>
  <c r="BV18"/>
  <c r="BV20"/>
  <c r="BV22"/>
  <c r="BV23"/>
  <c r="BV24"/>
  <c r="BU16"/>
  <c r="BX12"/>
  <c r="BW18"/>
  <c r="BW20"/>
  <c r="BW22"/>
  <c r="BW17"/>
  <c r="BW19"/>
  <c r="BW21"/>
  <c r="BW24"/>
  <c r="BW23"/>
  <c r="BV16"/>
  <c r="BY12"/>
  <c r="BX17"/>
  <c r="BX19"/>
  <c r="BX21"/>
  <c r="BX18"/>
  <c r="BX20"/>
  <c r="BX22"/>
  <c r="BX23"/>
  <c r="BX24"/>
  <c r="BW16"/>
  <c r="BZ12"/>
  <c r="BY18"/>
  <c r="BY20"/>
  <c r="BY22"/>
  <c r="BY17"/>
  <c r="BY19"/>
  <c r="BY21"/>
  <c r="BY24"/>
  <c r="BY23"/>
  <c r="BX16"/>
  <c r="CA12"/>
  <c r="BZ17"/>
  <c r="BZ19"/>
  <c r="BZ21"/>
  <c r="BZ18"/>
  <c r="BZ20"/>
  <c r="BZ22"/>
  <c r="BZ23"/>
  <c r="BZ24"/>
  <c r="BY16"/>
  <c r="CB12"/>
  <c r="CA18"/>
  <c r="CA20"/>
  <c r="CA22"/>
  <c r="CA17"/>
  <c r="CA19"/>
  <c r="CA21"/>
  <c r="CA24"/>
  <c r="CA23"/>
  <c r="BZ16"/>
  <c r="CC12"/>
  <c r="CB17"/>
  <c r="CB19"/>
  <c r="CB21"/>
  <c r="CB18"/>
  <c r="CB20"/>
  <c r="CB22"/>
  <c r="CB23"/>
  <c r="CB24"/>
  <c r="CA16"/>
  <c r="CD12"/>
  <c r="CC18"/>
  <c r="CC20"/>
  <c r="CC17"/>
  <c r="CC19"/>
  <c r="CC21"/>
  <c r="CC22"/>
  <c r="CC24"/>
  <c r="CC23"/>
  <c r="CB16"/>
  <c r="CE12"/>
  <c r="CD17"/>
  <c r="CD19"/>
  <c r="CD21"/>
  <c r="CD18"/>
  <c r="CD20"/>
  <c r="CD22"/>
  <c r="CD23"/>
  <c r="CD24"/>
  <c r="CC16"/>
  <c r="CF12"/>
  <c r="CE18"/>
  <c r="CE20"/>
  <c r="CE17"/>
  <c r="CE19"/>
  <c r="CE21"/>
  <c r="CE24"/>
  <c r="CE22"/>
  <c r="CE23"/>
  <c r="CD16"/>
  <c r="CG12"/>
  <c r="CF17"/>
  <c r="CF19"/>
  <c r="CF21"/>
  <c r="CF18"/>
  <c r="CF20"/>
  <c r="CF22"/>
  <c r="CF23"/>
  <c r="CF24"/>
  <c r="CE16"/>
  <c r="CH12"/>
  <c r="CG18"/>
  <c r="CG20"/>
  <c r="CG17"/>
  <c r="CG19"/>
  <c r="CG21"/>
  <c r="CG22"/>
  <c r="CG24"/>
  <c r="CG23"/>
  <c r="CF16"/>
  <c r="CI12"/>
  <c r="CH17"/>
  <c r="CH19"/>
  <c r="CH21"/>
  <c r="CH18"/>
  <c r="CH20"/>
  <c r="CH22"/>
  <c r="CH23"/>
  <c r="CH24"/>
  <c r="CG16"/>
  <c r="CJ12"/>
  <c r="CI18"/>
  <c r="CI20"/>
  <c r="CI17"/>
  <c r="CI19"/>
  <c r="CI21"/>
  <c r="CI24"/>
  <c r="CI22"/>
  <c r="CI23"/>
  <c r="CH16"/>
  <c r="CK12"/>
  <c r="CJ17"/>
  <c r="CJ19"/>
  <c r="CJ21"/>
  <c r="CJ18"/>
  <c r="CJ20"/>
  <c r="CJ22"/>
  <c r="CJ23"/>
  <c r="CJ24"/>
  <c r="CI16"/>
  <c r="CL12"/>
  <c r="CK18"/>
  <c r="CK20"/>
  <c r="CK17"/>
  <c r="CK19"/>
  <c r="CK21"/>
  <c r="CK22"/>
  <c r="CK24"/>
  <c r="CK23"/>
  <c r="CJ16"/>
  <c r="CM12"/>
  <c r="CL17"/>
  <c r="CL19"/>
  <c r="CL21"/>
  <c r="CL18"/>
  <c r="CL20"/>
  <c r="CL23"/>
  <c r="CL22"/>
  <c r="CL24"/>
  <c r="CK16"/>
  <c r="CN12"/>
  <c r="CM18"/>
  <c r="CM20"/>
  <c r="CM17"/>
  <c r="CM19"/>
  <c r="CM21"/>
  <c r="CM22"/>
  <c r="CM24"/>
  <c r="CM23"/>
  <c r="CL16"/>
  <c r="CO12"/>
  <c r="CN17"/>
  <c r="CN19"/>
  <c r="CN21"/>
  <c r="CN18"/>
  <c r="CN20"/>
  <c r="CN23"/>
  <c r="CN22"/>
  <c r="CN24"/>
  <c r="CM16"/>
  <c r="CP12"/>
  <c r="CO18"/>
  <c r="CO20"/>
  <c r="CO17"/>
  <c r="CO19"/>
  <c r="CO21"/>
  <c r="CO22"/>
  <c r="CO24"/>
  <c r="CO23"/>
  <c r="CN16"/>
  <c r="CQ12"/>
  <c r="CP17"/>
  <c r="CP19"/>
  <c r="CP21"/>
  <c r="CP18"/>
  <c r="CP20"/>
  <c r="CP23"/>
  <c r="CP22"/>
  <c r="CP24"/>
  <c r="CO16"/>
  <c r="CR12"/>
  <c r="CQ18"/>
  <c r="CQ20"/>
  <c r="CQ17"/>
  <c r="CQ19"/>
  <c r="CQ21"/>
  <c r="CQ22"/>
  <c r="CQ24"/>
  <c r="CQ23"/>
  <c r="CP16"/>
  <c r="CS12"/>
  <c r="CR17"/>
  <c r="CR19"/>
  <c r="CR21"/>
  <c r="CR18"/>
  <c r="CR20"/>
  <c r="CR23"/>
  <c r="CR22"/>
  <c r="CR24"/>
  <c r="CQ16"/>
  <c r="CT12"/>
  <c r="CS18"/>
  <c r="CS20"/>
  <c r="CS17"/>
  <c r="CS19"/>
  <c r="CS21"/>
  <c r="CS22"/>
  <c r="CS24"/>
  <c r="CS23"/>
  <c r="CR16"/>
  <c r="CU12"/>
  <c r="CT17"/>
  <c r="CT19"/>
  <c r="CT21"/>
  <c r="CT18"/>
  <c r="CT20"/>
  <c r="CT23"/>
  <c r="CT22"/>
  <c r="CT24"/>
  <c r="CS16"/>
  <c r="CV12"/>
  <c r="CU18"/>
  <c r="CU20"/>
  <c r="CU17"/>
  <c r="CU19"/>
  <c r="CU21"/>
  <c r="CU22"/>
  <c r="CU24"/>
  <c r="CU23"/>
  <c r="CT16"/>
  <c r="CV17"/>
  <c r="CV19"/>
  <c r="CV21"/>
  <c r="CV18"/>
  <c r="CV20"/>
  <c r="CV23"/>
  <c r="CV22"/>
  <c r="CV24"/>
  <c r="CU16"/>
  <c r="CV16"/>
</calcChain>
</file>

<file path=xl/comments1.xml><?xml version="1.0" encoding="utf-8"?>
<comments xmlns="http://schemas.openxmlformats.org/spreadsheetml/2006/main">
  <authors>
    <author>anas</author>
  </authors>
  <commentList>
    <comment ref="M18" authorId="0">
      <text>
        <r>
          <rPr>
            <b/>
            <sz val="9"/>
            <color indexed="81"/>
            <rFont val="Tahoma"/>
            <family val="2"/>
          </rPr>
          <t>cette cellule est liée à la précédente :
 1 minute = (24*60)^-1</t>
        </r>
      </text>
    </comment>
  </commentList>
</comments>
</file>

<file path=xl/sharedStrings.xml><?xml version="1.0" encoding="utf-8"?>
<sst xmlns="http://schemas.openxmlformats.org/spreadsheetml/2006/main" count="35" uniqueCount="35">
  <si>
    <t>Date du jour :</t>
  </si>
  <si>
    <t>Début</t>
  </si>
  <si>
    <t>Durée</t>
  </si>
  <si>
    <t>Fin</t>
  </si>
  <si>
    <t>Révision :</t>
  </si>
  <si>
    <t>1.5</t>
  </si>
  <si>
    <t>1.6</t>
  </si>
  <si>
    <t>1.7</t>
  </si>
  <si>
    <t>1.8</t>
  </si>
  <si>
    <t>1.4</t>
  </si>
  <si>
    <t>Rev 03</t>
  </si>
  <si>
    <t>1.1</t>
  </si>
  <si>
    <t>1.2</t>
  </si>
  <si>
    <t>1.3</t>
  </si>
  <si>
    <t>1.9</t>
  </si>
  <si>
    <t>Détails projet</t>
  </si>
  <si>
    <t>Paliers</t>
  </si>
  <si>
    <t>min</t>
  </si>
  <si>
    <t>Heure de début</t>
  </si>
  <si>
    <t>Tâche 1</t>
  </si>
  <si>
    <t xml:space="preserve">Planning Truck Control </t>
  </si>
  <si>
    <t>Suivi quart precedent</t>
  </si>
  <si>
    <t xml:space="preserve">Preparer quart avec chauffeur </t>
  </si>
  <si>
    <t>Courriel &amp; Imprimer Line Up Oceanique</t>
  </si>
  <si>
    <t>Valider deplacements / confirmer dans Excel</t>
  </si>
  <si>
    <t>Si besoin preparer la journee Clients</t>
  </si>
  <si>
    <t xml:space="preserve">Strategie de quais avec les superviseurs </t>
  </si>
  <si>
    <t>Statut des remorques restantes sur STV</t>
  </si>
  <si>
    <t>1.10</t>
  </si>
  <si>
    <t>1.11</t>
  </si>
  <si>
    <t>1.12</t>
  </si>
  <si>
    <t>1.13</t>
  </si>
  <si>
    <t>1.14</t>
  </si>
  <si>
    <t>1.15</t>
  </si>
  <si>
    <t>1.16</t>
  </si>
</sst>
</file>

<file path=xl/styles.xml><?xml version="1.0" encoding="utf-8"?>
<styleSheet xmlns="http://schemas.openxmlformats.org/spreadsheetml/2006/main">
  <numFmts count="2">
    <numFmt numFmtId="164" formatCode="dd/mm/yy"/>
    <numFmt numFmtId="165" formatCode="hh:mm"/>
  </numFmts>
  <fonts count="21">
    <font>
      <sz val="10"/>
      <name val="Arial"/>
    </font>
    <font>
      <sz val="8"/>
      <name val="Arial"/>
    </font>
    <font>
      <sz val="12"/>
      <name val="Arial"/>
    </font>
    <font>
      <sz val="9"/>
      <name val="Arial"/>
      <family val="2"/>
    </font>
    <font>
      <sz val="9"/>
      <color indexed="9"/>
      <name val="Arial"/>
      <family val="2"/>
    </font>
    <font>
      <b/>
      <sz val="9"/>
      <color indexed="81"/>
      <name val="Tahoma"/>
      <family val="2"/>
    </font>
    <font>
      <i/>
      <sz val="16"/>
      <name val="Verdana"/>
      <family val="2"/>
    </font>
    <font>
      <sz val="12"/>
      <color indexed="9"/>
      <name val="Verdana"/>
      <family val="2"/>
    </font>
    <font>
      <b/>
      <sz val="12"/>
      <color indexed="9"/>
      <name val="Verdana"/>
      <family val="2"/>
    </font>
    <font>
      <sz val="11"/>
      <name val="Verdana"/>
      <family val="2"/>
    </font>
    <font>
      <b/>
      <sz val="11"/>
      <color indexed="8"/>
      <name val="Verdana"/>
      <family val="2"/>
    </font>
    <font>
      <sz val="11"/>
      <color indexed="8"/>
      <name val="Verdana"/>
      <family val="2"/>
    </font>
    <font>
      <sz val="11"/>
      <color indexed="55"/>
      <name val="Verdana"/>
      <family val="2"/>
    </font>
    <font>
      <sz val="11"/>
      <color indexed="9"/>
      <name val="Verdana"/>
      <family val="2"/>
    </font>
    <font>
      <b/>
      <sz val="11"/>
      <name val="Verdana"/>
      <family val="2"/>
    </font>
    <font>
      <b/>
      <sz val="11"/>
      <color indexed="9"/>
      <name val="Verdana"/>
      <family val="2"/>
    </font>
    <font>
      <b/>
      <sz val="11"/>
      <color indexed="62"/>
      <name val="Verdana"/>
      <family val="2"/>
    </font>
    <font>
      <sz val="11"/>
      <color indexed="62"/>
      <name val="Verdana"/>
      <family val="2"/>
    </font>
    <font>
      <sz val="12"/>
      <color indexed="62"/>
      <name val="Arial"/>
    </font>
    <font>
      <i/>
      <u/>
      <sz val="16"/>
      <color indexed="62"/>
      <name val="Verdana"/>
      <family val="2"/>
    </font>
    <font>
      <u/>
      <sz val="12"/>
      <color indexed="62"/>
      <name val="Arial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46"/>
      </patternFill>
    </fill>
    <fill>
      <patternFill patternType="solid">
        <fgColor indexed="9"/>
        <bgColor indexed="46"/>
      </patternFill>
    </fill>
    <fill>
      <patternFill patternType="solid">
        <fgColor indexed="62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/>
      <right/>
      <top/>
      <bottom style="thin">
        <color indexed="55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2" borderId="0" xfId="0" applyFill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2" fillId="2" borderId="0" xfId="0" applyFont="1" applyFill="1" applyProtection="1">
      <protection locked="0"/>
    </xf>
    <xf numFmtId="0" fontId="3" fillId="2" borderId="0" xfId="0" applyFont="1" applyFill="1" applyProtection="1">
      <protection locked="0"/>
    </xf>
    <xf numFmtId="0" fontId="4" fillId="2" borderId="0" xfId="0" applyFont="1" applyFill="1" applyAlignment="1" applyProtection="1">
      <alignment horizontal="left"/>
      <protection locked="0"/>
    </xf>
    <xf numFmtId="0" fontId="6" fillId="2" borderId="0" xfId="0" applyFont="1" applyFill="1" applyProtection="1">
      <protection locked="0"/>
    </xf>
    <xf numFmtId="0" fontId="9" fillId="2" borderId="0" xfId="0" applyFont="1" applyFill="1" applyProtection="1">
      <protection locked="0"/>
    </xf>
    <xf numFmtId="0" fontId="10" fillId="3" borderId="1" xfId="0" applyFont="1" applyFill="1" applyBorder="1" applyAlignment="1" applyProtection="1">
      <alignment horizontal="left" vertical="center"/>
      <protection locked="0"/>
    </xf>
    <xf numFmtId="0" fontId="11" fillId="3" borderId="1" xfId="0" applyFont="1" applyFill="1" applyBorder="1" applyAlignment="1" applyProtection="1">
      <alignment horizontal="center" vertical="center"/>
      <protection locked="0"/>
    </xf>
    <xf numFmtId="164" fontId="11" fillId="3" borderId="1" xfId="0" applyNumberFormat="1" applyFont="1" applyFill="1" applyBorder="1" applyAlignment="1" applyProtection="1">
      <alignment horizontal="center" vertical="center"/>
    </xf>
    <xf numFmtId="1" fontId="11" fillId="3" borderId="1" xfId="0" applyNumberFormat="1" applyFont="1" applyFill="1" applyBorder="1" applyAlignment="1" applyProtection="1">
      <alignment horizontal="center" vertical="center"/>
    </xf>
    <xf numFmtId="0" fontId="12" fillId="3" borderId="1" xfId="0" applyFont="1" applyFill="1" applyBorder="1" applyAlignment="1" applyProtection="1">
      <alignment vertical="center"/>
      <protection locked="0"/>
    </xf>
    <xf numFmtId="0" fontId="9" fillId="2" borderId="0" xfId="0" applyFont="1" applyFill="1" applyAlignment="1" applyProtection="1">
      <alignment vertical="center"/>
      <protection locked="0"/>
    </xf>
    <xf numFmtId="49" fontId="9" fillId="2" borderId="1" xfId="0" applyNumberFormat="1" applyFont="1" applyFill="1" applyBorder="1" applyAlignment="1" applyProtection="1">
      <alignment horizontal="left" vertical="center"/>
      <protection locked="0"/>
    </xf>
    <xf numFmtId="0" fontId="9" fillId="2" borderId="1" xfId="0" applyFont="1" applyFill="1" applyBorder="1" applyAlignment="1" applyProtection="1">
      <alignment horizontal="center" vertical="center"/>
      <protection locked="0"/>
    </xf>
    <xf numFmtId="165" fontId="9" fillId="2" borderId="1" xfId="0" applyNumberFormat="1" applyFont="1" applyFill="1" applyBorder="1" applyAlignment="1" applyProtection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</xf>
    <xf numFmtId="0" fontId="13" fillId="4" borderId="1" xfId="0" applyFont="1" applyFill="1" applyBorder="1" applyAlignment="1" applyProtection="1">
      <alignment vertical="center"/>
      <protection locked="0"/>
    </xf>
    <xf numFmtId="0" fontId="9" fillId="2" borderId="1" xfId="0" applyNumberFormat="1" applyFont="1" applyFill="1" applyBorder="1" applyAlignment="1" applyProtection="1">
      <alignment horizontal="center" vertical="center"/>
    </xf>
    <xf numFmtId="0" fontId="9" fillId="2" borderId="1" xfId="0" applyFont="1" applyFill="1" applyBorder="1" applyAlignment="1" applyProtection="1">
      <alignment horizontal="left" vertical="center" indent="1"/>
      <protection locked="0"/>
    </xf>
    <xf numFmtId="0" fontId="9" fillId="2" borderId="1" xfId="0" applyFont="1" applyFill="1" applyBorder="1" applyAlignment="1" applyProtection="1">
      <alignment horizontal="center" vertical="center"/>
    </xf>
    <xf numFmtId="0" fontId="9" fillId="2" borderId="0" xfId="0" applyFont="1" applyFill="1" applyAlignment="1" applyProtection="1">
      <alignment horizontal="center"/>
      <protection locked="0"/>
    </xf>
    <xf numFmtId="14" fontId="13" fillId="2" borderId="0" xfId="0" applyNumberFormat="1" applyFont="1" applyFill="1" applyProtection="1"/>
    <xf numFmtId="0" fontId="15" fillId="2" borderId="0" xfId="0" applyFont="1" applyFill="1" applyAlignment="1" applyProtection="1">
      <alignment horizontal="center" wrapText="1"/>
      <protection locked="0"/>
    </xf>
    <xf numFmtId="0" fontId="9" fillId="2" borderId="0" xfId="0" applyFont="1" applyFill="1" applyAlignment="1" applyProtection="1">
      <alignment horizontal="left"/>
      <protection locked="0"/>
    </xf>
    <xf numFmtId="0" fontId="14" fillId="2" borderId="0" xfId="0" applyFont="1" applyFill="1" applyBorder="1" applyAlignment="1" applyProtection="1">
      <alignment horizontal="left"/>
      <protection locked="0"/>
    </xf>
    <xf numFmtId="0" fontId="14" fillId="2" borderId="0" xfId="0" applyFont="1" applyFill="1" applyAlignment="1" applyProtection="1">
      <alignment horizontal="center" wrapText="1"/>
      <protection locked="0"/>
    </xf>
    <xf numFmtId="0" fontId="18" fillId="2" borderId="0" xfId="0" applyFont="1" applyFill="1" applyProtection="1">
      <protection locked="0"/>
    </xf>
    <xf numFmtId="0" fontId="19" fillId="2" borderId="0" xfId="0" applyFont="1" applyFill="1" applyProtection="1">
      <protection locked="0"/>
    </xf>
    <xf numFmtId="0" fontId="20" fillId="2" borderId="0" xfId="0" applyFont="1" applyFill="1" applyProtection="1">
      <protection locked="0"/>
    </xf>
    <xf numFmtId="0" fontId="9" fillId="2" borderId="1" xfId="0" applyFont="1" applyFill="1" applyBorder="1" applyAlignment="1" applyProtection="1">
      <alignment vertical="center"/>
      <protection locked="0"/>
    </xf>
    <xf numFmtId="0" fontId="8" fillId="5" borderId="2" xfId="0" applyFont="1" applyFill="1" applyBorder="1" applyAlignment="1" applyProtection="1">
      <alignment horizontal="left"/>
      <protection locked="0"/>
    </xf>
    <xf numFmtId="0" fontId="7" fillId="5" borderId="2" xfId="0" applyFont="1" applyFill="1" applyBorder="1" applyAlignment="1" applyProtection="1">
      <protection locked="0"/>
    </xf>
    <xf numFmtId="0" fontId="8" fillId="5" borderId="0" xfId="0" applyFont="1" applyFill="1" applyBorder="1" applyAlignment="1" applyProtection="1">
      <alignment horizontal="left"/>
      <protection locked="0"/>
    </xf>
    <xf numFmtId="0" fontId="7" fillId="5" borderId="0" xfId="0" applyFont="1" applyFill="1" applyBorder="1" applyAlignment="1" applyProtection="1">
      <protection locked="0"/>
    </xf>
    <xf numFmtId="0" fontId="13" fillId="5" borderId="3" xfId="0" applyFont="1" applyFill="1" applyBorder="1" applyAlignment="1" applyProtection="1">
      <alignment horizontal="left"/>
      <protection locked="0"/>
    </xf>
    <xf numFmtId="0" fontId="13" fillId="5" borderId="3" xfId="0" applyFont="1" applyFill="1" applyBorder="1" applyAlignment="1" applyProtection="1">
      <protection locked="0"/>
    </xf>
    <xf numFmtId="0" fontId="13" fillId="5" borderId="3" xfId="0" applyFont="1" applyFill="1" applyBorder="1" applyAlignment="1" applyProtection="1"/>
    <xf numFmtId="0" fontId="9" fillId="2" borderId="1" xfId="0" applyFont="1" applyFill="1" applyBorder="1" applyAlignment="1" applyProtection="1">
      <alignment horizontal="left" vertical="center"/>
      <protection locked="0"/>
    </xf>
    <xf numFmtId="14" fontId="13" fillId="5" borderId="3" xfId="0" applyNumberFormat="1" applyFont="1" applyFill="1" applyBorder="1" applyAlignment="1" applyProtection="1">
      <alignment horizontal="left"/>
      <protection locked="0"/>
    </xf>
    <xf numFmtId="0" fontId="8" fillId="5" borderId="3" xfId="0" applyFont="1" applyFill="1" applyBorder="1" applyAlignment="1" applyProtection="1">
      <alignment horizontal="center" vertical="center"/>
      <protection locked="0"/>
    </xf>
    <xf numFmtId="0" fontId="8" fillId="5" borderId="4" xfId="0" applyFont="1" applyFill="1" applyBorder="1" applyAlignment="1" applyProtection="1">
      <alignment horizontal="center" vertical="center"/>
      <protection locked="0"/>
    </xf>
    <xf numFmtId="165" fontId="12" fillId="2" borderId="0" xfId="0" applyNumberFormat="1" applyFont="1" applyFill="1" applyBorder="1" applyAlignment="1" applyProtection="1">
      <alignment horizontal="center" vertical="center" textRotation="90"/>
    </xf>
    <xf numFmtId="165" fontId="12" fillId="2" borderId="5" xfId="0" applyNumberFormat="1" applyFont="1" applyFill="1" applyBorder="1" applyAlignment="1" applyProtection="1">
      <alignment horizontal="center" vertical="center" textRotation="90"/>
    </xf>
    <xf numFmtId="14" fontId="7" fillId="5" borderId="2" xfId="0" applyNumberFormat="1" applyFont="1" applyFill="1" applyBorder="1" applyAlignment="1" applyProtection="1">
      <alignment horizontal="left"/>
      <protection locked="0"/>
    </xf>
    <xf numFmtId="14" fontId="7" fillId="5" borderId="0" xfId="0" applyNumberFormat="1" applyFont="1" applyFill="1" applyBorder="1" applyAlignment="1" applyProtection="1">
      <alignment horizontal="left"/>
      <protection locked="0"/>
    </xf>
    <xf numFmtId="0" fontId="9" fillId="2" borderId="1" xfId="0" applyFont="1" applyFill="1" applyBorder="1" applyAlignment="1" applyProtection="1">
      <alignment horizontal="center" vertical="center"/>
      <protection locked="0"/>
    </xf>
    <xf numFmtId="0" fontId="14" fillId="2" borderId="0" xfId="0" applyFont="1" applyFill="1" applyBorder="1" applyAlignment="1" applyProtection="1">
      <alignment horizontal="left"/>
      <protection locked="0"/>
    </xf>
    <xf numFmtId="0" fontId="10" fillId="3" borderId="1" xfId="0" applyFont="1" applyFill="1" applyBorder="1" applyAlignment="1" applyProtection="1">
      <alignment horizontal="left" vertical="center"/>
      <protection locked="0"/>
    </xf>
    <xf numFmtId="1" fontId="17" fillId="2" borderId="10" xfId="0" applyNumberFormat="1" applyFont="1" applyFill="1" applyBorder="1" applyAlignment="1" applyProtection="1">
      <alignment horizontal="right" vertical="center"/>
      <protection locked="0"/>
    </xf>
    <xf numFmtId="1" fontId="17" fillId="2" borderId="13" xfId="0" applyNumberFormat="1" applyFont="1" applyFill="1" applyBorder="1" applyAlignment="1" applyProtection="1">
      <alignment horizontal="right" vertical="center"/>
      <protection locked="0"/>
    </xf>
    <xf numFmtId="1" fontId="17" fillId="2" borderId="11" xfId="0" applyNumberFormat="1" applyFont="1" applyFill="1" applyBorder="1" applyAlignment="1" applyProtection="1">
      <alignment horizontal="left" vertical="center"/>
      <protection locked="0"/>
    </xf>
    <xf numFmtId="1" fontId="17" fillId="2" borderId="12" xfId="0" applyNumberFormat="1" applyFont="1" applyFill="1" applyBorder="1" applyAlignment="1" applyProtection="1">
      <alignment horizontal="left" vertical="center"/>
      <protection locked="0"/>
    </xf>
    <xf numFmtId="1" fontId="17" fillId="2" borderId="14" xfId="0" applyNumberFormat="1" applyFont="1" applyFill="1" applyBorder="1" applyAlignment="1" applyProtection="1">
      <alignment horizontal="left" vertical="center"/>
      <protection locked="0"/>
    </xf>
    <xf numFmtId="1" fontId="17" fillId="2" borderId="15" xfId="0" applyNumberFormat="1" applyFont="1" applyFill="1" applyBorder="1" applyAlignment="1" applyProtection="1">
      <alignment horizontal="left" vertical="center"/>
      <protection locked="0"/>
    </xf>
    <xf numFmtId="0" fontId="7" fillId="5" borderId="3" xfId="0" applyFont="1" applyFill="1" applyBorder="1" applyAlignment="1" applyProtection="1">
      <alignment horizontal="center"/>
      <protection locked="0"/>
    </xf>
    <xf numFmtId="0" fontId="7" fillId="5" borderId="6" xfId="0" applyFont="1" applyFill="1" applyBorder="1" applyAlignment="1" applyProtection="1">
      <alignment horizontal="center"/>
      <protection locked="0"/>
    </xf>
    <xf numFmtId="0" fontId="16" fillId="2" borderId="7" xfId="0" applyFont="1" applyFill="1" applyBorder="1" applyAlignment="1" applyProtection="1">
      <alignment horizontal="center"/>
      <protection locked="0"/>
    </xf>
    <xf numFmtId="0" fontId="16" fillId="2" borderId="8" xfId="0" applyFont="1" applyFill="1" applyBorder="1" applyAlignment="1" applyProtection="1">
      <alignment horizontal="center"/>
      <protection locked="0"/>
    </xf>
    <xf numFmtId="0" fontId="16" fillId="2" borderId="9" xfId="0" applyFont="1" applyFill="1" applyBorder="1" applyAlignment="1" applyProtection="1">
      <alignment horizontal="center"/>
      <protection locked="0"/>
    </xf>
    <xf numFmtId="0" fontId="16" fillId="0" borderId="7" xfId="0" applyFont="1" applyFill="1" applyBorder="1" applyAlignment="1" applyProtection="1">
      <alignment horizontal="center"/>
      <protection locked="0"/>
    </xf>
    <xf numFmtId="0" fontId="16" fillId="0" borderId="8" xfId="0" applyFont="1" applyFill="1" applyBorder="1" applyAlignment="1" applyProtection="1">
      <alignment horizontal="center"/>
      <protection locked="0"/>
    </xf>
    <xf numFmtId="0" fontId="16" fillId="0" borderId="9" xfId="0" applyFont="1" applyFill="1" applyBorder="1" applyAlignment="1" applyProtection="1">
      <alignment horizontal="center"/>
      <protection locked="0"/>
    </xf>
    <xf numFmtId="165" fontId="17" fillId="0" borderId="10" xfId="0" applyNumberFormat="1" applyFont="1" applyFill="1" applyBorder="1" applyAlignment="1" applyProtection="1">
      <alignment horizontal="center" vertical="center"/>
      <protection locked="0"/>
    </xf>
    <xf numFmtId="165" fontId="17" fillId="0" borderId="11" xfId="0" applyNumberFormat="1" applyFont="1" applyFill="1" applyBorder="1" applyAlignment="1" applyProtection="1">
      <alignment horizontal="center" vertical="center"/>
      <protection locked="0"/>
    </xf>
    <xf numFmtId="165" fontId="17" fillId="0" borderId="12" xfId="0" applyNumberFormat="1" applyFont="1" applyFill="1" applyBorder="1" applyAlignment="1" applyProtection="1">
      <alignment horizontal="center" vertical="center"/>
      <protection locked="0"/>
    </xf>
    <xf numFmtId="165" fontId="17" fillId="0" borderId="13" xfId="0" applyNumberFormat="1" applyFont="1" applyFill="1" applyBorder="1" applyAlignment="1" applyProtection="1">
      <alignment horizontal="center" vertical="center"/>
      <protection locked="0"/>
    </xf>
    <xf numFmtId="165" fontId="17" fillId="0" borderId="14" xfId="0" applyNumberFormat="1" applyFont="1" applyFill="1" applyBorder="1" applyAlignment="1" applyProtection="1">
      <alignment horizontal="center" vertical="center"/>
      <protection locked="0"/>
    </xf>
    <xf numFmtId="165" fontId="17" fillId="0" borderId="15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3">
    <dxf>
      <font>
        <b/>
        <i val="0"/>
        <color theme="0"/>
      </font>
      <fill>
        <patternFill>
          <bgColor theme="0" tint="-0.499984740745262"/>
        </patternFill>
      </fill>
      <border>
        <left/>
        <right/>
        <top/>
        <bottom/>
      </border>
    </dxf>
    <dxf>
      <font>
        <color rgb="FF92D050"/>
        <name val="Cambria"/>
        <scheme val="none"/>
      </font>
      <fill>
        <patternFill>
          <bgColor rgb="FF92D050"/>
        </patternFill>
      </fill>
    </dxf>
    <dxf>
      <font>
        <color rgb="FF92D050"/>
        <name val="Cambria"/>
        <scheme val="none"/>
      </font>
      <fill>
        <patternFill>
          <bgColor rgb="FF92D05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DDDDD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104775</xdr:colOff>
      <xdr:row>5</xdr:row>
      <xdr:rowOff>57150</xdr:rowOff>
    </xdr:from>
    <xdr:to>
      <xdr:col>2</xdr:col>
      <xdr:colOff>323850</xdr:colOff>
      <xdr:row>8</xdr:row>
      <xdr:rowOff>28575</xdr:rowOff>
    </xdr:to>
    <xdr:pic>
      <xdr:nvPicPr>
        <xdr:cNvPr id="1578" name="Picture 557" descr="tmp-article-left-logo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225" y="1066800"/>
          <a:ext cx="542925" cy="590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rigine">
      <a:dk1>
        <a:sysClr val="windowText" lastClr="000000"/>
      </a:dk1>
      <a:lt1>
        <a:sysClr val="window" lastClr="FFFFFF"/>
      </a:lt1>
      <a:dk2>
        <a:srgbClr val="464653"/>
      </a:dk2>
      <a:lt2>
        <a:srgbClr val="DDE9EC"/>
      </a:lt2>
      <a:accent1>
        <a:srgbClr val="727CA3"/>
      </a:accent1>
      <a:accent2>
        <a:srgbClr val="9FB8CD"/>
      </a:accent2>
      <a:accent3>
        <a:srgbClr val="D2DA7A"/>
      </a:accent3>
      <a:accent4>
        <a:srgbClr val="FADA7A"/>
      </a:accent4>
      <a:accent5>
        <a:srgbClr val="B88472"/>
      </a:accent5>
      <a:accent6>
        <a:srgbClr val="8E736A"/>
      </a:accent6>
      <a:hlink>
        <a:srgbClr val="B292CA"/>
      </a:hlink>
      <a:folHlink>
        <a:srgbClr val="6B56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3:CV33"/>
  <sheetViews>
    <sheetView tabSelected="1" zoomScale="85" zoomScaleNormal="85" zoomScaleSheetLayoutView="100" workbookViewId="0">
      <selection activeCell="A46" sqref="A33:IV46"/>
    </sheetView>
  </sheetViews>
  <sheetFormatPr defaultColWidth="9.140625" defaultRowHeight="12.75"/>
  <cols>
    <col min="1" max="1" width="2.5703125" style="2" customWidth="1"/>
    <col min="2" max="2" width="4.85546875" style="1" customWidth="1"/>
    <col min="3" max="5" width="5.5703125" style="2" customWidth="1"/>
    <col min="6" max="11" width="4.85546875" style="2" customWidth="1"/>
    <col min="12" max="12" width="4.42578125" style="2" customWidth="1"/>
    <col min="13" max="13" width="9.5703125" style="2" customWidth="1"/>
    <col min="14" max="14" width="6" style="2" customWidth="1"/>
    <col min="15" max="15" width="8.85546875" style="2" customWidth="1"/>
    <col min="16" max="100" width="1.85546875" style="2" customWidth="1"/>
    <col min="101" max="16384" width="9.140625" style="2"/>
  </cols>
  <sheetData>
    <row r="3" spans="2:100" s="3" customFormat="1" ht="19.5">
      <c r="B3" s="29" t="s">
        <v>20</v>
      </c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28"/>
    </row>
    <row r="4" spans="2:100" s="3" customFormat="1" ht="14.25" customHeight="1">
      <c r="B4" s="6"/>
    </row>
    <row r="5" spans="2:100" s="3" customFormat="1" ht="20.25" customHeight="1">
      <c r="B5" s="41" t="s">
        <v>15</v>
      </c>
      <c r="C5" s="41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5">
        <v>1</v>
      </c>
    </row>
    <row r="6" spans="2:100" s="4" customFormat="1" ht="15">
      <c r="B6" s="56"/>
      <c r="C6" s="57"/>
      <c r="D6" s="32"/>
      <c r="E6" s="33"/>
      <c r="F6" s="33"/>
      <c r="G6" s="33"/>
      <c r="H6" s="33"/>
      <c r="I6" s="33"/>
      <c r="J6" s="33"/>
      <c r="K6" s="33"/>
      <c r="L6" s="45"/>
      <c r="M6" s="45"/>
      <c r="N6" s="45"/>
      <c r="O6" s="5">
        <v>5</v>
      </c>
    </row>
    <row r="7" spans="2:100" s="4" customFormat="1" ht="15">
      <c r="B7" s="56"/>
      <c r="C7" s="57"/>
      <c r="D7" s="34"/>
      <c r="E7" s="35"/>
      <c r="F7" s="35"/>
      <c r="G7" s="35"/>
      <c r="H7" s="35"/>
      <c r="I7" s="35"/>
      <c r="J7" s="35"/>
      <c r="K7" s="35"/>
      <c r="L7" s="46"/>
      <c r="M7" s="46"/>
      <c r="N7" s="46"/>
      <c r="O7" s="5">
        <v>10</v>
      </c>
    </row>
    <row r="8" spans="2:100" ht="18.75" customHeight="1">
      <c r="B8" s="56"/>
      <c r="C8" s="56"/>
      <c r="D8" s="36" t="s">
        <v>0</v>
      </c>
      <c r="E8" s="37"/>
      <c r="F8" s="37"/>
      <c r="G8" s="37"/>
      <c r="H8" s="37"/>
      <c r="I8" s="37"/>
      <c r="J8" s="37"/>
      <c r="K8" s="37"/>
      <c r="L8" s="40">
        <f ca="1">TODAY()</f>
        <v>41772</v>
      </c>
      <c r="M8" s="40"/>
      <c r="N8" s="40"/>
      <c r="O8" s="5">
        <v>15</v>
      </c>
    </row>
    <row r="9" spans="2:100" ht="23.25" customHeight="1">
      <c r="B9" s="56"/>
      <c r="C9" s="56"/>
      <c r="D9" s="36" t="s">
        <v>4</v>
      </c>
      <c r="E9" s="38"/>
      <c r="F9" s="38"/>
      <c r="G9" s="38"/>
      <c r="H9" s="38"/>
      <c r="I9" s="38"/>
      <c r="J9" s="38"/>
      <c r="K9" s="38"/>
      <c r="L9" s="40" t="s">
        <v>10</v>
      </c>
      <c r="M9" s="40"/>
      <c r="N9" s="40"/>
      <c r="O9" s="5">
        <v>30</v>
      </c>
    </row>
    <row r="10" spans="2:100">
      <c r="B10" s="2"/>
      <c r="O10" s="4"/>
    </row>
    <row r="11" spans="2:100" s="7" customFormat="1" ht="14.25">
      <c r="B11" s="58" t="s">
        <v>16</v>
      </c>
      <c r="C11" s="59"/>
      <c r="D11" s="60"/>
      <c r="F11" s="61" t="s">
        <v>18</v>
      </c>
      <c r="G11" s="62"/>
      <c r="H11" s="62"/>
      <c r="I11" s="62"/>
      <c r="J11" s="62"/>
      <c r="K11" s="62"/>
      <c r="L11" s="62"/>
      <c r="M11" s="63"/>
      <c r="P11" s="23">
        <f>B12</f>
        <v>5</v>
      </c>
      <c r="Q11" s="23">
        <f>P11+1</f>
        <v>6</v>
      </c>
      <c r="R11" s="23">
        <f t="shared" ref="R11:BS11" si="0">Q11+1</f>
        <v>7</v>
      </c>
      <c r="S11" s="23">
        <f t="shared" si="0"/>
        <v>8</v>
      </c>
      <c r="T11" s="23">
        <f t="shared" si="0"/>
        <v>9</v>
      </c>
      <c r="U11" s="23">
        <f t="shared" si="0"/>
        <v>10</v>
      </c>
      <c r="V11" s="23">
        <f t="shared" si="0"/>
        <v>11</v>
      </c>
      <c r="W11" s="23">
        <f t="shared" si="0"/>
        <v>12</v>
      </c>
      <c r="X11" s="23">
        <f t="shared" si="0"/>
        <v>13</v>
      </c>
      <c r="Y11" s="23">
        <f t="shared" si="0"/>
        <v>14</v>
      </c>
      <c r="Z11" s="23">
        <f t="shared" si="0"/>
        <v>15</v>
      </c>
      <c r="AA11" s="23">
        <f t="shared" si="0"/>
        <v>16</v>
      </c>
      <c r="AB11" s="23">
        <f t="shared" si="0"/>
        <v>17</v>
      </c>
      <c r="AC11" s="23">
        <f t="shared" si="0"/>
        <v>18</v>
      </c>
      <c r="AD11" s="23">
        <f t="shared" si="0"/>
        <v>19</v>
      </c>
      <c r="AE11" s="23">
        <f t="shared" si="0"/>
        <v>20</v>
      </c>
      <c r="AF11" s="23">
        <f t="shared" si="0"/>
        <v>21</v>
      </c>
      <c r="AG11" s="23">
        <f t="shared" si="0"/>
        <v>22</v>
      </c>
      <c r="AH11" s="23">
        <f t="shared" si="0"/>
        <v>23</v>
      </c>
      <c r="AI11" s="23">
        <f t="shared" si="0"/>
        <v>24</v>
      </c>
      <c r="AJ11" s="23">
        <f t="shared" si="0"/>
        <v>25</v>
      </c>
      <c r="AK11" s="23">
        <f t="shared" si="0"/>
        <v>26</v>
      </c>
      <c r="AL11" s="23">
        <f t="shared" si="0"/>
        <v>27</v>
      </c>
      <c r="AM11" s="23">
        <f t="shared" si="0"/>
        <v>28</v>
      </c>
      <c r="AN11" s="23">
        <f t="shared" si="0"/>
        <v>29</v>
      </c>
      <c r="AO11" s="23">
        <f t="shared" si="0"/>
        <v>30</v>
      </c>
      <c r="AP11" s="23">
        <f t="shared" si="0"/>
        <v>31</v>
      </c>
      <c r="AQ11" s="23">
        <f t="shared" si="0"/>
        <v>32</v>
      </c>
      <c r="AR11" s="23">
        <f t="shared" si="0"/>
        <v>33</v>
      </c>
      <c r="AS11" s="23">
        <f t="shared" si="0"/>
        <v>34</v>
      </c>
      <c r="AT11" s="23">
        <f t="shared" si="0"/>
        <v>35</v>
      </c>
      <c r="AU11" s="23">
        <f t="shared" si="0"/>
        <v>36</v>
      </c>
      <c r="AV11" s="23">
        <f t="shared" si="0"/>
        <v>37</v>
      </c>
      <c r="AW11" s="23">
        <f t="shared" si="0"/>
        <v>38</v>
      </c>
      <c r="AX11" s="23">
        <f t="shared" si="0"/>
        <v>39</v>
      </c>
      <c r="AY11" s="23">
        <f t="shared" si="0"/>
        <v>40</v>
      </c>
      <c r="AZ11" s="23">
        <f t="shared" si="0"/>
        <v>41</v>
      </c>
      <c r="BA11" s="23">
        <f t="shared" si="0"/>
        <v>42</v>
      </c>
      <c r="BB11" s="23">
        <f t="shared" si="0"/>
        <v>43</v>
      </c>
      <c r="BC11" s="23">
        <f t="shared" si="0"/>
        <v>44</v>
      </c>
      <c r="BD11" s="23">
        <f t="shared" si="0"/>
        <v>45</v>
      </c>
      <c r="BE11" s="23">
        <f t="shared" si="0"/>
        <v>46</v>
      </c>
      <c r="BF11" s="23">
        <f t="shared" si="0"/>
        <v>47</v>
      </c>
      <c r="BG11" s="23">
        <f t="shared" si="0"/>
        <v>48</v>
      </c>
      <c r="BH11" s="23">
        <f t="shared" si="0"/>
        <v>49</v>
      </c>
      <c r="BI11" s="23">
        <f t="shared" si="0"/>
        <v>50</v>
      </c>
      <c r="BJ11" s="23">
        <f t="shared" si="0"/>
        <v>51</v>
      </c>
      <c r="BK11" s="23">
        <f t="shared" si="0"/>
        <v>52</v>
      </c>
      <c r="BL11" s="23">
        <f t="shared" si="0"/>
        <v>53</v>
      </c>
      <c r="BM11" s="23">
        <f t="shared" si="0"/>
        <v>54</v>
      </c>
      <c r="BN11" s="23">
        <f t="shared" si="0"/>
        <v>55</v>
      </c>
      <c r="BO11" s="23">
        <f t="shared" si="0"/>
        <v>56</v>
      </c>
      <c r="BP11" s="23">
        <f t="shared" si="0"/>
        <v>57</v>
      </c>
      <c r="BQ11" s="23">
        <f t="shared" si="0"/>
        <v>58</v>
      </c>
      <c r="BR11" s="23">
        <f t="shared" si="0"/>
        <v>59</v>
      </c>
      <c r="BS11" s="23">
        <f t="shared" si="0"/>
        <v>60</v>
      </c>
      <c r="BT11" s="23">
        <f t="shared" ref="BT11:CV11" si="1">BS11+1</f>
        <v>61</v>
      </c>
      <c r="BU11" s="23">
        <f t="shared" si="1"/>
        <v>62</v>
      </c>
      <c r="BV11" s="23">
        <f t="shared" si="1"/>
        <v>63</v>
      </c>
      <c r="BW11" s="23">
        <f t="shared" si="1"/>
        <v>64</v>
      </c>
      <c r="BX11" s="23">
        <f t="shared" si="1"/>
        <v>65</v>
      </c>
      <c r="BY11" s="23">
        <f t="shared" si="1"/>
        <v>66</v>
      </c>
      <c r="BZ11" s="23">
        <f t="shared" si="1"/>
        <v>67</v>
      </c>
      <c r="CA11" s="23">
        <f t="shared" si="1"/>
        <v>68</v>
      </c>
      <c r="CB11" s="23">
        <f t="shared" si="1"/>
        <v>69</v>
      </c>
      <c r="CC11" s="23">
        <f t="shared" si="1"/>
        <v>70</v>
      </c>
      <c r="CD11" s="23">
        <f t="shared" si="1"/>
        <v>71</v>
      </c>
      <c r="CE11" s="23">
        <f t="shared" si="1"/>
        <v>72</v>
      </c>
      <c r="CF11" s="23">
        <f t="shared" si="1"/>
        <v>73</v>
      </c>
      <c r="CG11" s="23">
        <f t="shared" si="1"/>
        <v>74</v>
      </c>
      <c r="CH11" s="23">
        <f t="shared" si="1"/>
        <v>75</v>
      </c>
      <c r="CI11" s="23">
        <f t="shared" si="1"/>
        <v>76</v>
      </c>
      <c r="CJ11" s="23">
        <f t="shared" si="1"/>
        <v>77</v>
      </c>
      <c r="CK11" s="23">
        <f t="shared" si="1"/>
        <v>78</v>
      </c>
      <c r="CL11" s="23">
        <f t="shared" si="1"/>
        <v>79</v>
      </c>
      <c r="CM11" s="23">
        <f t="shared" si="1"/>
        <v>80</v>
      </c>
      <c r="CN11" s="23">
        <f t="shared" si="1"/>
        <v>81</v>
      </c>
      <c r="CO11" s="23">
        <f t="shared" si="1"/>
        <v>82</v>
      </c>
      <c r="CP11" s="23">
        <f t="shared" si="1"/>
        <v>83</v>
      </c>
      <c r="CQ11" s="23">
        <f t="shared" si="1"/>
        <v>84</v>
      </c>
      <c r="CR11" s="23">
        <f t="shared" si="1"/>
        <v>85</v>
      </c>
      <c r="CS11" s="23">
        <f t="shared" si="1"/>
        <v>86</v>
      </c>
      <c r="CT11" s="23">
        <f t="shared" si="1"/>
        <v>87</v>
      </c>
      <c r="CU11" s="23">
        <f t="shared" si="1"/>
        <v>88</v>
      </c>
      <c r="CV11" s="23">
        <f t="shared" si="1"/>
        <v>89</v>
      </c>
    </row>
    <row r="12" spans="2:100" s="7" customFormat="1" ht="14.25" customHeight="1">
      <c r="B12" s="50">
        <v>5</v>
      </c>
      <c r="C12" s="52" t="s">
        <v>17</v>
      </c>
      <c r="D12" s="53"/>
      <c r="F12" s="64">
        <v>0.26041666666666669</v>
      </c>
      <c r="G12" s="65"/>
      <c r="H12" s="65"/>
      <c r="I12" s="65"/>
      <c r="J12" s="65"/>
      <c r="K12" s="65"/>
      <c r="L12" s="65"/>
      <c r="M12" s="66"/>
      <c r="P12" s="43">
        <f>F12</f>
        <v>0.26041666666666669</v>
      </c>
      <c r="Q12" s="43">
        <f>P12+$B$12/(24*60)</f>
        <v>0.2638888888888889</v>
      </c>
      <c r="R12" s="43">
        <f>Q12+$B$12/(24*60)</f>
        <v>0.2673611111111111</v>
      </c>
      <c r="S12" s="43">
        <f>R12+$B$12/(24*60)</f>
        <v>0.27083333333333331</v>
      </c>
      <c r="T12" s="43">
        <f t="shared" ref="T12:CE12" si="2">S12+$B$12/(24*60)</f>
        <v>0.27430555555555552</v>
      </c>
      <c r="U12" s="43">
        <f t="shared" si="2"/>
        <v>0.27777777777777773</v>
      </c>
      <c r="V12" s="43">
        <f t="shared" si="2"/>
        <v>0.28124999999999994</v>
      </c>
      <c r="W12" s="43">
        <f t="shared" si="2"/>
        <v>0.28472222222222215</v>
      </c>
      <c r="X12" s="43">
        <f t="shared" si="2"/>
        <v>0.28819444444444436</v>
      </c>
      <c r="Y12" s="43">
        <f t="shared" si="2"/>
        <v>0.29166666666666657</v>
      </c>
      <c r="Z12" s="43">
        <f t="shared" si="2"/>
        <v>0.29513888888888878</v>
      </c>
      <c r="AA12" s="43">
        <f t="shared" si="2"/>
        <v>0.29861111111111099</v>
      </c>
      <c r="AB12" s="43">
        <f t="shared" si="2"/>
        <v>0.3020833333333332</v>
      </c>
      <c r="AC12" s="43">
        <f t="shared" si="2"/>
        <v>0.30555555555555541</v>
      </c>
      <c r="AD12" s="43">
        <f t="shared" si="2"/>
        <v>0.30902777777777762</v>
      </c>
      <c r="AE12" s="43">
        <f t="shared" si="2"/>
        <v>0.31249999999999983</v>
      </c>
      <c r="AF12" s="43">
        <f t="shared" si="2"/>
        <v>0.31597222222222204</v>
      </c>
      <c r="AG12" s="43">
        <f t="shared" si="2"/>
        <v>0.31944444444444425</v>
      </c>
      <c r="AH12" s="43">
        <f t="shared" si="2"/>
        <v>0.32291666666666646</v>
      </c>
      <c r="AI12" s="43">
        <f t="shared" si="2"/>
        <v>0.32638888888888867</v>
      </c>
      <c r="AJ12" s="43">
        <f t="shared" si="2"/>
        <v>0.32986111111111088</v>
      </c>
      <c r="AK12" s="43">
        <f t="shared" si="2"/>
        <v>0.33333333333333309</v>
      </c>
      <c r="AL12" s="43">
        <f t="shared" si="2"/>
        <v>0.3368055555555553</v>
      </c>
      <c r="AM12" s="43">
        <f t="shared" si="2"/>
        <v>0.34027777777777751</v>
      </c>
      <c r="AN12" s="43">
        <f t="shared" si="2"/>
        <v>0.34374999999999972</v>
      </c>
      <c r="AO12" s="43">
        <f t="shared" si="2"/>
        <v>0.34722222222222193</v>
      </c>
      <c r="AP12" s="43">
        <f t="shared" si="2"/>
        <v>0.35069444444444414</v>
      </c>
      <c r="AQ12" s="43">
        <f t="shared" si="2"/>
        <v>0.35416666666666635</v>
      </c>
      <c r="AR12" s="43">
        <f t="shared" si="2"/>
        <v>0.35763888888888856</v>
      </c>
      <c r="AS12" s="43">
        <f t="shared" si="2"/>
        <v>0.36111111111111077</v>
      </c>
      <c r="AT12" s="43">
        <f t="shared" si="2"/>
        <v>0.36458333333333298</v>
      </c>
      <c r="AU12" s="43">
        <f t="shared" si="2"/>
        <v>0.36805555555555519</v>
      </c>
      <c r="AV12" s="43">
        <f t="shared" si="2"/>
        <v>0.3715277777777774</v>
      </c>
      <c r="AW12" s="43">
        <f t="shared" si="2"/>
        <v>0.37499999999999961</v>
      </c>
      <c r="AX12" s="43">
        <f t="shared" si="2"/>
        <v>0.37847222222222182</v>
      </c>
      <c r="AY12" s="43">
        <f t="shared" si="2"/>
        <v>0.38194444444444403</v>
      </c>
      <c r="AZ12" s="43">
        <f t="shared" si="2"/>
        <v>0.38541666666666624</v>
      </c>
      <c r="BA12" s="43">
        <f t="shared" si="2"/>
        <v>0.38888888888888845</v>
      </c>
      <c r="BB12" s="43">
        <f t="shared" si="2"/>
        <v>0.39236111111111066</v>
      </c>
      <c r="BC12" s="43">
        <f t="shared" si="2"/>
        <v>0.39583333333333287</v>
      </c>
      <c r="BD12" s="43">
        <f t="shared" si="2"/>
        <v>0.39930555555555508</v>
      </c>
      <c r="BE12" s="43">
        <f t="shared" si="2"/>
        <v>0.40277777777777729</v>
      </c>
      <c r="BF12" s="43">
        <f t="shared" si="2"/>
        <v>0.4062499999999995</v>
      </c>
      <c r="BG12" s="43">
        <f t="shared" si="2"/>
        <v>0.40972222222222171</v>
      </c>
      <c r="BH12" s="43">
        <f t="shared" si="2"/>
        <v>0.41319444444444392</v>
      </c>
      <c r="BI12" s="43">
        <f t="shared" si="2"/>
        <v>0.41666666666666613</v>
      </c>
      <c r="BJ12" s="43">
        <f t="shared" si="2"/>
        <v>0.42013888888888834</v>
      </c>
      <c r="BK12" s="43">
        <f t="shared" si="2"/>
        <v>0.42361111111111055</v>
      </c>
      <c r="BL12" s="43">
        <f t="shared" si="2"/>
        <v>0.42708333333333276</v>
      </c>
      <c r="BM12" s="43">
        <f t="shared" si="2"/>
        <v>0.43055555555555497</v>
      </c>
      <c r="BN12" s="43">
        <f t="shared" si="2"/>
        <v>0.43402777777777718</v>
      </c>
      <c r="BO12" s="43">
        <f t="shared" si="2"/>
        <v>0.43749999999999939</v>
      </c>
      <c r="BP12" s="43">
        <f t="shared" si="2"/>
        <v>0.4409722222222216</v>
      </c>
      <c r="BQ12" s="43">
        <f t="shared" si="2"/>
        <v>0.44444444444444381</v>
      </c>
      <c r="BR12" s="43">
        <f t="shared" si="2"/>
        <v>0.44791666666666602</v>
      </c>
      <c r="BS12" s="43">
        <f t="shared" si="2"/>
        <v>0.45138888888888823</v>
      </c>
      <c r="BT12" s="43">
        <f t="shared" si="2"/>
        <v>0.45486111111111044</v>
      </c>
      <c r="BU12" s="43">
        <f t="shared" si="2"/>
        <v>0.45833333333333265</v>
      </c>
      <c r="BV12" s="43">
        <f t="shared" si="2"/>
        <v>0.46180555555555486</v>
      </c>
      <c r="BW12" s="43">
        <f t="shared" si="2"/>
        <v>0.46527777777777707</v>
      </c>
      <c r="BX12" s="43">
        <f t="shared" si="2"/>
        <v>0.46874999999999928</v>
      </c>
      <c r="BY12" s="43">
        <f t="shared" si="2"/>
        <v>0.47222222222222149</v>
      </c>
      <c r="BZ12" s="43">
        <f t="shared" si="2"/>
        <v>0.4756944444444437</v>
      </c>
      <c r="CA12" s="43">
        <f t="shared" si="2"/>
        <v>0.47916666666666591</v>
      </c>
      <c r="CB12" s="43">
        <f t="shared" si="2"/>
        <v>0.48263888888888812</v>
      </c>
      <c r="CC12" s="43">
        <f t="shared" si="2"/>
        <v>0.48611111111111033</v>
      </c>
      <c r="CD12" s="43">
        <f t="shared" si="2"/>
        <v>0.48958333333333254</v>
      </c>
      <c r="CE12" s="43">
        <f t="shared" si="2"/>
        <v>0.49305555555555475</v>
      </c>
      <c r="CF12" s="43">
        <f t="shared" ref="CF12:CV12" si="3">CE12+$B$12/(24*60)</f>
        <v>0.49652777777777696</v>
      </c>
      <c r="CG12" s="43">
        <f t="shared" si="3"/>
        <v>0.49999999999999917</v>
      </c>
      <c r="CH12" s="43">
        <f t="shared" si="3"/>
        <v>0.50347222222222143</v>
      </c>
      <c r="CI12" s="43">
        <f t="shared" si="3"/>
        <v>0.50694444444444364</v>
      </c>
      <c r="CJ12" s="43">
        <f t="shared" si="3"/>
        <v>0.51041666666666585</v>
      </c>
      <c r="CK12" s="43">
        <f t="shared" si="3"/>
        <v>0.51388888888888806</v>
      </c>
      <c r="CL12" s="43">
        <f t="shared" si="3"/>
        <v>0.51736111111111027</v>
      </c>
      <c r="CM12" s="43">
        <f t="shared" si="3"/>
        <v>0.52083333333333248</v>
      </c>
      <c r="CN12" s="43">
        <f t="shared" si="3"/>
        <v>0.52430555555555469</v>
      </c>
      <c r="CO12" s="43">
        <f t="shared" si="3"/>
        <v>0.5277777777777769</v>
      </c>
      <c r="CP12" s="43">
        <f t="shared" si="3"/>
        <v>0.53124999999999911</v>
      </c>
      <c r="CQ12" s="43">
        <f t="shared" si="3"/>
        <v>0.53472222222222132</v>
      </c>
      <c r="CR12" s="43">
        <f t="shared" si="3"/>
        <v>0.53819444444444353</v>
      </c>
      <c r="CS12" s="43">
        <f t="shared" si="3"/>
        <v>0.54166666666666574</v>
      </c>
      <c r="CT12" s="43">
        <f t="shared" si="3"/>
        <v>0.54513888888888795</v>
      </c>
      <c r="CU12" s="43">
        <f t="shared" si="3"/>
        <v>0.54861111111111016</v>
      </c>
      <c r="CV12" s="43">
        <f t="shared" si="3"/>
        <v>0.55208333333333237</v>
      </c>
    </row>
    <row r="13" spans="2:100" s="7" customFormat="1" ht="12.75" customHeight="1">
      <c r="B13" s="51"/>
      <c r="C13" s="54"/>
      <c r="D13" s="55"/>
      <c r="F13" s="67"/>
      <c r="G13" s="68"/>
      <c r="H13" s="68"/>
      <c r="I13" s="68"/>
      <c r="J13" s="68"/>
      <c r="K13" s="68"/>
      <c r="L13" s="68"/>
      <c r="M13" s="69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  <c r="AD13" s="43"/>
      <c r="AE13" s="43"/>
      <c r="AF13" s="43"/>
      <c r="AG13" s="43"/>
      <c r="AH13" s="43"/>
      <c r="AI13" s="43"/>
      <c r="AJ13" s="43"/>
      <c r="AK13" s="43"/>
      <c r="AL13" s="43"/>
      <c r="AM13" s="43"/>
      <c r="AN13" s="43"/>
      <c r="AO13" s="43"/>
      <c r="AP13" s="43"/>
      <c r="AQ13" s="43"/>
      <c r="AR13" s="43"/>
      <c r="AS13" s="43"/>
      <c r="AT13" s="43"/>
      <c r="AU13" s="43"/>
      <c r="AV13" s="43"/>
      <c r="AW13" s="43"/>
      <c r="AX13" s="43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/>
      <c r="BL13" s="43"/>
      <c r="BM13" s="43"/>
      <c r="BN13" s="43"/>
      <c r="BO13" s="43"/>
      <c r="BP13" s="43"/>
      <c r="BQ13" s="43"/>
      <c r="BR13" s="43"/>
      <c r="BS13" s="43"/>
      <c r="BT13" s="43"/>
      <c r="BU13" s="43"/>
      <c r="BV13" s="43"/>
      <c r="BW13" s="43"/>
      <c r="BX13" s="43"/>
      <c r="BY13" s="43"/>
      <c r="BZ13" s="43"/>
      <c r="CA13" s="43"/>
      <c r="CB13" s="43"/>
      <c r="CC13" s="43"/>
      <c r="CD13" s="43"/>
      <c r="CE13" s="43"/>
      <c r="CF13" s="43"/>
      <c r="CG13" s="43"/>
      <c r="CH13" s="43"/>
      <c r="CI13" s="43"/>
      <c r="CJ13" s="43"/>
      <c r="CK13" s="43"/>
      <c r="CL13" s="43"/>
      <c r="CM13" s="43"/>
      <c r="CN13" s="43"/>
      <c r="CO13" s="43"/>
      <c r="CP13" s="43"/>
      <c r="CQ13" s="43"/>
      <c r="CR13" s="43"/>
      <c r="CS13" s="43"/>
      <c r="CT13" s="43"/>
      <c r="CU13" s="43"/>
      <c r="CV13" s="43"/>
    </row>
    <row r="14" spans="2:100" s="7" customFormat="1" ht="14.25">
      <c r="B14" s="22"/>
      <c r="O14" s="24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43"/>
      <c r="AJ14" s="43"/>
      <c r="AK14" s="43"/>
      <c r="AL14" s="43"/>
      <c r="AM14" s="43"/>
      <c r="AN14" s="43"/>
      <c r="AO14" s="43"/>
      <c r="AP14" s="43"/>
      <c r="AQ14" s="43"/>
      <c r="AR14" s="43"/>
      <c r="AS14" s="43"/>
      <c r="AT14" s="43"/>
      <c r="AU14" s="43"/>
      <c r="AV14" s="43"/>
      <c r="AW14" s="43"/>
      <c r="AX14" s="43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/>
      <c r="BL14" s="43"/>
      <c r="BM14" s="43"/>
      <c r="BN14" s="43"/>
      <c r="BO14" s="43"/>
      <c r="BP14" s="43"/>
      <c r="BQ14" s="43"/>
      <c r="BR14" s="43"/>
      <c r="BS14" s="43"/>
      <c r="BT14" s="43"/>
      <c r="BU14" s="43"/>
      <c r="BV14" s="43"/>
      <c r="BW14" s="43"/>
      <c r="BX14" s="43"/>
      <c r="BY14" s="43"/>
      <c r="BZ14" s="43"/>
      <c r="CA14" s="43"/>
      <c r="CB14" s="43"/>
      <c r="CC14" s="43"/>
      <c r="CD14" s="43"/>
      <c r="CE14" s="43"/>
      <c r="CF14" s="43"/>
      <c r="CG14" s="43"/>
      <c r="CH14" s="43"/>
      <c r="CI14" s="43"/>
      <c r="CJ14" s="43"/>
      <c r="CK14" s="43"/>
      <c r="CL14" s="43"/>
      <c r="CM14" s="43"/>
      <c r="CN14" s="43"/>
      <c r="CO14" s="43"/>
      <c r="CP14" s="43"/>
      <c r="CQ14" s="43"/>
      <c r="CR14" s="43"/>
      <c r="CS14" s="43"/>
      <c r="CT14" s="43"/>
      <c r="CU14" s="43"/>
      <c r="CV14" s="43"/>
    </row>
    <row r="15" spans="2:100" s="7" customFormat="1" ht="12.75" customHeight="1">
      <c r="B15" s="25"/>
      <c r="C15" s="48"/>
      <c r="D15" s="48"/>
      <c r="E15" s="48"/>
      <c r="F15" s="48"/>
      <c r="G15" s="26"/>
      <c r="H15" s="26"/>
      <c r="I15" s="26"/>
      <c r="J15" s="26"/>
      <c r="K15" s="26"/>
      <c r="L15" s="27"/>
      <c r="M15" s="27" t="s">
        <v>1</v>
      </c>
      <c r="N15" s="27" t="s">
        <v>2</v>
      </c>
      <c r="O15" s="27" t="s">
        <v>3</v>
      </c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  <c r="AP15" s="44"/>
      <c r="AQ15" s="44"/>
      <c r="AR15" s="44"/>
      <c r="AS15" s="44"/>
      <c r="AT15" s="44"/>
      <c r="AU15" s="44"/>
      <c r="AV15" s="44"/>
      <c r="AW15" s="44"/>
      <c r="AX15" s="44"/>
      <c r="AY15" s="44"/>
      <c r="AZ15" s="44"/>
      <c r="BA15" s="44"/>
      <c r="BB15" s="44"/>
      <c r="BC15" s="44"/>
      <c r="BD15" s="44"/>
      <c r="BE15" s="44"/>
      <c r="BF15" s="44"/>
      <c r="BG15" s="44"/>
      <c r="BH15" s="44"/>
      <c r="BI15" s="44"/>
      <c r="BJ15" s="44"/>
      <c r="BK15" s="44"/>
      <c r="BL15" s="44"/>
      <c r="BM15" s="44"/>
      <c r="BN15" s="44"/>
      <c r="BO15" s="44"/>
      <c r="BP15" s="44"/>
      <c r="BQ15" s="44"/>
      <c r="BR15" s="44"/>
      <c r="BS15" s="44"/>
      <c r="BT15" s="44"/>
      <c r="BU15" s="44"/>
      <c r="BV15" s="44"/>
      <c r="BW15" s="44"/>
      <c r="BX15" s="44"/>
      <c r="BY15" s="44"/>
      <c r="BZ15" s="44"/>
      <c r="CA15" s="44"/>
      <c r="CB15" s="44"/>
      <c r="CC15" s="44"/>
      <c r="CD15" s="44"/>
      <c r="CE15" s="44"/>
      <c r="CF15" s="44"/>
      <c r="CG15" s="44"/>
      <c r="CH15" s="44"/>
      <c r="CI15" s="44"/>
      <c r="CJ15" s="44"/>
      <c r="CK15" s="44"/>
      <c r="CL15" s="44"/>
      <c r="CM15" s="44"/>
      <c r="CN15" s="44"/>
      <c r="CO15" s="44"/>
      <c r="CP15" s="44"/>
      <c r="CQ15" s="44"/>
      <c r="CR15" s="44"/>
      <c r="CS15" s="44"/>
      <c r="CT15" s="44"/>
      <c r="CU15" s="44"/>
      <c r="CV15" s="44"/>
    </row>
    <row r="16" spans="2:100" s="7" customFormat="1" ht="14.25">
      <c r="B16" s="8">
        <v>1</v>
      </c>
      <c r="C16" s="49" t="s">
        <v>19</v>
      </c>
      <c r="D16" s="49"/>
      <c r="E16" s="49"/>
      <c r="F16" s="49"/>
      <c r="G16" s="8"/>
      <c r="H16" s="8"/>
      <c r="I16" s="8"/>
      <c r="J16" s="8"/>
      <c r="K16" s="8"/>
      <c r="L16" s="9"/>
      <c r="M16" s="10"/>
      <c r="N16" s="11"/>
      <c r="O16" s="10"/>
      <c r="P16" s="12">
        <f t="shared" ref="P16:AU16" si="4">SUM(P17:P32)</f>
        <v>1</v>
      </c>
      <c r="Q16" s="12">
        <f t="shared" si="4"/>
        <v>1</v>
      </c>
      <c r="R16" s="12">
        <f t="shared" si="4"/>
        <v>1</v>
      </c>
      <c r="S16" s="12">
        <f t="shared" si="4"/>
        <v>1</v>
      </c>
      <c r="T16" s="12">
        <f t="shared" si="4"/>
        <v>1</v>
      </c>
      <c r="U16" s="12">
        <f t="shared" si="4"/>
        <v>1</v>
      </c>
      <c r="V16" s="12">
        <f t="shared" si="4"/>
        <v>1</v>
      </c>
      <c r="W16" s="12">
        <f t="shared" si="4"/>
        <v>1</v>
      </c>
      <c r="X16" s="12">
        <f t="shared" si="4"/>
        <v>1</v>
      </c>
      <c r="Y16" s="12">
        <f t="shared" si="4"/>
        <v>1</v>
      </c>
      <c r="Z16" s="12">
        <f t="shared" si="4"/>
        <v>1</v>
      </c>
      <c r="AA16" s="12">
        <f t="shared" si="4"/>
        <v>1</v>
      </c>
      <c r="AB16" s="12">
        <f t="shared" si="4"/>
        <v>1</v>
      </c>
      <c r="AC16" s="12">
        <f t="shared" si="4"/>
        <v>1</v>
      </c>
      <c r="AD16" s="12">
        <f t="shared" si="4"/>
        <v>1</v>
      </c>
      <c r="AE16" s="12">
        <f t="shared" si="4"/>
        <v>1</v>
      </c>
      <c r="AF16" s="12">
        <f t="shared" si="4"/>
        <v>1</v>
      </c>
      <c r="AG16" s="12">
        <f t="shared" si="4"/>
        <v>0</v>
      </c>
      <c r="AH16" s="12">
        <f t="shared" si="4"/>
        <v>0</v>
      </c>
      <c r="AI16" s="12">
        <f t="shared" si="4"/>
        <v>0</v>
      </c>
      <c r="AJ16" s="12">
        <f t="shared" si="4"/>
        <v>0</v>
      </c>
      <c r="AK16" s="12">
        <f t="shared" si="4"/>
        <v>0</v>
      </c>
      <c r="AL16" s="12">
        <f t="shared" si="4"/>
        <v>0</v>
      </c>
      <c r="AM16" s="12">
        <f t="shared" si="4"/>
        <v>0</v>
      </c>
      <c r="AN16" s="12">
        <f t="shared" si="4"/>
        <v>0</v>
      </c>
      <c r="AO16" s="12">
        <f t="shared" si="4"/>
        <v>0</v>
      </c>
      <c r="AP16" s="12">
        <f t="shared" si="4"/>
        <v>0</v>
      </c>
      <c r="AQ16" s="12">
        <f t="shared" si="4"/>
        <v>0</v>
      </c>
      <c r="AR16" s="12">
        <f t="shared" si="4"/>
        <v>0</v>
      </c>
      <c r="AS16" s="12">
        <f t="shared" si="4"/>
        <v>0</v>
      </c>
      <c r="AT16" s="12">
        <f t="shared" si="4"/>
        <v>0</v>
      </c>
      <c r="AU16" s="12">
        <f t="shared" si="4"/>
        <v>0</v>
      </c>
      <c r="AV16" s="12">
        <f t="shared" ref="AV16:CA16" si="5">SUM(AV17:AV32)</f>
        <v>0</v>
      </c>
      <c r="AW16" s="12">
        <f t="shared" si="5"/>
        <v>0</v>
      </c>
      <c r="AX16" s="12">
        <f t="shared" si="5"/>
        <v>0</v>
      </c>
      <c r="AY16" s="12">
        <f t="shared" si="5"/>
        <v>0</v>
      </c>
      <c r="AZ16" s="12">
        <f t="shared" si="5"/>
        <v>0</v>
      </c>
      <c r="BA16" s="12">
        <f t="shared" si="5"/>
        <v>0</v>
      </c>
      <c r="BB16" s="12">
        <f t="shared" si="5"/>
        <v>0</v>
      </c>
      <c r="BC16" s="12">
        <f t="shared" si="5"/>
        <v>0</v>
      </c>
      <c r="BD16" s="12">
        <f t="shared" si="5"/>
        <v>0</v>
      </c>
      <c r="BE16" s="12">
        <f t="shared" si="5"/>
        <v>0</v>
      </c>
      <c r="BF16" s="12">
        <f t="shared" si="5"/>
        <v>0</v>
      </c>
      <c r="BG16" s="12">
        <f t="shared" si="5"/>
        <v>0</v>
      </c>
      <c r="BH16" s="12">
        <f t="shared" si="5"/>
        <v>0</v>
      </c>
      <c r="BI16" s="12">
        <f t="shared" si="5"/>
        <v>0</v>
      </c>
      <c r="BJ16" s="12">
        <f t="shared" si="5"/>
        <v>0</v>
      </c>
      <c r="BK16" s="12">
        <f t="shared" si="5"/>
        <v>0</v>
      </c>
      <c r="BL16" s="12">
        <f t="shared" si="5"/>
        <v>0</v>
      </c>
      <c r="BM16" s="12">
        <f t="shared" si="5"/>
        <v>0</v>
      </c>
      <c r="BN16" s="12">
        <f t="shared" si="5"/>
        <v>0</v>
      </c>
      <c r="BO16" s="12">
        <f t="shared" si="5"/>
        <v>0</v>
      </c>
      <c r="BP16" s="12">
        <f t="shared" si="5"/>
        <v>0</v>
      </c>
      <c r="BQ16" s="12">
        <f t="shared" si="5"/>
        <v>0</v>
      </c>
      <c r="BR16" s="12">
        <f t="shared" si="5"/>
        <v>0</v>
      </c>
      <c r="BS16" s="12">
        <f t="shared" si="5"/>
        <v>0</v>
      </c>
      <c r="BT16" s="12">
        <f t="shared" si="5"/>
        <v>0</v>
      </c>
      <c r="BU16" s="12">
        <f t="shared" si="5"/>
        <v>0</v>
      </c>
      <c r="BV16" s="12">
        <f t="shared" si="5"/>
        <v>0</v>
      </c>
      <c r="BW16" s="12">
        <f t="shared" si="5"/>
        <v>0</v>
      </c>
      <c r="BX16" s="12">
        <f t="shared" si="5"/>
        <v>0</v>
      </c>
      <c r="BY16" s="12">
        <f t="shared" si="5"/>
        <v>0</v>
      </c>
      <c r="BZ16" s="12">
        <f t="shared" si="5"/>
        <v>0</v>
      </c>
      <c r="CA16" s="12">
        <f t="shared" si="5"/>
        <v>0</v>
      </c>
      <c r="CB16" s="12">
        <f t="shared" ref="CB16:DG16" si="6">SUM(CB17:CB32)</f>
        <v>0</v>
      </c>
      <c r="CC16" s="12">
        <f t="shared" si="6"/>
        <v>0</v>
      </c>
      <c r="CD16" s="12">
        <f t="shared" si="6"/>
        <v>0</v>
      </c>
      <c r="CE16" s="12">
        <f t="shared" si="6"/>
        <v>0</v>
      </c>
      <c r="CF16" s="12">
        <f t="shared" si="6"/>
        <v>0</v>
      </c>
      <c r="CG16" s="12">
        <f t="shared" si="6"/>
        <v>0</v>
      </c>
      <c r="CH16" s="12">
        <f t="shared" si="6"/>
        <v>0</v>
      </c>
      <c r="CI16" s="12">
        <f t="shared" si="6"/>
        <v>0</v>
      </c>
      <c r="CJ16" s="12">
        <f t="shared" si="6"/>
        <v>0</v>
      </c>
      <c r="CK16" s="12">
        <f t="shared" si="6"/>
        <v>0</v>
      </c>
      <c r="CL16" s="12">
        <f t="shared" si="6"/>
        <v>0</v>
      </c>
      <c r="CM16" s="12">
        <f t="shared" si="6"/>
        <v>0</v>
      </c>
      <c r="CN16" s="12">
        <f t="shared" si="6"/>
        <v>0</v>
      </c>
      <c r="CO16" s="12">
        <f t="shared" si="6"/>
        <v>0</v>
      </c>
      <c r="CP16" s="12">
        <f t="shared" si="6"/>
        <v>0</v>
      </c>
      <c r="CQ16" s="12">
        <f t="shared" si="6"/>
        <v>0</v>
      </c>
      <c r="CR16" s="12">
        <f t="shared" si="6"/>
        <v>0</v>
      </c>
      <c r="CS16" s="12">
        <f t="shared" si="6"/>
        <v>0</v>
      </c>
      <c r="CT16" s="12">
        <f t="shared" si="6"/>
        <v>0</v>
      </c>
      <c r="CU16" s="12">
        <f t="shared" si="6"/>
        <v>0</v>
      </c>
      <c r="CV16" s="12">
        <f t="shared" si="6"/>
        <v>0</v>
      </c>
    </row>
    <row r="17" spans="2:100" s="13" customFormat="1" ht="14.25">
      <c r="B17" s="14" t="s">
        <v>11</v>
      </c>
      <c r="C17" s="47" t="s">
        <v>21</v>
      </c>
      <c r="D17" s="47"/>
      <c r="E17" s="47"/>
      <c r="F17" s="47"/>
      <c r="G17" s="47"/>
      <c r="H17" s="20"/>
      <c r="I17" s="20"/>
      <c r="J17" s="20"/>
      <c r="K17" s="20"/>
      <c r="L17" s="15"/>
      <c r="M17" s="16">
        <v>0.26041666666666669</v>
      </c>
      <c r="N17" s="17">
        <v>15</v>
      </c>
      <c r="O17" s="16">
        <f>M17+N17/(24*60)</f>
        <v>0.27083333333333337</v>
      </c>
      <c r="P17" s="18">
        <f t="shared" ref="P17:P24" si="7">IF(AND(P$12&gt;=$M17,P$12&lt;=$O17),1,0)</f>
        <v>1</v>
      </c>
      <c r="Q17" s="18">
        <f t="shared" ref="Q17:AT17" si="8">IF(AND(Q$12&gt;=$M17,Q$12&lt;=$O17),1,0)</f>
        <v>1</v>
      </c>
      <c r="R17" s="18">
        <f t="shared" si="8"/>
        <v>1</v>
      </c>
      <c r="S17" s="18">
        <f t="shared" si="8"/>
        <v>1</v>
      </c>
      <c r="T17" s="18">
        <f t="shared" si="8"/>
        <v>0</v>
      </c>
      <c r="U17" s="18">
        <f t="shared" si="8"/>
        <v>0</v>
      </c>
      <c r="V17" s="18">
        <f t="shared" si="8"/>
        <v>0</v>
      </c>
      <c r="W17" s="18">
        <f t="shared" si="8"/>
        <v>0</v>
      </c>
      <c r="X17" s="18">
        <f t="shared" si="8"/>
        <v>0</v>
      </c>
      <c r="Y17" s="18">
        <f t="shared" si="8"/>
        <v>0</v>
      </c>
      <c r="Z17" s="18">
        <f t="shared" si="8"/>
        <v>0</v>
      </c>
      <c r="AA17" s="18">
        <f t="shared" si="8"/>
        <v>0</v>
      </c>
      <c r="AB17" s="18">
        <f t="shared" si="8"/>
        <v>0</v>
      </c>
      <c r="AC17" s="18">
        <f t="shared" si="8"/>
        <v>0</v>
      </c>
      <c r="AD17" s="18">
        <f t="shared" si="8"/>
        <v>0</v>
      </c>
      <c r="AE17" s="18">
        <f t="shared" si="8"/>
        <v>0</v>
      </c>
      <c r="AF17" s="18">
        <f t="shared" si="8"/>
        <v>0</v>
      </c>
      <c r="AG17" s="18">
        <f t="shared" si="8"/>
        <v>0</v>
      </c>
      <c r="AH17" s="18">
        <f t="shared" si="8"/>
        <v>0</v>
      </c>
      <c r="AI17" s="18">
        <f t="shared" si="8"/>
        <v>0</v>
      </c>
      <c r="AJ17" s="18">
        <f t="shared" si="8"/>
        <v>0</v>
      </c>
      <c r="AK17" s="18">
        <f t="shared" si="8"/>
        <v>0</v>
      </c>
      <c r="AL17" s="18">
        <f t="shared" si="8"/>
        <v>0</v>
      </c>
      <c r="AM17" s="18">
        <f t="shared" si="8"/>
        <v>0</v>
      </c>
      <c r="AN17" s="18">
        <f t="shared" si="8"/>
        <v>0</v>
      </c>
      <c r="AO17" s="18">
        <f t="shared" si="8"/>
        <v>0</v>
      </c>
      <c r="AP17" s="18">
        <f t="shared" si="8"/>
        <v>0</v>
      </c>
      <c r="AQ17" s="18">
        <f t="shared" si="8"/>
        <v>0</v>
      </c>
      <c r="AR17" s="18">
        <f t="shared" si="8"/>
        <v>0</v>
      </c>
      <c r="AS17" s="18">
        <f t="shared" si="8"/>
        <v>0</v>
      </c>
      <c r="AT17" s="18">
        <f t="shared" si="8"/>
        <v>0</v>
      </c>
      <c r="AU17" s="18">
        <f t="shared" ref="AU17:CV20" si="9">IF(AND(AU$12&gt;=$M17,AU$12&lt;=$O17),1,0)</f>
        <v>0</v>
      </c>
      <c r="AV17" s="18">
        <f t="shared" si="9"/>
        <v>0</v>
      </c>
      <c r="AW17" s="18">
        <f t="shared" si="9"/>
        <v>0</v>
      </c>
      <c r="AX17" s="18">
        <f t="shared" si="9"/>
        <v>0</v>
      </c>
      <c r="AY17" s="18">
        <f t="shared" si="9"/>
        <v>0</v>
      </c>
      <c r="AZ17" s="18">
        <f t="shared" si="9"/>
        <v>0</v>
      </c>
      <c r="BA17" s="18">
        <f t="shared" si="9"/>
        <v>0</v>
      </c>
      <c r="BB17" s="18">
        <f t="shared" si="9"/>
        <v>0</v>
      </c>
      <c r="BC17" s="18">
        <f t="shared" si="9"/>
        <v>0</v>
      </c>
      <c r="BD17" s="18">
        <f t="shared" si="9"/>
        <v>0</v>
      </c>
      <c r="BE17" s="18">
        <f t="shared" si="9"/>
        <v>0</v>
      </c>
      <c r="BF17" s="18">
        <f t="shared" si="9"/>
        <v>0</v>
      </c>
      <c r="BG17" s="18">
        <f t="shared" si="9"/>
        <v>0</v>
      </c>
      <c r="BH17" s="18">
        <f t="shared" si="9"/>
        <v>0</v>
      </c>
      <c r="BI17" s="18">
        <f t="shared" si="9"/>
        <v>0</v>
      </c>
      <c r="BJ17" s="18">
        <f t="shared" si="9"/>
        <v>0</v>
      </c>
      <c r="BK17" s="18">
        <f t="shared" si="9"/>
        <v>0</v>
      </c>
      <c r="BL17" s="18">
        <f t="shared" si="9"/>
        <v>0</v>
      </c>
      <c r="BM17" s="18">
        <f t="shared" si="9"/>
        <v>0</v>
      </c>
      <c r="BN17" s="18">
        <f t="shared" si="9"/>
        <v>0</v>
      </c>
      <c r="BO17" s="18">
        <f t="shared" si="9"/>
        <v>0</v>
      </c>
      <c r="BP17" s="18">
        <f t="shared" si="9"/>
        <v>0</v>
      </c>
      <c r="BQ17" s="18">
        <f t="shared" si="9"/>
        <v>0</v>
      </c>
      <c r="BR17" s="18">
        <f t="shared" si="9"/>
        <v>0</v>
      </c>
      <c r="BS17" s="18">
        <f t="shared" si="9"/>
        <v>0</v>
      </c>
      <c r="BT17" s="18">
        <f t="shared" si="9"/>
        <v>0</v>
      </c>
      <c r="BU17" s="18">
        <f t="shared" si="9"/>
        <v>0</v>
      </c>
      <c r="BV17" s="18">
        <f t="shared" si="9"/>
        <v>0</v>
      </c>
      <c r="BW17" s="18">
        <f t="shared" si="9"/>
        <v>0</v>
      </c>
      <c r="BX17" s="18">
        <f t="shared" si="9"/>
        <v>0</v>
      </c>
      <c r="BY17" s="18">
        <f t="shared" si="9"/>
        <v>0</v>
      </c>
      <c r="BZ17" s="18">
        <f t="shared" si="9"/>
        <v>0</v>
      </c>
      <c r="CA17" s="18">
        <f t="shared" si="9"/>
        <v>0</v>
      </c>
      <c r="CB17" s="18">
        <f t="shared" si="9"/>
        <v>0</v>
      </c>
      <c r="CC17" s="18">
        <f t="shared" si="9"/>
        <v>0</v>
      </c>
      <c r="CD17" s="18">
        <f t="shared" si="9"/>
        <v>0</v>
      </c>
      <c r="CE17" s="18">
        <f t="shared" si="9"/>
        <v>0</v>
      </c>
      <c r="CF17" s="18">
        <f t="shared" si="9"/>
        <v>0</v>
      </c>
      <c r="CG17" s="18">
        <f t="shared" si="9"/>
        <v>0</v>
      </c>
      <c r="CH17" s="18">
        <f t="shared" si="9"/>
        <v>0</v>
      </c>
      <c r="CI17" s="18">
        <f t="shared" si="9"/>
        <v>0</v>
      </c>
      <c r="CJ17" s="18">
        <f t="shared" si="9"/>
        <v>0</v>
      </c>
      <c r="CK17" s="18">
        <f t="shared" si="9"/>
        <v>0</v>
      </c>
      <c r="CL17" s="18">
        <f t="shared" si="9"/>
        <v>0</v>
      </c>
      <c r="CM17" s="18">
        <f t="shared" si="9"/>
        <v>0</v>
      </c>
      <c r="CN17" s="18">
        <f t="shared" si="9"/>
        <v>0</v>
      </c>
      <c r="CO17" s="18">
        <f t="shared" si="9"/>
        <v>0</v>
      </c>
      <c r="CP17" s="18">
        <f t="shared" si="9"/>
        <v>0</v>
      </c>
      <c r="CQ17" s="18">
        <f t="shared" si="9"/>
        <v>0</v>
      </c>
      <c r="CR17" s="18">
        <f t="shared" si="9"/>
        <v>0</v>
      </c>
      <c r="CS17" s="18">
        <f t="shared" si="9"/>
        <v>0</v>
      </c>
      <c r="CT17" s="18">
        <f t="shared" si="9"/>
        <v>0</v>
      </c>
      <c r="CU17" s="18">
        <f t="shared" si="9"/>
        <v>0</v>
      </c>
      <c r="CV17" s="18">
        <f t="shared" si="9"/>
        <v>0</v>
      </c>
    </row>
    <row r="18" spans="2:100" s="13" customFormat="1" ht="14.25">
      <c r="B18" s="14" t="s">
        <v>12</v>
      </c>
      <c r="C18" s="47" t="s">
        <v>22</v>
      </c>
      <c r="D18" s="47"/>
      <c r="E18" s="47"/>
      <c r="F18" s="47"/>
      <c r="G18" s="47"/>
      <c r="H18" s="47"/>
      <c r="I18" s="47"/>
      <c r="J18" s="15"/>
      <c r="K18" s="15"/>
      <c r="L18" s="15"/>
      <c r="M18" s="16">
        <f t="shared" ref="M18:M24" si="10">O17+(24*60)^-1</f>
        <v>0.27152777777777781</v>
      </c>
      <c r="N18" s="19">
        <v>5</v>
      </c>
      <c r="O18" s="16">
        <f t="shared" ref="O18:O24" si="11">M18+N18/(24*60)</f>
        <v>0.27500000000000002</v>
      </c>
      <c r="P18" s="18">
        <f t="shared" si="7"/>
        <v>0</v>
      </c>
      <c r="Q18" s="18">
        <f t="shared" ref="Q18:CB21" si="12">IF(AND(Q$12&gt;=$M18,Q$12&lt;=$O18),1,0)</f>
        <v>0</v>
      </c>
      <c r="R18" s="18">
        <f t="shared" si="12"/>
        <v>0</v>
      </c>
      <c r="S18" s="18">
        <f t="shared" si="12"/>
        <v>0</v>
      </c>
      <c r="T18" s="18">
        <f t="shared" si="12"/>
        <v>1</v>
      </c>
      <c r="U18" s="18">
        <f t="shared" si="12"/>
        <v>0</v>
      </c>
      <c r="V18" s="18">
        <f t="shared" si="12"/>
        <v>0</v>
      </c>
      <c r="W18" s="18">
        <f t="shared" si="12"/>
        <v>0</v>
      </c>
      <c r="X18" s="18">
        <f t="shared" si="12"/>
        <v>0</v>
      </c>
      <c r="Y18" s="18">
        <f t="shared" si="12"/>
        <v>0</v>
      </c>
      <c r="Z18" s="18">
        <f t="shared" si="12"/>
        <v>0</v>
      </c>
      <c r="AA18" s="18">
        <f t="shared" si="12"/>
        <v>0</v>
      </c>
      <c r="AB18" s="18">
        <f t="shared" si="12"/>
        <v>0</v>
      </c>
      <c r="AC18" s="18">
        <f t="shared" si="12"/>
        <v>0</v>
      </c>
      <c r="AD18" s="18">
        <f t="shared" si="12"/>
        <v>0</v>
      </c>
      <c r="AE18" s="18">
        <f t="shared" si="12"/>
        <v>0</v>
      </c>
      <c r="AF18" s="18">
        <f t="shared" si="12"/>
        <v>0</v>
      </c>
      <c r="AG18" s="18">
        <f t="shared" si="12"/>
        <v>0</v>
      </c>
      <c r="AH18" s="18">
        <f t="shared" si="12"/>
        <v>0</v>
      </c>
      <c r="AI18" s="18">
        <f t="shared" si="12"/>
        <v>0</v>
      </c>
      <c r="AJ18" s="18">
        <f t="shared" si="12"/>
        <v>0</v>
      </c>
      <c r="AK18" s="18">
        <f t="shared" si="12"/>
        <v>0</v>
      </c>
      <c r="AL18" s="18">
        <f t="shared" si="12"/>
        <v>0</v>
      </c>
      <c r="AM18" s="18">
        <f t="shared" si="12"/>
        <v>0</v>
      </c>
      <c r="AN18" s="18">
        <f t="shared" si="12"/>
        <v>0</v>
      </c>
      <c r="AO18" s="18">
        <f t="shared" si="12"/>
        <v>0</v>
      </c>
      <c r="AP18" s="18">
        <f t="shared" si="12"/>
        <v>0</v>
      </c>
      <c r="AQ18" s="18">
        <f t="shared" si="12"/>
        <v>0</v>
      </c>
      <c r="AR18" s="18">
        <f t="shared" si="12"/>
        <v>0</v>
      </c>
      <c r="AS18" s="18">
        <f t="shared" si="12"/>
        <v>0</v>
      </c>
      <c r="AT18" s="18">
        <f t="shared" si="12"/>
        <v>0</v>
      </c>
      <c r="AU18" s="18">
        <f t="shared" si="12"/>
        <v>0</v>
      </c>
      <c r="AV18" s="18">
        <f t="shared" si="12"/>
        <v>0</v>
      </c>
      <c r="AW18" s="18">
        <f t="shared" si="12"/>
        <v>0</v>
      </c>
      <c r="AX18" s="18">
        <f t="shared" si="12"/>
        <v>0</v>
      </c>
      <c r="AY18" s="18">
        <f t="shared" si="12"/>
        <v>0</v>
      </c>
      <c r="AZ18" s="18">
        <f t="shared" si="12"/>
        <v>0</v>
      </c>
      <c r="BA18" s="18">
        <f t="shared" si="12"/>
        <v>0</v>
      </c>
      <c r="BB18" s="18">
        <f t="shared" si="12"/>
        <v>0</v>
      </c>
      <c r="BC18" s="18">
        <f t="shared" si="12"/>
        <v>0</v>
      </c>
      <c r="BD18" s="18">
        <f t="shared" si="12"/>
        <v>0</v>
      </c>
      <c r="BE18" s="18">
        <f t="shared" si="12"/>
        <v>0</v>
      </c>
      <c r="BF18" s="18">
        <f t="shared" si="12"/>
        <v>0</v>
      </c>
      <c r="BG18" s="18">
        <f t="shared" si="12"/>
        <v>0</v>
      </c>
      <c r="BH18" s="18">
        <f t="shared" si="12"/>
        <v>0</v>
      </c>
      <c r="BI18" s="18">
        <f t="shared" si="12"/>
        <v>0</v>
      </c>
      <c r="BJ18" s="18">
        <f t="shared" si="12"/>
        <v>0</v>
      </c>
      <c r="BK18" s="18">
        <f t="shared" si="12"/>
        <v>0</v>
      </c>
      <c r="BL18" s="18">
        <f t="shared" si="12"/>
        <v>0</v>
      </c>
      <c r="BM18" s="18">
        <f t="shared" si="12"/>
        <v>0</v>
      </c>
      <c r="BN18" s="18">
        <f t="shared" si="12"/>
        <v>0</v>
      </c>
      <c r="BO18" s="18">
        <f t="shared" si="12"/>
        <v>0</v>
      </c>
      <c r="BP18" s="18">
        <f t="shared" si="12"/>
        <v>0</v>
      </c>
      <c r="BQ18" s="18">
        <f t="shared" si="12"/>
        <v>0</v>
      </c>
      <c r="BR18" s="18">
        <f t="shared" si="12"/>
        <v>0</v>
      </c>
      <c r="BS18" s="18">
        <f t="shared" si="12"/>
        <v>0</v>
      </c>
      <c r="BT18" s="18">
        <f t="shared" si="12"/>
        <v>0</v>
      </c>
      <c r="BU18" s="18">
        <f t="shared" si="12"/>
        <v>0</v>
      </c>
      <c r="BV18" s="18">
        <f t="shared" si="12"/>
        <v>0</v>
      </c>
      <c r="BW18" s="18">
        <f t="shared" si="12"/>
        <v>0</v>
      </c>
      <c r="BX18" s="18">
        <f t="shared" si="12"/>
        <v>0</v>
      </c>
      <c r="BY18" s="18">
        <f t="shared" si="12"/>
        <v>0</v>
      </c>
      <c r="BZ18" s="18">
        <f t="shared" si="12"/>
        <v>0</v>
      </c>
      <c r="CA18" s="18">
        <f t="shared" si="12"/>
        <v>0</v>
      </c>
      <c r="CB18" s="18">
        <f t="shared" si="12"/>
        <v>0</v>
      </c>
      <c r="CC18" s="18">
        <f t="shared" si="9"/>
        <v>0</v>
      </c>
      <c r="CD18" s="18">
        <f t="shared" si="9"/>
        <v>0</v>
      </c>
      <c r="CE18" s="18">
        <f t="shared" si="9"/>
        <v>0</v>
      </c>
      <c r="CF18" s="18">
        <f t="shared" si="9"/>
        <v>0</v>
      </c>
      <c r="CG18" s="18">
        <f t="shared" si="9"/>
        <v>0</v>
      </c>
      <c r="CH18" s="18">
        <f t="shared" si="9"/>
        <v>0</v>
      </c>
      <c r="CI18" s="18">
        <f t="shared" si="9"/>
        <v>0</v>
      </c>
      <c r="CJ18" s="18">
        <f t="shared" si="9"/>
        <v>0</v>
      </c>
      <c r="CK18" s="18">
        <f t="shared" si="9"/>
        <v>0</v>
      </c>
      <c r="CL18" s="18">
        <f t="shared" si="9"/>
        <v>0</v>
      </c>
      <c r="CM18" s="18">
        <f t="shared" si="9"/>
        <v>0</v>
      </c>
      <c r="CN18" s="18">
        <f t="shared" si="9"/>
        <v>0</v>
      </c>
      <c r="CO18" s="18">
        <f t="shared" si="9"/>
        <v>0</v>
      </c>
      <c r="CP18" s="18">
        <f t="shared" si="9"/>
        <v>0</v>
      </c>
      <c r="CQ18" s="18">
        <f t="shared" si="9"/>
        <v>0</v>
      </c>
      <c r="CR18" s="18">
        <f t="shared" si="9"/>
        <v>0</v>
      </c>
      <c r="CS18" s="18">
        <f t="shared" si="9"/>
        <v>0</v>
      </c>
      <c r="CT18" s="18">
        <f t="shared" si="9"/>
        <v>0</v>
      </c>
      <c r="CU18" s="18">
        <f t="shared" si="9"/>
        <v>0</v>
      </c>
      <c r="CV18" s="18">
        <f t="shared" si="9"/>
        <v>0</v>
      </c>
    </row>
    <row r="19" spans="2:100" s="13" customFormat="1" ht="14.25">
      <c r="B19" s="14" t="s">
        <v>13</v>
      </c>
      <c r="C19" s="31" t="s">
        <v>23</v>
      </c>
      <c r="D19" s="31"/>
      <c r="E19" s="31"/>
      <c r="F19" s="31"/>
      <c r="G19" s="20"/>
      <c r="H19" s="20"/>
      <c r="I19" s="20"/>
      <c r="J19" s="20"/>
      <c r="K19" s="20"/>
      <c r="L19" s="15"/>
      <c r="M19" s="16">
        <f t="shared" si="10"/>
        <v>0.27569444444444446</v>
      </c>
      <c r="N19" s="19">
        <v>8</v>
      </c>
      <c r="O19" s="16">
        <f t="shared" si="11"/>
        <v>0.28125</v>
      </c>
      <c r="P19" s="18">
        <f t="shared" si="7"/>
        <v>0</v>
      </c>
      <c r="Q19" s="18">
        <f t="shared" si="12"/>
        <v>0</v>
      </c>
      <c r="R19" s="18">
        <f t="shared" si="12"/>
        <v>0</v>
      </c>
      <c r="S19" s="18">
        <f t="shared" si="12"/>
        <v>0</v>
      </c>
      <c r="T19" s="18">
        <f t="shared" si="12"/>
        <v>0</v>
      </c>
      <c r="U19" s="18">
        <f t="shared" si="12"/>
        <v>1</v>
      </c>
      <c r="V19" s="18">
        <f>IF(AND(V$12&gt;=$M19,V$12&lt;=$O19),1,0)</f>
        <v>1</v>
      </c>
      <c r="W19" s="18">
        <f t="shared" si="12"/>
        <v>0</v>
      </c>
      <c r="X19" s="18">
        <f t="shared" si="12"/>
        <v>0</v>
      </c>
      <c r="Y19" s="18">
        <f t="shared" si="12"/>
        <v>0</v>
      </c>
      <c r="Z19" s="18">
        <f t="shared" si="12"/>
        <v>0</v>
      </c>
      <c r="AA19" s="18">
        <f t="shared" si="12"/>
        <v>0</v>
      </c>
      <c r="AB19" s="18">
        <f t="shared" si="12"/>
        <v>0</v>
      </c>
      <c r="AC19" s="18">
        <f t="shared" si="12"/>
        <v>0</v>
      </c>
      <c r="AD19" s="18">
        <f t="shared" si="12"/>
        <v>0</v>
      </c>
      <c r="AE19" s="18">
        <f t="shared" si="12"/>
        <v>0</v>
      </c>
      <c r="AF19" s="18">
        <f t="shared" si="12"/>
        <v>0</v>
      </c>
      <c r="AG19" s="18">
        <f t="shared" si="12"/>
        <v>0</v>
      </c>
      <c r="AH19" s="18">
        <f t="shared" si="12"/>
        <v>0</v>
      </c>
      <c r="AI19" s="18">
        <f t="shared" si="12"/>
        <v>0</v>
      </c>
      <c r="AJ19" s="18">
        <f t="shared" si="12"/>
        <v>0</v>
      </c>
      <c r="AK19" s="18">
        <f t="shared" si="12"/>
        <v>0</v>
      </c>
      <c r="AL19" s="18">
        <f t="shared" si="12"/>
        <v>0</v>
      </c>
      <c r="AM19" s="18">
        <f t="shared" si="12"/>
        <v>0</v>
      </c>
      <c r="AN19" s="18">
        <f t="shared" si="12"/>
        <v>0</v>
      </c>
      <c r="AO19" s="18">
        <f t="shared" si="12"/>
        <v>0</v>
      </c>
      <c r="AP19" s="18">
        <f t="shared" si="12"/>
        <v>0</v>
      </c>
      <c r="AQ19" s="18">
        <f t="shared" si="12"/>
        <v>0</v>
      </c>
      <c r="AR19" s="18">
        <f t="shared" si="12"/>
        <v>0</v>
      </c>
      <c r="AS19" s="18">
        <f t="shared" si="12"/>
        <v>0</v>
      </c>
      <c r="AT19" s="18">
        <f t="shared" si="12"/>
        <v>0</v>
      </c>
      <c r="AU19" s="18">
        <f t="shared" si="12"/>
        <v>0</v>
      </c>
      <c r="AV19" s="18">
        <f t="shared" si="12"/>
        <v>0</v>
      </c>
      <c r="AW19" s="18">
        <f t="shared" si="12"/>
        <v>0</v>
      </c>
      <c r="AX19" s="18">
        <f t="shared" si="12"/>
        <v>0</v>
      </c>
      <c r="AY19" s="18">
        <f t="shared" si="12"/>
        <v>0</v>
      </c>
      <c r="AZ19" s="18">
        <f t="shared" si="12"/>
        <v>0</v>
      </c>
      <c r="BA19" s="18">
        <f t="shared" si="12"/>
        <v>0</v>
      </c>
      <c r="BB19" s="18">
        <f t="shared" si="12"/>
        <v>0</v>
      </c>
      <c r="BC19" s="18">
        <f t="shared" si="12"/>
        <v>0</v>
      </c>
      <c r="BD19" s="18">
        <f t="shared" si="12"/>
        <v>0</v>
      </c>
      <c r="BE19" s="18">
        <f t="shared" si="12"/>
        <v>0</v>
      </c>
      <c r="BF19" s="18">
        <f t="shared" si="12"/>
        <v>0</v>
      </c>
      <c r="BG19" s="18">
        <f t="shared" si="12"/>
        <v>0</v>
      </c>
      <c r="BH19" s="18">
        <f t="shared" si="12"/>
        <v>0</v>
      </c>
      <c r="BI19" s="18">
        <f t="shared" si="12"/>
        <v>0</v>
      </c>
      <c r="BJ19" s="18">
        <f t="shared" si="12"/>
        <v>0</v>
      </c>
      <c r="BK19" s="18">
        <f t="shared" si="12"/>
        <v>0</v>
      </c>
      <c r="BL19" s="18">
        <f t="shared" si="12"/>
        <v>0</v>
      </c>
      <c r="BM19" s="18">
        <f t="shared" si="12"/>
        <v>0</v>
      </c>
      <c r="BN19" s="18">
        <f t="shared" si="12"/>
        <v>0</v>
      </c>
      <c r="BO19" s="18">
        <f t="shared" si="12"/>
        <v>0</v>
      </c>
      <c r="BP19" s="18">
        <f t="shared" si="12"/>
        <v>0</v>
      </c>
      <c r="BQ19" s="18">
        <f t="shared" si="12"/>
        <v>0</v>
      </c>
      <c r="BR19" s="18">
        <f t="shared" si="12"/>
        <v>0</v>
      </c>
      <c r="BS19" s="18">
        <f t="shared" si="12"/>
        <v>0</v>
      </c>
      <c r="BT19" s="18">
        <f t="shared" si="12"/>
        <v>0</v>
      </c>
      <c r="BU19" s="18">
        <f t="shared" si="12"/>
        <v>0</v>
      </c>
      <c r="BV19" s="18">
        <f t="shared" si="12"/>
        <v>0</v>
      </c>
      <c r="BW19" s="18">
        <f t="shared" si="12"/>
        <v>0</v>
      </c>
      <c r="BX19" s="18">
        <f t="shared" si="12"/>
        <v>0</v>
      </c>
      <c r="BY19" s="18">
        <f t="shared" si="12"/>
        <v>0</v>
      </c>
      <c r="BZ19" s="18">
        <f t="shared" si="12"/>
        <v>0</v>
      </c>
      <c r="CA19" s="18">
        <f t="shared" si="12"/>
        <v>0</v>
      </c>
      <c r="CB19" s="18">
        <f t="shared" si="12"/>
        <v>0</v>
      </c>
      <c r="CC19" s="18">
        <f t="shared" si="9"/>
        <v>0</v>
      </c>
      <c r="CD19" s="18">
        <f t="shared" si="9"/>
        <v>0</v>
      </c>
      <c r="CE19" s="18">
        <f t="shared" si="9"/>
        <v>0</v>
      </c>
      <c r="CF19" s="18">
        <f t="shared" si="9"/>
        <v>0</v>
      </c>
      <c r="CG19" s="18">
        <f t="shared" si="9"/>
        <v>0</v>
      </c>
      <c r="CH19" s="18">
        <f t="shared" si="9"/>
        <v>0</v>
      </c>
      <c r="CI19" s="18">
        <f t="shared" si="9"/>
        <v>0</v>
      </c>
      <c r="CJ19" s="18">
        <f t="shared" si="9"/>
        <v>0</v>
      </c>
      <c r="CK19" s="18">
        <f t="shared" si="9"/>
        <v>0</v>
      </c>
      <c r="CL19" s="18">
        <f t="shared" si="9"/>
        <v>0</v>
      </c>
      <c r="CM19" s="18">
        <f t="shared" si="9"/>
        <v>0</v>
      </c>
      <c r="CN19" s="18">
        <f t="shared" si="9"/>
        <v>0</v>
      </c>
      <c r="CO19" s="18">
        <f t="shared" si="9"/>
        <v>0</v>
      </c>
      <c r="CP19" s="18">
        <f t="shared" si="9"/>
        <v>0</v>
      </c>
      <c r="CQ19" s="18">
        <f t="shared" si="9"/>
        <v>0</v>
      </c>
      <c r="CR19" s="18">
        <f t="shared" si="9"/>
        <v>0</v>
      </c>
      <c r="CS19" s="18">
        <f t="shared" si="9"/>
        <v>0</v>
      </c>
      <c r="CT19" s="18">
        <f t="shared" si="9"/>
        <v>0</v>
      </c>
      <c r="CU19" s="18">
        <f t="shared" si="9"/>
        <v>0</v>
      </c>
      <c r="CV19" s="18">
        <f t="shared" si="9"/>
        <v>0</v>
      </c>
    </row>
    <row r="20" spans="2:100" s="13" customFormat="1" ht="14.25">
      <c r="B20" s="14" t="s">
        <v>9</v>
      </c>
      <c r="C20" s="47" t="s">
        <v>24</v>
      </c>
      <c r="D20" s="47"/>
      <c r="E20" s="47"/>
      <c r="F20" s="47"/>
      <c r="G20" s="47"/>
      <c r="H20" s="47"/>
      <c r="I20" s="47"/>
      <c r="J20" s="47"/>
      <c r="K20" s="47"/>
      <c r="L20" s="47"/>
      <c r="M20" s="16">
        <f t="shared" si="10"/>
        <v>0.28194444444444444</v>
      </c>
      <c r="N20" s="19">
        <v>14</v>
      </c>
      <c r="O20" s="16">
        <f t="shared" si="11"/>
        <v>0.29166666666666669</v>
      </c>
      <c r="P20" s="18">
        <f t="shared" si="7"/>
        <v>0</v>
      </c>
      <c r="Q20" s="18">
        <f t="shared" si="12"/>
        <v>0</v>
      </c>
      <c r="R20" s="18">
        <f t="shared" si="12"/>
        <v>0</v>
      </c>
      <c r="S20" s="18">
        <f t="shared" si="12"/>
        <v>0</v>
      </c>
      <c r="T20" s="18">
        <f t="shared" si="12"/>
        <v>0</v>
      </c>
      <c r="U20" s="18">
        <f t="shared" si="12"/>
        <v>0</v>
      </c>
      <c r="V20" s="18">
        <f t="shared" si="12"/>
        <v>0</v>
      </c>
      <c r="W20" s="18">
        <f t="shared" si="12"/>
        <v>1</v>
      </c>
      <c r="X20" s="18">
        <f t="shared" si="12"/>
        <v>1</v>
      </c>
      <c r="Y20" s="18">
        <f t="shared" si="12"/>
        <v>1</v>
      </c>
      <c r="Z20" s="18">
        <f t="shared" si="12"/>
        <v>0</v>
      </c>
      <c r="AA20" s="18">
        <f t="shared" si="12"/>
        <v>0</v>
      </c>
      <c r="AB20" s="18">
        <f t="shared" si="12"/>
        <v>0</v>
      </c>
      <c r="AC20" s="18">
        <f t="shared" si="12"/>
        <v>0</v>
      </c>
      <c r="AD20" s="18">
        <f t="shared" si="12"/>
        <v>0</v>
      </c>
      <c r="AE20" s="18">
        <f t="shared" si="12"/>
        <v>0</v>
      </c>
      <c r="AF20" s="18">
        <f t="shared" si="12"/>
        <v>0</v>
      </c>
      <c r="AG20" s="18">
        <f t="shared" si="12"/>
        <v>0</v>
      </c>
      <c r="AH20" s="18">
        <f t="shared" si="12"/>
        <v>0</v>
      </c>
      <c r="AI20" s="18">
        <f t="shared" si="12"/>
        <v>0</v>
      </c>
      <c r="AJ20" s="18">
        <f t="shared" si="12"/>
        <v>0</v>
      </c>
      <c r="AK20" s="18">
        <f t="shared" si="12"/>
        <v>0</v>
      </c>
      <c r="AL20" s="18">
        <f t="shared" si="12"/>
        <v>0</v>
      </c>
      <c r="AM20" s="18">
        <f t="shared" si="12"/>
        <v>0</v>
      </c>
      <c r="AN20" s="18">
        <f t="shared" si="12"/>
        <v>0</v>
      </c>
      <c r="AO20" s="18">
        <f t="shared" si="12"/>
        <v>0</v>
      </c>
      <c r="AP20" s="18">
        <f t="shared" si="12"/>
        <v>0</v>
      </c>
      <c r="AQ20" s="18">
        <f t="shared" si="12"/>
        <v>0</v>
      </c>
      <c r="AR20" s="18">
        <f t="shared" si="12"/>
        <v>0</v>
      </c>
      <c r="AS20" s="18">
        <f t="shared" si="12"/>
        <v>0</v>
      </c>
      <c r="AT20" s="18">
        <f t="shared" si="12"/>
        <v>0</v>
      </c>
      <c r="AU20" s="18">
        <f t="shared" si="12"/>
        <v>0</v>
      </c>
      <c r="AV20" s="18">
        <f t="shared" si="12"/>
        <v>0</v>
      </c>
      <c r="AW20" s="18">
        <f t="shared" si="12"/>
        <v>0</v>
      </c>
      <c r="AX20" s="18">
        <f t="shared" si="12"/>
        <v>0</v>
      </c>
      <c r="AY20" s="18">
        <f t="shared" si="12"/>
        <v>0</v>
      </c>
      <c r="AZ20" s="18">
        <f t="shared" si="12"/>
        <v>0</v>
      </c>
      <c r="BA20" s="18">
        <f t="shared" si="12"/>
        <v>0</v>
      </c>
      <c r="BB20" s="18">
        <f t="shared" si="12"/>
        <v>0</v>
      </c>
      <c r="BC20" s="18">
        <f t="shared" si="12"/>
        <v>0</v>
      </c>
      <c r="BD20" s="18">
        <f t="shared" si="12"/>
        <v>0</v>
      </c>
      <c r="BE20" s="18">
        <f t="shared" si="12"/>
        <v>0</v>
      </c>
      <c r="BF20" s="18">
        <f t="shared" si="12"/>
        <v>0</v>
      </c>
      <c r="BG20" s="18">
        <f t="shared" si="12"/>
        <v>0</v>
      </c>
      <c r="BH20" s="18">
        <f t="shared" si="12"/>
        <v>0</v>
      </c>
      <c r="BI20" s="18">
        <f t="shared" si="12"/>
        <v>0</v>
      </c>
      <c r="BJ20" s="18">
        <f t="shared" si="12"/>
        <v>0</v>
      </c>
      <c r="BK20" s="18">
        <f t="shared" si="12"/>
        <v>0</v>
      </c>
      <c r="BL20" s="18">
        <f t="shared" si="12"/>
        <v>0</v>
      </c>
      <c r="BM20" s="18">
        <f t="shared" si="12"/>
        <v>0</v>
      </c>
      <c r="BN20" s="18">
        <f t="shared" si="12"/>
        <v>0</v>
      </c>
      <c r="BO20" s="18">
        <f t="shared" si="12"/>
        <v>0</v>
      </c>
      <c r="BP20" s="18">
        <f t="shared" si="12"/>
        <v>0</v>
      </c>
      <c r="BQ20" s="18">
        <f t="shared" si="12"/>
        <v>0</v>
      </c>
      <c r="BR20" s="18">
        <f t="shared" si="12"/>
        <v>0</v>
      </c>
      <c r="BS20" s="18">
        <f t="shared" si="12"/>
        <v>0</v>
      </c>
      <c r="BT20" s="18">
        <f t="shared" si="12"/>
        <v>0</v>
      </c>
      <c r="BU20" s="18">
        <f t="shared" si="12"/>
        <v>0</v>
      </c>
      <c r="BV20" s="18">
        <f t="shared" si="12"/>
        <v>0</v>
      </c>
      <c r="BW20" s="18">
        <f t="shared" si="12"/>
        <v>0</v>
      </c>
      <c r="BX20" s="18">
        <f t="shared" si="12"/>
        <v>0</v>
      </c>
      <c r="BY20" s="18">
        <f t="shared" si="12"/>
        <v>0</v>
      </c>
      <c r="BZ20" s="18">
        <f t="shared" si="12"/>
        <v>0</v>
      </c>
      <c r="CA20" s="18">
        <f t="shared" si="12"/>
        <v>0</v>
      </c>
      <c r="CB20" s="18">
        <f t="shared" si="12"/>
        <v>0</v>
      </c>
      <c r="CC20" s="18">
        <f t="shared" si="9"/>
        <v>0</v>
      </c>
      <c r="CD20" s="18">
        <f t="shared" si="9"/>
        <v>0</v>
      </c>
      <c r="CE20" s="18">
        <f t="shared" si="9"/>
        <v>0</v>
      </c>
      <c r="CF20" s="18">
        <f t="shared" si="9"/>
        <v>0</v>
      </c>
      <c r="CG20" s="18">
        <f t="shared" si="9"/>
        <v>0</v>
      </c>
      <c r="CH20" s="18">
        <f t="shared" si="9"/>
        <v>0</v>
      </c>
      <c r="CI20" s="18">
        <f t="shared" si="9"/>
        <v>0</v>
      </c>
      <c r="CJ20" s="18">
        <f t="shared" si="9"/>
        <v>0</v>
      </c>
      <c r="CK20" s="18">
        <f t="shared" si="9"/>
        <v>0</v>
      </c>
      <c r="CL20" s="18">
        <f t="shared" si="9"/>
        <v>0</v>
      </c>
      <c r="CM20" s="18">
        <f t="shared" si="9"/>
        <v>0</v>
      </c>
      <c r="CN20" s="18">
        <f t="shared" si="9"/>
        <v>0</v>
      </c>
      <c r="CO20" s="18">
        <f t="shared" si="9"/>
        <v>0</v>
      </c>
      <c r="CP20" s="18">
        <f t="shared" si="9"/>
        <v>0</v>
      </c>
      <c r="CQ20" s="18">
        <f t="shared" si="9"/>
        <v>0</v>
      </c>
      <c r="CR20" s="18">
        <f t="shared" si="9"/>
        <v>0</v>
      </c>
      <c r="CS20" s="18">
        <f t="shared" si="9"/>
        <v>0</v>
      </c>
      <c r="CT20" s="18">
        <f t="shared" si="9"/>
        <v>0</v>
      </c>
      <c r="CU20" s="18">
        <f t="shared" si="9"/>
        <v>0</v>
      </c>
      <c r="CV20" s="18">
        <f t="shared" si="9"/>
        <v>0</v>
      </c>
    </row>
    <row r="21" spans="2:100" s="13" customFormat="1" ht="14.25">
      <c r="B21" s="14" t="s">
        <v>5</v>
      </c>
      <c r="C21" s="31" t="s">
        <v>25</v>
      </c>
      <c r="D21" s="31"/>
      <c r="E21" s="31"/>
      <c r="F21" s="31"/>
      <c r="G21" s="20"/>
      <c r="H21" s="20"/>
      <c r="I21" s="20"/>
      <c r="J21" s="20"/>
      <c r="K21" s="20"/>
      <c r="L21" s="15"/>
      <c r="M21" s="16">
        <f t="shared" si="10"/>
        <v>0.29236111111111113</v>
      </c>
      <c r="N21" s="19">
        <v>4</v>
      </c>
      <c r="O21" s="16">
        <f t="shared" si="11"/>
        <v>0.2951388888888889</v>
      </c>
      <c r="P21" s="18">
        <f t="shared" si="7"/>
        <v>0</v>
      </c>
      <c r="Q21" s="18">
        <f t="shared" si="12"/>
        <v>0</v>
      </c>
      <c r="R21" s="18">
        <f t="shared" si="12"/>
        <v>0</v>
      </c>
      <c r="S21" s="18">
        <f t="shared" si="12"/>
        <v>0</v>
      </c>
      <c r="T21" s="18">
        <f t="shared" si="12"/>
        <v>0</v>
      </c>
      <c r="U21" s="18">
        <f t="shared" si="12"/>
        <v>0</v>
      </c>
      <c r="V21" s="18">
        <f t="shared" si="12"/>
        <v>0</v>
      </c>
      <c r="W21" s="18">
        <f t="shared" si="12"/>
        <v>0</v>
      </c>
      <c r="X21" s="18">
        <f t="shared" si="12"/>
        <v>0</v>
      </c>
      <c r="Y21" s="18">
        <f t="shared" si="12"/>
        <v>0</v>
      </c>
      <c r="Z21" s="18">
        <f t="shared" si="12"/>
        <v>1</v>
      </c>
      <c r="AA21" s="18">
        <f t="shared" si="12"/>
        <v>0</v>
      </c>
      <c r="AB21" s="18">
        <f t="shared" si="12"/>
        <v>0</v>
      </c>
      <c r="AC21" s="18">
        <f t="shared" si="12"/>
        <v>0</v>
      </c>
      <c r="AD21" s="18">
        <f t="shared" si="12"/>
        <v>0</v>
      </c>
      <c r="AE21" s="18">
        <f t="shared" si="12"/>
        <v>0</v>
      </c>
      <c r="AF21" s="18">
        <f t="shared" si="12"/>
        <v>0</v>
      </c>
      <c r="AG21" s="18">
        <f t="shared" si="12"/>
        <v>0</v>
      </c>
      <c r="AH21" s="18">
        <f t="shared" si="12"/>
        <v>0</v>
      </c>
      <c r="AI21" s="18">
        <f t="shared" si="12"/>
        <v>0</v>
      </c>
      <c r="AJ21" s="18">
        <f t="shared" si="12"/>
        <v>0</v>
      </c>
      <c r="AK21" s="18">
        <f t="shared" si="12"/>
        <v>0</v>
      </c>
      <c r="AL21" s="18">
        <f t="shared" si="12"/>
        <v>0</v>
      </c>
      <c r="AM21" s="18">
        <f t="shared" si="12"/>
        <v>0</v>
      </c>
      <c r="AN21" s="18">
        <f t="shared" si="12"/>
        <v>0</v>
      </c>
      <c r="AO21" s="18">
        <f t="shared" si="12"/>
        <v>0</v>
      </c>
      <c r="AP21" s="18">
        <f t="shared" si="12"/>
        <v>0</v>
      </c>
      <c r="AQ21" s="18">
        <f t="shared" si="12"/>
        <v>0</v>
      </c>
      <c r="AR21" s="18">
        <f t="shared" si="12"/>
        <v>0</v>
      </c>
      <c r="AS21" s="18">
        <f t="shared" si="12"/>
        <v>0</v>
      </c>
      <c r="AT21" s="18">
        <f t="shared" si="12"/>
        <v>0</v>
      </c>
      <c r="AU21" s="18">
        <f t="shared" si="12"/>
        <v>0</v>
      </c>
      <c r="AV21" s="18">
        <f t="shared" si="12"/>
        <v>0</v>
      </c>
      <c r="AW21" s="18">
        <f t="shared" si="12"/>
        <v>0</v>
      </c>
      <c r="AX21" s="18">
        <f t="shared" si="12"/>
        <v>0</v>
      </c>
      <c r="AY21" s="18">
        <f t="shared" si="12"/>
        <v>0</v>
      </c>
      <c r="AZ21" s="18">
        <f t="shared" si="12"/>
        <v>0</v>
      </c>
      <c r="BA21" s="18">
        <f t="shared" si="12"/>
        <v>0</v>
      </c>
      <c r="BB21" s="18">
        <f t="shared" si="12"/>
        <v>0</v>
      </c>
      <c r="BC21" s="18">
        <f t="shared" si="12"/>
        <v>0</v>
      </c>
      <c r="BD21" s="18">
        <f t="shared" si="12"/>
        <v>0</v>
      </c>
      <c r="BE21" s="18">
        <f t="shared" si="12"/>
        <v>0</v>
      </c>
      <c r="BF21" s="18">
        <f t="shared" si="12"/>
        <v>0</v>
      </c>
      <c r="BG21" s="18">
        <f t="shared" si="12"/>
        <v>0</v>
      </c>
      <c r="BH21" s="18">
        <f t="shared" si="12"/>
        <v>0</v>
      </c>
      <c r="BI21" s="18">
        <f t="shared" si="12"/>
        <v>0</v>
      </c>
      <c r="BJ21" s="18">
        <f t="shared" si="12"/>
        <v>0</v>
      </c>
      <c r="BK21" s="18">
        <f t="shared" si="12"/>
        <v>0</v>
      </c>
      <c r="BL21" s="18">
        <f t="shared" si="12"/>
        <v>0</v>
      </c>
      <c r="BM21" s="18">
        <f t="shared" si="12"/>
        <v>0</v>
      </c>
      <c r="BN21" s="18">
        <f t="shared" si="12"/>
        <v>0</v>
      </c>
      <c r="BO21" s="18">
        <f t="shared" si="12"/>
        <v>0</v>
      </c>
      <c r="BP21" s="18">
        <f t="shared" si="12"/>
        <v>0</v>
      </c>
      <c r="BQ21" s="18">
        <f t="shared" si="12"/>
        <v>0</v>
      </c>
      <c r="BR21" s="18">
        <f t="shared" si="12"/>
        <v>0</v>
      </c>
      <c r="BS21" s="18">
        <f t="shared" si="12"/>
        <v>0</v>
      </c>
      <c r="BT21" s="18">
        <f t="shared" si="12"/>
        <v>0</v>
      </c>
      <c r="BU21" s="18">
        <f t="shared" si="12"/>
        <v>0</v>
      </c>
      <c r="BV21" s="18">
        <f t="shared" si="12"/>
        <v>0</v>
      </c>
      <c r="BW21" s="18">
        <f t="shared" si="12"/>
        <v>0</v>
      </c>
      <c r="BX21" s="18">
        <f t="shared" si="12"/>
        <v>0</v>
      </c>
      <c r="BY21" s="18">
        <f t="shared" si="12"/>
        <v>0</v>
      </c>
      <c r="BZ21" s="18">
        <f t="shared" si="12"/>
        <v>0</v>
      </c>
      <c r="CA21" s="18">
        <f t="shared" si="12"/>
        <v>0</v>
      </c>
      <c r="CB21" s="18">
        <f t="shared" ref="CB21:CV24" si="13">IF(AND(CB$12&gt;=$M21,CB$12&lt;=$O21),1,0)</f>
        <v>0</v>
      </c>
      <c r="CC21" s="18">
        <f t="shared" si="13"/>
        <v>0</v>
      </c>
      <c r="CD21" s="18">
        <f t="shared" si="13"/>
        <v>0</v>
      </c>
      <c r="CE21" s="18">
        <f t="shared" si="13"/>
        <v>0</v>
      </c>
      <c r="CF21" s="18">
        <f t="shared" si="13"/>
        <v>0</v>
      </c>
      <c r="CG21" s="18">
        <f t="shared" si="13"/>
        <v>0</v>
      </c>
      <c r="CH21" s="18">
        <f t="shared" si="13"/>
        <v>0</v>
      </c>
      <c r="CI21" s="18">
        <f t="shared" si="13"/>
        <v>0</v>
      </c>
      <c r="CJ21" s="18">
        <f t="shared" si="13"/>
        <v>0</v>
      </c>
      <c r="CK21" s="18">
        <f t="shared" si="13"/>
        <v>0</v>
      </c>
      <c r="CL21" s="18">
        <f t="shared" si="13"/>
        <v>0</v>
      </c>
      <c r="CM21" s="18">
        <f t="shared" si="13"/>
        <v>0</v>
      </c>
      <c r="CN21" s="18">
        <f t="shared" si="13"/>
        <v>0</v>
      </c>
      <c r="CO21" s="18">
        <f t="shared" si="13"/>
        <v>0</v>
      </c>
      <c r="CP21" s="18">
        <f t="shared" si="13"/>
        <v>0</v>
      </c>
      <c r="CQ21" s="18">
        <f t="shared" si="13"/>
        <v>0</v>
      </c>
      <c r="CR21" s="18">
        <f t="shared" si="13"/>
        <v>0</v>
      </c>
      <c r="CS21" s="18">
        <f t="shared" si="13"/>
        <v>0</v>
      </c>
      <c r="CT21" s="18">
        <f t="shared" si="13"/>
        <v>0</v>
      </c>
      <c r="CU21" s="18">
        <f t="shared" si="13"/>
        <v>0</v>
      </c>
      <c r="CV21" s="18">
        <f t="shared" si="13"/>
        <v>0</v>
      </c>
    </row>
    <row r="22" spans="2:100" s="13" customFormat="1" ht="14.25">
      <c r="B22" s="14" t="s">
        <v>6</v>
      </c>
      <c r="C22" s="70" t="s">
        <v>26</v>
      </c>
      <c r="D22" s="70"/>
      <c r="E22" s="70"/>
      <c r="F22" s="70"/>
      <c r="G22" s="70"/>
      <c r="H22" s="70"/>
      <c r="I22" s="70"/>
      <c r="J22" s="70"/>
      <c r="K22" s="70"/>
      <c r="L22" s="15"/>
      <c r="M22" s="16">
        <f t="shared" si="10"/>
        <v>0.29583333333333334</v>
      </c>
      <c r="N22" s="19">
        <v>14</v>
      </c>
      <c r="O22" s="16">
        <f t="shared" si="11"/>
        <v>0.30555555555555558</v>
      </c>
      <c r="P22" s="18">
        <f t="shared" si="7"/>
        <v>0</v>
      </c>
      <c r="Q22" s="18">
        <f t="shared" ref="Q22:Z24" si="14">IF(AND(Q$12&gt;=$M22,Q$12&lt;=$O22),1,0)</f>
        <v>0</v>
      </c>
      <c r="R22" s="18">
        <f t="shared" si="14"/>
        <v>0</v>
      </c>
      <c r="S22" s="18">
        <f t="shared" si="14"/>
        <v>0</v>
      </c>
      <c r="T22" s="18">
        <f t="shared" si="14"/>
        <v>0</v>
      </c>
      <c r="U22" s="18">
        <f t="shared" si="14"/>
        <v>0</v>
      </c>
      <c r="V22" s="18">
        <f t="shared" si="14"/>
        <v>0</v>
      </c>
      <c r="W22" s="18">
        <f t="shared" si="14"/>
        <v>0</v>
      </c>
      <c r="X22" s="18">
        <f t="shared" si="14"/>
        <v>0</v>
      </c>
      <c r="Y22" s="18">
        <f t="shared" si="14"/>
        <v>0</v>
      </c>
      <c r="Z22" s="18">
        <f t="shared" si="14"/>
        <v>0</v>
      </c>
      <c r="AA22" s="18">
        <f t="shared" ref="AA22:AJ24" si="15">IF(AND(AA$12&gt;=$M22,AA$12&lt;=$O22),1,0)</f>
        <v>1</v>
      </c>
      <c r="AB22" s="18">
        <f t="shared" si="15"/>
        <v>1</v>
      </c>
      <c r="AC22" s="18">
        <f t="shared" si="15"/>
        <v>1</v>
      </c>
      <c r="AD22" s="18">
        <f t="shared" si="15"/>
        <v>0</v>
      </c>
      <c r="AE22" s="18">
        <f t="shared" si="15"/>
        <v>0</v>
      </c>
      <c r="AF22" s="18">
        <f t="shared" si="15"/>
        <v>0</v>
      </c>
      <c r="AG22" s="18">
        <f t="shared" si="15"/>
        <v>0</v>
      </c>
      <c r="AH22" s="18">
        <f t="shared" si="15"/>
        <v>0</v>
      </c>
      <c r="AI22" s="18">
        <f t="shared" si="15"/>
        <v>0</v>
      </c>
      <c r="AJ22" s="18">
        <f t="shared" si="15"/>
        <v>0</v>
      </c>
      <c r="AK22" s="18">
        <f t="shared" ref="AK22:AT24" si="16">IF(AND(AK$12&gt;=$M22,AK$12&lt;=$O22),1,0)</f>
        <v>0</v>
      </c>
      <c r="AL22" s="18">
        <f t="shared" si="16"/>
        <v>0</v>
      </c>
      <c r="AM22" s="18">
        <f t="shared" si="16"/>
        <v>0</v>
      </c>
      <c r="AN22" s="18">
        <f t="shared" si="16"/>
        <v>0</v>
      </c>
      <c r="AO22" s="18">
        <f t="shared" si="16"/>
        <v>0</v>
      </c>
      <c r="AP22" s="18">
        <f t="shared" si="16"/>
        <v>0</v>
      </c>
      <c r="AQ22" s="18">
        <f t="shared" si="16"/>
        <v>0</v>
      </c>
      <c r="AR22" s="18">
        <f t="shared" si="16"/>
        <v>0</v>
      </c>
      <c r="AS22" s="18">
        <f t="shared" si="16"/>
        <v>0</v>
      </c>
      <c r="AT22" s="18">
        <f t="shared" si="16"/>
        <v>0</v>
      </c>
      <c r="AU22" s="18">
        <f t="shared" ref="AU22:BD24" si="17">IF(AND(AU$12&gt;=$M22,AU$12&lt;=$O22),1,0)</f>
        <v>0</v>
      </c>
      <c r="AV22" s="18">
        <f t="shared" si="17"/>
        <v>0</v>
      </c>
      <c r="AW22" s="18">
        <f t="shared" si="17"/>
        <v>0</v>
      </c>
      <c r="AX22" s="18">
        <f t="shared" si="17"/>
        <v>0</v>
      </c>
      <c r="AY22" s="18">
        <f t="shared" si="17"/>
        <v>0</v>
      </c>
      <c r="AZ22" s="18">
        <f t="shared" si="17"/>
        <v>0</v>
      </c>
      <c r="BA22" s="18">
        <f t="shared" si="17"/>
        <v>0</v>
      </c>
      <c r="BB22" s="18">
        <f t="shared" si="17"/>
        <v>0</v>
      </c>
      <c r="BC22" s="18">
        <f t="shared" si="17"/>
        <v>0</v>
      </c>
      <c r="BD22" s="18">
        <f t="shared" si="17"/>
        <v>0</v>
      </c>
      <c r="BE22" s="18">
        <f t="shared" ref="BE22:BN24" si="18">IF(AND(BE$12&gt;=$M22,BE$12&lt;=$O22),1,0)</f>
        <v>0</v>
      </c>
      <c r="BF22" s="18">
        <f t="shared" si="18"/>
        <v>0</v>
      </c>
      <c r="BG22" s="18">
        <f t="shared" si="18"/>
        <v>0</v>
      </c>
      <c r="BH22" s="18">
        <f t="shared" si="18"/>
        <v>0</v>
      </c>
      <c r="BI22" s="18">
        <f t="shared" si="18"/>
        <v>0</v>
      </c>
      <c r="BJ22" s="18">
        <f t="shared" si="18"/>
        <v>0</v>
      </c>
      <c r="BK22" s="18">
        <f t="shared" si="18"/>
        <v>0</v>
      </c>
      <c r="BL22" s="18">
        <f t="shared" si="18"/>
        <v>0</v>
      </c>
      <c r="BM22" s="18">
        <f t="shared" si="18"/>
        <v>0</v>
      </c>
      <c r="BN22" s="18">
        <f t="shared" si="18"/>
        <v>0</v>
      </c>
      <c r="BO22" s="18">
        <f t="shared" ref="BO22:CB24" si="19">IF(AND(BO$12&gt;=$M22,BO$12&lt;=$O22),1,0)</f>
        <v>0</v>
      </c>
      <c r="BP22" s="18">
        <f t="shared" si="19"/>
        <v>0</v>
      </c>
      <c r="BQ22" s="18">
        <f t="shared" si="19"/>
        <v>0</v>
      </c>
      <c r="BR22" s="18">
        <f t="shared" si="19"/>
        <v>0</v>
      </c>
      <c r="BS22" s="18">
        <f t="shared" si="19"/>
        <v>0</v>
      </c>
      <c r="BT22" s="18">
        <f t="shared" si="19"/>
        <v>0</v>
      </c>
      <c r="BU22" s="18">
        <f t="shared" si="19"/>
        <v>0</v>
      </c>
      <c r="BV22" s="18">
        <f t="shared" si="19"/>
        <v>0</v>
      </c>
      <c r="BW22" s="18">
        <f t="shared" si="19"/>
        <v>0</v>
      </c>
      <c r="BX22" s="18">
        <f t="shared" si="19"/>
        <v>0</v>
      </c>
      <c r="BY22" s="18">
        <f t="shared" si="19"/>
        <v>0</v>
      </c>
      <c r="BZ22" s="18">
        <f t="shared" si="19"/>
        <v>0</v>
      </c>
      <c r="CA22" s="18">
        <f t="shared" si="19"/>
        <v>0</v>
      </c>
      <c r="CB22" s="18">
        <f t="shared" si="19"/>
        <v>0</v>
      </c>
      <c r="CC22" s="18">
        <f t="shared" si="13"/>
        <v>0</v>
      </c>
      <c r="CD22" s="18">
        <f t="shared" si="13"/>
        <v>0</v>
      </c>
      <c r="CE22" s="18">
        <f t="shared" si="13"/>
        <v>0</v>
      </c>
      <c r="CF22" s="18">
        <f t="shared" si="13"/>
        <v>0</v>
      </c>
      <c r="CG22" s="18">
        <f t="shared" si="13"/>
        <v>0</v>
      </c>
      <c r="CH22" s="18">
        <f t="shared" si="13"/>
        <v>0</v>
      </c>
      <c r="CI22" s="18">
        <f t="shared" si="13"/>
        <v>0</v>
      </c>
      <c r="CJ22" s="18">
        <f t="shared" si="13"/>
        <v>0</v>
      </c>
      <c r="CK22" s="18">
        <f t="shared" si="13"/>
        <v>0</v>
      </c>
      <c r="CL22" s="18">
        <f t="shared" si="13"/>
        <v>0</v>
      </c>
      <c r="CM22" s="18">
        <f t="shared" si="13"/>
        <v>0</v>
      </c>
      <c r="CN22" s="18">
        <f t="shared" si="13"/>
        <v>0</v>
      </c>
      <c r="CO22" s="18">
        <f t="shared" si="13"/>
        <v>0</v>
      </c>
      <c r="CP22" s="18">
        <f t="shared" si="13"/>
        <v>0</v>
      </c>
      <c r="CQ22" s="18">
        <f t="shared" si="13"/>
        <v>0</v>
      </c>
      <c r="CR22" s="18">
        <f t="shared" si="13"/>
        <v>0</v>
      </c>
      <c r="CS22" s="18">
        <f t="shared" si="13"/>
        <v>0</v>
      </c>
      <c r="CT22" s="18">
        <f t="shared" si="13"/>
        <v>0</v>
      </c>
      <c r="CU22" s="18">
        <f t="shared" si="13"/>
        <v>0</v>
      </c>
      <c r="CV22" s="18">
        <f t="shared" si="13"/>
        <v>0</v>
      </c>
    </row>
    <row r="23" spans="2:100" s="13" customFormat="1" ht="14.25">
      <c r="B23" s="14" t="s">
        <v>7</v>
      </c>
      <c r="C23" s="39" t="s">
        <v>27</v>
      </c>
      <c r="D23" s="39"/>
      <c r="E23" s="39"/>
      <c r="F23" s="39"/>
      <c r="G23" s="39"/>
      <c r="H23" s="39"/>
      <c r="I23" s="39"/>
      <c r="J23" s="20"/>
      <c r="K23" s="20"/>
      <c r="L23" s="15"/>
      <c r="M23" s="16">
        <f t="shared" si="10"/>
        <v>0.30625000000000002</v>
      </c>
      <c r="N23" s="21">
        <v>14</v>
      </c>
      <c r="O23" s="16">
        <f t="shared" si="11"/>
        <v>0.31597222222222227</v>
      </c>
      <c r="P23" s="18">
        <f t="shared" si="7"/>
        <v>0</v>
      </c>
      <c r="Q23" s="18">
        <f t="shared" si="14"/>
        <v>0</v>
      </c>
      <c r="R23" s="18">
        <f t="shared" si="14"/>
        <v>0</v>
      </c>
      <c r="S23" s="18">
        <f t="shared" si="14"/>
        <v>0</v>
      </c>
      <c r="T23" s="18">
        <f t="shared" si="14"/>
        <v>0</v>
      </c>
      <c r="U23" s="18">
        <f t="shared" si="14"/>
        <v>0</v>
      </c>
      <c r="V23" s="18">
        <f t="shared" si="14"/>
        <v>0</v>
      </c>
      <c r="W23" s="18">
        <f t="shared" si="14"/>
        <v>0</v>
      </c>
      <c r="X23" s="18">
        <f t="shared" si="14"/>
        <v>0</v>
      </c>
      <c r="Y23" s="18">
        <f t="shared" si="14"/>
        <v>0</v>
      </c>
      <c r="Z23" s="18">
        <f t="shared" si="14"/>
        <v>0</v>
      </c>
      <c r="AA23" s="18">
        <f t="shared" si="15"/>
        <v>0</v>
      </c>
      <c r="AB23" s="18">
        <f t="shared" si="15"/>
        <v>0</v>
      </c>
      <c r="AC23" s="18">
        <f t="shared" si="15"/>
        <v>0</v>
      </c>
      <c r="AD23" s="18">
        <f t="shared" si="15"/>
        <v>1</v>
      </c>
      <c r="AE23" s="18">
        <f t="shared" si="15"/>
        <v>1</v>
      </c>
      <c r="AF23" s="18">
        <f t="shared" si="15"/>
        <v>1</v>
      </c>
      <c r="AG23" s="18">
        <f t="shared" si="15"/>
        <v>0</v>
      </c>
      <c r="AH23" s="18">
        <f t="shared" si="15"/>
        <v>0</v>
      </c>
      <c r="AI23" s="18">
        <f t="shared" si="15"/>
        <v>0</v>
      </c>
      <c r="AJ23" s="18">
        <f t="shared" si="15"/>
        <v>0</v>
      </c>
      <c r="AK23" s="18">
        <f t="shared" si="16"/>
        <v>0</v>
      </c>
      <c r="AL23" s="18">
        <f t="shared" si="16"/>
        <v>0</v>
      </c>
      <c r="AM23" s="18">
        <f t="shared" si="16"/>
        <v>0</v>
      </c>
      <c r="AN23" s="18">
        <f t="shared" si="16"/>
        <v>0</v>
      </c>
      <c r="AO23" s="18">
        <f t="shared" si="16"/>
        <v>0</v>
      </c>
      <c r="AP23" s="18">
        <f t="shared" si="16"/>
        <v>0</v>
      </c>
      <c r="AQ23" s="18">
        <f t="shared" si="16"/>
        <v>0</v>
      </c>
      <c r="AR23" s="18">
        <f t="shared" si="16"/>
        <v>0</v>
      </c>
      <c r="AS23" s="18">
        <f t="shared" si="16"/>
        <v>0</v>
      </c>
      <c r="AT23" s="18">
        <f t="shared" si="16"/>
        <v>0</v>
      </c>
      <c r="AU23" s="18">
        <f t="shared" si="17"/>
        <v>0</v>
      </c>
      <c r="AV23" s="18">
        <f t="shared" si="17"/>
        <v>0</v>
      </c>
      <c r="AW23" s="18">
        <f t="shared" si="17"/>
        <v>0</v>
      </c>
      <c r="AX23" s="18">
        <f t="shared" si="17"/>
        <v>0</v>
      </c>
      <c r="AY23" s="18">
        <f t="shared" si="17"/>
        <v>0</v>
      </c>
      <c r="AZ23" s="18">
        <f t="shared" si="17"/>
        <v>0</v>
      </c>
      <c r="BA23" s="18">
        <f t="shared" si="17"/>
        <v>0</v>
      </c>
      <c r="BB23" s="18">
        <f t="shared" si="17"/>
        <v>0</v>
      </c>
      <c r="BC23" s="18">
        <f t="shared" si="17"/>
        <v>0</v>
      </c>
      <c r="BD23" s="18">
        <f t="shared" si="17"/>
        <v>0</v>
      </c>
      <c r="BE23" s="18">
        <f t="shared" si="18"/>
        <v>0</v>
      </c>
      <c r="BF23" s="18">
        <f t="shared" si="18"/>
        <v>0</v>
      </c>
      <c r="BG23" s="18">
        <f t="shared" si="18"/>
        <v>0</v>
      </c>
      <c r="BH23" s="18">
        <f t="shared" si="18"/>
        <v>0</v>
      </c>
      <c r="BI23" s="18">
        <f t="shared" si="18"/>
        <v>0</v>
      </c>
      <c r="BJ23" s="18">
        <f t="shared" si="18"/>
        <v>0</v>
      </c>
      <c r="BK23" s="18">
        <f t="shared" si="18"/>
        <v>0</v>
      </c>
      <c r="BL23" s="18">
        <f t="shared" si="18"/>
        <v>0</v>
      </c>
      <c r="BM23" s="18">
        <f t="shared" si="18"/>
        <v>0</v>
      </c>
      <c r="BN23" s="18">
        <f t="shared" si="18"/>
        <v>0</v>
      </c>
      <c r="BO23" s="18">
        <f t="shared" si="19"/>
        <v>0</v>
      </c>
      <c r="BP23" s="18">
        <f t="shared" si="19"/>
        <v>0</v>
      </c>
      <c r="BQ23" s="18">
        <f t="shared" si="19"/>
        <v>0</v>
      </c>
      <c r="BR23" s="18">
        <f t="shared" si="19"/>
        <v>0</v>
      </c>
      <c r="BS23" s="18">
        <f t="shared" si="19"/>
        <v>0</v>
      </c>
      <c r="BT23" s="18">
        <f t="shared" si="19"/>
        <v>0</v>
      </c>
      <c r="BU23" s="18">
        <f t="shared" si="19"/>
        <v>0</v>
      </c>
      <c r="BV23" s="18">
        <f t="shared" si="19"/>
        <v>0</v>
      </c>
      <c r="BW23" s="18">
        <f t="shared" si="19"/>
        <v>0</v>
      </c>
      <c r="BX23" s="18">
        <f t="shared" si="19"/>
        <v>0</v>
      </c>
      <c r="BY23" s="18">
        <f t="shared" si="19"/>
        <v>0</v>
      </c>
      <c r="BZ23" s="18">
        <f t="shared" si="19"/>
        <v>0</v>
      </c>
      <c r="CA23" s="18">
        <f t="shared" si="19"/>
        <v>0</v>
      </c>
      <c r="CB23" s="18">
        <f t="shared" si="19"/>
        <v>0</v>
      </c>
      <c r="CC23" s="18">
        <f t="shared" si="13"/>
        <v>0</v>
      </c>
      <c r="CD23" s="18">
        <f t="shared" si="13"/>
        <v>0</v>
      </c>
      <c r="CE23" s="18">
        <f t="shared" si="13"/>
        <v>0</v>
      </c>
      <c r="CF23" s="18">
        <f t="shared" si="13"/>
        <v>0</v>
      </c>
      <c r="CG23" s="18">
        <f t="shared" si="13"/>
        <v>0</v>
      </c>
      <c r="CH23" s="18">
        <f t="shared" si="13"/>
        <v>0</v>
      </c>
      <c r="CI23" s="18">
        <f t="shared" si="13"/>
        <v>0</v>
      </c>
      <c r="CJ23" s="18">
        <f t="shared" si="13"/>
        <v>0</v>
      </c>
      <c r="CK23" s="18">
        <f t="shared" si="13"/>
        <v>0</v>
      </c>
      <c r="CL23" s="18">
        <f t="shared" si="13"/>
        <v>0</v>
      </c>
      <c r="CM23" s="18">
        <f t="shared" si="13"/>
        <v>0</v>
      </c>
      <c r="CN23" s="18">
        <f t="shared" si="13"/>
        <v>0</v>
      </c>
      <c r="CO23" s="18">
        <f t="shared" si="13"/>
        <v>0</v>
      </c>
      <c r="CP23" s="18">
        <f t="shared" si="13"/>
        <v>0</v>
      </c>
      <c r="CQ23" s="18">
        <f t="shared" si="13"/>
        <v>0</v>
      </c>
      <c r="CR23" s="18">
        <f t="shared" si="13"/>
        <v>0</v>
      </c>
      <c r="CS23" s="18">
        <f t="shared" si="13"/>
        <v>0</v>
      </c>
      <c r="CT23" s="18">
        <f t="shared" si="13"/>
        <v>0</v>
      </c>
      <c r="CU23" s="18">
        <f t="shared" si="13"/>
        <v>0</v>
      </c>
      <c r="CV23" s="18">
        <f t="shared" si="13"/>
        <v>0</v>
      </c>
    </row>
    <row r="24" spans="2:100" s="13" customFormat="1" ht="14.25">
      <c r="B24" s="14" t="s">
        <v>8</v>
      </c>
      <c r="C24" s="20"/>
      <c r="D24" s="20"/>
      <c r="E24" s="20"/>
      <c r="F24" s="20"/>
      <c r="G24" s="20"/>
      <c r="H24" s="20"/>
      <c r="I24" s="20"/>
      <c r="J24" s="20"/>
      <c r="K24" s="20"/>
      <c r="L24" s="15"/>
      <c r="M24" s="16">
        <f t="shared" si="10"/>
        <v>0.31666666666666671</v>
      </c>
      <c r="N24" s="21"/>
      <c r="O24" s="16">
        <f t="shared" si="11"/>
        <v>0.31666666666666671</v>
      </c>
      <c r="P24" s="18">
        <f t="shared" si="7"/>
        <v>0</v>
      </c>
      <c r="Q24" s="18">
        <f t="shared" si="14"/>
        <v>0</v>
      </c>
      <c r="R24" s="18">
        <f t="shared" si="14"/>
        <v>0</v>
      </c>
      <c r="S24" s="18">
        <f t="shared" si="14"/>
        <v>0</v>
      </c>
      <c r="T24" s="18">
        <f t="shared" si="14"/>
        <v>0</v>
      </c>
      <c r="U24" s="18">
        <f t="shared" si="14"/>
        <v>0</v>
      </c>
      <c r="V24" s="18">
        <f t="shared" si="14"/>
        <v>0</v>
      </c>
      <c r="W24" s="18">
        <f t="shared" si="14"/>
        <v>0</v>
      </c>
      <c r="X24" s="18">
        <f t="shared" si="14"/>
        <v>0</v>
      </c>
      <c r="Y24" s="18">
        <f t="shared" si="14"/>
        <v>0</v>
      </c>
      <c r="Z24" s="18">
        <f t="shared" si="14"/>
        <v>0</v>
      </c>
      <c r="AA24" s="18">
        <f t="shared" si="15"/>
        <v>0</v>
      </c>
      <c r="AB24" s="18">
        <f t="shared" si="15"/>
        <v>0</v>
      </c>
      <c r="AC24" s="18">
        <f t="shared" si="15"/>
        <v>0</v>
      </c>
      <c r="AD24" s="18">
        <f t="shared" si="15"/>
        <v>0</v>
      </c>
      <c r="AE24" s="18">
        <f t="shared" si="15"/>
        <v>0</v>
      </c>
      <c r="AF24" s="18">
        <f t="shared" si="15"/>
        <v>0</v>
      </c>
      <c r="AG24" s="18">
        <f t="shared" si="15"/>
        <v>0</v>
      </c>
      <c r="AH24" s="18">
        <f t="shared" si="15"/>
        <v>0</v>
      </c>
      <c r="AI24" s="18">
        <f t="shared" si="15"/>
        <v>0</v>
      </c>
      <c r="AJ24" s="18">
        <f t="shared" si="15"/>
        <v>0</v>
      </c>
      <c r="AK24" s="18">
        <f t="shared" si="16"/>
        <v>0</v>
      </c>
      <c r="AL24" s="18">
        <f t="shared" si="16"/>
        <v>0</v>
      </c>
      <c r="AM24" s="18">
        <f t="shared" si="16"/>
        <v>0</v>
      </c>
      <c r="AN24" s="18">
        <f t="shared" si="16"/>
        <v>0</v>
      </c>
      <c r="AO24" s="18">
        <f t="shared" si="16"/>
        <v>0</v>
      </c>
      <c r="AP24" s="18">
        <f t="shared" si="16"/>
        <v>0</v>
      </c>
      <c r="AQ24" s="18">
        <f t="shared" si="16"/>
        <v>0</v>
      </c>
      <c r="AR24" s="18">
        <f t="shared" si="16"/>
        <v>0</v>
      </c>
      <c r="AS24" s="18">
        <f t="shared" si="16"/>
        <v>0</v>
      </c>
      <c r="AT24" s="18">
        <f t="shared" si="16"/>
        <v>0</v>
      </c>
      <c r="AU24" s="18">
        <f t="shared" si="17"/>
        <v>0</v>
      </c>
      <c r="AV24" s="18">
        <f t="shared" si="17"/>
        <v>0</v>
      </c>
      <c r="AW24" s="18">
        <f t="shared" si="17"/>
        <v>0</v>
      </c>
      <c r="AX24" s="18">
        <f t="shared" si="17"/>
        <v>0</v>
      </c>
      <c r="AY24" s="18">
        <f t="shared" si="17"/>
        <v>0</v>
      </c>
      <c r="AZ24" s="18">
        <f t="shared" si="17"/>
        <v>0</v>
      </c>
      <c r="BA24" s="18">
        <f t="shared" si="17"/>
        <v>0</v>
      </c>
      <c r="BB24" s="18">
        <f t="shared" si="17"/>
        <v>0</v>
      </c>
      <c r="BC24" s="18">
        <f t="shared" si="17"/>
        <v>0</v>
      </c>
      <c r="BD24" s="18">
        <f t="shared" si="17"/>
        <v>0</v>
      </c>
      <c r="BE24" s="18">
        <f t="shared" si="18"/>
        <v>0</v>
      </c>
      <c r="BF24" s="18">
        <f t="shared" si="18"/>
        <v>0</v>
      </c>
      <c r="BG24" s="18">
        <f t="shared" si="18"/>
        <v>0</v>
      </c>
      <c r="BH24" s="18">
        <f t="shared" si="18"/>
        <v>0</v>
      </c>
      <c r="BI24" s="18">
        <f t="shared" si="18"/>
        <v>0</v>
      </c>
      <c r="BJ24" s="18">
        <f t="shared" si="18"/>
        <v>0</v>
      </c>
      <c r="BK24" s="18">
        <f t="shared" si="18"/>
        <v>0</v>
      </c>
      <c r="BL24" s="18">
        <f t="shared" si="18"/>
        <v>0</v>
      </c>
      <c r="BM24" s="18">
        <f t="shared" si="18"/>
        <v>0</v>
      </c>
      <c r="BN24" s="18">
        <f t="shared" si="18"/>
        <v>0</v>
      </c>
      <c r="BO24" s="18">
        <f t="shared" si="19"/>
        <v>0</v>
      </c>
      <c r="BP24" s="18">
        <f t="shared" si="19"/>
        <v>0</v>
      </c>
      <c r="BQ24" s="18">
        <f t="shared" si="19"/>
        <v>0</v>
      </c>
      <c r="BR24" s="18">
        <f t="shared" si="19"/>
        <v>0</v>
      </c>
      <c r="BS24" s="18">
        <f t="shared" si="19"/>
        <v>0</v>
      </c>
      <c r="BT24" s="18">
        <f t="shared" si="19"/>
        <v>0</v>
      </c>
      <c r="BU24" s="18">
        <f t="shared" si="19"/>
        <v>0</v>
      </c>
      <c r="BV24" s="18">
        <f t="shared" si="19"/>
        <v>0</v>
      </c>
      <c r="BW24" s="18">
        <f t="shared" si="19"/>
        <v>0</v>
      </c>
      <c r="BX24" s="18">
        <f t="shared" si="19"/>
        <v>0</v>
      </c>
      <c r="BY24" s="18">
        <f t="shared" si="19"/>
        <v>0</v>
      </c>
      <c r="BZ24" s="18">
        <f t="shared" si="19"/>
        <v>0</v>
      </c>
      <c r="CA24" s="18">
        <f t="shared" si="19"/>
        <v>0</v>
      </c>
      <c r="CB24" s="18">
        <f t="shared" si="19"/>
        <v>0</v>
      </c>
      <c r="CC24" s="18">
        <f t="shared" si="13"/>
        <v>0</v>
      </c>
      <c r="CD24" s="18">
        <f t="shared" si="13"/>
        <v>0</v>
      </c>
      <c r="CE24" s="18">
        <f t="shared" si="13"/>
        <v>0</v>
      </c>
      <c r="CF24" s="18">
        <f t="shared" si="13"/>
        <v>0</v>
      </c>
      <c r="CG24" s="18">
        <f t="shared" si="13"/>
        <v>0</v>
      </c>
      <c r="CH24" s="18">
        <f t="shared" si="13"/>
        <v>0</v>
      </c>
      <c r="CI24" s="18">
        <f t="shared" si="13"/>
        <v>0</v>
      </c>
      <c r="CJ24" s="18">
        <f t="shared" si="13"/>
        <v>0</v>
      </c>
      <c r="CK24" s="18">
        <f t="shared" si="13"/>
        <v>0</v>
      </c>
      <c r="CL24" s="18">
        <f t="shared" si="13"/>
        <v>0</v>
      </c>
      <c r="CM24" s="18">
        <f t="shared" si="13"/>
        <v>0</v>
      </c>
      <c r="CN24" s="18">
        <f t="shared" si="13"/>
        <v>0</v>
      </c>
      <c r="CO24" s="18">
        <f t="shared" si="13"/>
        <v>0</v>
      </c>
      <c r="CP24" s="18">
        <f t="shared" si="13"/>
        <v>0</v>
      </c>
      <c r="CQ24" s="18">
        <f t="shared" si="13"/>
        <v>0</v>
      </c>
      <c r="CR24" s="18">
        <f t="shared" si="13"/>
        <v>0</v>
      </c>
      <c r="CS24" s="18">
        <f t="shared" si="13"/>
        <v>0</v>
      </c>
      <c r="CT24" s="18">
        <f t="shared" si="13"/>
        <v>0</v>
      </c>
      <c r="CU24" s="18">
        <f t="shared" si="13"/>
        <v>0</v>
      </c>
      <c r="CV24" s="18">
        <f t="shared" si="13"/>
        <v>0</v>
      </c>
    </row>
    <row r="25" spans="2:100" s="13" customFormat="1" ht="14.25">
      <c r="B25" s="14" t="s">
        <v>14</v>
      </c>
      <c r="C25" s="20"/>
      <c r="D25" s="20"/>
      <c r="E25" s="20"/>
      <c r="F25" s="20"/>
      <c r="G25" s="20"/>
      <c r="H25" s="20"/>
      <c r="I25" s="20"/>
      <c r="J25" s="20"/>
      <c r="K25" s="20"/>
      <c r="L25" s="15"/>
      <c r="M25" s="16"/>
      <c r="N25" s="21"/>
      <c r="O25" s="16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</row>
    <row r="26" spans="2:100" s="13" customFormat="1" ht="14.25">
      <c r="B26" s="14" t="s">
        <v>28</v>
      </c>
      <c r="C26" s="20"/>
      <c r="D26" s="20"/>
      <c r="E26" s="20"/>
      <c r="F26" s="20"/>
      <c r="G26" s="20"/>
      <c r="H26" s="20"/>
      <c r="I26" s="20"/>
      <c r="J26" s="20"/>
      <c r="K26" s="20"/>
      <c r="L26" s="15"/>
      <c r="M26" s="16"/>
      <c r="N26" s="21"/>
      <c r="O26" s="16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</row>
    <row r="27" spans="2:100" s="13" customFormat="1" ht="14.25">
      <c r="B27" s="14" t="s">
        <v>29</v>
      </c>
      <c r="C27" s="20"/>
      <c r="D27" s="20"/>
      <c r="E27" s="20"/>
      <c r="F27" s="20"/>
      <c r="G27" s="20"/>
      <c r="H27" s="20"/>
      <c r="I27" s="20"/>
      <c r="J27" s="20"/>
      <c r="K27" s="20"/>
      <c r="L27" s="15"/>
      <c r="M27" s="16"/>
      <c r="N27" s="21"/>
      <c r="O27" s="16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</row>
    <row r="28" spans="2:100" s="13" customFormat="1" ht="14.25">
      <c r="B28" s="14" t="s">
        <v>30</v>
      </c>
      <c r="C28" s="20"/>
      <c r="D28" s="20"/>
      <c r="E28" s="20"/>
      <c r="F28" s="20"/>
      <c r="G28" s="20"/>
      <c r="H28" s="20"/>
      <c r="I28" s="20"/>
      <c r="J28" s="20"/>
      <c r="K28" s="20"/>
      <c r="L28" s="15"/>
      <c r="M28" s="16"/>
      <c r="N28" s="21"/>
      <c r="O28" s="16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</row>
    <row r="29" spans="2:100" s="13" customFormat="1" ht="14.25">
      <c r="B29" s="14" t="s">
        <v>31</v>
      </c>
      <c r="C29" s="20"/>
      <c r="D29" s="20"/>
      <c r="E29" s="20"/>
      <c r="F29" s="20"/>
      <c r="G29" s="20"/>
      <c r="H29" s="20"/>
      <c r="I29" s="20"/>
      <c r="J29" s="20"/>
      <c r="K29" s="20"/>
      <c r="L29" s="15"/>
      <c r="M29" s="16"/>
      <c r="N29" s="21"/>
      <c r="O29" s="16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</row>
    <row r="30" spans="2:100" s="13" customFormat="1" ht="14.25">
      <c r="B30" s="14" t="s">
        <v>32</v>
      </c>
      <c r="C30" s="20"/>
      <c r="D30" s="20"/>
      <c r="E30" s="20"/>
      <c r="F30" s="20"/>
      <c r="G30" s="20"/>
      <c r="H30" s="20"/>
      <c r="I30" s="20"/>
      <c r="J30" s="20"/>
      <c r="K30" s="20"/>
      <c r="L30" s="15"/>
      <c r="M30" s="16"/>
      <c r="N30" s="21"/>
      <c r="O30" s="16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</row>
    <row r="31" spans="2:100" s="13" customFormat="1" ht="14.25">
      <c r="B31" s="14" t="s">
        <v>33</v>
      </c>
      <c r="C31" s="20"/>
      <c r="D31" s="20"/>
      <c r="E31" s="20"/>
      <c r="F31" s="20"/>
      <c r="G31" s="20"/>
      <c r="H31" s="20"/>
      <c r="I31" s="20"/>
      <c r="J31" s="20"/>
      <c r="K31" s="20"/>
      <c r="L31" s="15"/>
      <c r="M31" s="16"/>
      <c r="N31" s="21"/>
      <c r="O31" s="16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</row>
    <row r="32" spans="2:100" s="13" customFormat="1" ht="14.25">
      <c r="B32" s="14" t="s">
        <v>34</v>
      </c>
      <c r="C32" s="20"/>
      <c r="D32" s="20"/>
      <c r="E32" s="20"/>
      <c r="F32" s="20"/>
      <c r="G32" s="20"/>
      <c r="H32" s="20"/>
      <c r="I32" s="20"/>
      <c r="J32" s="20"/>
      <c r="K32" s="20"/>
      <c r="L32" s="15"/>
      <c r="M32" s="16"/>
      <c r="N32" s="21"/>
      <c r="O32" s="16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</row>
    <row r="33" spans="2:2" s="7" customFormat="1" ht="14.25">
      <c r="B33" s="22"/>
    </row>
  </sheetData>
  <mergeCells count="102">
    <mergeCell ref="CP12:CP15"/>
    <mergeCell ref="CQ12:CQ15"/>
    <mergeCell ref="CR12:CR15"/>
    <mergeCell ref="CS12:CS15"/>
    <mergeCell ref="CT12:CT15"/>
    <mergeCell ref="CU12:CU15"/>
    <mergeCell ref="CJ12:CJ15"/>
    <mergeCell ref="CK12:CK15"/>
    <mergeCell ref="C22:K22"/>
    <mergeCell ref="CV12:CV15"/>
    <mergeCell ref="CL12:CL15"/>
    <mergeCell ref="CM12:CM15"/>
    <mergeCell ref="CN12:CN15"/>
    <mergeCell ref="CO12:CO15"/>
    <mergeCell ref="C17:G17"/>
    <mergeCell ref="CH12:CH15"/>
    <mergeCell ref="CI12:CI15"/>
    <mergeCell ref="B11:D11"/>
    <mergeCell ref="F11:M11"/>
    <mergeCell ref="F12:M13"/>
    <mergeCell ref="V12:V15"/>
    <mergeCell ref="Q12:Q15"/>
    <mergeCell ref="R12:R15"/>
    <mergeCell ref="BG12:BG15"/>
    <mergeCell ref="BZ12:BZ15"/>
    <mergeCell ref="CA12:CA15"/>
    <mergeCell ref="CB12:CB15"/>
    <mergeCell ref="CC12:CC15"/>
    <mergeCell ref="B6:C9"/>
    <mergeCell ref="B12:B13"/>
    <mergeCell ref="C12:D13"/>
    <mergeCell ref="AH12:AH15"/>
    <mergeCell ref="AI12:AI15"/>
    <mergeCell ref="AK12:AK15"/>
    <mergeCell ref="AT12:AT15"/>
    <mergeCell ref="CF12:CF15"/>
    <mergeCell ref="CG12:CG15"/>
    <mergeCell ref="BV12:BV15"/>
    <mergeCell ref="BW12:BW15"/>
    <mergeCell ref="BX12:BX15"/>
    <mergeCell ref="CD12:CD15"/>
    <mergeCell ref="CE12:CE15"/>
    <mergeCell ref="BY12:BY15"/>
    <mergeCell ref="S12:S15"/>
    <mergeCell ref="T12:T15"/>
    <mergeCell ref="AU12:AU15"/>
    <mergeCell ref="AP12:AP15"/>
    <mergeCell ref="AQ12:AQ15"/>
    <mergeCell ref="AJ12:AJ15"/>
    <mergeCell ref="AL12:AL15"/>
    <mergeCell ref="BJ12:BJ15"/>
    <mergeCell ref="BK12:BK15"/>
    <mergeCell ref="C20:L20"/>
    <mergeCell ref="AF12:AF15"/>
    <mergeCell ref="C15:F15"/>
    <mergeCell ref="P12:P15"/>
    <mergeCell ref="C16:F16"/>
    <mergeCell ref="AV12:AV15"/>
    <mergeCell ref="AW12:AW15"/>
    <mergeCell ref="AX12:AX15"/>
    <mergeCell ref="AN12:AN15"/>
    <mergeCell ref="AO12:AO15"/>
    <mergeCell ref="AZ12:AZ15"/>
    <mergeCell ref="BT12:BT15"/>
    <mergeCell ref="BU12:BU15"/>
    <mergeCell ref="C18:I18"/>
    <mergeCell ref="BR12:BR15"/>
    <mergeCell ref="BS12:BS15"/>
    <mergeCell ref="BH12:BH15"/>
    <mergeCell ref="BI12:BI15"/>
    <mergeCell ref="W12:W15"/>
    <mergeCell ref="X12:X15"/>
    <mergeCell ref="Y12:Y15"/>
    <mergeCell ref="AC12:AC15"/>
    <mergeCell ref="AD12:AD15"/>
    <mergeCell ref="AE12:AE15"/>
    <mergeCell ref="BO12:BO15"/>
    <mergeCell ref="BP12:BP15"/>
    <mergeCell ref="BQ12:BQ15"/>
    <mergeCell ref="BL12:BL15"/>
    <mergeCell ref="BM12:BM15"/>
    <mergeCell ref="BN12:BN15"/>
    <mergeCell ref="L9:N9"/>
    <mergeCell ref="AM12:AM15"/>
    <mergeCell ref="BD12:BD15"/>
    <mergeCell ref="BE12:BE15"/>
    <mergeCell ref="BF12:BF15"/>
    <mergeCell ref="BC12:BC15"/>
    <mergeCell ref="AY12:AY15"/>
    <mergeCell ref="BA12:BA15"/>
    <mergeCell ref="BB12:BB15"/>
    <mergeCell ref="AG12:AG15"/>
    <mergeCell ref="L8:N8"/>
    <mergeCell ref="B5:N5"/>
    <mergeCell ref="U12:U15"/>
    <mergeCell ref="AR12:AR15"/>
    <mergeCell ref="AS12:AS15"/>
    <mergeCell ref="Z12:Z15"/>
    <mergeCell ref="AA12:AA15"/>
    <mergeCell ref="AB12:AB15"/>
    <mergeCell ref="L6:N6"/>
    <mergeCell ref="L7:N7"/>
  </mergeCells>
  <phoneticPr fontId="1" type="noConversion"/>
  <conditionalFormatting sqref="P16:CV16">
    <cfRule type="cellIs" dxfId="2" priority="23" stopIfTrue="1" operator="greaterThanOrEqual">
      <formula>1</formula>
    </cfRule>
  </conditionalFormatting>
  <conditionalFormatting sqref="P17:CV32">
    <cfRule type="cellIs" dxfId="1" priority="21" stopIfTrue="1" operator="equal">
      <formula>1</formula>
    </cfRule>
  </conditionalFormatting>
  <conditionalFormatting sqref="P12:CV15">
    <cfRule type="expression" dxfId="0" priority="1" stopIfTrue="1">
      <formula>IF(MINUTE(P12)=0,1,0)</formula>
    </cfRule>
  </conditionalFormatting>
  <dataValidations count="1">
    <dataValidation type="list" allowBlank="1" showInputMessage="1" showErrorMessage="1" sqref="B12:B13">
      <formula1>$O$5:$O$9</formula1>
    </dataValidation>
  </dataValidations>
  <pageMargins left="0.2" right="7.874015748031496E-2" top="7.874015748031496E-2" bottom="7.874015748031496E-2" header="0.19685039370078741" footer="0.19685039370078741"/>
  <pageSetup paperSize="9" orientation="landscape" horizontalDpi="300" verticalDpi="300" r:id="rId1"/>
  <headerFooter alignWithMargins="0"/>
  <ignoredErrors>
    <ignoredError sqref="L8" unlockedFormula="1"/>
  </ignoredError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Suivi Prod</vt:lpstr>
      <vt:lpstr>'Suivi Prod'!Print_Area</vt:lpstr>
      <vt:lpstr>'Suivi Prod'!Print_Titles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 Chart In Excel</dc:title>
  <dc:creator>Imad Tamir</dc:creator>
  <cp:keywords>Gantt Chart, Excel, Gestion Projet Automobile,</cp:keywords>
  <dc:description>http://gestionprojetauto.wordpress.com</dc:description>
  <cp:lastModifiedBy>nealter</cp:lastModifiedBy>
  <cp:lastPrinted>2011-03-10T10:29:38Z</cp:lastPrinted>
  <dcterms:created xsi:type="dcterms:W3CDTF">2010-05-27T07:27:45Z</dcterms:created>
  <dcterms:modified xsi:type="dcterms:W3CDTF">2014-05-13T15:46:35Z</dcterms:modified>
</cp:coreProperties>
</file>