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 defaultThemeVersion="124226"/>
  <bookViews>
    <workbookView xWindow="0" yWindow="0" windowWidth="19440" windowHeight="11985" firstSheet="1" activeTab="7"/>
  </bookViews>
  <sheets>
    <sheet name="Pricelist CY" sheetId="30" state="hidden" r:id="rId1"/>
    <sheet name="Broken toner" sheetId="33" r:id="rId2"/>
    <sheet name="Réception Toner" sheetId="34" r:id="rId3"/>
    <sheet name="Lexmark Toner" sheetId="36" r:id="rId4"/>
    <sheet name=" XRX" sheetId="38" r:id="rId5"/>
    <sheet name="Réception inkjet" sheetId="35" r:id="rId6"/>
    <sheet name="Inkjet ST" sheetId="39" r:id="rId7"/>
    <sheet name="Data" sheetId="40" r:id="rId8"/>
    <sheet name="Toners" sheetId="23" state="hidden" r:id="rId9"/>
    <sheet name="Lex" sheetId="14" state="hidden" r:id="rId10"/>
    <sheet name="Xerox" sheetId="4" state="hidden" r:id="rId11"/>
    <sheet name="Broken toners" sheetId="24" state="hidden" r:id="rId12"/>
    <sheet name="NV Toners" sheetId="22" state="hidden" r:id="rId13"/>
    <sheet name="Inkjets" sheetId="21" state="hidden" r:id="rId14"/>
    <sheet name="Inkjet South Am" sheetId="27" state="hidden" r:id="rId15"/>
    <sheet name="Inkjets ST - NV" sheetId="26" state="hidden" r:id="rId16"/>
  </sheets>
  <externalReferences>
    <externalReference r:id="rId17"/>
  </externalReferences>
  <definedNames>
    <definedName name="_xlnm._FilterDatabase" localSheetId="7" hidden="1">Data!$A$1:$G$69</definedName>
    <definedName name="LOCAL_MYSQL_DATE_FORMAT" localSheetId="13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15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0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SKUs">OFFSET('[1]Rapport Sommaire de stock'!$A$1, 1, 0, COUNTA('[1]Rapport Sommaire de stock'!$A:$A)-1,1)</definedName>
    <definedName name="_xlnm.Print_Area" localSheetId="4">Tableau3[#All]</definedName>
    <definedName name="_xlnm.Print_Area" localSheetId="1">'Broken toner'!$A$1:$H$38</definedName>
    <definedName name="_xlnm.Print_Area" localSheetId="15">'Inkjets ST - NV'!$A$1:$Q$36</definedName>
    <definedName name="_xlnm.Print_Area" localSheetId="3">'Lexmark Toner'!$A$1:$O$50</definedName>
    <definedName name="_xlnm.Print_Area" localSheetId="5">'Réception inkjet'!$A$2:$W$121</definedName>
    <definedName name="_xlnm.Print_Area" localSheetId="2">'Réception Toner'!$A$1:$V$274</definedName>
    <definedName name="_xlnm.Print_Area" localSheetId="10">Xerox!$A$1:$J$81</definedName>
  </definedNames>
  <calcPr calcId="124519"/>
  <fileRecoveryPr repairLoad="1"/>
</workbook>
</file>

<file path=xl/calcChain.xml><?xml version="1.0" encoding="utf-8"?>
<calcChain xmlns="http://schemas.openxmlformats.org/spreadsheetml/2006/main">
  <c r="G9" i="27"/>
  <c r="F9"/>
  <c r="E9"/>
  <c r="D9"/>
  <c r="C9"/>
  <c r="G8"/>
  <c r="F8"/>
  <c r="E8"/>
  <c r="D8"/>
  <c r="C8"/>
  <c r="G7"/>
  <c r="F7"/>
  <c r="E7"/>
  <c r="D7"/>
  <c r="C7"/>
  <c r="G6"/>
  <c r="F6"/>
  <c r="E6"/>
  <c r="D6"/>
  <c r="C6"/>
  <c r="G5"/>
  <c r="F5"/>
  <c r="E5"/>
  <c r="D5"/>
  <c r="C5"/>
  <c r="G4"/>
  <c r="F4"/>
  <c r="E4"/>
  <c r="D4"/>
  <c r="C4"/>
  <c r="G3"/>
  <c r="F3"/>
  <c r="E3"/>
  <c r="D3"/>
  <c r="C3"/>
  <c r="G2"/>
  <c r="F2"/>
  <c r="E2"/>
  <c r="D2"/>
  <c r="C2"/>
</calcChain>
</file>

<file path=xl/sharedStrings.xml><?xml version="1.0" encoding="utf-8"?>
<sst xmlns="http://schemas.openxmlformats.org/spreadsheetml/2006/main" count="4484" uniqueCount="1833">
  <si>
    <t>BROTHER TONER</t>
  </si>
  <si>
    <t>Qty</t>
  </si>
  <si>
    <t>TOTAL</t>
  </si>
  <si>
    <t>CANON TONER</t>
  </si>
  <si>
    <t>QTY</t>
  </si>
  <si>
    <t>HP TONER</t>
  </si>
  <si>
    <t>A15/30</t>
  </si>
  <si>
    <t>C3909A/X</t>
  </si>
  <si>
    <t>C4096A</t>
  </si>
  <si>
    <t>Type 104</t>
  </si>
  <si>
    <t>Type 106</t>
  </si>
  <si>
    <t>Type 120</t>
  </si>
  <si>
    <t>C4129X</t>
  </si>
  <si>
    <t>Type 128</t>
  </si>
  <si>
    <t>C4182X</t>
  </si>
  <si>
    <t xml:space="preserve">Type 116 </t>
  </si>
  <si>
    <t>C8061X</t>
  </si>
  <si>
    <t>Type 118</t>
  </si>
  <si>
    <t xml:space="preserve">C8543X </t>
  </si>
  <si>
    <t>CB435A</t>
  </si>
  <si>
    <t>CB436A</t>
  </si>
  <si>
    <t>DR110</t>
  </si>
  <si>
    <t>FX6</t>
  </si>
  <si>
    <t>CC364A</t>
  </si>
  <si>
    <t>DR350</t>
  </si>
  <si>
    <t>FX7</t>
  </si>
  <si>
    <t>DR360</t>
  </si>
  <si>
    <t>FX8/S35</t>
  </si>
  <si>
    <t>DR400</t>
  </si>
  <si>
    <t>L50</t>
  </si>
  <si>
    <t>CE505X</t>
  </si>
  <si>
    <t>DR420</t>
  </si>
  <si>
    <t>X25</t>
  </si>
  <si>
    <t>CE390A</t>
  </si>
  <si>
    <t>DR510</t>
  </si>
  <si>
    <t>CE390X</t>
  </si>
  <si>
    <t>DR520</t>
  </si>
  <si>
    <t>CE255A</t>
  </si>
  <si>
    <t>DR620</t>
  </si>
  <si>
    <t xml:space="preserve">CE255X </t>
  </si>
  <si>
    <t>Non-Virgin</t>
  </si>
  <si>
    <t>CE278A</t>
  </si>
  <si>
    <t>CE285A</t>
  </si>
  <si>
    <t>CF280A</t>
  </si>
  <si>
    <t>CF280X</t>
  </si>
  <si>
    <t>Q1338A</t>
  </si>
  <si>
    <t>Q1339A</t>
  </si>
  <si>
    <t>Q2610A</t>
  </si>
  <si>
    <t>Q2612A</t>
  </si>
  <si>
    <t xml:space="preserve">Q5942A </t>
  </si>
  <si>
    <t>Q5942X</t>
  </si>
  <si>
    <t xml:space="preserve">Q5945A </t>
  </si>
  <si>
    <t>Q5949A</t>
  </si>
  <si>
    <t>1230/1235</t>
  </si>
  <si>
    <t>Q5949X</t>
  </si>
  <si>
    <t>Q6511A</t>
  </si>
  <si>
    <t>Q6511X</t>
  </si>
  <si>
    <t>Q7516A</t>
  </si>
  <si>
    <t xml:space="preserve">Q7551A </t>
  </si>
  <si>
    <t>Q7553A</t>
  </si>
  <si>
    <t>Q7553X</t>
  </si>
  <si>
    <t>Q7570A</t>
  </si>
  <si>
    <t>LEXMARK TONER</t>
  </si>
  <si>
    <t>Samsung TONER</t>
  </si>
  <si>
    <t xml:space="preserve">CLT407 </t>
  </si>
  <si>
    <t>CC530/1/2/3A</t>
  </si>
  <si>
    <t>E120</t>
  </si>
  <si>
    <t xml:space="preserve">CLT409 </t>
  </si>
  <si>
    <t>CE260/1/2/3A/X</t>
  </si>
  <si>
    <t>CTL508</t>
  </si>
  <si>
    <t>CE320/1/2/3A</t>
  </si>
  <si>
    <t>CE740/1/2/3A</t>
  </si>
  <si>
    <t>CLT609</t>
  </si>
  <si>
    <t>MLTD103</t>
  </si>
  <si>
    <t>MLTD105</t>
  </si>
  <si>
    <t>Panasonic Toner</t>
  </si>
  <si>
    <t>UG3350</t>
  </si>
  <si>
    <t>UG5510</t>
  </si>
  <si>
    <t>UG5530</t>
  </si>
  <si>
    <t>UG5540</t>
  </si>
  <si>
    <t>UG5570</t>
  </si>
  <si>
    <t>UG5580</t>
  </si>
  <si>
    <t>XEROX TONER</t>
  </si>
  <si>
    <t>Phaser 4510</t>
  </si>
  <si>
    <t>18C0781 #1</t>
  </si>
  <si>
    <t>C6625A #17</t>
  </si>
  <si>
    <t>18C0190 #2</t>
  </si>
  <si>
    <t>18C1530 #3</t>
  </si>
  <si>
    <t xml:space="preserve">C9351A #21 </t>
  </si>
  <si>
    <t>C9352A #22</t>
  </si>
  <si>
    <t>C1823D #23</t>
  </si>
  <si>
    <t>51625A #25</t>
  </si>
  <si>
    <t>51626A #26</t>
  </si>
  <si>
    <t>10N0016 #16</t>
  </si>
  <si>
    <t>C8727A #27</t>
  </si>
  <si>
    <t>10N0017 #17</t>
  </si>
  <si>
    <t>C8728A #28</t>
  </si>
  <si>
    <t>15M2619 #19</t>
  </si>
  <si>
    <t>51629A #29</t>
  </si>
  <si>
    <t>15M0120 #20</t>
  </si>
  <si>
    <t>51633M #33</t>
  </si>
  <si>
    <t>10N0026 #26</t>
  </si>
  <si>
    <t>HP 40 BK</t>
  </si>
  <si>
    <t>10N0027 #27</t>
  </si>
  <si>
    <t>HP 40 Cyan</t>
  </si>
  <si>
    <t>HP 40 Mag.</t>
  </si>
  <si>
    <t>HP 40 Yel</t>
  </si>
  <si>
    <t>HP 41</t>
  </si>
  <si>
    <t>HP 44 Cyan</t>
  </si>
  <si>
    <t>18C0031 #31</t>
  </si>
  <si>
    <t>HP 44 Mag.</t>
  </si>
  <si>
    <t>18C0032 #32</t>
  </si>
  <si>
    <t>18C0033 #33</t>
  </si>
  <si>
    <t>51645A  #45</t>
  </si>
  <si>
    <t>18C0034 #34</t>
  </si>
  <si>
    <t>C6656A #56</t>
  </si>
  <si>
    <t>18C0035 #35</t>
  </si>
  <si>
    <t>C6657A #57</t>
  </si>
  <si>
    <t>C6658A #58</t>
  </si>
  <si>
    <t>C9359A #59</t>
  </si>
  <si>
    <t>HP 60 Bk</t>
  </si>
  <si>
    <t>HP 60 Clr</t>
  </si>
  <si>
    <t>HP 60XL Bk</t>
  </si>
  <si>
    <t>18Y0143 #43XL</t>
  </si>
  <si>
    <t>HP 60XL Clr</t>
  </si>
  <si>
    <t>18Y0144 #44XL</t>
  </si>
  <si>
    <t>17G0050 #50</t>
  </si>
  <si>
    <t>17G0060 #60</t>
  </si>
  <si>
    <t>12A1970A #70</t>
  </si>
  <si>
    <t>18L0032 #82</t>
  </si>
  <si>
    <t>CB335W #74</t>
  </si>
  <si>
    <t>18L0033 #83</t>
  </si>
  <si>
    <t>CB336W #74XL</t>
  </si>
  <si>
    <t>13400HC</t>
  </si>
  <si>
    <t>CB337W #75</t>
  </si>
  <si>
    <t>13619HC</t>
  </si>
  <si>
    <t>CB338W #75xl</t>
  </si>
  <si>
    <t>C6578D #78</t>
  </si>
  <si>
    <t>C9362W #92</t>
  </si>
  <si>
    <t>C9361W #93</t>
  </si>
  <si>
    <t>C8765W #94</t>
  </si>
  <si>
    <t>C8766W #95</t>
  </si>
  <si>
    <t>C8767W #96</t>
  </si>
  <si>
    <t>C9363W #97</t>
  </si>
  <si>
    <t>C9364W #98</t>
  </si>
  <si>
    <t>CC635A #701</t>
  </si>
  <si>
    <t>C9369W #99</t>
  </si>
  <si>
    <t>C9368W #100</t>
  </si>
  <si>
    <t>CB304A #110</t>
  </si>
  <si>
    <t>PRIMERA</t>
  </si>
  <si>
    <t>#53330</t>
  </si>
  <si>
    <t>Serie 1 clr  TO530</t>
  </si>
  <si>
    <t>#53332</t>
  </si>
  <si>
    <t>Serie 2 black  7Y743</t>
  </si>
  <si>
    <t>#53335</t>
  </si>
  <si>
    <t>serie 2 clr  7Y745</t>
  </si>
  <si>
    <t>#53336</t>
  </si>
  <si>
    <t>serie 3 BLACK T0601</t>
  </si>
  <si>
    <t>serie 3 clr  T0602</t>
  </si>
  <si>
    <t>serie 5 black M4640</t>
  </si>
  <si>
    <t>serie 5 black J5566</t>
  </si>
  <si>
    <t xml:space="preserve">serie 5 clr M4646 </t>
  </si>
  <si>
    <t>serie 5 clr J5567</t>
  </si>
  <si>
    <t xml:space="preserve">serie 6 clr JF333 </t>
  </si>
  <si>
    <t xml:space="preserve">serie 7 black DH828 </t>
  </si>
  <si>
    <t>SHARP</t>
  </si>
  <si>
    <t>PG210 BK</t>
  </si>
  <si>
    <t>UX-C70B</t>
  </si>
  <si>
    <t>CL211 Clr</t>
  </si>
  <si>
    <t>Non-Virgin ST</t>
  </si>
  <si>
    <t>12A1975 #75</t>
  </si>
  <si>
    <t>CE270/1/2/3A</t>
  </si>
  <si>
    <t>FX4</t>
  </si>
  <si>
    <t>C3903A</t>
  </si>
  <si>
    <t>Q2624X</t>
  </si>
  <si>
    <t>CB400/1/2/3A</t>
  </si>
  <si>
    <t>CB540/1/2/3A</t>
  </si>
  <si>
    <t>CE400/1/2/3A</t>
  </si>
  <si>
    <t>CE410/1/2/3A</t>
  </si>
  <si>
    <t>Q5950/1/2/3A</t>
  </si>
  <si>
    <t>CLT504</t>
  </si>
  <si>
    <t>ML2010</t>
  </si>
  <si>
    <t>ML3470</t>
  </si>
  <si>
    <t>ML6060</t>
  </si>
  <si>
    <t>MLTD104</t>
  </si>
  <si>
    <t>MLTD109</t>
  </si>
  <si>
    <t>MLTD206</t>
  </si>
  <si>
    <t>MLTD208</t>
  </si>
  <si>
    <t>SCX4521</t>
  </si>
  <si>
    <t>C6614A #20</t>
  </si>
  <si>
    <t>TONER - Con't</t>
  </si>
  <si>
    <t>DR720/750</t>
  </si>
  <si>
    <t>C3906A</t>
  </si>
  <si>
    <t>C9720/1/2/3A</t>
  </si>
  <si>
    <t>C9730/1/2/3A</t>
  </si>
  <si>
    <t>CF214A</t>
  </si>
  <si>
    <t>CF214X</t>
  </si>
  <si>
    <t>Q6000/1/2/3A</t>
  </si>
  <si>
    <t>DR210</t>
  </si>
  <si>
    <t>DR221</t>
  </si>
  <si>
    <t>FX11</t>
  </si>
  <si>
    <t>Type 125</t>
  </si>
  <si>
    <t>C4092A</t>
  </si>
  <si>
    <t>C7115X</t>
  </si>
  <si>
    <t>C4127A</t>
  </si>
  <si>
    <t>C8061A</t>
  </si>
  <si>
    <t>CF210/1/2/3A</t>
  </si>
  <si>
    <t>Q6460/1/2/3A</t>
  </si>
  <si>
    <t>CLT406</t>
  </si>
  <si>
    <t>Price</t>
  </si>
  <si>
    <t>HP TONER Color</t>
  </si>
  <si>
    <t>HP Inkjet</t>
  </si>
  <si>
    <t>LEXMARK Inkjet</t>
  </si>
  <si>
    <t>CANON Inkjet</t>
  </si>
  <si>
    <t>DELL Inkjet</t>
  </si>
  <si>
    <t>C540/C544</t>
  </si>
  <si>
    <t>DR310</t>
  </si>
  <si>
    <t>FX3</t>
  </si>
  <si>
    <t>Type 117</t>
  </si>
  <si>
    <t>Type 119</t>
  </si>
  <si>
    <t>FX9</t>
  </si>
  <si>
    <t>92274A</t>
  </si>
  <si>
    <t>C3900A</t>
  </si>
  <si>
    <t>92298X</t>
  </si>
  <si>
    <t>92298A</t>
  </si>
  <si>
    <t>C7115A</t>
  </si>
  <si>
    <t>Q2613A</t>
  </si>
  <si>
    <t>Q2613X</t>
  </si>
  <si>
    <t>CE278A - Intro</t>
  </si>
  <si>
    <t>CE285A - Intro</t>
  </si>
  <si>
    <t>Q2624A</t>
  </si>
  <si>
    <t>Non-Virgin AT</t>
  </si>
  <si>
    <t>Phaser 7400</t>
  </si>
  <si>
    <t>C720</t>
  </si>
  <si>
    <t>E210</t>
  </si>
  <si>
    <t>SCX4300</t>
  </si>
  <si>
    <t>SCX4720</t>
  </si>
  <si>
    <t>SCX5312</t>
  </si>
  <si>
    <t>MLTD108</t>
  </si>
  <si>
    <t>SCX4100</t>
  </si>
  <si>
    <t>MLTD119S</t>
  </si>
  <si>
    <t>ML5000</t>
  </si>
  <si>
    <t>ML2150</t>
  </si>
  <si>
    <t>ML1520</t>
  </si>
  <si>
    <t>CLP300</t>
  </si>
  <si>
    <t>T644 HY</t>
  </si>
  <si>
    <t>HP 970 Black</t>
  </si>
  <si>
    <t>HP 971 Cyan</t>
  </si>
  <si>
    <t>HP 971 Mag.</t>
  </si>
  <si>
    <t>HP 971 Yel.</t>
  </si>
  <si>
    <t>HP 970 XL Bk</t>
  </si>
  <si>
    <t>HP 971XL Cyan</t>
  </si>
  <si>
    <t>HP 971XL Mag.</t>
  </si>
  <si>
    <t>HP 971XL Yel.</t>
  </si>
  <si>
    <t>HP 901XL Bk</t>
  </si>
  <si>
    <t>HP 901 Bk</t>
  </si>
  <si>
    <t>HP 901 Clr</t>
  </si>
  <si>
    <t>CB435A - Intro</t>
  </si>
  <si>
    <t>CB436A - Intro</t>
  </si>
  <si>
    <t>CB540/1/2/3A -Intro</t>
  </si>
  <si>
    <t>CC530/1/2/3A - Intro</t>
  </si>
  <si>
    <t>CE320/1/2/3A - Intro</t>
  </si>
  <si>
    <t>CE410/1/2/3A - Intro</t>
  </si>
  <si>
    <t>Q3964A/C9704A</t>
  </si>
  <si>
    <t>Phaser 7700</t>
  </si>
  <si>
    <t xml:space="preserve">T520/522 (IBM 1120) </t>
  </si>
  <si>
    <t>T640/642</t>
  </si>
  <si>
    <t>DELL Toner</t>
  </si>
  <si>
    <t>C540/544</t>
  </si>
  <si>
    <t>E320/322</t>
  </si>
  <si>
    <t>Q7551X</t>
  </si>
  <si>
    <t>C4127X</t>
  </si>
  <si>
    <t>Phaser 3635/3300</t>
  </si>
  <si>
    <t>Phaser 6180/6280 HY</t>
  </si>
  <si>
    <t>Phaser 6700</t>
  </si>
  <si>
    <t>Phaser 7500</t>
  </si>
  <si>
    <t>Phaser 7800</t>
  </si>
  <si>
    <t>WC XD100/120</t>
  </si>
  <si>
    <t>Phaser 6180/6280 LY</t>
  </si>
  <si>
    <t>Brother Inkjet ST</t>
  </si>
  <si>
    <t>Canon Inkjet ST</t>
  </si>
  <si>
    <t>Epson Inkjet ST</t>
  </si>
  <si>
    <t>HP Inkjet ST</t>
  </si>
  <si>
    <t xml:space="preserve"> BRO LC105/107</t>
  </si>
  <si>
    <t xml:space="preserve"> HP 564 Black</t>
  </si>
  <si>
    <t xml:space="preserve"> HP 564 Cyan</t>
  </si>
  <si>
    <t xml:space="preserve"> HP 564 Magenta</t>
  </si>
  <si>
    <t xml:space="preserve"> HP 564 PBk</t>
  </si>
  <si>
    <t xml:space="preserve"> HP 564 Yellow</t>
  </si>
  <si>
    <t xml:space="preserve"> HP 564XL Black</t>
  </si>
  <si>
    <t xml:space="preserve"> HP 564XL Cyan</t>
  </si>
  <si>
    <t xml:space="preserve"> HP 564XL Magenta</t>
  </si>
  <si>
    <t xml:space="preserve"> HP 564XL PBK</t>
  </si>
  <si>
    <t xml:space="preserve"> HP 564XL Yellow</t>
  </si>
  <si>
    <t xml:space="preserve"> HP 920 Black</t>
  </si>
  <si>
    <t xml:space="preserve"> HP 920 Cyan</t>
  </si>
  <si>
    <t xml:space="preserve"> HP 920 Magenta</t>
  </si>
  <si>
    <t xml:space="preserve"> HP 920 Yellow</t>
  </si>
  <si>
    <t xml:space="preserve"> HP 920XL Black</t>
  </si>
  <si>
    <t xml:space="preserve"> HP 920XL Cyan</t>
  </si>
  <si>
    <t xml:space="preserve"> HP 920XL Magenta</t>
  </si>
  <si>
    <t xml:space="preserve"> HP 920XL Yellow</t>
  </si>
  <si>
    <t>C520/C522/C524/C530</t>
  </si>
  <si>
    <t>C524/C534/C736</t>
  </si>
  <si>
    <t>3110/3115/3130 LY</t>
  </si>
  <si>
    <t>3110/3115/3130 HY</t>
  </si>
  <si>
    <t>Phaser 4500</t>
  </si>
  <si>
    <t>DR250</t>
  </si>
  <si>
    <t>C6615A # 15</t>
  </si>
  <si>
    <t>CF283A</t>
  </si>
  <si>
    <t>HP 61 BK - 2014/04 +</t>
  </si>
  <si>
    <t xml:space="preserve">HP 61 Clr - 2014-04 + </t>
  </si>
  <si>
    <t>HP 61XL BK 2014/04 +</t>
  </si>
  <si>
    <t>HP 61XL CLR - 2014/04 +</t>
  </si>
  <si>
    <t>HP 61 BK - 2014/03 -</t>
  </si>
  <si>
    <t>HP 61 Clr - 2014/03 -</t>
  </si>
  <si>
    <t>HP 61XL BK 2014/03 -</t>
  </si>
  <si>
    <t xml:space="preserve">HP 61XL CLR - 2014/03 - </t>
  </si>
  <si>
    <t>#53331</t>
  </si>
  <si>
    <t>CF325X</t>
  </si>
  <si>
    <t>MS/MX 710/711/ 810/811 DRUM</t>
  </si>
  <si>
    <t>T630/632/634</t>
  </si>
  <si>
    <t>UG5520</t>
  </si>
  <si>
    <t>HP 933XL Yellow</t>
  </si>
  <si>
    <t>HP 933XL Magenta</t>
  </si>
  <si>
    <t>HP 933XL Cyan</t>
  </si>
  <si>
    <t>HP 933 Yellow</t>
  </si>
  <si>
    <t>HP 933 Magenta</t>
  </si>
  <si>
    <t>HP 933 Cyan</t>
  </si>
  <si>
    <t>HP 932XL Black</t>
  </si>
  <si>
    <t>HP 932 Black</t>
  </si>
  <si>
    <t>CE340/1/2/3A</t>
  </si>
  <si>
    <t>CF300/1/2/3A</t>
  </si>
  <si>
    <t>CF310/1/2/3A</t>
  </si>
  <si>
    <t>1320/2130/2135</t>
  </si>
  <si>
    <t>2230/2330/3330/3335</t>
  </si>
  <si>
    <t>B2360/B3460/B3465</t>
  </si>
  <si>
    <t>Q2670/1/2/3/2681/2/3A</t>
  </si>
  <si>
    <t>CF320A/X/1/2/3A</t>
  </si>
  <si>
    <t>CF330A/X/1/2/3A</t>
  </si>
  <si>
    <t>CF350/1/2/3A</t>
  </si>
  <si>
    <t>UG3313</t>
  </si>
  <si>
    <t>UG6280</t>
  </si>
  <si>
    <t>MS/MX 310/410 /510/610 + intro</t>
  </si>
  <si>
    <t>MS/MX 710/711/ 810/811 + intro</t>
  </si>
  <si>
    <t>T420</t>
  </si>
  <si>
    <t>T430</t>
  </si>
  <si>
    <t>T610/2/4</t>
  </si>
  <si>
    <t>T650/652/654</t>
  </si>
  <si>
    <t>Toner</t>
  </si>
  <si>
    <t>CF380/1/2/3A</t>
  </si>
  <si>
    <t>ML4550</t>
  </si>
  <si>
    <t>T620/2 (IBM 1130/1140)</t>
  </si>
  <si>
    <t xml:space="preserve"> BRO LC103 XL</t>
  </si>
  <si>
    <t>DR700</t>
  </si>
  <si>
    <t>CE314A</t>
  </si>
  <si>
    <t>CE505A &amp; 05A Intro</t>
  </si>
  <si>
    <t>1700 Drum</t>
  </si>
  <si>
    <t>1720 Drum</t>
  </si>
  <si>
    <t>2230/2330/3330/3335 Drum</t>
  </si>
  <si>
    <t>1815/2335/2355</t>
  </si>
  <si>
    <t>C930/935/C940/C945</t>
  </si>
  <si>
    <t>CF210/1/2/3A - Intro</t>
  </si>
  <si>
    <t>CE400/1/2/3A - Intro</t>
  </si>
  <si>
    <t>DR630</t>
  </si>
  <si>
    <t>Q7560/1/2/3A</t>
  </si>
  <si>
    <t>2400/2500</t>
  </si>
  <si>
    <t>3000/3010/3100</t>
  </si>
  <si>
    <t>X422</t>
  </si>
  <si>
    <t>3000/3010/3100 DRUM</t>
  </si>
  <si>
    <t>116X/B116X</t>
  </si>
  <si>
    <t>1250/1335/1350/1660</t>
  </si>
  <si>
    <t>CLT506</t>
  </si>
  <si>
    <t>ML3050/SCX-D5330</t>
  </si>
  <si>
    <t>C910/C912/C920</t>
  </si>
  <si>
    <t>CLP500/510</t>
  </si>
  <si>
    <t>MLTD116</t>
  </si>
  <si>
    <t>MLTD111</t>
  </si>
  <si>
    <t>MLTD101 + Intro</t>
  </si>
  <si>
    <t>ML1630/SCX4500</t>
  </si>
  <si>
    <t>126X/B126X</t>
  </si>
  <si>
    <t>113X - 2MMJP</t>
  </si>
  <si>
    <t>MLTD205S</t>
  </si>
  <si>
    <t>SCX6435/6455/6555</t>
  </si>
  <si>
    <t>ML3560/4050</t>
  </si>
  <si>
    <t>ML1710/SCX4216</t>
  </si>
  <si>
    <t>W840/W850 DRUM</t>
  </si>
  <si>
    <t>C790/C792/XS796</t>
  </si>
  <si>
    <t>ML2550</t>
  </si>
  <si>
    <t>SCX4200/SF560</t>
  </si>
  <si>
    <t>X560</t>
  </si>
  <si>
    <t>X560 HY</t>
  </si>
  <si>
    <t>CE264X</t>
  </si>
  <si>
    <t>X264/363/X364/X463</t>
  </si>
  <si>
    <t>MS/MX 310/410/510/610 DRUM</t>
  </si>
  <si>
    <t>5350/5530/5535</t>
  </si>
  <si>
    <t>DR600</t>
  </si>
  <si>
    <t>V XRX COLOR 550 DRUM SERIES</t>
  </si>
  <si>
    <t>V XRX COLOR 550 SERIES</t>
  </si>
  <si>
    <t>V XRX DC 700 DRUM SERIES</t>
  </si>
  <si>
    <t>V XRX DC 700 SERIES</t>
  </si>
  <si>
    <t>V XRX DOCUCOLOR 240 DRUM SERIES</t>
  </si>
  <si>
    <t>V XRX DOCUCOLOR 240 SERIES</t>
  </si>
  <si>
    <t>Empty Virgin Toner Cartridge  242/250/252/260 WC 7655/7665/7675 Phaser 7765</t>
  </si>
  <si>
    <t>V XRX DOCUPRINT 4317 SERIES</t>
  </si>
  <si>
    <t>V XRX PHASER 3010 SERIES</t>
  </si>
  <si>
    <t>V XRX PHASER 3400 SERIES</t>
  </si>
  <si>
    <t>Empty Virgin Toner Cartridge</t>
  </si>
  <si>
    <t>V XRX PHASER 3500 SERIES</t>
  </si>
  <si>
    <t>V XRX PHASER 3600 SERIES</t>
  </si>
  <si>
    <t>V XRX PHASER 3635 SERIES</t>
  </si>
  <si>
    <t>V XRX PHASER 4400 SERIES</t>
  </si>
  <si>
    <t>V XRX PHASER 4500 SERIES</t>
  </si>
  <si>
    <t>V XRX PHASER 4510 SERIES</t>
  </si>
  <si>
    <t>V XRX PHASER 4600 DRUM SERIES</t>
  </si>
  <si>
    <t>V XRX PHASER 4600 SERIES</t>
  </si>
  <si>
    <t>V XRX PHASER 5400 SERIES</t>
  </si>
  <si>
    <t>V XRX PHASER 5500 DRUM SERIES</t>
  </si>
  <si>
    <t>V XRX PHASER 5500 SERIES</t>
  </si>
  <si>
    <t>V XRX PHASER 6000 SERIES</t>
  </si>
  <si>
    <t>V XRX PHASER 6120 SERIES</t>
  </si>
  <si>
    <t>V XRX PHASER 6125 SERIES</t>
  </si>
  <si>
    <t>V XRX PHASER 6128 SERIES</t>
  </si>
  <si>
    <t>V XRX PHASER 6180 HY SERIES</t>
  </si>
  <si>
    <t>V XRX PHASER 6180 LY SERIES</t>
  </si>
  <si>
    <t>V XRX PHASER 6200 DRUM SERIES</t>
  </si>
  <si>
    <t>V XRX PHASER 6200 SERIES</t>
  </si>
  <si>
    <t>V XRX PHASER 6500 SERIES</t>
  </si>
  <si>
    <t>V XRX PHASER 6600 SERIES</t>
  </si>
  <si>
    <t>V XRX PHASER 6700 SERIES</t>
  </si>
  <si>
    <t>V XRX PHASER 7300 DRUM SERIES</t>
  </si>
  <si>
    <t>V XRX PHASER 7300 SERIES</t>
  </si>
  <si>
    <t>V XRX PHASER 7400 DRUM SERIES</t>
  </si>
  <si>
    <t>V XRX PHASER 7400 SERIES</t>
  </si>
  <si>
    <t>V XRX PHASER 7500</t>
  </si>
  <si>
    <t>V XRX PHASER 7500 DRUM</t>
  </si>
  <si>
    <t>Used Virgin Drum Cartridge</t>
  </si>
  <si>
    <t>V XRX PHASER 7700</t>
  </si>
  <si>
    <t>V XRX PHASER 7700 DRUM</t>
  </si>
  <si>
    <t>Used  Virgin Drum Cartridge</t>
  </si>
  <si>
    <t>V XRX PHASER 7800</t>
  </si>
  <si>
    <t>V XRX PHASER 7800 DRUM</t>
  </si>
  <si>
    <t>Empty Virgin Drum Cartridge 106R01582</t>
  </si>
  <si>
    <t>V XRX WC PRO 315 SERIES</t>
  </si>
  <si>
    <t>V XRX WorkCentre 4150 DRUM SERIES</t>
  </si>
  <si>
    <t>V XRX WorkCentre 4150 SERIES</t>
  </si>
  <si>
    <t>V XRX WorkCentre 423 SERIES</t>
  </si>
  <si>
    <t>V XRX WorkCentre 5325 DRUM SERIES</t>
  </si>
  <si>
    <t>V XRX WorkCentre 5325 SERIES</t>
  </si>
  <si>
    <t>Empty Virgin Toner Cartridge  WC 5330/5335</t>
  </si>
  <si>
    <t>V XRX WorkCentre 7120 DRUM SERIES</t>
  </si>
  <si>
    <t>V XRX WorkCentre 7120 SERIES</t>
  </si>
  <si>
    <t>V XRX WorkCentre 7132 DRUM SERIES</t>
  </si>
  <si>
    <t>V XRX WorkCentre 7132 SERIES</t>
  </si>
  <si>
    <t>V XRX WorkCentre 7425 DRUM SERIES</t>
  </si>
  <si>
    <t>V XRX WorkCentre 7425 SERIES</t>
  </si>
  <si>
    <t>V XRX WorkCentre M118</t>
  </si>
  <si>
    <t>V XRX WorkCentre M15 DRUM SERIES</t>
  </si>
  <si>
    <t>V XRX WorkCentre M15 SERIES</t>
  </si>
  <si>
    <t>V XRX WorkCentre M20 DRUM SERIES</t>
  </si>
  <si>
    <t>V XRX WorkCentre M20 SERIES</t>
  </si>
  <si>
    <t>V XRX WorkCentre PE8 DRUM</t>
  </si>
  <si>
    <t>Empty Virgin Drum Cartridge</t>
  </si>
  <si>
    <t>V XRX WorkCentre PRO 16 DRUM</t>
  </si>
  <si>
    <t>Empty Virgin Drum Carttridge</t>
  </si>
  <si>
    <t>V XRX WorkCentre XC800 DRUM SERIES</t>
  </si>
  <si>
    <t>V XRX WorkCentre XC800 SERIES</t>
  </si>
  <si>
    <t>Empty Virgin Toner Cartridge XC810/1000/1200</t>
  </si>
  <si>
    <t>V XRX WorkCentre XD100 DRUM SERIES</t>
  </si>
  <si>
    <t>V XRX WorkCentre XD100 SERIES</t>
  </si>
  <si>
    <t>Empty Virgin Toner Cartridge : WC 6R914 Sharp AL100TD</t>
  </si>
  <si>
    <t>V XRX PHASER 6700 DRUM SERIES</t>
  </si>
  <si>
    <t>XEROX</t>
  </si>
  <si>
    <t>SAMSUNG</t>
  </si>
  <si>
    <t>Lexmark</t>
  </si>
  <si>
    <t>DELL</t>
  </si>
  <si>
    <t>Docuprint 4517/N17</t>
  </si>
  <si>
    <t>Phaser 3040 WC 3045</t>
  </si>
  <si>
    <t>Phaser 3400</t>
  </si>
  <si>
    <t>Phaser 3500</t>
  </si>
  <si>
    <t>ML3560/ML4500</t>
  </si>
  <si>
    <t>Phaser 3600</t>
  </si>
  <si>
    <t>OKI</t>
  </si>
  <si>
    <t>B6100</t>
  </si>
  <si>
    <t>MLT309</t>
  </si>
  <si>
    <t>Phaser 5400</t>
  </si>
  <si>
    <t>W812</t>
  </si>
  <si>
    <t>Phaser 6128</t>
  </si>
  <si>
    <t>X560 LY</t>
  </si>
  <si>
    <t>Quantity</t>
  </si>
  <si>
    <t>C9200/9300/9400/9500</t>
  </si>
  <si>
    <t>WorkCentre M118</t>
  </si>
  <si>
    <t>WorkCentrePE8</t>
  </si>
  <si>
    <t>WorkCentre PRO PE16</t>
  </si>
  <si>
    <t>WorkCentre XD100</t>
  </si>
  <si>
    <t>Used Virgin Drum Cartridge / 560/570</t>
  </si>
  <si>
    <t>550/560/570</t>
  </si>
  <si>
    <t>Empty Virgin Toner Cartridge / Color 560/570</t>
  </si>
  <si>
    <t>Used Virgin Drum Cartridge / Digital Copier 700i/C75/J75</t>
  </si>
  <si>
    <t>700/700i/C75/J75</t>
  </si>
  <si>
    <t>Empty Virgin Toner Cartridge / Digital Copier 700i/C75/J75</t>
  </si>
  <si>
    <t>Used Virgin Drum Cartridge / 242/250/252/260 WC 7655/7665/7675 Phaser 7765</t>
  </si>
  <si>
    <t xml:space="preserve">Docucolor 240/242/250/252/260 WC 7655/7665/7675 Phaser 7765/7775 </t>
  </si>
  <si>
    <t>Empty Virgin Toner Cartridge / 4517/N17</t>
  </si>
  <si>
    <t>Empty Virgin Toner Cartridge / Phaser 3040 WC 3045</t>
  </si>
  <si>
    <t>Empty Virgin Toner Cartridge / Samsung ML3560/ML4050</t>
  </si>
  <si>
    <t>Empty Virgin Toner Cartridge / Samsung ML4550</t>
  </si>
  <si>
    <t>Empty Virgin Toner Cartridge / 3300 3435 WC 3550 SAM ML3050 SCX5530 MLT206</t>
  </si>
  <si>
    <t>Phaser 3300/3435/3635 WC 3550</t>
  </si>
  <si>
    <t>Empty Virgin Toner Cartridge / Docuprint N2125 OKI B6100</t>
  </si>
  <si>
    <t>Phaser 4400 / Docuprint N2125</t>
  </si>
  <si>
    <t>Empty Virgin Toner Cartridge / OKI B6200/B6300</t>
  </si>
  <si>
    <t>B6200/B6300</t>
  </si>
  <si>
    <t>Empty Virgin Toner Cartridge /  OKI B6500</t>
  </si>
  <si>
    <t>Used Virgin Drum Cartridge / Phaser 4610/4620/4622 SAM MLT309</t>
  </si>
  <si>
    <t>Phaser 4600/4610/4620/4622</t>
  </si>
  <si>
    <t>Empty Virgin Toner Cartridge / Phaser 4610/4620/4622 SAM MLT309</t>
  </si>
  <si>
    <t>Empty Virgin Toner Cartridge / Lexmark W812</t>
  </si>
  <si>
    <t>Empty Virgin Drum Cartridge / Phaser 5550 Lexmark W840/X850</t>
  </si>
  <si>
    <t>Phaser 5225/5500/5550 WC123/128</t>
  </si>
  <si>
    <t>W840/X850</t>
  </si>
  <si>
    <t>Empty Virgin Toner Cartrige / Phaser 5225 5550 WC 123/128 Lexmark W840/X850</t>
  </si>
  <si>
    <t>Empty Virgin Toner Cartridge / Phaser 6010/6015 Dell 1250/1350/1335/1660</t>
  </si>
  <si>
    <t>Phaser 6000/6010/6015</t>
  </si>
  <si>
    <t>Empty Virgin Toner Cartridge / Phaser 6115  Konica Minolta 2400/2500</t>
  </si>
  <si>
    <t>Phaser 6115/6120</t>
  </si>
  <si>
    <t>Empty Virgin Toner Cartridge /  Phaser 6130/6140 Dell 1320</t>
  </si>
  <si>
    <t>Phaser 6125/6130/6140</t>
  </si>
  <si>
    <t>Empty Virgin Toner Cartridge / Dell 2130/2135</t>
  </si>
  <si>
    <t>2130/2135</t>
  </si>
  <si>
    <t>Empty Virgin Toner Cartrige / Phaser 6280 Dell 3110/3115/3130 Lexmark X560</t>
  </si>
  <si>
    <t>Empty Virgin Toner Cartridge / Phaser 6280 Dell 3110/3115/3130 Lexmark X560</t>
  </si>
  <si>
    <t>Empty Used Drum Cartridge / Phaser 6250/6300/6350/6350; Dell 5100/5110/5115</t>
  </si>
  <si>
    <t>Phaser 6200/6250/6300/6350/6360</t>
  </si>
  <si>
    <t>5100/5110/5115</t>
  </si>
  <si>
    <t>Empty Virgin Toner Cartridge /  Phaser 6250/6300/6350/6360 ; Dell 5100/5110</t>
  </si>
  <si>
    <t>Empty Virgin Toner Cartridge / 6505 Dell 2150/2155</t>
  </si>
  <si>
    <t>Phaser 6500/6505</t>
  </si>
  <si>
    <t>2150/2155</t>
  </si>
  <si>
    <t>Empty Virgin Toner Cartridge / Phaser 6605 DEL C2760/2765/3760/3765</t>
  </si>
  <si>
    <t>Phaser 6600/6605</t>
  </si>
  <si>
    <t>C2760/C2765/C3760/C3765</t>
  </si>
  <si>
    <t>Used Virgin Drum Cartridge / Dell 5130</t>
  </si>
  <si>
    <t>Empty Virgin Toner  Cartridge / DELL 5130</t>
  </si>
  <si>
    <t>Used Virgin Drum Cartridge / Phaser 2135  OKI C9200/C9300/C9400/C9500</t>
  </si>
  <si>
    <t>Phaser 2135/7300</t>
  </si>
  <si>
    <t>Used Virgin Drum Cartridge / Phaser 2135  OKI C9200/C9300/C9400/C9501</t>
  </si>
  <si>
    <t>Empty Virgin Drum Cartridge /  Oki C9600/C9650/C9800</t>
  </si>
  <si>
    <t>C9600/C9650/C9800</t>
  </si>
  <si>
    <t>Empty Virgin Toner Cartridge / Oki C9600/C9650/C9800</t>
  </si>
  <si>
    <t>C930/C935/C940/C945/X940/X945</t>
  </si>
  <si>
    <t>Empty Virgin Toner Cartridge / WC Pro 320/415/420</t>
  </si>
  <si>
    <t>Workcentre Pro 315/320/415/420</t>
  </si>
  <si>
    <t>Used Virgin Drum Cartridge / WC4250/4260 Samsung SCX6455/SCX6545/SCX6555</t>
  </si>
  <si>
    <t>Workcentre 4150/4250/4260</t>
  </si>
  <si>
    <t>SCX6345/6455/6545/6555</t>
  </si>
  <si>
    <t>Empty Virgin Toner Cartridge / WC4250/4260 Samsung SCX6455/SCX6545/SCX6555</t>
  </si>
  <si>
    <t>Empty Virgin Toner Cartridge / WC 425</t>
  </si>
  <si>
    <t>WorkCentre 423/425</t>
  </si>
  <si>
    <t>Empty Virgin Drum Cartridge / WC 5330/5335</t>
  </si>
  <si>
    <t>WorkCentre 5325/5330/5335</t>
  </si>
  <si>
    <t>Used Virgin Drum Cartridge / 7125/7220/7225</t>
  </si>
  <si>
    <t>WorkCentre 7120/7125/7220/7225</t>
  </si>
  <si>
    <t>Empty Virgin Toner Cartridge / WC 7125/7220/7225</t>
  </si>
  <si>
    <t>Used Virgin Drum Cartridge / WC 7232/7242</t>
  </si>
  <si>
    <t>WorkCentre 7132/7232/7242</t>
  </si>
  <si>
    <t>Empty Virgin Toner Cartridge / WC 7232/7242</t>
  </si>
  <si>
    <t>Used Virgin Drum Cartridge / WC 7525/7530/7535/7545/7546 Lexmark C950/C952</t>
  </si>
  <si>
    <t>C950/C952</t>
  </si>
  <si>
    <t>Empty Virgin Toner Cartridge /  WC 7525/7535/7545/7546 Lexmark C950/C952</t>
  </si>
  <si>
    <t>Empty Virgin Drum Cartridge / WC P412/312 Samsung SCX5312</t>
  </si>
  <si>
    <t>WorkCentreM115/P312/P412</t>
  </si>
  <si>
    <t>Empty Virgin Toner Cartridge / WC P412/312 Samsung SCX5312</t>
  </si>
  <si>
    <t>Used Virgin Toner Cartridge  /  WC 4118 Samsung  6220/6320</t>
  </si>
  <si>
    <t>WorkCentre M20/4118</t>
  </si>
  <si>
    <t>SCX6220/6320</t>
  </si>
  <si>
    <t>Empty Virgin Toner Cartridge  /  WC 4118 Samsung  6220/6320</t>
  </si>
  <si>
    <t>Used Virgin Drum Cartridge / WC 810/1000/1200</t>
  </si>
  <si>
    <t>WorkCentre XC800/810/1000/1200</t>
  </si>
  <si>
    <t>Empty Virgin Toner Cartridge / 13R551 Sharp AL100DR</t>
  </si>
  <si>
    <t>CF380/1/2/3A - Intro</t>
  </si>
  <si>
    <t>Inkjet</t>
  </si>
  <si>
    <t xml:space="preserve">5200/5300 </t>
  </si>
  <si>
    <t xml:space="preserve">5210/5310 </t>
  </si>
  <si>
    <t>5100/5110</t>
  </si>
  <si>
    <t>C950/952</t>
  </si>
  <si>
    <t>OKI TONER Color</t>
  </si>
  <si>
    <t>B6200/6300</t>
  </si>
  <si>
    <t>CE250/1/2/3A/X  Intro</t>
  </si>
  <si>
    <t xml:space="preserve">CE250/1/2/3A/X </t>
  </si>
  <si>
    <t xml:space="preserve">CE310/1/2/3A </t>
  </si>
  <si>
    <t>CE310/1/2/3A Intro</t>
  </si>
  <si>
    <t>ML1610</t>
  </si>
  <si>
    <t>ML2250</t>
  </si>
  <si>
    <t>1600N</t>
  </si>
  <si>
    <t>E260/360/460/x463 Drum</t>
  </si>
  <si>
    <t>B5460/B5465</t>
  </si>
  <si>
    <t>B2375</t>
  </si>
  <si>
    <t>Phaser 6600</t>
  </si>
  <si>
    <t>Phaser 7300 DRUM</t>
  </si>
  <si>
    <t>Phaser 7400 DRUM</t>
  </si>
  <si>
    <t>C9200/9300/9400 DRUM</t>
  </si>
  <si>
    <t>C9600/C9650/C9800 DRUM</t>
  </si>
  <si>
    <t>C930/935/C940/C945 DRUM</t>
  </si>
  <si>
    <t>B6500</t>
  </si>
  <si>
    <t>Phaser 5500/5550 DRUM</t>
  </si>
  <si>
    <t>SCX4725/4525</t>
  </si>
  <si>
    <t>V NV CAN BC02</t>
  </si>
  <si>
    <t>V NV CAN BX3</t>
  </si>
  <si>
    <t>V NV CAN CL211</t>
  </si>
  <si>
    <t>V NV CAN CL211XL</t>
  </si>
  <si>
    <t>V NV CAN CL241</t>
  </si>
  <si>
    <t>V NV CAN CL241XL</t>
  </si>
  <si>
    <t>V NV CAN CL246</t>
  </si>
  <si>
    <t>V NV CAN CL41</t>
  </si>
  <si>
    <t>V NV CAN CL51</t>
  </si>
  <si>
    <t>V NV CAN PG210</t>
  </si>
  <si>
    <t>V NV CAN PG210XL</t>
  </si>
  <si>
    <t>V NV CAN PG240</t>
  </si>
  <si>
    <t>V NV CAN PG240XL</t>
  </si>
  <si>
    <t>V NV CAN PG245</t>
  </si>
  <si>
    <t>V NV CAN PG40</t>
  </si>
  <si>
    <t>V NV CAN PG50</t>
  </si>
  <si>
    <t>V NV HP 110</t>
  </si>
  <si>
    <t>V NV HP 15</t>
  </si>
  <si>
    <t>V NV HP 17</t>
  </si>
  <si>
    <t>V NV HP 20</t>
  </si>
  <si>
    <t>V NV HP 21</t>
  </si>
  <si>
    <t>V NV HP 22</t>
  </si>
  <si>
    <t>V NV HP 23</t>
  </si>
  <si>
    <t>V NV HP 26</t>
  </si>
  <si>
    <t>V NV HP 27</t>
  </si>
  <si>
    <t>V NV HP 28</t>
  </si>
  <si>
    <t>V NV HP 29</t>
  </si>
  <si>
    <t>V NV HP 339</t>
  </si>
  <si>
    <t>V NV HP 40 Bk</t>
  </si>
  <si>
    <t>V NV HP 45</t>
  </si>
  <si>
    <t>V NV HP 54</t>
  </si>
  <si>
    <t>V NV HP 56</t>
  </si>
  <si>
    <t>V NV HP 564XL Bk</t>
  </si>
  <si>
    <t>V NV HP 57</t>
  </si>
  <si>
    <t>V NV HP 58</t>
  </si>
  <si>
    <t>V NV HP 60 Black</t>
  </si>
  <si>
    <t>V NV HP 60 Color</t>
  </si>
  <si>
    <t>V NV HP 60XL Black</t>
  </si>
  <si>
    <t>V NV HP 60XL Color</t>
  </si>
  <si>
    <t>V NV HP 61 Black</t>
  </si>
  <si>
    <t>V NV HP 61 Color</t>
  </si>
  <si>
    <t>V NV HP 61XL Black</t>
  </si>
  <si>
    <t>V NV HP 61XL Color</t>
  </si>
  <si>
    <t>V NV HP 701</t>
  </si>
  <si>
    <t>V NV HP 74XL</t>
  </si>
  <si>
    <t>V NV HP 75</t>
  </si>
  <si>
    <t>V NV HP 75XL</t>
  </si>
  <si>
    <t>V NV HP 78</t>
  </si>
  <si>
    <t>V NV HP 901 Black</t>
  </si>
  <si>
    <t>V NV HP 901 Color</t>
  </si>
  <si>
    <t>V NV HP 901XL Black</t>
  </si>
  <si>
    <t>V NV HP 92</t>
  </si>
  <si>
    <t>V NV HP 93</t>
  </si>
  <si>
    <t>V NV HP 94</t>
  </si>
  <si>
    <t>V NV HP 95</t>
  </si>
  <si>
    <t>V NV HP 96</t>
  </si>
  <si>
    <t>V NV HP 97</t>
  </si>
  <si>
    <t>V NV HP 98</t>
  </si>
  <si>
    <t>V NV HP 99</t>
  </si>
  <si>
    <t>V NV LEX 1</t>
  </si>
  <si>
    <t>V NV LEX 13400HC</t>
  </si>
  <si>
    <t>V NV LEX 13619HC</t>
  </si>
  <si>
    <t>V NV LEX 14A</t>
  </si>
  <si>
    <t>V NV LEX 16</t>
  </si>
  <si>
    <t>V NV LEX 17</t>
  </si>
  <si>
    <t>V NV LEX 2</t>
  </si>
  <si>
    <t>V NV LEX 28A</t>
  </si>
  <si>
    <t>V NV LEX 3</t>
  </si>
  <si>
    <t>V NV LEX 34</t>
  </si>
  <si>
    <t>V NV LEX 35</t>
  </si>
  <si>
    <t>V NV LEX 36A</t>
  </si>
  <si>
    <t>V NV LEX 37A</t>
  </si>
  <si>
    <t>V NV LEX 43XL</t>
  </si>
  <si>
    <t>V NV LEX 44XL</t>
  </si>
  <si>
    <t>V NV LEX 50</t>
  </si>
  <si>
    <t>V NV LEX 70</t>
  </si>
  <si>
    <t>Canon NV INK</t>
  </si>
  <si>
    <t>HP NV INK</t>
  </si>
  <si>
    <t>Lexmark NV INK</t>
  </si>
  <si>
    <t>Non-Virgin Toner</t>
  </si>
  <si>
    <t>HP NV Toner</t>
  </si>
  <si>
    <t>V NV HP C8543X</t>
  </si>
  <si>
    <t>V NV HP CC364A</t>
  </si>
  <si>
    <t>V NV HP CC364X</t>
  </si>
  <si>
    <t>V NV HP CE255X</t>
  </si>
  <si>
    <t>V NV HP CE390A</t>
  </si>
  <si>
    <t>V NV HP CE390X</t>
  </si>
  <si>
    <t>V NV HP Q1338A</t>
  </si>
  <si>
    <t>V NV HP Q1339A</t>
  </si>
  <si>
    <t>V NV HP Q5942A</t>
  </si>
  <si>
    <t>V NV HP Q5942X</t>
  </si>
  <si>
    <t>V NV HP Q5945A</t>
  </si>
  <si>
    <t>V NV HP Q6511X</t>
  </si>
  <si>
    <t>V NV HP CF280X</t>
  </si>
  <si>
    <t>LEXMARK NV Toner</t>
  </si>
  <si>
    <t>V NV LEX MS310</t>
  </si>
  <si>
    <t>V NV LEX MS710</t>
  </si>
  <si>
    <t>Pitney Bowes ST</t>
  </si>
  <si>
    <t>Dell Inkjet ST</t>
  </si>
  <si>
    <t>HP 88PH B/Y</t>
  </si>
  <si>
    <t>HP 88PH C/M</t>
  </si>
  <si>
    <t xml:space="preserve"> HP 72 - 130 ML</t>
  </si>
  <si>
    <t>HP 940PH B/Y</t>
  </si>
  <si>
    <t>HP 940PH C/M</t>
  </si>
  <si>
    <t>CS310/410/510</t>
  </si>
  <si>
    <t>C7765</t>
  </si>
  <si>
    <t>C5765</t>
  </si>
  <si>
    <t xml:space="preserve">E321/323 </t>
  </si>
  <si>
    <t>TN04</t>
  </si>
  <si>
    <t>TN110/115</t>
  </si>
  <si>
    <t xml:space="preserve">TN210/215 </t>
  </si>
  <si>
    <t>TN210/215 - Intro</t>
  </si>
  <si>
    <t>TN330/360</t>
  </si>
  <si>
    <t>TN350</t>
  </si>
  <si>
    <t>TN420/450</t>
  </si>
  <si>
    <t xml:space="preserve">TN430/460 </t>
  </si>
  <si>
    <t>TN530/560</t>
  </si>
  <si>
    <t>TN540/570</t>
  </si>
  <si>
    <t>TN550/580</t>
  </si>
  <si>
    <t>TN620/650</t>
  </si>
  <si>
    <t>TN670</t>
  </si>
  <si>
    <t>TN700</t>
  </si>
  <si>
    <t>TN720/750/780</t>
  </si>
  <si>
    <t>BC01</t>
  </si>
  <si>
    <t xml:space="preserve">BC02 </t>
  </si>
  <si>
    <t>BC05</t>
  </si>
  <si>
    <t>BC06</t>
  </si>
  <si>
    <t>BC20/23</t>
  </si>
  <si>
    <t>BX3</t>
  </si>
  <si>
    <t>CL31</t>
  </si>
  <si>
    <t>CL41</t>
  </si>
  <si>
    <t>CL51</t>
  </si>
  <si>
    <t>CL52</t>
  </si>
  <si>
    <t>PG30</t>
  </si>
  <si>
    <t>PG40</t>
  </si>
  <si>
    <t>PG50</t>
  </si>
  <si>
    <t>PG240</t>
  </si>
  <si>
    <t>PG240XL</t>
  </si>
  <si>
    <t>CL241</t>
  </si>
  <si>
    <t>CL241XL</t>
  </si>
  <si>
    <t>PG245</t>
  </si>
  <si>
    <t>PG245XL</t>
  </si>
  <si>
    <t>CL246</t>
  </si>
  <si>
    <t>CL246XL</t>
  </si>
  <si>
    <t>CC364X</t>
  </si>
  <si>
    <t>HP 44 Yel</t>
  </si>
  <si>
    <t>CF031/2/3A</t>
  </si>
  <si>
    <t>CF283A - Intro</t>
  </si>
  <si>
    <t>E230/E240/E330/E340/X340</t>
  </si>
  <si>
    <t>E250/350/450</t>
  </si>
  <si>
    <t>E250/350/450 Drum</t>
  </si>
  <si>
    <t>MLTD205E/L</t>
  </si>
  <si>
    <t>MLTD203S</t>
  </si>
  <si>
    <t>MLTD203E/L</t>
  </si>
  <si>
    <t>B2360/B3460/B3465 DRUM</t>
  </si>
  <si>
    <t>B5460/B5465 DRUM</t>
  </si>
  <si>
    <t>V XRX PHASER 3320 SERIES</t>
  </si>
  <si>
    <t>MLT205</t>
  </si>
  <si>
    <t>Workcentre 3315/3325</t>
  </si>
  <si>
    <t>V XRX WorkCentre 3110 SERIES</t>
  </si>
  <si>
    <t>Workcentre 3210/3220</t>
  </si>
  <si>
    <t>CF281A</t>
  </si>
  <si>
    <t>CF281X</t>
  </si>
  <si>
    <t>CF283X</t>
  </si>
  <si>
    <t>MLTD209L/ML2850B</t>
  </si>
  <si>
    <t>MLTD209S/ML2850A</t>
  </si>
  <si>
    <t>MLTD305L</t>
  </si>
  <si>
    <t>51649A #49</t>
  </si>
  <si>
    <t>CB334A #54</t>
  </si>
  <si>
    <t>2150/2150</t>
  </si>
  <si>
    <t>NEOPOST</t>
  </si>
  <si>
    <t>C2P04A # 62 Bk</t>
  </si>
  <si>
    <t>C2P05A # 62XL Bk</t>
  </si>
  <si>
    <t>C2P06A # 62 Clr</t>
  </si>
  <si>
    <t>C2P07A # 62XL CLR</t>
  </si>
  <si>
    <t xml:space="preserve"> BRO LC203 XL</t>
  </si>
  <si>
    <t xml:space="preserve"> BRO LC205/207</t>
  </si>
  <si>
    <t>PB 765-9</t>
  </si>
  <si>
    <t>PB 621-1</t>
  </si>
  <si>
    <t>PB 797-0</t>
  </si>
  <si>
    <t>PB 797-M</t>
  </si>
  <si>
    <t>PB DM100L/200L</t>
  </si>
  <si>
    <t>PB DM300C/400C</t>
  </si>
  <si>
    <t>PB 793-5</t>
  </si>
  <si>
    <t>PB 787/0/1/2/3/B/D</t>
  </si>
  <si>
    <t>V NV HP 62 Black</t>
  </si>
  <si>
    <t>V NV HP 62 Color</t>
  </si>
  <si>
    <t>V NV HP 62XL Black</t>
  </si>
  <si>
    <t>V NV HP 62XL Color</t>
  </si>
  <si>
    <t xml:space="preserve">HP 15/45 Broken Case </t>
  </si>
  <si>
    <t>IJ35</t>
  </si>
  <si>
    <t>IJ90/110</t>
  </si>
  <si>
    <t>CB384/5/6/7A - DRUM</t>
  </si>
  <si>
    <t>FX10</t>
  </si>
  <si>
    <t>V XRX DOCUCOLOR 5000 SERIES</t>
  </si>
  <si>
    <t>V XRX PHASER 7750</t>
  </si>
  <si>
    <t xml:space="preserve">V XRX PHASER 3200 MFP </t>
  </si>
  <si>
    <t>V XRX DOCUCOLOR 1632 DRUM</t>
  </si>
  <si>
    <t>V XRX DOCUCOLOR C60 DRUM</t>
  </si>
  <si>
    <t>V XRX WorkCentre 7830 DRUM</t>
  </si>
  <si>
    <t>WorkCentre 7835</t>
  </si>
  <si>
    <t>V XRX WorkCentre 40 DRUM</t>
  </si>
  <si>
    <t>MLTD309L</t>
  </si>
  <si>
    <t>HP 980 Black, regular or XL</t>
  </si>
  <si>
    <t>HP 980 Cyan,  regular or XL</t>
  </si>
  <si>
    <t>HP 980 Magenta regular or XL</t>
  </si>
  <si>
    <t>HP 980 Yellow, regular or XL</t>
  </si>
  <si>
    <t>C8842A, C2344A, C6128A,</t>
  </si>
  <si>
    <t>4A, ****A Only****</t>
  </si>
  <si>
    <t>C6168A, C6195A, C6120A</t>
  </si>
  <si>
    <t>5A, ****A Only****</t>
  </si>
  <si>
    <t>14A, ****A Only****</t>
  </si>
  <si>
    <t>15A, ****A Only****</t>
  </si>
  <si>
    <t>23A, ****A Only****</t>
  </si>
  <si>
    <t>24A, ****A Only****</t>
  </si>
  <si>
    <t>28A, ****A Only****</t>
  </si>
  <si>
    <t>29A, ****A Only****</t>
  </si>
  <si>
    <t>36A, ****A Only****</t>
  </si>
  <si>
    <t>36XLA, ****A Only****</t>
  </si>
  <si>
    <t>37A, ****A Only****</t>
  </si>
  <si>
    <t>37XLA, ****A Only****</t>
  </si>
  <si>
    <t>42A, ****A Only****</t>
  </si>
  <si>
    <t>12A1980 #80</t>
  </si>
  <si>
    <t>5210/5310 HY</t>
  </si>
  <si>
    <t>C520/C522  - Intro</t>
  </si>
  <si>
    <t>/C734/C736 LY</t>
  </si>
  <si>
    <t>/X736 HY</t>
  </si>
  <si>
    <t>PG210XL BK</t>
  </si>
  <si>
    <t>CL211XL Clr</t>
  </si>
  <si>
    <t>CF350/1/2/3A - Intro</t>
  </si>
  <si>
    <t xml:space="preserve">TONER </t>
  </si>
  <si>
    <t>KONICA MINOLTA</t>
  </si>
  <si>
    <t>US</t>
  </si>
  <si>
    <t>E16/20/30/40</t>
  </si>
  <si>
    <t>C520/C522/C524/C530 /C734/C736 LY</t>
  </si>
  <si>
    <t>C524/C534/C736 /X736 HY</t>
  </si>
  <si>
    <t>AUTRE</t>
  </si>
  <si>
    <t>CTP660</t>
  </si>
  <si>
    <t>5130 / 5765</t>
  </si>
  <si>
    <t>5130/5765</t>
  </si>
  <si>
    <t>LXM</t>
  </si>
  <si>
    <t>LEX</t>
  </si>
  <si>
    <t>Serie 5 black M4640</t>
  </si>
  <si>
    <t>Serie 5 black J5566</t>
  </si>
  <si>
    <t xml:space="preserve">Serie 5 clr M4646 </t>
  </si>
  <si>
    <t xml:space="preserve">Serie 7 black DH828 </t>
  </si>
  <si>
    <t>Serie 7 clr CH884</t>
  </si>
  <si>
    <t>Serie 8 BK MJ264</t>
  </si>
  <si>
    <t>Serie 9 BK MK990/92</t>
  </si>
  <si>
    <t>Serie 9 PHOTO MK995</t>
  </si>
  <si>
    <t xml:space="preserve">Serie 10 YY640 </t>
  </si>
  <si>
    <t>Serie 11 BK JP451</t>
  </si>
  <si>
    <t>Serie 11 CLR JP453</t>
  </si>
  <si>
    <t>Serie 11 PHOTO JP455</t>
  </si>
  <si>
    <t>Serie 15 BK WP322</t>
  </si>
  <si>
    <t>Serie 15 CLR UK852</t>
  </si>
  <si>
    <t>Serie 11 Clr - KX703</t>
  </si>
  <si>
    <t>Serie 11 Bk - KX701</t>
  </si>
  <si>
    <t>#90</t>
  </si>
  <si>
    <t>#48</t>
  </si>
  <si>
    <t>ML3050/3470/SCX5530/MLT206/MLT208</t>
  </si>
  <si>
    <t>DR500</t>
  </si>
  <si>
    <t>C750/752/770/772</t>
  </si>
  <si>
    <t>C780/782</t>
  </si>
  <si>
    <t xml:space="preserve">Broken </t>
  </si>
  <si>
    <t>Compatibles</t>
  </si>
  <si>
    <t>Non - Virgin</t>
  </si>
  <si>
    <t>DELL TONER</t>
  </si>
  <si>
    <t>SAMSUNG TONER</t>
  </si>
  <si>
    <t>OTHER</t>
  </si>
  <si>
    <t>E230/E330/X340 DRUM - 12A8302</t>
  </si>
  <si>
    <t>RICOH</t>
  </si>
  <si>
    <t>H239D4</t>
  </si>
  <si>
    <t>H193D3</t>
  </si>
  <si>
    <t xml:space="preserve">Type 708 </t>
  </si>
  <si>
    <t xml:space="preserve">Type 708H </t>
  </si>
  <si>
    <t xml:space="preserve">Type 710 </t>
  </si>
  <si>
    <t>Type 710H</t>
  </si>
  <si>
    <t xml:space="preserve">Type 711 </t>
  </si>
  <si>
    <t>Type 712</t>
  </si>
  <si>
    <t>Type 713</t>
  </si>
  <si>
    <t>Type 716</t>
  </si>
  <si>
    <t>Type 719</t>
  </si>
  <si>
    <t xml:space="preserve">Type 719H </t>
  </si>
  <si>
    <t xml:space="preserve">Type 723 </t>
  </si>
  <si>
    <t xml:space="preserve">Type 724 </t>
  </si>
  <si>
    <t xml:space="preserve">Type 724H </t>
  </si>
  <si>
    <t>Type 726/728</t>
  </si>
  <si>
    <t>Type 726H/728H</t>
  </si>
  <si>
    <t>Type 731</t>
  </si>
  <si>
    <t xml:space="preserve">Type 732/H </t>
  </si>
  <si>
    <t>Grade B</t>
  </si>
  <si>
    <t>V XRX PHASER 3117</t>
  </si>
  <si>
    <t>Phaser 3122/3124/3125</t>
  </si>
  <si>
    <t>Lexmark ST</t>
  </si>
  <si>
    <t>Samsung ST</t>
  </si>
  <si>
    <t>CLP 300</t>
  </si>
  <si>
    <t xml:space="preserve">HP Printhead </t>
  </si>
  <si>
    <t>CAN PGI 250XL</t>
  </si>
  <si>
    <t>CAN PGI 255XL</t>
  </si>
  <si>
    <t>CAN PGI 250</t>
  </si>
  <si>
    <t>CAN CLI 251XL</t>
  </si>
  <si>
    <t>CAN PFI 104</t>
  </si>
  <si>
    <t>CAN PFI 106</t>
  </si>
  <si>
    <t>CAN PFI 107</t>
  </si>
  <si>
    <t>CAN PFI 301</t>
  </si>
  <si>
    <t>CAN PFI 701</t>
  </si>
  <si>
    <t>CAN PFI 101</t>
  </si>
  <si>
    <t>CAN PFI 102</t>
  </si>
  <si>
    <t>CAN PFI 103</t>
  </si>
  <si>
    <t>HP 122 BK - 2014/04 +</t>
  </si>
  <si>
    <t xml:space="preserve">HP 122 Clr - 2014-04 + </t>
  </si>
  <si>
    <t>HP 122XL BK 2014/04 +</t>
  </si>
  <si>
    <t>HP 122XL CLR - 2014/04 +</t>
  </si>
  <si>
    <t>HP 122 BK - 2014/03 -</t>
  </si>
  <si>
    <t>HP 122 Clr - 2014/03 -</t>
  </si>
  <si>
    <t>HP 122XL BK 2014/03 -</t>
  </si>
  <si>
    <t xml:space="preserve">HP 122XL CLR - 2014/03 - </t>
  </si>
  <si>
    <t>Serie 9 CLR MK991/93</t>
  </si>
  <si>
    <t>IJ25</t>
  </si>
  <si>
    <t>M40</t>
  </si>
  <si>
    <t>M41</t>
  </si>
  <si>
    <t>M75</t>
  </si>
  <si>
    <t>#55</t>
  </si>
  <si>
    <t>#65</t>
  </si>
  <si>
    <t>#71</t>
  </si>
  <si>
    <t>#85</t>
  </si>
  <si>
    <t>#88</t>
  </si>
  <si>
    <t>TN310/315 - Intro</t>
  </si>
  <si>
    <t>TN310/315</t>
  </si>
  <si>
    <t xml:space="preserve">CB380/1/2/3A </t>
  </si>
  <si>
    <t>HP 950 Black - 2015/11+</t>
  </si>
  <si>
    <t>HP 950XL Black - 2015/11+</t>
  </si>
  <si>
    <t>HP 951 Cyan - 2015/11+</t>
  </si>
  <si>
    <t>HP 951 Magenta - 2015/11+</t>
  </si>
  <si>
    <t>HP 951 Yellow - 2015/11+</t>
  </si>
  <si>
    <t>HP 951 XL Cyan - 2015/11+</t>
  </si>
  <si>
    <t>HP 951 XL Magenta - 2015/11+</t>
  </si>
  <si>
    <t>HP 951 XL Yellow - 2015/11+</t>
  </si>
  <si>
    <t>MIXED CAN ST</t>
  </si>
  <si>
    <t>MIXED EPSON ST</t>
  </si>
  <si>
    <t>MIXED HP ST</t>
  </si>
  <si>
    <t>NON VIRGIN</t>
  </si>
  <si>
    <t>MIXED BRO ST</t>
  </si>
  <si>
    <t>MIXED DEL ST</t>
  </si>
  <si>
    <t>Serie 1 black T0529, N5878,N5882</t>
  </si>
  <si>
    <t>UX-C80B</t>
  </si>
  <si>
    <t>Inkjet South Am</t>
  </si>
  <si>
    <t>Type 137</t>
  </si>
  <si>
    <t>HP 934 Black</t>
  </si>
  <si>
    <t xml:space="preserve">HP 935 Cyan </t>
  </si>
  <si>
    <t>HP 935 Magenta</t>
  </si>
  <si>
    <t>HP 935 Yellow</t>
  </si>
  <si>
    <t>HP 934XL Black</t>
  </si>
  <si>
    <t xml:space="preserve">HP 935XL Cyan </t>
  </si>
  <si>
    <t>HP 935XL Magenta</t>
  </si>
  <si>
    <t>HP 935XL Yellow</t>
  </si>
  <si>
    <t>Type 131</t>
  </si>
  <si>
    <t>OEM ST</t>
  </si>
  <si>
    <t>OEM AT</t>
  </si>
  <si>
    <t>Non-virgin AT</t>
  </si>
  <si>
    <t>Non-virgin ST</t>
  </si>
  <si>
    <t>HP 950 Black - 2015/10-</t>
  </si>
  <si>
    <t>HP 950XL Black - 2015/10-</t>
  </si>
  <si>
    <t>HP 951 Cyan - 2015/10-</t>
  </si>
  <si>
    <t>HP 951 Magenta - 2015/10-</t>
  </si>
  <si>
    <t>HP 951 Yellow - 2015/10-</t>
  </si>
  <si>
    <t>HP 951 XL Cyan - 2015/10-</t>
  </si>
  <si>
    <t>HP 951 XL Magenta - 2015/10-</t>
  </si>
  <si>
    <t>HP 951 XL Yellow - 2015/10-</t>
  </si>
  <si>
    <t>MIXED LEX ST</t>
  </si>
  <si>
    <t>MIXED SAM ST</t>
  </si>
  <si>
    <t>TN221/225</t>
  </si>
  <si>
    <t>TN 221/225 - Intro</t>
  </si>
  <si>
    <t xml:space="preserve"> </t>
  </si>
  <si>
    <t>Q6470/1/2/3A - Q7581/2/3A</t>
  </si>
  <si>
    <t>CE250/1/2/3A/X - Intro</t>
  </si>
  <si>
    <t>CE310/1/2/3A  - Intro</t>
  </si>
  <si>
    <t>TN331/336 + Intro</t>
  </si>
  <si>
    <t>TN630/660 + Intro</t>
  </si>
  <si>
    <t>TN339 + Intro</t>
  </si>
  <si>
    <t>Type 131H</t>
  </si>
  <si>
    <t>CANON Europe</t>
  </si>
  <si>
    <t>Type 111</t>
  </si>
  <si>
    <t>ML4500/4600</t>
  </si>
  <si>
    <t>SCX5100</t>
  </si>
  <si>
    <t>ML1210</t>
  </si>
  <si>
    <t>E260/360/460/ X264/363/X364/X463</t>
  </si>
  <si>
    <t>WorkCentre 7425/752
5/7530/7535/7545/7546</t>
  </si>
  <si>
    <t>WorkCentre 7425/7525 /7530/7535/7545/7546</t>
  </si>
  <si>
    <t>V XRX WorkCentre 7325 DRUM SERIES</t>
  </si>
  <si>
    <t>V XRX WorkCentre 7325 SERIES</t>
  </si>
  <si>
    <t>WorkCentre 7328/7335/7345</t>
  </si>
  <si>
    <t>V XRX PHASER 7760 DRUM</t>
  </si>
  <si>
    <t>Phaser 7760</t>
  </si>
  <si>
    <t>Phaser 7750</t>
  </si>
  <si>
    <t>V XRX PHASER 7760</t>
  </si>
  <si>
    <t>V GB HP 22</t>
  </si>
  <si>
    <t>V GB HP 57</t>
  </si>
  <si>
    <t>V GB HP 28</t>
  </si>
  <si>
    <t>V GB HP 901 Bk</t>
  </si>
  <si>
    <t>V GB HP 901 Clr</t>
  </si>
  <si>
    <t>V GB HP 901XL Bk</t>
  </si>
  <si>
    <t>V GB HP 60 CLR</t>
  </si>
  <si>
    <t>V GB HP 60XL CLR</t>
  </si>
  <si>
    <t>V GB HP 61 BK</t>
  </si>
  <si>
    <t>V GB HP 61 CLR</t>
  </si>
  <si>
    <t>V GB HP 61XL BK</t>
  </si>
  <si>
    <t>V GB HP 61XL CLR</t>
  </si>
  <si>
    <t>V GB HP 62 Bk</t>
  </si>
  <si>
    <t>V GB HP 62 CLR</t>
  </si>
  <si>
    <t>V GB HP 62XL Bk</t>
  </si>
  <si>
    <t>V GB HP 62XL CLR</t>
  </si>
  <si>
    <t>V GB HP 122 Bk</t>
  </si>
  <si>
    <t>V GB HP 122 CLR</t>
  </si>
  <si>
    <t>V GB HP 122XL Bk</t>
  </si>
  <si>
    <t>V GB HP 122XL CLR</t>
  </si>
  <si>
    <t>V GB CAN CL211</t>
  </si>
  <si>
    <t>V GB CAN CL211XL</t>
  </si>
  <si>
    <t>V GB CAN CL241</t>
  </si>
  <si>
    <t>V GB CAN CL241XL</t>
  </si>
  <si>
    <t>V GB CAN CL246</t>
  </si>
  <si>
    <t>V GB CAN CL246XL</t>
  </si>
  <si>
    <t>Phaser 7760 DRUM</t>
  </si>
  <si>
    <t>WC XD100 DRUM</t>
  </si>
  <si>
    <t>1230/1235 /1335/1360</t>
  </si>
  <si>
    <t>Phaser 6000</t>
  </si>
  <si>
    <t>--</t>
  </si>
  <si>
    <t>XEROX - Petits toners</t>
  </si>
  <si>
    <t>Phaser 6500</t>
  </si>
  <si>
    <t>DELL- Petit Toners</t>
  </si>
  <si>
    <t>SAMSUNG - Petits Toners</t>
  </si>
  <si>
    <t>LEXMARK - Petits Toners</t>
  </si>
  <si>
    <t>CLP 350</t>
  </si>
  <si>
    <t>CLP350</t>
  </si>
  <si>
    <t>PETITS TONERS</t>
  </si>
  <si>
    <t>Konica
Sharp</t>
  </si>
  <si>
    <t>Liste de rachat - Novembre 2015</t>
  </si>
  <si>
    <t>Jet d'encre</t>
  </si>
  <si>
    <t>Jet d'encre - Con't</t>
  </si>
  <si>
    <t>Qté</t>
  </si>
  <si>
    <t>Prix</t>
  </si>
  <si>
    <t>Brisé / compatible</t>
  </si>
  <si>
    <t>Autres</t>
  </si>
  <si>
    <t>Autres AT</t>
  </si>
  <si>
    <t>Autres ST</t>
  </si>
  <si>
    <t>PANASONIC TONER</t>
  </si>
  <si>
    <t>PRIMERA  - Jet d'encre</t>
  </si>
  <si>
    <t>DELL - Jet d'encre</t>
  </si>
  <si>
    <t>CANON  - Jet d'encre</t>
  </si>
  <si>
    <t>SHARP - Jet d'encre</t>
  </si>
  <si>
    <t>NEOPOST - Jet d'encre</t>
  </si>
  <si>
    <t>LEXMARK - Jet d'encre</t>
  </si>
  <si>
    <t>HP - Jet d'encre</t>
  </si>
  <si>
    <t>XEROX - Toner</t>
  </si>
  <si>
    <t>SaAMSUNG - Toner</t>
  </si>
  <si>
    <t>OKI - Toner</t>
  </si>
  <si>
    <t>DELL - Toner</t>
  </si>
  <si>
    <t>HP  - Toner Couleur</t>
  </si>
  <si>
    <t>LEXMARK - Toner</t>
  </si>
  <si>
    <t>SAMSUNG - Toner</t>
  </si>
  <si>
    <t>KONICA MINOLTA - Toner</t>
  </si>
  <si>
    <t>PANASONIC - Toner</t>
  </si>
  <si>
    <t>HP - Toner Couleur</t>
  </si>
  <si>
    <t>HP - Toner</t>
  </si>
  <si>
    <t>CANON - Toner</t>
  </si>
  <si>
    <t>BROTHER - Toner</t>
  </si>
  <si>
    <t>CF360/1/2/3A/X</t>
  </si>
  <si>
    <t>CF400/1/2/3A/X</t>
  </si>
  <si>
    <t>CS310/410/510 DRUM</t>
  </si>
  <si>
    <t>C540/544 DRUM</t>
  </si>
  <si>
    <t>Broken / Compatibles</t>
  </si>
  <si>
    <t>DR1030</t>
  </si>
  <si>
    <t>TN1030</t>
  </si>
  <si>
    <t>DR820</t>
  </si>
  <si>
    <t>TN820/850/880</t>
  </si>
  <si>
    <t>CC388A</t>
  </si>
  <si>
    <t>CF287A</t>
  </si>
  <si>
    <t>CF287X</t>
  </si>
  <si>
    <t>CF226A</t>
  </si>
  <si>
    <t>CF226X</t>
  </si>
  <si>
    <t>HP 62 Bk</t>
  </si>
  <si>
    <t>HP 62 Clr</t>
  </si>
  <si>
    <t>HP 62XL Bk</t>
  </si>
  <si>
    <t>HP 62XL Clr</t>
  </si>
  <si>
    <t>HP 63 Bk</t>
  </si>
  <si>
    <t>HP 63 Clr</t>
  </si>
  <si>
    <t>HP 63XL Bk</t>
  </si>
  <si>
    <t>HP 63XL Clr</t>
  </si>
  <si>
    <t>RICOH TONER</t>
  </si>
  <si>
    <t>Type 115</t>
  </si>
  <si>
    <t>Type 131/131H</t>
  </si>
  <si>
    <t>Phaser 7100</t>
  </si>
  <si>
    <t>LEXMARK</t>
  </si>
  <si>
    <t>CLP660</t>
  </si>
  <si>
    <t>MLTD205L/E</t>
  </si>
  <si>
    <t>Phaser 3600/5400</t>
  </si>
  <si>
    <t>MLTD307L</t>
  </si>
  <si>
    <t>HP</t>
  </si>
  <si>
    <t>E525</t>
  </si>
  <si>
    <r>
      <rPr>
        <b/>
        <sz val="9"/>
        <rFont val="CIDFont+F1"/>
      </rPr>
      <t xml:space="preserve">Broken </t>
    </r>
  </si>
  <si>
    <r>
      <rPr>
        <b/>
        <sz val="9"/>
        <rFont val="CIDFont+F1"/>
      </rPr>
      <t xml:space="preserve">Compatibles </t>
    </r>
  </si>
  <si>
    <r>
      <rPr>
        <b/>
        <sz val="9"/>
        <rFont val="CIDFont+F1"/>
      </rPr>
      <t xml:space="preserve">Non - Virgin </t>
    </r>
  </si>
  <si>
    <t>OTHERS</t>
  </si>
  <si>
    <t>Type 110</t>
  </si>
  <si>
    <t>Type 116</t>
  </si>
  <si>
    <t>CANON EUROPE</t>
  </si>
  <si>
    <t>Type 708H</t>
  </si>
  <si>
    <t>Type 710</t>
  </si>
  <si>
    <t>Type 711</t>
  </si>
  <si>
    <t>Type 719H</t>
  </si>
  <si>
    <t>Type 723</t>
  </si>
  <si>
    <t>Type 723H</t>
  </si>
  <si>
    <t>Type 724</t>
  </si>
  <si>
    <t>Type 728</t>
  </si>
  <si>
    <t>Type 732</t>
  </si>
  <si>
    <t>B710/730/750</t>
  </si>
  <si>
    <t>MLTD115</t>
  </si>
  <si>
    <t>MLTD305S</t>
  </si>
  <si>
    <t>MLTD309S</t>
  </si>
  <si>
    <t>MLTD307S</t>
  </si>
  <si>
    <t>C524 @ C736 (3 barrels)</t>
  </si>
  <si>
    <t>C780/C782</t>
  </si>
  <si>
    <t>ML3050/SCX5530/MLT206/MLT208</t>
  </si>
  <si>
    <t>V XRX PHASER 7760 DRUM SERIES</t>
  </si>
  <si>
    <t>Used Virgin Toner Cartridge / Lexmark C930/C935/C940/C945/X940/X945</t>
  </si>
  <si>
    <t>V XRX PHASER 7760 SERIES</t>
  </si>
  <si>
    <t>Empty Virgin Toner Cartridge / Lexmark C930/C935/C940/C945/X940/X945</t>
  </si>
  <si>
    <t>V XRX WorkCentre 7335 DRUM SERIES</t>
  </si>
  <si>
    <t>Used Virgin Drum Cartridge / WC 7328/7345</t>
  </si>
  <si>
    <t>V XRX WorkCentre 7335 SERIES</t>
  </si>
  <si>
    <t>Empty Virgin Toner Cartridge /  WC 7328/7345</t>
  </si>
  <si>
    <t>WorkCentre 7335/7375/7425/7525/7530/7535/7545/7546</t>
  </si>
  <si>
    <t>WorkCentre 7335/7375/7425/7525 /7530/7535/7545/7546</t>
  </si>
  <si>
    <t>AL100DR</t>
  </si>
  <si>
    <t>AL100TD</t>
  </si>
  <si>
    <t>V XRX DOCUCOLOR C60 SERIES</t>
  </si>
  <si>
    <t>V XRX PHASER 3610 SERIES</t>
  </si>
  <si>
    <t>V XRX PHASER 7100 SERIES</t>
  </si>
  <si>
    <t>Phaser 7750/7760</t>
  </si>
  <si>
    <t>V XRX WorkCentre 7830 SERIES</t>
  </si>
  <si>
    <t>Colonne1</t>
  </si>
  <si>
    <t xml:space="preserve">HP 950 Black </t>
  </si>
  <si>
    <t xml:space="preserve">HP 950XL Black </t>
  </si>
  <si>
    <t>HP 951 Cyan</t>
  </si>
  <si>
    <t xml:space="preserve">HP 951 Magenta </t>
  </si>
  <si>
    <t xml:space="preserve">HP 951 Yellow </t>
  </si>
  <si>
    <t>HP 951 XL Cyan</t>
  </si>
  <si>
    <t>HP 951 XL Magenta</t>
  </si>
  <si>
    <t>HP 951 XL Yellow</t>
  </si>
  <si>
    <t xml:space="preserve"> Brother Inkjet ST </t>
  </si>
  <si>
    <t xml:space="preserve">Qty </t>
  </si>
  <si>
    <t xml:space="preserve"> HP Inkjet ST </t>
  </si>
  <si>
    <t xml:space="preserve">NON VIRGIN </t>
  </si>
  <si>
    <t xml:space="preserve"> HP 564 Black </t>
  </si>
  <si>
    <t xml:space="preserve"> HP 564 Cyan </t>
  </si>
  <si>
    <t xml:space="preserve"> Canon NV INK </t>
  </si>
  <si>
    <t xml:space="preserve"> HP NV INK </t>
  </si>
  <si>
    <t xml:space="preserve"> Lexmark NV INK </t>
  </si>
  <si>
    <t xml:space="preserve"> HP 564 Magenta </t>
  </si>
  <si>
    <t xml:space="preserve">V NV CAN BC02 </t>
  </si>
  <si>
    <t xml:space="preserve">V NV HP 54 </t>
  </si>
  <si>
    <t xml:space="preserve">V NV LEX 1 </t>
  </si>
  <si>
    <t xml:space="preserve"> HP 564 PBk </t>
  </si>
  <si>
    <t xml:space="preserve">V NV CAN BX3 </t>
  </si>
  <si>
    <t xml:space="preserve">V NV HP 56 </t>
  </si>
  <si>
    <t xml:space="preserve">V NV LEX 13400HC </t>
  </si>
  <si>
    <t xml:space="preserve">MIXED BRO ST </t>
  </si>
  <si>
    <t xml:space="preserve"> HP 564 Yellow </t>
  </si>
  <si>
    <t xml:space="preserve">V NV CAN CL211 </t>
  </si>
  <si>
    <t xml:space="preserve">V NV LEX 13619HC </t>
  </si>
  <si>
    <t xml:space="preserve"> HP 564XL Black </t>
  </si>
  <si>
    <t xml:space="preserve">V NV CAN CL211XL </t>
  </si>
  <si>
    <t xml:space="preserve">V NV HP 57 </t>
  </si>
  <si>
    <t xml:space="preserve">V NV LEX 14A </t>
  </si>
  <si>
    <t xml:space="preserve"> Canon Inkjet ST </t>
  </si>
  <si>
    <t xml:space="preserve"> HP 564XL Cyan </t>
  </si>
  <si>
    <t xml:space="preserve">V NV CAN CL241 </t>
  </si>
  <si>
    <t xml:space="preserve">V NV HP 58 </t>
  </si>
  <si>
    <t xml:space="preserve">V NV LEX 16 </t>
  </si>
  <si>
    <t xml:space="preserve">CAN CLI 251XL </t>
  </si>
  <si>
    <t xml:space="preserve"> HP 564XL Magenta </t>
  </si>
  <si>
    <t xml:space="preserve">V NV CAN CL241XL </t>
  </si>
  <si>
    <t xml:space="preserve">V NV HP 60 Black </t>
  </si>
  <si>
    <t xml:space="preserve">V NV LEX 17 </t>
  </si>
  <si>
    <t xml:space="preserve">CAN PGI 250 </t>
  </si>
  <si>
    <t xml:space="preserve"> HP 564XL PBK </t>
  </si>
  <si>
    <t xml:space="preserve">V NV CAN CL246 </t>
  </si>
  <si>
    <t xml:space="preserve">V NV HP 60 Color </t>
  </si>
  <si>
    <t xml:space="preserve">V NV LEX 2 </t>
  </si>
  <si>
    <t xml:space="preserve">CAN PGI 250XL </t>
  </si>
  <si>
    <t xml:space="preserve"> HP 564XL Yellow </t>
  </si>
  <si>
    <t xml:space="preserve">V NV CAN CL41 </t>
  </si>
  <si>
    <t xml:space="preserve">V NV HP 60XL Black </t>
  </si>
  <si>
    <t xml:space="preserve">V NV LEX 28A </t>
  </si>
  <si>
    <t xml:space="preserve">V NV CAN CL51 </t>
  </si>
  <si>
    <t xml:space="preserve">V NV HP 60XL Color </t>
  </si>
  <si>
    <t xml:space="preserve">V NV LEX 3 </t>
  </si>
  <si>
    <t xml:space="preserve">V NV CAN PG210 </t>
  </si>
  <si>
    <t xml:space="preserve">V NV HP 61 Black </t>
  </si>
  <si>
    <t xml:space="preserve">V NV LEX 34 </t>
  </si>
  <si>
    <t xml:space="preserve"> HP 920 Cyan </t>
  </si>
  <si>
    <t xml:space="preserve">V NV CAN PG210XL </t>
  </si>
  <si>
    <t xml:space="preserve">V NV HP 61 Color </t>
  </si>
  <si>
    <t xml:space="preserve">V NV LEX 35 </t>
  </si>
  <si>
    <t xml:space="preserve"> HP 920 Magenta </t>
  </si>
  <si>
    <t xml:space="preserve">V NV CAN PG240 </t>
  </si>
  <si>
    <t xml:space="preserve">V NV HP 61XL Black </t>
  </si>
  <si>
    <t xml:space="preserve">V NV LEX 36A </t>
  </si>
  <si>
    <t xml:space="preserve"> HP 920 Yellow </t>
  </si>
  <si>
    <t xml:space="preserve">V NV CAN PG240XL </t>
  </si>
  <si>
    <t xml:space="preserve">V NV HP 61XL Color </t>
  </si>
  <si>
    <t xml:space="preserve">V NV LEX 37A </t>
  </si>
  <si>
    <t xml:space="preserve"> HP 920XL Black </t>
  </si>
  <si>
    <t xml:space="preserve">V NV CAN PG245 </t>
  </si>
  <si>
    <t xml:space="preserve">V NV HP 62 Black </t>
  </si>
  <si>
    <t xml:space="preserve">V NV LEX 43XL </t>
  </si>
  <si>
    <t xml:space="preserve"> HP 920XL Cyan </t>
  </si>
  <si>
    <t xml:space="preserve">V NV CAN PG40 </t>
  </si>
  <si>
    <t xml:space="preserve">V NV HP 62 Color </t>
  </si>
  <si>
    <t xml:space="preserve">V NV LEX 44XL </t>
  </si>
  <si>
    <t xml:space="preserve"> HP 920XL Magenta </t>
  </si>
  <si>
    <t xml:space="preserve">V NV CAN PG50 </t>
  </si>
  <si>
    <t xml:space="preserve">V NV HP 62XL Black </t>
  </si>
  <si>
    <t xml:space="preserve">V NV LEX 50 </t>
  </si>
  <si>
    <t xml:space="preserve"> HP 920XL Yellow </t>
  </si>
  <si>
    <t xml:space="preserve">V NV HP 62XL Color </t>
  </si>
  <si>
    <t xml:space="preserve">V NV LEX 70 </t>
  </si>
  <si>
    <t xml:space="preserve">MIXED HP ST </t>
  </si>
  <si>
    <t xml:space="preserve">V NV HP 74XL </t>
  </si>
  <si>
    <t xml:space="preserve">V NV HP 75 </t>
  </si>
  <si>
    <t xml:space="preserve">V NV HP 15 </t>
  </si>
  <si>
    <t xml:space="preserve">V NV HP 75XL </t>
  </si>
  <si>
    <t xml:space="preserve">V NV HP 17 </t>
  </si>
  <si>
    <t xml:space="preserve">V NV HP 78 </t>
  </si>
  <si>
    <t xml:space="preserve">V NV HP 20 </t>
  </si>
  <si>
    <t xml:space="preserve">V NV HP 901 Black </t>
  </si>
  <si>
    <t xml:space="preserve">V NV HP 21 </t>
  </si>
  <si>
    <t xml:space="preserve">V NV HP 901 Color </t>
  </si>
  <si>
    <t xml:space="preserve"> Pitney Bowes ST </t>
  </si>
  <si>
    <t xml:space="preserve">V NV HP 22 </t>
  </si>
  <si>
    <t xml:space="preserve">V NV HP 901XL Black </t>
  </si>
  <si>
    <t xml:space="preserve">V NV HP 23 </t>
  </si>
  <si>
    <t xml:space="preserve">V NV HP 26 </t>
  </si>
  <si>
    <t xml:space="preserve">V NV HP 93 </t>
  </si>
  <si>
    <t xml:space="preserve">PB 787/0/1/2/3/B/D </t>
  </si>
  <si>
    <t xml:space="preserve"> HP Printhead  </t>
  </si>
  <si>
    <t xml:space="preserve">V NV HP 27 </t>
  </si>
  <si>
    <t xml:space="preserve">HP 940PH B/Y </t>
  </si>
  <si>
    <t xml:space="preserve">V NV HP 28 </t>
  </si>
  <si>
    <t xml:space="preserve">V NV HP 95 </t>
  </si>
  <si>
    <t xml:space="preserve">HP 940PH C/M </t>
  </si>
  <si>
    <t xml:space="preserve">HP 88PH B/Y </t>
  </si>
  <si>
    <t xml:space="preserve">V NV HP 97 </t>
  </si>
  <si>
    <t xml:space="preserve">HP 88PH C/M </t>
  </si>
  <si>
    <t xml:space="preserve">V NV HP 40 Bk </t>
  </si>
  <si>
    <t xml:space="preserve">V NV HP 45 </t>
  </si>
  <si>
    <t xml:space="preserve">BRO LC103 XL </t>
  </si>
  <si>
    <t xml:space="preserve">BRO LC105/107 </t>
  </si>
  <si>
    <t xml:space="preserve">BRO LC203 XL </t>
  </si>
  <si>
    <t xml:space="preserve">BRO LC205/207 </t>
  </si>
  <si>
    <t>V NV CAN CL246XL</t>
  </si>
  <si>
    <t>V NV CAN CL31</t>
  </si>
  <si>
    <t>V NV CAN PG245XL</t>
  </si>
  <si>
    <t>V NV CAN PG30</t>
  </si>
  <si>
    <t xml:space="preserve">V NV HP 63 Black </t>
  </si>
  <si>
    <t xml:space="preserve">V NV HP 63 Color </t>
  </si>
  <si>
    <t xml:space="preserve">V NV HP 63XL Black </t>
  </si>
  <si>
    <t xml:space="preserve">V NV HP 63XL Color </t>
  </si>
  <si>
    <t xml:space="preserve">Neopost NV INK </t>
  </si>
  <si>
    <t>V NV IJ25</t>
  </si>
  <si>
    <t>V NV IJ35</t>
  </si>
  <si>
    <t xml:space="preserve"> HP 70/72/73 - 130 ML </t>
  </si>
  <si>
    <t>CLP600</t>
  </si>
  <si>
    <t>MLTD203U</t>
  </si>
  <si>
    <t>MLT205L</t>
  </si>
  <si>
    <t>Phaser 3320 HY</t>
  </si>
  <si>
    <t>V XRX VERSANT 80</t>
  </si>
  <si>
    <t>V XRX VERSANT 80 DRUM</t>
  </si>
  <si>
    <t xml:space="preserve">Phaser 7750/7760 </t>
  </si>
  <si>
    <t>Phaser 5500/5550 Drum</t>
  </si>
  <si>
    <t>Phaser 6700 + Drum</t>
  </si>
  <si>
    <t>Phaser 7300 Drum</t>
  </si>
  <si>
    <t>Phaser 7400 Drum</t>
  </si>
  <si>
    <t>Phaser 7750/7760 Drum</t>
  </si>
  <si>
    <t>WorkCentre M20 + Drum</t>
  </si>
  <si>
    <t>Toner -3</t>
  </si>
  <si>
    <t>TN1030 Intro</t>
  </si>
  <si>
    <t>CF410/1/2/3A Intro</t>
  </si>
  <si>
    <t>CF400/1/2/3A Intro</t>
  </si>
  <si>
    <t>Type 126</t>
  </si>
  <si>
    <t>TN720/750/780 - Intro</t>
  </si>
  <si>
    <t>Type 110 II</t>
  </si>
  <si>
    <t>SP C220/250/310</t>
  </si>
  <si>
    <t>MLTR116 Drum</t>
  </si>
  <si>
    <t>V XRX WORKCENTRE 3215</t>
  </si>
  <si>
    <t>V XRX WORKCENTRE 3215 DRUM</t>
  </si>
  <si>
    <t>V XRX PHASER 3610 DRUM Series</t>
  </si>
  <si>
    <t>Workcentre 3615/3655</t>
  </si>
  <si>
    <t>Workcentre 3615/3655 DRUM</t>
  </si>
  <si>
    <t>V XRX WorkCentre 5945 DRUM Series</t>
  </si>
  <si>
    <t>Workcentre 5945 Drum</t>
  </si>
  <si>
    <t>V XRX PHASER 6125 LY</t>
  </si>
  <si>
    <t>V XRX PHASER 6128 HY</t>
  </si>
  <si>
    <t>MLTD109/SCX4300</t>
  </si>
  <si>
    <t>Aficio MPC2500 Drum</t>
  </si>
  <si>
    <t>Workcentre 3215</t>
  </si>
  <si>
    <t xml:space="preserve">HP 952 Black </t>
  </si>
  <si>
    <t xml:space="preserve">HP 952XL Black </t>
  </si>
  <si>
    <t>HP 952 Cyan</t>
  </si>
  <si>
    <t xml:space="preserve">HP 952 Magenta </t>
  </si>
  <si>
    <t xml:space="preserve">HP 952 Yellow </t>
  </si>
  <si>
    <t>HP 952 XL Cyan</t>
  </si>
  <si>
    <t>HP 952 XL Magenta</t>
  </si>
  <si>
    <t>HP 952 XL Yellow</t>
  </si>
  <si>
    <t>HP 65 Bk</t>
  </si>
  <si>
    <t>HP 65 Clr</t>
  </si>
  <si>
    <t>HP 65XL Bk</t>
  </si>
  <si>
    <t>HP 65XL Clr</t>
  </si>
  <si>
    <t>CAN PGI270(XL)/CLI271(XL)</t>
  </si>
  <si>
    <t>CE505A + Intro + CAN 119</t>
  </si>
  <si>
    <t>CE505X + CAN 119 II</t>
  </si>
  <si>
    <t>ML2250 / Dell 1600</t>
  </si>
  <si>
    <t>CLT404</t>
  </si>
  <si>
    <t>ML2010 / XRX PE220</t>
  </si>
  <si>
    <t xml:space="preserve">ML1610 / XRX 3124 </t>
  </si>
  <si>
    <t>DR331</t>
  </si>
  <si>
    <t>TN310/315 + Intro</t>
  </si>
  <si>
    <t>#1</t>
  </si>
  <si>
    <t>#2</t>
  </si>
  <si>
    <t>#3</t>
  </si>
  <si>
    <t>#4</t>
  </si>
  <si>
    <t>#5</t>
  </si>
  <si>
    <t>CLP300/350</t>
  </si>
  <si>
    <t>MLTD203L/E</t>
  </si>
  <si>
    <t>MLTD209L/E - ML2850B</t>
  </si>
  <si>
    <t>MLTD209S - ML2850A</t>
  </si>
  <si>
    <t>V XRX PHASER  6600 DRUM SERIES</t>
  </si>
  <si>
    <t>CF230A</t>
  </si>
  <si>
    <t>CLT505</t>
  </si>
  <si>
    <t>Q3964A/C9704A/EP87DR</t>
  </si>
  <si>
    <t>Europe/Amérique du Sud</t>
  </si>
  <si>
    <t>HP 902 Black</t>
  </si>
  <si>
    <t xml:space="preserve"> HP 902 Cyan</t>
  </si>
  <si>
    <t xml:space="preserve"> HP 902 Magenta</t>
  </si>
  <si>
    <t>HP 902 Yellow</t>
  </si>
  <si>
    <t>HP 902XL Black</t>
  </si>
  <si>
    <t>HP 902XL Cyan</t>
  </si>
  <si>
    <t>HP 902XL Magenta</t>
  </si>
  <si>
    <t>HP 902XL Yellow</t>
  </si>
  <si>
    <t>HP 906XL</t>
  </si>
  <si>
    <t>HP 972A Black</t>
  </si>
  <si>
    <t>HP 972A Cyan</t>
  </si>
  <si>
    <t>HP 972A Mag.</t>
  </si>
  <si>
    <t>HP 972A Yel.</t>
  </si>
  <si>
    <t>HP 972 Cyan</t>
  </si>
  <si>
    <t>HP 972 Bk</t>
  </si>
  <si>
    <t>HP 972 Yel.</t>
  </si>
  <si>
    <t>BRO LC20E</t>
  </si>
  <si>
    <t>BRO LC209</t>
  </si>
  <si>
    <t>HP 972 Mag.</t>
  </si>
  <si>
    <t>Defects</t>
  </si>
  <si>
    <t>-</t>
  </si>
  <si>
    <t>CF217A + intro</t>
  </si>
  <si>
    <t>PG243</t>
  </si>
  <si>
    <t>CL244</t>
  </si>
  <si>
    <t>C9720A</t>
  </si>
  <si>
    <t>C9721A</t>
  </si>
  <si>
    <t>C9722A</t>
  </si>
  <si>
    <t>C9723A</t>
  </si>
  <si>
    <t>C9730A</t>
  </si>
  <si>
    <t>C9731A</t>
  </si>
  <si>
    <t>C9732A</t>
  </si>
  <si>
    <t>C9733A</t>
  </si>
  <si>
    <t>CB380A</t>
  </si>
  <si>
    <t>CB381A</t>
  </si>
  <si>
    <t>CB382A</t>
  </si>
  <si>
    <t>CB383A</t>
  </si>
  <si>
    <t>CB384A</t>
  </si>
  <si>
    <t>CB385A</t>
  </si>
  <si>
    <t>CB386A</t>
  </si>
  <si>
    <t>CB387A</t>
  </si>
  <si>
    <t>CC530A</t>
  </si>
  <si>
    <t>CC531A</t>
  </si>
  <si>
    <t>CC532A</t>
  </si>
  <si>
    <t>CC533A</t>
  </si>
  <si>
    <t>CE260A</t>
  </si>
  <si>
    <t>CE261A</t>
  </si>
  <si>
    <t>CE262A</t>
  </si>
  <si>
    <t>CE263A</t>
  </si>
  <si>
    <t>CE260X</t>
  </si>
  <si>
    <t>CE270A</t>
  </si>
  <si>
    <t>CE271A</t>
  </si>
  <si>
    <t>CE272A</t>
  </si>
  <si>
    <t>CE273A</t>
  </si>
  <si>
    <t>CE310A</t>
  </si>
  <si>
    <t>CE311A</t>
  </si>
  <si>
    <t>CE312A</t>
  </si>
  <si>
    <t>CE313A</t>
  </si>
  <si>
    <t>CE320A</t>
  </si>
  <si>
    <t>CE321A</t>
  </si>
  <si>
    <t>CE322A</t>
  </si>
  <si>
    <t>CE323A</t>
  </si>
  <si>
    <t>CE340A</t>
  </si>
  <si>
    <t>CE341A</t>
  </si>
  <si>
    <t>CE342A</t>
  </si>
  <si>
    <t>CE343A</t>
  </si>
  <si>
    <t>CE400A</t>
  </si>
  <si>
    <t>CE401A</t>
  </si>
  <si>
    <t>CE402A</t>
  </si>
  <si>
    <t>CE403A</t>
  </si>
  <si>
    <t>CE400X</t>
  </si>
  <si>
    <t>CE411A</t>
  </si>
  <si>
    <t>CE412A</t>
  </si>
  <si>
    <t>CE413A</t>
  </si>
  <si>
    <t>CE410A</t>
  </si>
  <si>
    <t>CE740A</t>
  </si>
  <si>
    <t>CE741A</t>
  </si>
  <si>
    <t>CE742A</t>
  </si>
  <si>
    <t>CE743A</t>
  </si>
  <si>
    <t>CF031A</t>
  </si>
  <si>
    <t>CF032A</t>
  </si>
  <si>
    <t>CF033A</t>
  </si>
  <si>
    <t>CF210X/131H Black</t>
  </si>
  <si>
    <t>CF210A/131 Black</t>
  </si>
  <si>
    <t>CF211A/131 Cyan</t>
  </si>
  <si>
    <t>CF213A/131 Magenta</t>
  </si>
  <si>
    <t>CF212A/131 Yellow</t>
  </si>
  <si>
    <t>CF300A</t>
  </si>
  <si>
    <t>CF301A</t>
  </si>
  <si>
    <t>CF302A</t>
  </si>
  <si>
    <t>CF303A</t>
  </si>
  <si>
    <t>CF310A</t>
  </si>
  <si>
    <t>CF311A</t>
  </si>
  <si>
    <t>CF312A</t>
  </si>
  <si>
    <t>CF313A</t>
  </si>
  <si>
    <t>CF320A</t>
  </si>
  <si>
    <t>CF321A</t>
  </si>
  <si>
    <t>CF322A</t>
  </si>
  <si>
    <t>CF323A</t>
  </si>
  <si>
    <t>CF320X</t>
  </si>
  <si>
    <t>CF330A</t>
  </si>
  <si>
    <t>CF331A</t>
  </si>
  <si>
    <t>CF332A</t>
  </si>
  <si>
    <t>CF333A</t>
  </si>
  <si>
    <t>CF330X</t>
  </si>
  <si>
    <t>CF350A</t>
  </si>
  <si>
    <t>CF351A</t>
  </si>
  <si>
    <t>CF352A</t>
  </si>
  <si>
    <t>CF353A</t>
  </si>
  <si>
    <t>CF360A</t>
  </si>
  <si>
    <t>CF361A</t>
  </si>
  <si>
    <t>CF362A</t>
  </si>
  <si>
    <t>CF363A</t>
  </si>
  <si>
    <t>CF360X</t>
  </si>
  <si>
    <t>CF361X</t>
  </si>
  <si>
    <t>CF362X</t>
  </si>
  <si>
    <t>CF363X</t>
  </si>
  <si>
    <t>CF380A</t>
  </si>
  <si>
    <t>CF381A</t>
  </si>
  <si>
    <t>CF382A</t>
  </si>
  <si>
    <t>CF383A</t>
  </si>
  <si>
    <t>CF380X</t>
  </si>
  <si>
    <t>CF358A</t>
  </si>
  <si>
    <t>CF359A</t>
  </si>
  <si>
    <t>CF364A</t>
  </si>
  <si>
    <t>CF365A</t>
  </si>
  <si>
    <t>CF400A</t>
  </si>
  <si>
    <t>CF401A</t>
  </si>
  <si>
    <t>CF402A</t>
  </si>
  <si>
    <t>CF403A</t>
  </si>
  <si>
    <t>CF400X</t>
  </si>
  <si>
    <t>CF401X</t>
  </si>
  <si>
    <t>CF402X</t>
  </si>
  <si>
    <t>CF403X</t>
  </si>
  <si>
    <t>CF410A</t>
  </si>
  <si>
    <t>CF411A</t>
  </si>
  <si>
    <t>CF412A</t>
  </si>
  <si>
    <t>CF413A</t>
  </si>
  <si>
    <t>CF410X</t>
  </si>
  <si>
    <t>CF411X</t>
  </si>
  <si>
    <t>CF412X</t>
  </si>
  <si>
    <t>CF413X</t>
  </si>
  <si>
    <t>Q2670A/Q2680A</t>
  </si>
  <si>
    <t>Q2671A/Q2681A</t>
  </si>
  <si>
    <t>Q2672A/Q2682A</t>
  </si>
  <si>
    <t>Q2673A/Q2683A</t>
  </si>
  <si>
    <t>Q5950A/CB400A</t>
  </si>
  <si>
    <t>Q5951A/CB401A</t>
  </si>
  <si>
    <t>Q5952A/CB402A</t>
  </si>
  <si>
    <t>Q5953A/CB403A</t>
  </si>
  <si>
    <t>Q6000A</t>
  </si>
  <si>
    <t>Q6001A</t>
  </si>
  <si>
    <t>Q6002A</t>
  </si>
  <si>
    <t>Q6003A</t>
  </si>
  <si>
    <t>Q6460A</t>
  </si>
  <si>
    <t>Q6461A</t>
  </si>
  <si>
    <t>Q6462A</t>
  </si>
  <si>
    <t>Q6463A</t>
  </si>
  <si>
    <t>Q6470A/Q7580A</t>
  </si>
  <si>
    <t>Q6471A/Q7581A</t>
  </si>
  <si>
    <t>Q6472A/Q7582A</t>
  </si>
  <si>
    <t>Q6473A/Q7583A</t>
  </si>
  <si>
    <t>Q7560A</t>
  </si>
  <si>
    <t>Q7561A</t>
  </si>
  <si>
    <t>Q7562A</t>
  </si>
  <si>
    <t>Q7563A</t>
  </si>
  <si>
    <t>CF360/1/2/3A Intro</t>
  </si>
  <si>
    <t>HP 972XL Black</t>
  </si>
  <si>
    <t>HP 972XL Cyan</t>
  </si>
  <si>
    <t>HP 972XL Magenta</t>
  </si>
  <si>
    <t>HP 972XL Yellow</t>
  </si>
  <si>
    <t>HP 980 Black</t>
  </si>
  <si>
    <t>HP 980 Magenta</t>
  </si>
  <si>
    <t>HP 980 Yellow</t>
  </si>
  <si>
    <t>HP 981X Black</t>
  </si>
  <si>
    <t>HP 981X Magenta</t>
  </si>
  <si>
    <t>HP 981X Yellow</t>
  </si>
  <si>
    <t>HP 981A Black</t>
  </si>
  <si>
    <t>HP 981A Magenta</t>
  </si>
  <si>
    <t>HP 981A Yellow</t>
  </si>
  <si>
    <t xml:space="preserve">CF230X </t>
  </si>
  <si>
    <t xml:space="preserve">CF279A </t>
  </si>
  <si>
    <t>CF279A - intro</t>
  </si>
  <si>
    <t>CF230A - intro</t>
  </si>
  <si>
    <t>CE410X</t>
  </si>
  <si>
    <t>CB540A</t>
  </si>
  <si>
    <t>CB541A</t>
  </si>
  <si>
    <t>CB542A</t>
  </si>
  <si>
    <t>CB543A</t>
  </si>
  <si>
    <t>DR220/221</t>
  </si>
  <si>
    <t>Type 732H (CAN 732)</t>
  </si>
  <si>
    <t>MLTR307L DRUM</t>
  </si>
  <si>
    <t>7130 (PH 7500)</t>
  </si>
  <si>
    <t>C522 @ C736 (2 barrels)</t>
  </si>
  <si>
    <t>ML4500</t>
  </si>
  <si>
    <t>HP 61XL BK NG - 2014/04 +</t>
  </si>
  <si>
    <t>HP 61 BK NG - 2014/04 +</t>
  </si>
  <si>
    <t xml:space="preserve">HP 61 Clr NG - 2014-04 + </t>
  </si>
  <si>
    <t>HP 61XL CLR NG - 2014/04 +</t>
  </si>
  <si>
    <t>HP 61XL BK OG - 2014/03 -</t>
  </si>
  <si>
    <t xml:space="preserve">HP 61XL CLR OG - 2014/03 - </t>
  </si>
  <si>
    <t>HP 61 BK OG - 2014/03 -</t>
  </si>
  <si>
    <t>HP 61 Clr OG - 2014/03 -</t>
  </si>
  <si>
    <t xml:space="preserve">CAN PGI 255XXL </t>
  </si>
  <si>
    <t>Color</t>
  </si>
  <si>
    <t>CXL</t>
  </si>
  <si>
    <t>HP 15/45 Broken Case  (45 BC)</t>
  </si>
  <si>
    <t>V LEX</t>
  </si>
  <si>
    <t>TN820/850/880 - Intro</t>
  </si>
  <si>
    <t>HP 980 Cyan</t>
  </si>
  <si>
    <t>HP 981A Cyan</t>
  </si>
  <si>
    <t>HP 981X Cyan</t>
  </si>
  <si>
    <r>
      <t xml:space="preserve">TOUT ADDITIONNER ET ENTRER DANS LE SKU : </t>
    </r>
    <r>
      <rPr>
        <b/>
        <u/>
        <sz val="20"/>
        <color theme="1"/>
        <rFont val="Calibri"/>
        <family val="2"/>
        <scheme val="minor"/>
      </rPr>
      <t>EMPTY TONER - OEM BROKEN</t>
    </r>
  </si>
  <si>
    <t>C520 Intro @ C522 (1 barrel)</t>
  </si>
  <si>
    <r>
      <t>B6100 (</t>
    </r>
    <r>
      <rPr>
        <b/>
        <sz val="11"/>
        <rFont val="Calibri"/>
        <family val="2"/>
        <scheme val="minor"/>
      </rPr>
      <t>PH 4400</t>
    </r>
    <r>
      <rPr>
        <sz val="11"/>
        <rFont val="Calibri"/>
        <family val="2"/>
        <scheme val="minor"/>
      </rPr>
      <t>)</t>
    </r>
  </si>
  <si>
    <r>
      <t>B6200/6300 (</t>
    </r>
    <r>
      <rPr>
        <b/>
        <sz val="11"/>
        <rFont val="Calibri"/>
        <family val="2"/>
        <scheme val="minor"/>
      </rPr>
      <t>PH4510</t>
    </r>
    <r>
      <rPr>
        <sz val="11"/>
        <rFont val="Calibri"/>
        <family val="2"/>
        <scheme val="minor"/>
      </rPr>
      <t>)</t>
    </r>
  </si>
  <si>
    <r>
      <t>B6500 (</t>
    </r>
    <r>
      <rPr>
        <b/>
        <sz val="11"/>
        <rFont val="Calibri"/>
        <family val="2"/>
        <scheme val="minor"/>
      </rPr>
      <t>PH 4510</t>
    </r>
    <r>
      <rPr>
        <sz val="11"/>
        <rFont val="Calibri"/>
        <family val="2"/>
        <scheme val="minor"/>
      </rPr>
      <t>)</t>
    </r>
  </si>
  <si>
    <r>
      <t>C9200/9300/9400 DRUM (</t>
    </r>
    <r>
      <rPr>
        <b/>
        <sz val="11"/>
        <rFont val="Calibri"/>
        <family val="2"/>
        <scheme val="minor"/>
      </rPr>
      <t>PH7300</t>
    </r>
    <r>
      <rPr>
        <sz val="11"/>
        <rFont val="Calibri"/>
        <family val="2"/>
        <scheme val="minor"/>
      </rPr>
      <t>)</t>
    </r>
  </si>
  <si>
    <r>
      <t>C9300/C9500 (</t>
    </r>
    <r>
      <rPr>
        <b/>
        <sz val="11"/>
        <rFont val="Calibri"/>
        <family val="2"/>
        <scheme val="minor"/>
      </rPr>
      <t>PH 7300 DR</t>
    </r>
    <r>
      <rPr>
        <sz val="11"/>
        <rFont val="Calibri"/>
        <family val="2"/>
        <scheme val="minor"/>
      </rPr>
      <t>)</t>
    </r>
  </si>
  <si>
    <r>
      <t>C9600/C9650/C9800 DRUM (</t>
    </r>
    <r>
      <rPr>
        <b/>
        <sz val="11"/>
        <rFont val="Calibri"/>
        <family val="2"/>
        <scheme val="minor"/>
      </rPr>
      <t>PH7400 DR</t>
    </r>
    <r>
      <rPr>
        <sz val="11"/>
        <rFont val="Calibri"/>
        <family val="2"/>
        <scheme val="minor"/>
      </rPr>
      <t>)</t>
    </r>
  </si>
  <si>
    <r>
      <t>C9600/C9650/C9800 (</t>
    </r>
    <r>
      <rPr>
        <b/>
        <sz val="11"/>
        <rFont val="Calibri"/>
        <family val="2"/>
        <scheme val="minor"/>
      </rPr>
      <t>PH 7400</t>
    </r>
    <r>
      <rPr>
        <sz val="11"/>
        <rFont val="Calibri"/>
        <family val="2"/>
        <scheme val="minor"/>
      </rPr>
      <t>)</t>
    </r>
  </si>
  <si>
    <r>
      <t>GPR40H (</t>
    </r>
    <r>
      <rPr>
        <b/>
        <sz val="11"/>
        <rFont val="Calibri"/>
        <family val="2"/>
        <scheme val="minor"/>
      </rPr>
      <t>HP CE255X</t>
    </r>
    <r>
      <rPr>
        <sz val="11"/>
        <rFont val="Calibri"/>
        <family val="2"/>
        <scheme val="minor"/>
      </rPr>
      <t>)</t>
    </r>
  </si>
  <si>
    <r>
      <rPr>
        <b/>
        <u/>
        <sz val="11"/>
        <rFont val="Calibri"/>
        <family val="2"/>
        <scheme val="minor"/>
      </rPr>
      <t>CE250A</t>
    </r>
    <r>
      <rPr>
        <sz val="11"/>
        <rFont val="Calibri"/>
        <family val="2"/>
        <scheme val="minor"/>
      </rPr>
      <t>/GPR45 Black</t>
    </r>
  </si>
  <si>
    <r>
      <rPr>
        <b/>
        <u/>
        <sz val="11"/>
        <rFont val="Calibri"/>
        <family val="2"/>
        <scheme val="minor"/>
      </rPr>
      <t>CE251A</t>
    </r>
    <r>
      <rPr>
        <sz val="11"/>
        <rFont val="Calibri"/>
        <family val="2"/>
        <scheme val="minor"/>
      </rPr>
      <t>/GPR45 Cyan</t>
    </r>
  </si>
  <si>
    <r>
      <rPr>
        <b/>
        <u/>
        <sz val="11"/>
        <rFont val="Calibri"/>
        <family val="2"/>
        <scheme val="minor"/>
      </rPr>
      <t>CE252A</t>
    </r>
    <r>
      <rPr>
        <sz val="11"/>
        <rFont val="Calibri"/>
        <family val="2"/>
        <scheme val="minor"/>
      </rPr>
      <t>/GPR45 Yellow</t>
    </r>
  </si>
  <si>
    <r>
      <rPr>
        <b/>
        <u/>
        <sz val="11"/>
        <rFont val="Calibri"/>
        <family val="2"/>
        <scheme val="minor"/>
      </rPr>
      <t>CE253A</t>
    </r>
    <r>
      <rPr>
        <sz val="11"/>
        <rFont val="Calibri"/>
        <family val="2"/>
        <scheme val="minor"/>
      </rPr>
      <t>/GPR45 Magenta</t>
    </r>
  </si>
  <si>
    <r>
      <rPr>
        <b/>
        <u/>
        <sz val="11"/>
        <rFont val="Calibri"/>
        <family val="2"/>
        <scheme val="minor"/>
      </rPr>
      <t>CE250X</t>
    </r>
    <r>
      <rPr>
        <sz val="11"/>
        <rFont val="Calibri"/>
        <family val="2"/>
        <scheme val="minor"/>
      </rPr>
      <t>/GPR45H Black</t>
    </r>
  </si>
  <si>
    <r>
      <t>113X - 2MMJP (</t>
    </r>
    <r>
      <rPr>
        <b/>
        <sz val="11"/>
        <rFont val="Calibri"/>
        <family val="2"/>
        <scheme val="minor"/>
      </rPr>
      <t>MLT105</t>
    </r>
    <r>
      <rPr>
        <sz val="11"/>
        <rFont val="Calibri"/>
        <family val="2"/>
        <scheme val="minor"/>
      </rPr>
      <t>)</t>
    </r>
  </si>
  <si>
    <r>
      <t>1100 (</t>
    </r>
    <r>
      <rPr>
        <b/>
        <sz val="11"/>
        <rFont val="Calibri"/>
        <family val="2"/>
        <scheme val="minor"/>
      </rPr>
      <t>ML1610</t>
    </r>
    <r>
      <rPr>
        <sz val="11"/>
        <rFont val="Calibri"/>
        <family val="2"/>
        <scheme val="minor"/>
      </rPr>
      <t>)</t>
    </r>
  </si>
  <si>
    <r>
      <t>116X/B116X (</t>
    </r>
    <r>
      <rPr>
        <b/>
        <sz val="11"/>
        <rFont val="Calibri"/>
        <family val="2"/>
        <scheme val="minor"/>
      </rPr>
      <t>MLT101</t>
    </r>
    <r>
      <rPr>
        <sz val="11"/>
        <rFont val="Calibri"/>
        <family val="2"/>
        <scheme val="minor"/>
      </rPr>
      <t>)</t>
    </r>
  </si>
  <si>
    <r>
      <t>126X/B126X (</t>
    </r>
    <r>
      <rPr>
        <b/>
        <sz val="11"/>
        <rFont val="Calibri"/>
        <family val="2"/>
        <scheme val="minor"/>
      </rPr>
      <t>MLT103</t>
    </r>
    <r>
      <rPr>
        <sz val="11"/>
        <rFont val="Calibri"/>
        <family val="2"/>
        <scheme val="minor"/>
      </rPr>
      <t>)</t>
    </r>
  </si>
  <si>
    <r>
      <t>1230/1235 /1335/1360 (</t>
    </r>
    <r>
      <rPr>
        <b/>
        <sz val="11"/>
        <rFont val="Calibri"/>
        <family val="2"/>
        <scheme val="minor"/>
      </rPr>
      <t>CLT409</t>
    </r>
    <r>
      <rPr>
        <sz val="11"/>
        <rFont val="Calibri"/>
        <family val="2"/>
        <scheme val="minor"/>
      </rPr>
      <t>)</t>
    </r>
  </si>
  <si>
    <r>
      <t>1250/1335/1350/1660 (</t>
    </r>
    <r>
      <rPr>
        <b/>
        <sz val="11"/>
        <rFont val="Calibri"/>
        <family val="2"/>
        <scheme val="minor"/>
      </rPr>
      <t>PH 6000</t>
    </r>
    <r>
      <rPr>
        <sz val="11"/>
        <rFont val="Calibri"/>
        <family val="2"/>
        <scheme val="minor"/>
      </rPr>
      <t>)</t>
    </r>
  </si>
  <si>
    <r>
      <t>1320/2130/2135 (P</t>
    </r>
    <r>
      <rPr>
        <b/>
        <sz val="11"/>
        <rFont val="Calibri"/>
        <family val="2"/>
        <scheme val="minor"/>
      </rPr>
      <t>H 6125</t>
    </r>
    <r>
      <rPr>
        <sz val="11"/>
        <rFont val="Calibri"/>
        <family val="2"/>
        <scheme val="minor"/>
      </rPr>
      <t>)</t>
    </r>
  </si>
  <si>
    <r>
      <t>1500 (</t>
    </r>
    <r>
      <rPr>
        <b/>
        <sz val="11"/>
        <rFont val="Calibri"/>
        <family val="2"/>
        <scheme val="minor"/>
      </rPr>
      <t>LEX E321/323</t>
    </r>
    <r>
      <rPr>
        <sz val="11"/>
        <rFont val="Calibri"/>
        <family val="2"/>
        <scheme val="minor"/>
      </rPr>
      <t>)</t>
    </r>
  </si>
  <si>
    <r>
      <t>1700 (</t>
    </r>
    <r>
      <rPr>
        <b/>
        <sz val="11"/>
        <rFont val="Calibri"/>
        <family val="2"/>
        <scheme val="minor"/>
      </rPr>
      <t>LEX E230</t>
    </r>
    <r>
      <rPr>
        <sz val="11"/>
        <rFont val="Calibri"/>
        <family val="2"/>
        <scheme val="minor"/>
      </rPr>
      <t>)</t>
    </r>
  </si>
  <si>
    <r>
      <t>1700 Drum (</t>
    </r>
    <r>
      <rPr>
        <b/>
        <sz val="11"/>
        <rFont val="Calibri"/>
        <family val="2"/>
        <scheme val="minor"/>
      </rPr>
      <t>LEX E230 DR</t>
    </r>
    <r>
      <rPr>
        <sz val="11"/>
        <rFont val="Calibri"/>
        <family val="2"/>
        <scheme val="minor"/>
      </rPr>
      <t>)</t>
    </r>
  </si>
  <si>
    <r>
      <t>1720 (</t>
    </r>
    <r>
      <rPr>
        <b/>
        <sz val="11"/>
        <rFont val="Calibri"/>
        <family val="2"/>
        <scheme val="minor"/>
      </rPr>
      <t>LEX E250</t>
    </r>
    <r>
      <rPr>
        <sz val="11"/>
        <rFont val="Calibri"/>
        <family val="2"/>
        <scheme val="minor"/>
      </rPr>
      <t>)</t>
    </r>
  </si>
  <si>
    <r>
      <t>1720 Drum (</t>
    </r>
    <r>
      <rPr>
        <b/>
        <sz val="11"/>
        <rFont val="Calibri"/>
        <family val="2"/>
        <scheme val="minor"/>
      </rPr>
      <t>LEX E250 DR</t>
    </r>
    <r>
      <rPr>
        <sz val="11"/>
        <rFont val="Calibri"/>
        <family val="2"/>
        <scheme val="minor"/>
      </rPr>
      <t>)</t>
    </r>
  </si>
  <si>
    <r>
      <rPr>
        <b/>
        <u/>
        <sz val="11"/>
        <rFont val="Calibri"/>
        <family val="2"/>
        <scheme val="minor"/>
      </rPr>
      <t>1815</t>
    </r>
    <r>
      <rPr>
        <sz val="11"/>
        <rFont val="Calibri"/>
        <family val="2"/>
        <scheme val="minor"/>
      </rPr>
      <t>/2335/2355</t>
    </r>
  </si>
  <si>
    <r>
      <t xml:space="preserve">2145 </t>
    </r>
    <r>
      <rPr>
        <b/>
        <sz val="11"/>
        <rFont val="Calibri"/>
        <family val="2"/>
        <scheme val="minor"/>
      </rPr>
      <t>(SAM CLP660</t>
    </r>
    <r>
      <rPr>
        <sz val="11"/>
        <rFont val="Calibri"/>
        <family val="2"/>
        <scheme val="minor"/>
      </rPr>
      <t>)</t>
    </r>
  </si>
  <si>
    <r>
      <t>2150/2155 (</t>
    </r>
    <r>
      <rPr>
        <b/>
        <sz val="11"/>
        <rFont val="Calibri"/>
        <family val="2"/>
        <scheme val="minor"/>
      </rPr>
      <t>PH 6500</t>
    </r>
    <r>
      <rPr>
        <sz val="11"/>
        <rFont val="Calibri"/>
        <family val="2"/>
        <scheme val="minor"/>
      </rPr>
      <t>)</t>
    </r>
  </si>
  <si>
    <r>
      <t>2230/2330/3330/3335 (</t>
    </r>
    <r>
      <rPr>
        <u/>
        <sz val="11"/>
        <rFont val="Calibri"/>
        <family val="2"/>
        <scheme val="minor"/>
      </rPr>
      <t>LEX E260</t>
    </r>
  </si>
  <si>
    <r>
      <t>2230/2330/3330/3335 Drum (</t>
    </r>
    <r>
      <rPr>
        <b/>
        <sz val="11"/>
        <rFont val="Calibri"/>
        <family val="2"/>
        <scheme val="minor"/>
      </rPr>
      <t>E260 DR</t>
    </r>
    <r>
      <rPr>
        <sz val="11"/>
        <rFont val="Calibri"/>
        <family val="2"/>
        <scheme val="minor"/>
      </rPr>
      <t>)</t>
    </r>
  </si>
  <si>
    <r>
      <t>MLTD206  (</t>
    </r>
    <r>
      <rPr>
        <b/>
        <sz val="11"/>
        <rFont val="Calibri"/>
        <family val="2"/>
        <scheme val="minor"/>
      </rPr>
      <t>Phaser 3635</t>
    </r>
    <r>
      <rPr>
        <sz val="11"/>
        <rFont val="Calibri"/>
        <family val="2"/>
        <scheme val="minor"/>
      </rPr>
      <t>)</t>
    </r>
  </si>
  <si>
    <r>
      <rPr>
        <b/>
        <u/>
        <sz val="11"/>
        <rFont val="Calibri"/>
        <family val="2"/>
        <scheme val="minor"/>
      </rPr>
      <t>3000</t>
    </r>
    <r>
      <rPr>
        <sz val="11"/>
        <rFont val="Calibri"/>
        <family val="2"/>
        <scheme val="minor"/>
      </rPr>
      <t>/3010/3100</t>
    </r>
  </si>
  <si>
    <r>
      <t>MLTD208 (</t>
    </r>
    <r>
      <rPr>
        <b/>
        <sz val="11"/>
        <rFont val="Calibri"/>
        <family val="2"/>
        <scheme val="minor"/>
      </rPr>
      <t>Phaser 3635</t>
    </r>
    <r>
      <rPr>
        <sz val="11"/>
        <rFont val="Calibri"/>
        <family val="2"/>
        <scheme val="minor"/>
      </rPr>
      <t>)</t>
    </r>
  </si>
  <si>
    <r>
      <t>3110/3115/3130 LY (</t>
    </r>
    <r>
      <rPr>
        <u/>
        <sz val="11"/>
        <rFont val="Calibri"/>
        <family val="2"/>
        <scheme val="minor"/>
      </rPr>
      <t>PH 6180 LY</t>
    </r>
    <r>
      <rPr>
        <sz val="11"/>
        <rFont val="Calibri"/>
        <family val="2"/>
        <scheme val="minor"/>
      </rPr>
      <t>)</t>
    </r>
  </si>
  <si>
    <r>
      <t>3110/3115/3130 HY (</t>
    </r>
    <r>
      <rPr>
        <u/>
        <sz val="11"/>
        <rFont val="Calibri"/>
        <family val="2"/>
        <scheme val="minor"/>
      </rPr>
      <t>PH 6180 HY</t>
    </r>
    <r>
      <rPr>
        <sz val="11"/>
        <rFont val="Calibri"/>
        <family val="2"/>
        <scheme val="minor"/>
      </rPr>
      <t>)</t>
    </r>
  </si>
  <si>
    <r>
      <t>5130/5765 (</t>
    </r>
    <r>
      <rPr>
        <b/>
        <sz val="11"/>
        <rFont val="Calibri"/>
        <family val="2"/>
        <scheme val="minor"/>
      </rPr>
      <t>PH 6700</t>
    </r>
    <r>
      <rPr>
        <sz val="11"/>
        <rFont val="Calibri"/>
        <family val="2"/>
        <scheme val="minor"/>
      </rPr>
      <t>)</t>
    </r>
  </si>
  <si>
    <r>
      <t>5130/5765 DRUM (</t>
    </r>
    <r>
      <rPr>
        <b/>
        <sz val="11"/>
        <rFont val="Calibri"/>
        <family val="2"/>
        <scheme val="minor"/>
      </rPr>
      <t>PH 6700 DR</t>
    </r>
    <r>
      <rPr>
        <sz val="11"/>
        <rFont val="Calibri"/>
        <family val="2"/>
        <scheme val="minor"/>
      </rPr>
      <t>)</t>
    </r>
  </si>
  <si>
    <r>
      <t>5200/5300 (</t>
    </r>
    <r>
      <rPr>
        <b/>
        <sz val="11"/>
        <rFont val="Calibri"/>
        <family val="2"/>
        <scheme val="minor"/>
      </rPr>
      <t>LEX T630</t>
    </r>
    <r>
      <rPr>
        <sz val="11"/>
        <rFont val="Calibri"/>
        <family val="2"/>
        <scheme val="minor"/>
      </rPr>
      <t>)</t>
    </r>
  </si>
  <si>
    <r>
      <t>5210/5310 (</t>
    </r>
    <r>
      <rPr>
        <b/>
        <sz val="11"/>
        <rFont val="Calibri"/>
        <family val="2"/>
        <scheme val="minor"/>
      </rPr>
      <t>LEX T640</t>
    </r>
    <r>
      <rPr>
        <sz val="11"/>
        <rFont val="Calibri"/>
        <family val="2"/>
        <scheme val="minor"/>
      </rPr>
      <t>)</t>
    </r>
  </si>
  <si>
    <r>
      <t>5210/5310 HY (</t>
    </r>
    <r>
      <rPr>
        <b/>
        <sz val="11"/>
        <rFont val="Calibri"/>
        <family val="2"/>
        <scheme val="minor"/>
      </rPr>
      <t>LEX T644 HY</t>
    </r>
    <r>
      <rPr>
        <sz val="11"/>
        <rFont val="Calibri"/>
        <family val="2"/>
        <scheme val="minor"/>
      </rPr>
      <t>)</t>
    </r>
  </si>
  <si>
    <r>
      <t>MLTD309L (</t>
    </r>
    <r>
      <rPr>
        <b/>
        <sz val="11"/>
        <rFont val="Calibri"/>
        <family val="2"/>
        <scheme val="minor"/>
      </rPr>
      <t>PH 4600</t>
    </r>
    <r>
      <rPr>
        <sz val="11"/>
        <rFont val="Calibri"/>
        <family val="2"/>
        <scheme val="minor"/>
      </rPr>
      <t>)</t>
    </r>
  </si>
  <si>
    <r>
      <t>5350/5530/5535 (</t>
    </r>
    <r>
      <rPr>
        <u/>
        <sz val="11"/>
        <rFont val="Calibri"/>
        <family val="2"/>
        <scheme val="minor"/>
      </rPr>
      <t>LEX T650</t>
    </r>
    <r>
      <rPr>
        <sz val="11"/>
        <rFont val="Calibri"/>
        <family val="2"/>
        <scheme val="minor"/>
      </rPr>
      <t>)</t>
    </r>
  </si>
  <si>
    <r>
      <t>MLTD309 DRUM (</t>
    </r>
    <r>
      <rPr>
        <b/>
        <sz val="11"/>
        <rFont val="Calibri"/>
        <family val="2"/>
        <scheme val="minor"/>
      </rPr>
      <t>PH4600 DR</t>
    </r>
    <r>
      <rPr>
        <sz val="11"/>
        <rFont val="Calibri"/>
        <family val="2"/>
        <scheme val="minor"/>
      </rPr>
      <t>)</t>
    </r>
  </si>
  <si>
    <r>
      <t>B2360/B3460/B3465 (</t>
    </r>
    <r>
      <rPr>
        <u/>
        <sz val="11"/>
        <rFont val="Calibri"/>
        <family val="2"/>
        <scheme val="minor"/>
      </rPr>
      <t>LEX MS310</t>
    </r>
    <r>
      <rPr>
        <sz val="11"/>
        <rFont val="Calibri"/>
        <family val="2"/>
        <scheme val="minor"/>
      </rPr>
      <t>)</t>
    </r>
  </si>
  <si>
    <r>
      <t>B2360/B3460/B3465 DRUM (</t>
    </r>
    <r>
      <rPr>
        <u/>
        <sz val="11"/>
        <rFont val="Calibri"/>
        <family val="2"/>
        <scheme val="minor"/>
      </rPr>
      <t>LEX MS310 Imaging</t>
    </r>
    <r>
      <rPr>
        <sz val="11"/>
        <rFont val="Calibri"/>
        <family val="2"/>
        <scheme val="minor"/>
      </rPr>
      <t>)</t>
    </r>
  </si>
  <si>
    <r>
      <t>B2375 (</t>
    </r>
    <r>
      <rPr>
        <b/>
        <sz val="11"/>
        <rFont val="Calibri"/>
        <family val="2"/>
        <scheme val="minor"/>
      </rPr>
      <t>MLT205L</t>
    </r>
    <r>
      <rPr>
        <sz val="11"/>
        <rFont val="Calibri"/>
        <family val="2"/>
        <scheme val="minor"/>
      </rPr>
      <t>)</t>
    </r>
  </si>
  <si>
    <r>
      <t>SCX4521 (</t>
    </r>
    <r>
      <rPr>
        <b/>
        <sz val="11"/>
        <rFont val="Calibri"/>
        <family val="2"/>
        <scheme val="minor"/>
      </rPr>
      <t>SAM ML2010</t>
    </r>
    <r>
      <rPr>
        <sz val="11"/>
        <rFont val="Calibri"/>
        <family val="2"/>
        <scheme val="minor"/>
      </rPr>
      <t>)</t>
    </r>
  </si>
  <si>
    <r>
      <t>B5460/B5465 (</t>
    </r>
    <r>
      <rPr>
        <b/>
        <sz val="11"/>
        <rFont val="Calibri"/>
        <family val="2"/>
        <scheme val="minor"/>
      </rPr>
      <t>MS710</t>
    </r>
    <r>
      <rPr>
        <sz val="11"/>
        <rFont val="Calibri"/>
        <family val="2"/>
        <scheme val="minor"/>
      </rPr>
      <t>)</t>
    </r>
  </si>
  <si>
    <r>
      <t>SCX4720 (</t>
    </r>
    <r>
      <rPr>
        <b/>
        <sz val="11"/>
        <rFont val="Calibri"/>
        <family val="2"/>
        <scheme val="minor"/>
      </rPr>
      <t>SAM ML250</t>
    </r>
    <r>
      <rPr>
        <sz val="11"/>
        <rFont val="Calibri"/>
        <family val="2"/>
        <scheme val="minor"/>
      </rPr>
      <t>)</t>
    </r>
  </si>
  <si>
    <r>
      <t>B5460/B5465 DRUM (</t>
    </r>
    <r>
      <rPr>
        <b/>
        <sz val="11"/>
        <rFont val="Calibri"/>
        <family val="2"/>
        <scheme val="minor"/>
      </rPr>
      <t>MS710 Imaging</t>
    </r>
    <r>
      <rPr>
        <sz val="11"/>
        <rFont val="Calibri"/>
        <family val="2"/>
        <scheme val="minor"/>
      </rPr>
      <t>)</t>
    </r>
  </si>
  <si>
    <r>
      <t>C2760/C2765/C3760/C3765 (</t>
    </r>
    <r>
      <rPr>
        <b/>
        <sz val="11"/>
        <rFont val="Calibri"/>
        <family val="2"/>
        <scheme val="minor"/>
      </rPr>
      <t>PH 6600</t>
    </r>
    <r>
      <rPr>
        <sz val="11"/>
        <rFont val="Calibri"/>
        <family val="2"/>
        <scheme val="minor"/>
      </rPr>
      <t>)</t>
    </r>
  </si>
  <si>
    <r>
      <t>SCX5312 (</t>
    </r>
    <r>
      <rPr>
        <b/>
        <sz val="11"/>
        <rFont val="Calibri"/>
        <family val="2"/>
        <scheme val="minor"/>
      </rPr>
      <t>WC M15</t>
    </r>
    <r>
      <rPr>
        <sz val="11"/>
        <rFont val="Calibri"/>
        <family val="2"/>
        <scheme val="minor"/>
      </rPr>
      <t>)</t>
    </r>
  </si>
  <si>
    <r>
      <t>ML3050/SCX-D5330 (</t>
    </r>
    <r>
      <rPr>
        <b/>
        <sz val="11"/>
        <rFont val="Calibri"/>
        <family val="2"/>
        <scheme val="minor"/>
      </rPr>
      <t>PH 3635</t>
    </r>
    <r>
      <rPr>
        <sz val="11"/>
        <rFont val="Calibri"/>
        <family val="2"/>
        <scheme val="minor"/>
      </rPr>
      <t>)</t>
    </r>
  </si>
  <si>
    <r>
      <t>SCX6220/6320 (</t>
    </r>
    <r>
      <rPr>
        <b/>
        <sz val="11"/>
        <rFont val="Calibri"/>
        <family val="2"/>
        <scheme val="minor"/>
      </rPr>
      <t>WC M20</t>
    </r>
    <r>
      <rPr>
        <sz val="11"/>
        <rFont val="Calibri"/>
        <family val="2"/>
        <scheme val="minor"/>
      </rPr>
      <t>)</t>
    </r>
  </si>
  <si>
    <r>
      <t>C7765 (</t>
    </r>
    <r>
      <rPr>
        <b/>
        <sz val="11"/>
        <rFont val="Calibri"/>
        <family val="2"/>
        <scheme val="minor"/>
      </rPr>
      <t>PH 7500</t>
    </r>
    <r>
      <rPr>
        <sz val="11"/>
        <rFont val="Calibri"/>
        <family val="2"/>
        <scheme val="minor"/>
      </rPr>
      <t>)</t>
    </r>
  </si>
  <si>
    <r>
      <t>ML3470 (</t>
    </r>
    <r>
      <rPr>
        <b/>
        <sz val="11"/>
        <rFont val="Calibri"/>
        <family val="2"/>
        <scheme val="minor"/>
      </rPr>
      <t>Phaser 3635</t>
    </r>
    <r>
      <rPr>
        <sz val="11"/>
        <rFont val="Calibri"/>
        <family val="2"/>
        <scheme val="minor"/>
      </rPr>
      <t>)</t>
    </r>
  </si>
  <si>
    <r>
      <rPr>
        <b/>
        <u/>
        <sz val="11"/>
        <rFont val="Calibri"/>
        <family val="2"/>
        <scheme val="minor"/>
      </rPr>
      <t>E310</t>
    </r>
    <r>
      <rPr>
        <sz val="11"/>
        <rFont val="Calibri"/>
        <family val="2"/>
        <scheme val="minor"/>
      </rPr>
      <t xml:space="preserve">/514/515 </t>
    </r>
  </si>
  <si>
    <r>
      <t>ML3560/4050 (</t>
    </r>
    <r>
      <rPr>
        <b/>
        <sz val="11"/>
        <rFont val="Calibri"/>
        <family val="2"/>
        <scheme val="minor"/>
      </rPr>
      <t>PH 3500</t>
    </r>
    <r>
      <rPr>
        <sz val="11"/>
        <rFont val="Calibri"/>
        <family val="2"/>
        <scheme val="minor"/>
      </rPr>
      <t>)</t>
    </r>
  </si>
  <si>
    <r>
      <rPr>
        <b/>
        <u/>
        <sz val="11"/>
        <rFont val="Calibri"/>
        <family val="2"/>
        <scheme val="minor"/>
      </rPr>
      <t>E310</t>
    </r>
    <r>
      <rPr>
        <sz val="11"/>
        <rFont val="Calibri"/>
        <family val="2"/>
        <scheme val="minor"/>
      </rPr>
      <t xml:space="preserve">/514/516 </t>
    </r>
    <r>
      <rPr>
        <b/>
        <u/>
        <sz val="11"/>
        <rFont val="Calibri"/>
        <family val="2"/>
        <scheme val="minor"/>
      </rPr>
      <t>Drum</t>
    </r>
  </si>
  <si>
    <r>
      <t>ML4550 (</t>
    </r>
    <r>
      <rPr>
        <b/>
        <sz val="11"/>
        <rFont val="Calibri"/>
        <family val="2"/>
        <scheme val="minor"/>
      </rPr>
      <t>PH 3600</t>
    </r>
    <r>
      <rPr>
        <sz val="11"/>
        <rFont val="Calibri"/>
        <family val="2"/>
        <scheme val="minor"/>
      </rPr>
      <t>)</t>
    </r>
  </si>
  <si>
    <r>
      <rPr>
        <b/>
        <u/>
        <sz val="11"/>
        <rFont val="Calibri"/>
        <family val="2"/>
        <scheme val="minor"/>
      </rPr>
      <t>H625</t>
    </r>
    <r>
      <rPr>
        <sz val="11"/>
        <rFont val="Calibri"/>
        <family val="2"/>
        <scheme val="minor"/>
      </rPr>
      <t>/H825/S2825 </t>
    </r>
  </si>
  <si>
    <r>
      <rPr>
        <b/>
        <u/>
        <sz val="11"/>
        <rFont val="Calibri"/>
        <family val="2"/>
        <scheme val="minor"/>
      </rPr>
      <t>H815</t>
    </r>
    <r>
      <rPr>
        <sz val="11"/>
        <rFont val="Calibri"/>
        <family val="2"/>
        <scheme val="minor"/>
      </rPr>
      <t xml:space="preserve">/S2810/S2815 </t>
    </r>
  </si>
  <si>
    <r>
      <t>C790/</t>
    </r>
    <r>
      <rPr>
        <b/>
        <u/>
        <sz val="11"/>
        <rFont val="Calibri"/>
        <family val="2"/>
        <scheme val="minor"/>
      </rPr>
      <t>C792</t>
    </r>
    <r>
      <rPr>
        <sz val="11"/>
        <rFont val="Calibri"/>
        <family val="2"/>
        <scheme val="minor"/>
      </rPr>
      <t>/XS796</t>
    </r>
  </si>
  <si>
    <r>
      <rPr>
        <b/>
        <sz val="11"/>
        <rFont val="Calibri"/>
        <family val="2"/>
        <scheme val="minor"/>
      </rPr>
      <t>E260</t>
    </r>
    <r>
      <rPr>
        <sz val="11"/>
        <rFont val="Calibri"/>
        <family val="2"/>
        <scheme val="minor"/>
      </rPr>
      <t>/360/460/ X264/363/X364/X463</t>
    </r>
  </si>
  <si>
    <r>
      <t>X264/363/X364/X463 (</t>
    </r>
    <r>
      <rPr>
        <b/>
        <sz val="11"/>
        <rFont val="Calibri"/>
        <family val="2"/>
        <scheme val="minor"/>
      </rPr>
      <t>E260</t>
    </r>
    <r>
      <rPr>
        <sz val="11"/>
        <rFont val="Calibri"/>
        <family val="2"/>
        <scheme val="minor"/>
      </rPr>
      <t>)</t>
    </r>
  </si>
  <si>
    <r>
      <rPr>
        <b/>
        <sz val="11"/>
        <rFont val="Calibri"/>
        <family val="2"/>
        <scheme val="minor"/>
      </rPr>
      <t>T520/522</t>
    </r>
    <r>
      <rPr>
        <sz val="11"/>
        <rFont val="Calibri"/>
        <family val="2"/>
        <scheme val="minor"/>
      </rPr>
      <t xml:space="preserve"> (IBM 1120) </t>
    </r>
  </si>
  <si>
    <r>
      <rPr>
        <b/>
        <sz val="11"/>
        <rFont val="Calibri"/>
        <family val="2"/>
        <scheme val="minor"/>
      </rPr>
      <t>T620/2</t>
    </r>
    <r>
      <rPr>
        <sz val="11"/>
        <rFont val="Calibri"/>
        <family val="2"/>
        <scheme val="minor"/>
      </rPr>
      <t xml:space="preserve"> (IBM 1130/1140)</t>
    </r>
  </si>
  <si>
    <r>
      <t>X560 (</t>
    </r>
    <r>
      <rPr>
        <b/>
        <sz val="11"/>
        <rFont val="Calibri"/>
        <family val="2"/>
        <scheme val="minor"/>
      </rPr>
      <t>PH 6180 LY</t>
    </r>
    <r>
      <rPr>
        <sz val="11"/>
        <rFont val="Calibri"/>
        <family val="2"/>
        <scheme val="minor"/>
      </rPr>
      <t>)</t>
    </r>
  </si>
  <si>
    <r>
      <t>X560 HY (</t>
    </r>
    <r>
      <rPr>
        <b/>
        <sz val="11"/>
        <rFont val="Calibri"/>
        <family val="2"/>
        <scheme val="minor"/>
      </rPr>
      <t>PH 6180 HY</t>
    </r>
    <r>
      <rPr>
        <sz val="11"/>
        <rFont val="Calibri"/>
        <family val="2"/>
        <scheme val="minor"/>
      </rPr>
      <t>)</t>
    </r>
  </si>
  <si>
    <r>
      <t xml:space="preserve">C6615A # </t>
    </r>
    <r>
      <rPr>
        <b/>
        <u/>
        <sz val="11"/>
        <rFont val="Calibri"/>
        <family val="2"/>
        <scheme val="minor"/>
      </rPr>
      <t>15</t>
    </r>
  </si>
  <si>
    <r>
      <t>C6625A #</t>
    </r>
    <r>
      <rPr>
        <b/>
        <u/>
        <sz val="11"/>
        <rFont val="Calibri"/>
        <family val="2"/>
        <scheme val="minor"/>
      </rPr>
      <t>17</t>
    </r>
  </si>
  <si>
    <r>
      <t>C6614A #</t>
    </r>
    <r>
      <rPr>
        <b/>
        <u/>
        <sz val="11"/>
        <rFont val="Calibri"/>
        <family val="2"/>
        <scheme val="minor"/>
      </rPr>
      <t>20</t>
    </r>
  </si>
  <si>
    <r>
      <t>C9351A #</t>
    </r>
    <r>
      <rPr>
        <b/>
        <u/>
        <sz val="11"/>
        <rFont val="Calibri"/>
        <family val="2"/>
        <scheme val="minor"/>
      </rPr>
      <t xml:space="preserve">21 </t>
    </r>
  </si>
  <si>
    <r>
      <t>C9352A #</t>
    </r>
    <r>
      <rPr>
        <b/>
        <u/>
        <sz val="11"/>
        <rFont val="Calibri"/>
        <family val="2"/>
        <scheme val="minor"/>
      </rPr>
      <t>22</t>
    </r>
  </si>
  <si>
    <r>
      <t>C1823D #</t>
    </r>
    <r>
      <rPr>
        <b/>
        <u/>
        <sz val="11"/>
        <rFont val="Calibri"/>
        <family val="2"/>
        <scheme val="minor"/>
      </rPr>
      <t>23</t>
    </r>
  </si>
  <si>
    <r>
      <t>51625A #</t>
    </r>
    <r>
      <rPr>
        <b/>
        <u/>
        <sz val="11"/>
        <rFont val="Calibri"/>
        <family val="2"/>
        <scheme val="minor"/>
      </rPr>
      <t>25</t>
    </r>
  </si>
  <si>
    <r>
      <t>51626A #</t>
    </r>
    <r>
      <rPr>
        <b/>
        <u/>
        <sz val="11"/>
        <rFont val="Calibri"/>
        <family val="2"/>
        <scheme val="minor"/>
      </rPr>
      <t>26</t>
    </r>
  </si>
  <si>
    <r>
      <t>C8727A #</t>
    </r>
    <r>
      <rPr>
        <b/>
        <u/>
        <sz val="11"/>
        <rFont val="Calibri"/>
        <family val="2"/>
        <scheme val="minor"/>
      </rPr>
      <t>27</t>
    </r>
  </si>
  <si>
    <r>
      <t>C8728A #</t>
    </r>
    <r>
      <rPr>
        <b/>
        <u/>
        <sz val="11"/>
        <rFont val="Calibri"/>
        <family val="2"/>
        <scheme val="minor"/>
      </rPr>
      <t>28</t>
    </r>
  </si>
  <si>
    <r>
      <t>51629A #</t>
    </r>
    <r>
      <rPr>
        <b/>
        <u/>
        <sz val="11"/>
        <rFont val="Calibri"/>
        <family val="2"/>
        <scheme val="minor"/>
      </rPr>
      <t>29</t>
    </r>
  </si>
  <si>
    <r>
      <t>51633M #</t>
    </r>
    <r>
      <rPr>
        <b/>
        <u/>
        <sz val="11"/>
        <rFont val="Calibri"/>
        <family val="2"/>
        <scheme val="minor"/>
      </rPr>
      <t>33</t>
    </r>
  </si>
  <si>
    <r>
      <t>CB335W #</t>
    </r>
    <r>
      <rPr>
        <b/>
        <u/>
        <sz val="11"/>
        <rFont val="Calibri"/>
        <family val="2"/>
        <scheme val="minor"/>
      </rPr>
      <t>74</t>
    </r>
  </si>
  <si>
    <r>
      <t>CB336W #</t>
    </r>
    <r>
      <rPr>
        <b/>
        <u/>
        <sz val="11"/>
        <rFont val="Calibri"/>
        <family val="2"/>
        <scheme val="minor"/>
      </rPr>
      <t>74XL</t>
    </r>
  </si>
  <si>
    <r>
      <t>CB337W #</t>
    </r>
    <r>
      <rPr>
        <b/>
        <u/>
        <sz val="11"/>
        <rFont val="Calibri"/>
        <family val="2"/>
        <scheme val="minor"/>
      </rPr>
      <t>75</t>
    </r>
  </si>
  <si>
    <r>
      <t>CB338W #</t>
    </r>
    <r>
      <rPr>
        <b/>
        <u/>
        <sz val="11"/>
        <rFont val="Calibri"/>
        <family val="2"/>
        <scheme val="minor"/>
      </rPr>
      <t>75xl</t>
    </r>
  </si>
  <si>
    <r>
      <t>51645A  #</t>
    </r>
    <r>
      <rPr>
        <b/>
        <u/>
        <sz val="11"/>
        <rFont val="Calibri"/>
        <family val="2"/>
        <scheme val="minor"/>
      </rPr>
      <t>45</t>
    </r>
  </si>
  <si>
    <r>
      <t>C6578D #</t>
    </r>
    <r>
      <rPr>
        <b/>
        <u/>
        <sz val="11"/>
        <rFont val="Calibri"/>
        <family val="2"/>
        <scheme val="minor"/>
      </rPr>
      <t>78</t>
    </r>
  </si>
  <si>
    <r>
      <t>51649A #</t>
    </r>
    <r>
      <rPr>
        <b/>
        <u/>
        <sz val="11"/>
        <rFont val="Calibri"/>
        <family val="2"/>
        <scheme val="minor"/>
      </rPr>
      <t>49</t>
    </r>
  </si>
  <si>
    <r>
      <t>C9362W #</t>
    </r>
    <r>
      <rPr>
        <b/>
        <u/>
        <sz val="11"/>
        <rFont val="Calibri"/>
        <family val="2"/>
        <scheme val="minor"/>
      </rPr>
      <t>92</t>
    </r>
  </si>
  <si>
    <r>
      <t>CB334A #</t>
    </r>
    <r>
      <rPr>
        <b/>
        <u/>
        <sz val="11"/>
        <rFont val="Calibri"/>
        <family val="2"/>
        <scheme val="minor"/>
      </rPr>
      <t>54</t>
    </r>
  </si>
  <si>
    <r>
      <t>C9361W #</t>
    </r>
    <r>
      <rPr>
        <b/>
        <u/>
        <sz val="11"/>
        <rFont val="Calibri"/>
        <family val="2"/>
        <scheme val="minor"/>
      </rPr>
      <t>93</t>
    </r>
  </si>
  <si>
    <r>
      <t>C6656A #</t>
    </r>
    <r>
      <rPr>
        <b/>
        <u/>
        <sz val="11"/>
        <rFont val="Calibri"/>
        <family val="2"/>
        <scheme val="minor"/>
      </rPr>
      <t>56</t>
    </r>
  </si>
  <si>
    <r>
      <t>C8765W #</t>
    </r>
    <r>
      <rPr>
        <b/>
        <u/>
        <sz val="11"/>
        <rFont val="Calibri"/>
        <family val="2"/>
        <scheme val="minor"/>
      </rPr>
      <t>94</t>
    </r>
  </si>
  <si>
    <r>
      <t>C6657A #</t>
    </r>
    <r>
      <rPr>
        <b/>
        <u/>
        <sz val="11"/>
        <rFont val="Calibri"/>
        <family val="2"/>
        <scheme val="minor"/>
      </rPr>
      <t>57</t>
    </r>
  </si>
  <si>
    <r>
      <t>C8766W #</t>
    </r>
    <r>
      <rPr>
        <b/>
        <u/>
        <sz val="11"/>
        <rFont val="Calibri"/>
        <family val="2"/>
        <scheme val="minor"/>
      </rPr>
      <t>95</t>
    </r>
  </si>
  <si>
    <r>
      <t>C6658A #</t>
    </r>
    <r>
      <rPr>
        <b/>
        <u/>
        <sz val="11"/>
        <rFont val="Calibri"/>
        <family val="2"/>
        <scheme val="minor"/>
      </rPr>
      <t>58</t>
    </r>
  </si>
  <si>
    <r>
      <t>C8767W #</t>
    </r>
    <r>
      <rPr>
        <b/>
        <u/>
        <sz val="11"/>
        <rFont val="Calibri"/>
        <family val="2"/>
        <scheme val="minor"/>
      </rPr>
      <t>96</t>
    </r>
  </si>
  <si>
    <r>
      <t>C9359A #</t>
    </r>
    <r>
      <rPr>
        <b/>
        <u/>
        <sz val="11"/>
        <rFont val="Calibri"/>
        <family val="2"/>
        <scheme val="minor"/>
      </rPr>
      <t>59</t>
    </r>
  </si>
  <si>
    <r>
      <t>C9363W #</t>
    </r>
    <r>
      <rPr>
        <b/>
        <u/>
        <sz val="11"/>
        <rFont val="Calibri"/>
        <family val="2"/>
        <scheme val="minor"/>
      </rPr>
      <t>97</t>
    </r>
  </si>
  <si>
    <r>
      <t>C9364W #</t>
    </r>
    <r>
      <rPr>
        <b/>
        <u/>
        <sz val="11"/>
        <rFont val="Calibri"/>
        <family val="2"/>
        <scheme val="minor"/>
      </rPr>
      <t>98</t>
    </r>
  </si>
  <si>
    <r>
      <t>C9369W #</t>
    </r>
    <r>
      <rPr>
        <b/>
        <u/>
        <sz val="11"/>
        <rFont val="Calibri"/>
        <family val="2"/>
        <scheme val="minor"/>
      </rPr>
      <t>99</t>
    </r>
  </si>
  <si>
    <r>
      <t>C9368W #</t>
    </r>
    <r>
      <rPr>
        <b/>
        <u/>
        <sz val="11"/>
        <rFont val="Calibri"/>
        <family val="2"/>
        <scheme val="minor"/>
      </rPr>
      <t>100</t>
    </r>
  </si>
  <si>
    <r>
      <t>CB304A #</t>
    </r>
    <r>
      <rPr>
        <b/>
        <u/>
        <sz val="11"/>
        <rFont val="Calibri"/>
        <family val="2"/>
        <scheme val="minor"/>
      </rPr>
      <t>110</t>
    </r>
  </si>
  <si>
    <r>
      <t>CC635A #</t>
    </r>
    <r>
      <rPr>
        <b/>
        <u/>
        <sz val="11"/>
        <rFont val="Calibri"/>
        <family val="2"/>
        <scheme val="minor"/>
      </rPr>
      <t>701</t>
    </r>
  </si>
  <si>
    <r>
      <rPr>
        <b/>
        <u/>
        <sz val="11"/>
        <rFont val="Calibri"/>
        <family val="2"/>
        <scheme val="minor"/>
      </rPr>
      <t>C8842A</t>
    </r>
    <r>
      <rPr>
        <sz val="11"/>
        <rFont val="Calibri"/>
        <family val="2"/>
        <scheme val="minor"/>
      </rPr>
      <t>, C2344A, C6128A,</t>
    </r>
  </si>
  <si>
    <r>
      <t xml:space="preserve">C6168A, </t>
    </r>
    <r>
      <rPr>
        <b/>
        <u/>
        <sz val="11"/>
        <rFont val="Calibri"/>
        <family val="2"/>
        <scheme val="minor"/>
      </rPr>
      <t>C6195A</t>
    </r>
    <r>
      <rPr>
        <sz val="11"/>
        <rFont val="Calibri"/>
        <family val="2"/>
        <scheme val="minor"/>
      </rPr>
      <t>, C6120A</t>
    </r>
  </si>
  <si>
    <r>
      <t>18C0781 #</t>
    </r>
    <r>
      <rPr>
        <b/>
        <u/>
        <sz val="11"/>
        <rFont val="Calibri"/>
        <family val="2"/>
        <scheme val="minor"/>
      </rPr>
      <t>1</t>
    </r>
  </si>
  <si>
    <r>
      <t>18C0190 #</t>
    </r>
    <r>
      <rPr>
        <b/>
        <u/>
        <sz val="11"/>
        <rFont val="Calibri"/>
        <family val="2"/>
        <scheme val="minor"/>
      </rPr>
      <t>2</t>
    </r>
  </si>
  <si>
    <r>
      <t>18C1530 #</t>
    </r>
    <r>
      <rPr>
        <b/>
        <u/>
        <sz val="11"/>
        <rFont val="Calibri"/>
        <family val="2"/>
        <scheme val="minor"/>
      </rPr>
      <t>3</t>
    </r>
  </si>
  <si>
    <r>
      <rPr>
        <b/>
        <u/>
        <sz val="11"/>
        <rFont val="Calibri"/>
        <family val="2"/>
        <scheme val="minor"/>
      </rPr>
      <t>4A</t>
    </r>
    <r>
      <rPr>
        <sz val="11"/>
        <rFont val="Calibri"/>
        <family val="2"/>
        <scheme val="minor"/>
      </rPr>
      <t>, ****A Only****</t>
    </r>
  </si>
  <si>
    <r>
      <rPr>
        <b/>
        <u/>
        <sz val="11"/>
        <rFont val="Calibri"/>
        <family val="2"/>
        <scheme val="minor"/>
      </rPr>
      <t>5A</t>
    </r>
    <r>
      <rPr>
        <sz val="11"/>
        <rFont val="Calibri"/>
        <family val="2"/>
        <scheme val="minor"/>
      </rPr>
      <t>, ****A Only****</t>
    </r>
  </si>
  <si>
    <r>
      <rPr>
        <b/>
        <u/>
        <sz val="11"/>
        <rFont val="Calibri"/>
        <family val="2"/>
        <scheme val="minor"/>
      </rPr>
      <t>14A</t>
    </r>
    <r>
      <rPr>
        <sz val="11"/>
        <rFont val="Calibri"/>
        <family val="2"/>
        <scheme val="minor"/>
      </rPr>
      <t>, ****A Only****</t>
    </r>
  </si>
  <si>
    <r>
      <rPr>
        <b/>
        <u/>
        <sz val="11"/>
        <rFont val="Calibri"/>
        <family val="2"/>
        <scheme val="minor"/>
      </rPr>
      <t>15A</t>
    </r>
    <r>
      <rPr>
        <sz val="11"/>
        <rFont val="Calibri"/>
        <family val="2"/>
        <scheme val="minor"/>
      </rPr>
      <t>, ****A Only****</t>
    </r>
  </si>
  <si>
    <r>
      <t>10N0016 #</t>
    </r>
    <r>
      <rPr>
        <b/>
        <u/>
        <sz val="11"/>
        <rFont val="Calibri"/>
        <family val="2"/>
        <scheme val="minor"/>
      </rPr>
      <t>16</t>
    </r>
  </si>
  <si>
    <r>
      <t>10N0017 #</t>
    </r>
    <r>
      <rPr>
        <b/>
        <u/>
        <sz val="11"/>
        <rFont val="Calibri"/>
        <family val="2"/>
        <scheme val="minor"/>
      </rPr>
      <t>17</t>
    </r>
  </si>
  <si>
    <r>
      <t>15M2619 #</t>
    </r>
    <r>
      <rPr>
        <b/>
        <u/>
        <sz val="11"/>
        <rFont val="Calibri"/>
        <family val="2"/>
        <scheme val="minor"/>
      </rPr>
      <t>19</t>
    </r>
  </si>
  <si>
    <r>
      <t>15M0120 #</t>
    </r>
    <r>
      <rPr>
        <b/>
        <u/>
        <sz val="11"/>
        <rFont val="Calibri"/>
        <family val="2"/>
        <scheme val="minor"/>
      </rPr>
      <t>20</t>
    </r>
  </si>
  <si>
    <r>
      <rPr>
        <b/>
        <u/>
        <sz val="11"/>
        <rFont val="Calibri"/>
        <family val="2"/>
        <scheme val="minor"/>
      </rPr>
      <t>23A</t>
    </r>
    <r>
      <rPr>
        <sz val="11"/>
        <rFont val="Calibri"/>
        <family val="2"/>
        <scheme val="minor"/>
      </rPr>
      <t>, ****A Only****</t>
    </r>
  </si>
  <si>
    <r>
      <rPr>
        <b/>
        <u/>
        <sz val="11"/>
        <rFont val="Calibri"/>
        <family val="2"/>
        <scheme val="minor"/>
      </rPr>
      <t>24A</t>
    </r>
    <r>
      <rPr>
        <sz val="11"/>
        <rFont val="Calibri"/>
        <family val="2"/>
        <scheme val="minor"/>
      </rPr>
      <t>, ****A Only****</t>
    </r>
  </si>
  <si>
    <r>
      <t>10N0026 #</t>
    </r>
    <r>
      <rPr>
        <b/>
        <u/>
        <sz val="11"/>
        <rFont val="Calibri"/>
        <family val="2"/>
        <scheme val="minor"/>
      </rPr>
      <t>26</t>
    </r>
  </si>
  <si>
    <r>
      <t>10N0027 #</t>
    </r>
    <r>
      <rPr>
        <b/>
        <u/>
        <sz val="11"/>
        <rFont val="Calibri"/>
        <family val="2"/>
        <scheme val="minor"/>
      </rPr>
      <t>27</t>
    </r>
  </si>
  <si>
    <r>
      <rPr>
        <b/>
        <u/>
        <sz val="11"/>
        <rFont val="Calibri"/>
        <family val="2"/>
        <scheme val="minor"/>
      </rPr>
      <t>28A</t>
    </r>
    <r>
      <rPr>
        <sz val="11"/>
        <rFont val="Calibri"/>
        <family val="2"/>
        <scheme val="minor"/>
      </rPr>
      <t>, ****A Only****</t>
    </r>
  </si>
  <si>
    <r>
      <rPr>
        <b/>
        <u/>
        <sz val="11"/>
        <rFont val="Calibri"/>
        <family val="2"/>
        <scheme val="minor"/>
      </rPr>
      <t>29A</t>
    </r>
    <r>
      <rPr>
        <sz val="11"/>
        <rFont val="Calibri"/>
        <family val="2"/>
        <scheme val="minor"/>
      </rPr>
      <t>, ****A Only****</t>
    </r>
  </si>
  <si>
    <r>
      <t>18C0031 #</t>
    </r>
    <r>
      <rPr>
        <b/>
        <u/>
        <sz val="11"/>
        <rFont val="Calibri"/>
        <family val="2"/>
        <scheme val="minor"/>
      </rPr>
      <t>31</t>
    </r>
  </si>
  <si>
    <r>
      <t>18C0032 #</t>
    </r>
    <r>
      <rPr>
        <b/>
        <u/>
        <sz val="11"/>
        <rFont val="Calibri"/>
        <family val="2"/>
        <scheme val="minor"/>
      </rPr>
      <t>32</t>
    </r>
  </si>
  <si>
    <r>
      <t>18C0033 #</t>
    </r>
    <r>
      <rPr>
        <b/>
        <u/>
        <sz val="11"/>
        <rFont val="Calibri"/>
        <family val="2"/>
        <scheme val="minor"/>
      </rPr>
      <t>33</t>
    </r>
  </si>
  <si>
    <r>
      <t>18C0034 #</t>
    </r>
    <r>
      <rPr>
        <b/>
        <u/>
        <sz val="11"/>
        <rFont val="Calibri"/>
        <family val="2"/>
        <scheme val="minor"/>
      </rPr>
      <t>34</t>
    </r>
  </si>
  <si>
    <r>
      <t>18C0035 #</t>
    </r>
    <r>
      <rPr>
        <b/>
        <u/>
        <sz val="11"/>
        <rFont val="Calibri"/>
        <family val="2"/>
        <scheme val="minor"/>
      </rPr>
      <t>35</t>
    </r>
  </si>
  <si>
    <r>
      <rPr>
        <b/>
        <u/>
        <sz val="11"/>
        <rFont val="Calibri"/>
        <family val="2"/>
        <scheme val="minor"/>
      </rPr>
      <t>36A</t>
    </r>
    <r>
      <rPr>
        <sz val="11"/>
        <rFont val="Calibri"/>
        <family val="2"/>
        <scheme val="minor"/>
      </rPr>
      <t>, ****A Only****</t>
    </r>
  </si>
  <si>
    <r>
      <rPr>
        <b/>
        <u/>
        <sz val="11"/>
        <rFont val="Calibri"/>
        <family val="2"/>
        <scheme val="minor"/>
      </rPr>
      <t>36XLA</t>
    </r>
    <r>
      <rPr>
        <sz val="11"/>
        <rFont val="Calibri"/>
        <family val="2"/>
        <scheme val="minor"/>
      </rPr>
      <t>, ****A Only****</t>
    </r>
  </si>
  <si>
    <r>
      <rPr>
        <b/>
        <u/>
        <sz val="11"/>
        <rFont val="Calibri"/>
        <family val="2"/>
        <scheme val="minor"/>
      </rPr>
      <t>37A</t>
    </r>
    <r>
      <rPr>
        <sz val="11"/>
        <rFont val="Calibri"/>
        <family val="2"/>
        <scheme val="minor"/>
      </rPr>
      <t>, ****A Only****</t>
    </r>
  </si>
  <si>
    <r>
      <rPr>
        <b/>
        <u/>
        <sz val="11"/>
        <rFont val="Calibri"/>
        <family val="2"/>
        <scheme val="minor"/>
      </rPr>
      <t>37XLA</t>
    </r>
    <r>
      <rPr>
        <sz val="11"/>
        <rFont val="Calibri"/>
        <family val="2"/>
        <scheme val="minor"/>
      </rPr>
      <t>, ****A Only****</t>
    </r>
  </si>
  <si>
    <r>
      <rPr>
        <b/>
        <u/>
        <sz val="11"/>
        <rFont val="Calibri"/>
        <family val="2"/>
        <scheme val="minor"/>
      </rPr>
      <t>42A</t>
    </r>
    <r>
      <rPr>
        <sz val="11"/>
        <rFont val="Calibri"/>
        <family val="2"/>
        <scheme val="minor"/>
      </rPr>
      <t>, ****A Only****</t>
    </r>
  </si>
  <si>
    <r>
      <t>18Y0143 #</t>
    </r>
    <r>
      <rPr>
        <b/>
        <u/>
        <sz val="11"/>
        <rFont val="Calibri"/>
        <family val="2"/>
        <scheme val="minor"/>
      </rPr>
      <t>43XL</t>
    </r>
  </si>
  <si>
    <r>
      <t>18Y0144 #</t>
    </r>
    <r>
      <rPr>
        <b/>
        <u/>
        <sz val="11"/>
        <rFont val="Calibri"/>
        <family val="2"/>
        <scheme val="minor"/>
      </rPr>
      <t>44XL</t>
    </r>
  </si>
  <si>
    <r>
      <t xml:space="preserve">Serie 1 black </t>
    </r>
    <r>
      <rPr>
        <b/>
        <u/>
        <sz val="11"/>
        <rFont val="Calibri"/>
        <family val="2"/>
        <scheme val="minor"/>
      </rPr>
      <t>T0529</t>
    </r>
    <r>
      <rPr>
        <sz val="11"/>
        <rFont val="Calibri"/>
        <family val="2"/>
        <scheme val="minor"/>
      </rPr>
      <t>, N5878</t>
    </r>
  </si>
  <si>
    <r>
      <t>17G0050 #</t>
    </r>
    <r>
      <rPr>
        <b/>
        <u/>
        <sz val="11"/>
        <rFont val="Calibri"/>
        <family val="2"/>
        <scheme val="minor"/>
      </rPr>
      <t>50</t>
    </r>
  </si>
  <si>
    <r>
      <t xml:space="preserve">Serie 1 Clr </t>
    </r>
    <r>
      <rPr>
        <b/>
        <u/>
        <sz val="11"/>
        <rFont val="Calibri"/>
        <family val="2"/>
        <scheme val="minor"/>
      </rPr>
      <t>T0530</t>
    </r>
  </si>
  <si>
    <r>
      <t xml:space="preserve">Serie 2 Black </t>
    </r>
    <r>
      <rPr>
        <b/>
        <u/>
        <sz val="11"/>
        <rFont val="Calibri"/>
        <family val="2"/>
        <scheme val="minor"/>
      </rPr>
      <t>7YV743</t>
    </r>
  </si>
  <si>
    <r>
      <t>17G0060 #</t>
    </r>
    <r>
      <rPr>
        <b/>
        <u/>
        <sz val="11"/>
        <rFont val="Calibri"/>
        <family val="2"/>
        <scheme val="minor"/>
      </rPr>
      <t>60</t>
    </r>
  </si>
  <si>
    <r>
      <t xml:space="preserve">Serie 2 Clr </t>
    </r>
    <r>
      <rPr>
        <b/>
        <u/>
        <sz val="11"/>
        <rFont val="Calibri"/>
        <family val="2"/>
        <scheme val="minor"/>
      </rPr>
      <t>7Y745</t>
    </r>
  </si>
  <si>
    <r>
      <t xml:space="preserve">Serie 3 Black </t>
    </r>
    <r>
      <rPr>
        <b/>
        <u/>
        <sz val="11"/>
        <rFont val="Calibri"/>
        <family val="2"/>
        <scheme val="minor"/>
      </rPr>
      <t>T0601</t>
    </r>
  </si>
  <si>
    <r>
      <t>12A1970A #</t>
    </r>
    <r>
      <rPr>
        <b/>
        <u/>
        <sz val="11"/>
        <rFont val="Calibri"/>
        <family val="2"/>
        <scheme val="minor"/>
      </rPr>
      <t>70</t>
    </r>
  </si>
  <si>
    <r>
      <t xml:space="preserve">Serie 3 Color </t>
    </r>
    <r>
      <rPr>
        <b/>
        <u/>
        <sz val="11"/>
        <rFont val="Calibri"/>
        <family val="2"/>
        <scheme val="minor"/>
      </rPr>
      <t>T0602</t>
    </r>
  </si>
  <si>
    <r>
      <t xml:space="preserve">Serie 5 black </t>
    </r>
    <r>
      <rPr>
        <b/>
        <u/>
        <sz val="11"/>
        <rFont val="Calibri"/>
        <family val="2"/>
        <scheme val="minor"/>
      </rPr>
      <t>M4640</t>
    </r>
  </si>
  <si>
    <r>
      <t>12A1975 #</t>
    </r>
    <r>
      <rPr>
        <b/>
        <u/>
        <sz val="11"/>
        <rFont val="Calibri"/>
        <family val="2"/>
        <scheme val="minor"/>
      </rPr>
      <t>75</t>
    </r>
  </si>
  <si>
    <r>
      <t xml:space="preserve">Serie 5 black </t>
    </r>
    <r>
      <rPr>
        <b/>
        <u/>
        <sz val="11"/>
        <rFont val="Calibri"/>
        <family val="2"/>
        <scheme val="minor"/>
      </rPr>
      <t>J5566</t>
    </r>
  </si>
  <si>
    <r>
      <t>12A1980 #</t>
    </r>
    <r>
      <rPr>
        <b/>
        <u/>
        <sz val="11"/>
        <rFont val="Calibri"/>
        <family val="2"/>
        <scheme val="minor"/>
      </rPr>
      <t>80</t>
    </r>
  </si>
  <si>
    <r>
      <t xml:space="preserve">Serie 5 Clr </t>
    </r>
    <r>
      <rPr>
        <b/>
        <u/>
        <sz val="11"/>
        <rFont val="Calibri"/>
        <family val="2"/>
        <scheme val="minor"/>
      </rPr>
      <t xml:space="preserve">M4646 </t>
    </r>
  </si>
  <si>
    <r>
      <t>18L0032 #</t>
    </r>
    <r>
      <rPr>
        <b/>
        <u/>
        <sz val="11"/>
        <rFont val="Calibri"/>
        <family val="2"/>
        <scheme val="minor"/>
      </rPr>
      <t>82</t>
    </r>
  </si>
  <si>
    <r>
      <t xml:space="preserve">Serie 5 Clr </t>
    </r>
    <r>
      <rPr>
        <b/>
        <u/>
        <sz val="11"/>
        <rFont val="Calibri"/>
        <family val="2"/>
        <scheme val="minor"/>
      </rPr>
      <t>J5567</t>
    </r>
  </si>
  <si>
    <r>
      <t>18L0033 #</t>
    </r>
    <r>
      <rPr>
        <b/>
        <u/>
        <sz val="11"/>
        <rFont val="Calibri"/>
        <family val="2"/>
        <scheme val="minor"/>
      </rPr>
      <t>83</t>
    </r>
  </si>
  <si>
    <r>
      <t xml:space="preserve">Serie 6 Clr </t>
    </r>
    <r>
      <rPr>
        <b/>
        <u/>
        <sz val="11"/>
        <rFont val="Calibri"/>
        <family val="2"/>
        <scheme val="minor"/>
      </rPr>
      <t>JF333</t>
    </r>
  </si>
  <si>
    <r>
      <t xml:space="preserve">Serie 7 black </t>
    </r>
    <r>
      <rPr>
        <b/>
        <u/>
        <sz val="11"/>
        <rFont val="Calibri"/>
        <family val="2"/>
        <scheme val="minor"/>
      </rPr>
      <t xml:space="preserve">DH828 </t>
    </r>
  </si>
  <si>
    <r>
      <t>#</t>
    </r>
    <r>
      <rPr>
        <b/>
        <u/>
        <sz val="11"/>
        <rFont val="Calibri"/>
        <family val="2"/>
        <scheme val="minor"/>
      </rPr>
      <t>53330</t>
    </r>
  </si>
  <si>
    <r>
      <t xml:space="preserve">Serie 7 clr CH884, </t>
    </r>
    <r>
      <rPr>
        <b/>
        <u/>
        <sz val="11"/>
        <rFont val="Calibri"/>
        <family val="2"/>
        <scheme val="minor"/>
      </rPr>
      <t>DH829</t>
    </r>
  </si>
  <si>
    <r>
      <t>#</t>
    </r>
    <r>
      <rPr>
        <b/>
        <u/>
        <sz val="11"/>
        <rFont val="Calibri"/>
        <family val="2"/>
        <scheme val="minor"/>
      </rPr>
      <t>53331</t>
    </r>
  </si>
  <si>
    <r>
      <t xml:space="preserve">Serie 8 BK </t>
    </r>
    <r>
      <rPr>
        <b/>
        <u/>
        <sz val="11"/>
        <rFont val="Calibri"/>
        <family val="2"/>
        <scheme val="minor"/>
      </rPr>
      <t>MJ264</t>
    </r>
  </si>
  <si>
    <r>
      <t>#</t>
    </r>
    <r>
      <rPr>
        <b/>
        <u/>
        <sz val="11"/>
        <rFont val="Calibri"/>
        <family val="2"/>
        <scheme val="minor"/>
      </rPr>
      <t>53332</t>
    </r>
  </si>
  <si>
    <r>
      <t xml:space="preserve">Serie 9 BK </t>
    </r>
    <r>
      <rPr>
        <b/>
        <u/>
        <sz val="11"/>
        <rFont val="Calibri"/>
        <family val="2"/>
        <scheme val="minor"/>
      </rPr>
      <t>MK990</t>
    </r>
    <r>
      <rPr>
        <sz val="11"/>
        <rFont val="Calibri"/>
        <family val="2"/>
        <scheme val="minor"/>
      </rPr>
      <t>/992</t>
    </r>
  </si>
  <si>
    <r>
      <t>#</t>
    </r>
    <r>
      <rPr>
        <b/>
        <u/>
        <sz val="11"/>
        <rFont val="Calibri"/>
        <family val="2"/>
        <scheme val="minor"/>
      </rPr>
      <t>53335</t>
    </r>
  </si>
  <si>
    <r>
      <t xml:space="preserve">Serie 9 CL </t>
    </r>
    <r>
      <rPr>
        <b/>
        <u/>
        <sz val="11"/>
        <rFont val="Calibri"/>
        <family val="2"/>
        <scheme val="minor"/>
      </rPr>
      <t>MK991</t>
    </r>
    <r>
      <rPr>
        <sz val="11"/>
        <rFont val="Calibri"/>
        <family val="2"/>
        <scheme val="minor"/>
      </rPr>
      <t>/993</t>
    </r>
  </si>
  <si>
    <r>
      <t>#</t>
    </r>
    <r>
      <rPr>
        <b/>
        <u/>
        <sz val="11"/>
        <rFont val="Calibri"/>
        <family val="2"/>
        <scheme val="minor"/>
      </rPr>
      <t>53336</t>
    </r>
  </si>
  <si>
    <r>
      <t xml:space="preserve">Serie 9 Photo </t>
    </r>
    <r>
      <rPr>
        <b/>
        <u/>
        <sz val="11"/>
        <rFont val="Calibri"/>
        <family val="2"/>
        <scheme val="minor"/>
      </rPr>
      <t>MK995</t>
    </r>
  </si>
  <si>
    <r>
      <t xml:space="preserve">Serie 11 BK </t>
    </r>
    <r>
      <rPr>
        <b/>
        <u/>
        <sz val="11"/>
        <rFont val="Calibri"/>
        <family val="2"/>
        <scheme val="minor"/>
      </rPr>
      <t>JP451</t>
    </r>
  </si>
  <si>
    <r>
      <t xml:space="preserve">Serie 11 CLR </t>
    </r>
    <r>
      <rPr>
        <b/>
        <u/>
        <sz val="11"/>
        <rFont val="Calibri"/>
        <family val="2"/>
        <scheme val="minor"/>
      </rPr>
      <t>JP453</t>
    </r>
  </si>
  <si>
    <r>
      <t xml:space="preserve">Serie 11 Bk - </t>
    </r>
    <r>
      <rPr>
        <b/>
        <u/>
        <sz val="11"/>
        <rFont val="Calibri"/>
        <family val="2"/>
        <scheme val="minor"/>
      </rPr>
      <t>KX701</t>
    </r>
  </si>
  <si>
    <r>
      <t xml:space="preserve">Serie 11 Clr - </t>
    </r>
    <r>
      <rPr>
        <b/>
        <u/>
        <sz val="11"/>
        <rFont val="Calibri"/>
        <family val="2"/>
        <scheme val="minor"/>
      </rPr>
      <t>KX703</t>
    </r>
  </si>
  <si>
    <r>
      <t xml:space="preserve">Serie 11 Photo - </t>
    </r>
    <r>
      <rPr>
        <b/>
        <u/>
        <sz val="11"/>
        <color theme="1"/>
        <rFont val="Calibri"/>
        <family val="2"/>
        <scheme val="minor"/>
      </rPr>
      <t>JP455</t>
    </r>
  </si>
  <si>
    <r>
      <t xml:space="preserve">Serie 15 BK </t>
    </r>
    <r>
      <rPr>
        <b/>
        <u/>
        <sz val="11"/>
        <rFont val="Calibri"/>
        <family val="2"/>
        <scheme val="minor"/>
      </rPr>
      <t>WP322</t>
    </r>
  </si>
  <si>
    <r>
      <t xml:space="preserve">Serie 15 CLR </t>
    </r>
    <r>
      <rPr>
        <b/>
        <u/>
        <sz val="11"/>
        <rFont val="Calibri"/>
        <family val="2"/>
        <scheme val="minor"/>
      </rPr>
      <t>UK852</t>
    </r>
  </si>
  <si>
    <t>SKU</t>
  </si>
  <si>
    <t>Brand</t>
  </si>
  <si>
    <t>MPN</t>
  </si>
  <si>
    <t>Product Name</t>
  </si>
  <si>
    <t>BROTHER</t>
  </si>
  <si>
    <t>Empty BROTHER DR600 Black DRUM Unit</t>
  </si>
  <si>
    <t>Empty BROTHER DR700 Black DRUM Unit</t>
  </si>
  <si>
    <t>Empty BROTHER TN630/660 Black Toner Cartridge</t>
  </si>
  <si>
    <t>Empty BROTHER TN700 Black Toner Cartridge</t>
  </si>
  <si>
    <t>TN720</t>
  </si>
  <si>
    <t>Empty Intro/Starter BROTHER TN720 Black Toner Cartridge</t>
  </si>
  <si>
    <t>Empty Intro/Starter BROTHER TN820 Black Toner Cartridge</t>
  </si>
  <si>
    <t>CANON</t>
  </si>
  <si>
    <t>Empty CANON 104 Black Toner Cartridge</t>
  </si>
  <si>
    <t>Empty CANON 106 Black Toner Cartridge</t>
  </si>
  <si>
    <t>Empty CANON 111 Black Toner Cartridge</t>
  </si>
  <si>
    <t>Empty CANON 117 Black Toner Cartridge</t>
  </si>
  <si>
    <t>Empty CANON 120 Black Toner Cartridge</t>
  </si>
  <si>
    <t>Empty CANON 128 Black Toner Cartridge</t>
  </si>
  <si>
    <t>Empty CANON A15/30 Black Toner Cartridge</t>
  </si>
  <si>
    <t>Empty CANON FX3 Black Toner Cartridge</t>
  </si>
  <si>
    <t>Empty CANON FX4 Black Toner Cartridge</t>
  </si>
  <si>
    <t>Empty CANON L50 Black Toner Cartridge</t>
  </si>
  <si>
    <t>Empty DELL 3000/3010/3100 Black And Color Toner Cartridge</t>
  </si>
  <si>
    <t>Empty DELL 3000/3010/3100 Black And Color DRUM Unit</t>
  </si>
  <si>
    <t>Empty HP CE278A Black Toner Cartridge</t>
  </si>
  <si>
    <t>Empty Intro/Starter HP CE278A Black Toner Cartridge</t>
  </si>
  <si>
    <t>C520</t>
  </si>
  <si>
    <t>Empty Intro/Starter (LEX) LEXMARK C520 Black And Color Toner Cartridge</t>
  </si>
  <si>
    <t>Empty Intro/Starter (LXM) LEXMARK C520 Black Toner Cartridge</t>
  </si>
  <si>
    <t>Empty Non Virgin HP CF280X Black Toner Cartridge</t>
  </si>
  <si>
    <t>Empty Non Virgin HP CF325X Black Toner Cartridge</t>
  </si>
  <si>
    <t>Q5945A</t>
  </si>
  <si>
    <t>Empty Non Virgin HP Q5945A Black Toner Cartridge</t>
  </si>
  <si>
    <t>PANASONIC</t>
  </si>
  <si>
    <t>Empty PANASONIC UG5580 Black Toner Cartridge</t>
  </si>
  <si>
    <t>Empty RICOH 115 Black Toner Cartridge</t>
  </si>
  <si>
    <t>Empty SAMSUNG CLP300/350 Black And Color Toner Cartridge</t>
  </si>
  <si>
    <t>CLP500</t>
  </si>
  <si>
    <t>Empty SAMSUNG CLP500 Black And Color Toner Cartridge</t>
  </si>
  <si>
    <t>Empty SAMSUNG CLP600 Black And Color Toner Cartridge</t>
  </si>
  <si>
    <t>Empty SAMSUNG CLP660 Black And Color Toner Cartridge</t>
  </si>
  <si>
    <t>Empty SAMSUNG CLT409 Black And Color Toner Cartridge</t>
  </si>
  <si>
    <t>Empty SAMSUNG CLT609 Black And Color Toner Cartridge</t>
  </si>
  <si>
    <t>Empty SAMSUNG ML1210 Black Toner Cartridge</t>
  </si>
  <si>
    <t>Empty SAMSUNG ML1610 Black Toner Cartridge</t>
  </si>
  <si>
    <t>ML1630</t>
  </si>
  <si>
    <t>Empty SAMSUNG ML1630 Black Toner Cartridge</t>
  </si>
  <si>
    <t>ML1710</t>
  </si>
  <si>
    <t>Empty SAMSUNG ML1710 Black Toner Cartridge</t>
  </si>
  <si>
    <t>Empty SAMSUNG ML2010 Black Toner Cartridge</t>
  </si>
  <si>
    <t>Empty SAMSUNG ML2150 Black Toner Cartridge</t>
  </si>
  <si>
    <t>Empty SAMSUNG ML4500 Black Toner Cartridge</t>
  </si>
  <si>
    <t>Empty SAMSUNG ML6060 Black Toner Cartridge</t>
  </si>
  <si>
    <t>Empty SAMSUNG MLT104 Black Toner Cartridge</t>
  </si>
  <si>
    <t>MLT108</t>
  </si>
  <si>
    <t>Empty SAMSUNG MLT108 Black Toner Cartridge</t>
  </si>
  <si>
    <t>MLT109</t>
  </si>
  <si>
    <t>Empty SAMSUNG MLT109 Black Toner Cartridge</t>
  </si>
  <si>
    <t>MLT116</t>
  </si>
  <si>
    <t>Empty SAMSUNG MLT116 Black Toner Cartridge</t>
  </si>
  <si>
    <t>MLT119S</t>
  </si>
  <si>
    <t>Empty SAMSUNG MLT119S Black Toner Cartridge</t>
  </si>
  <si>
    <t>MLT203S</t>
  </si>
  <si>
    <t>Empty SAMSUNG MLT203S LY Black Toner Cartridge</t>
  </si>
  <si>
    <t>MLT203U</t>
  </si>
  <si>
    <t>Empty SAMSUNG MLT203U Black Toner Cartridge</t>
  </si>
  <si>
    <t>MLT209S</t>
  </si>
  <si>
    <t>Empty SAMSUNG MLT209S Black Toner Cartridge</t>
  </si>
  <si>
    <t>MLT307L/E/U</t>
  </si>
  <si>
    <t>Empty SAMSUNG MLT307L/E/U HY Black Toner Cartridge</t>
  </si>
  <si>
    <t>MLT307S</t>
  </si>
  <si>
    <t>Empty SAMSUNG MLT307S LY Black Toner Cartridge</t>
  </si>
  <si>
    <t>Empty SAMSUNG SCX4100 Black Toner Cartridge</t>
  </si>
  <si>
    <t>SCX4200</t>
  </si>
  <si>
    <t>Empty SAMSUNG SCX4200 Black Toner Cartridge</t>
  </si>
  <si>
    <t>Empty XEROX DC 700 Black And Color DRUM Unit</t>
  </si>
  <si>
    <t>Empty XEROX DC 700 Black And Color Toner Cartridge</t>
  </si>
  <si>
    <t>Empty XEROX PHASER 3010 Black Toner Cartridge</t>
  </si>
  <si>
    <t>Empty XEROX PHASER 3200 Black Toner Cartridge</t>
  </si>
  <si>
    <t>Empty XEROX PHASER 3400 Black Toner Cartridge</t>
  </si>
  <si>
    <t>Empty XEROX PHASER 3600 Black Toner Cartridge</t>
  </si>
  <si>
    <t>Empty XEROX PHASER 4400 Black Toner Cartridge</t>
  </si>
  <si>
    <t>Empty XEROX PHASER 5500 Black Toner Cartridge</t>
  </si>
  <si>
    <t>Empty XEROX PHASER 6000 Black And Color Toner Cartridge</t>
  </si>
  <si>
    <t>Empty XEROX PHASER 6120 Black And Color Toner Cartridge</t>
  </si>
  <si>
    <t>Empty XEROX PHASER 6200 Black And Color DRUM Unit</t>
  </si>
  <si>
    <t>Empty XEROX PHASER 6200 Black And Color Toner Cartridge</t>
  </si>
  <si>
    <t>Empty XEROX PHASER 7300 Black And Color DRUM Unit</t>
  </si>
  <si>
    <t>Empty XEROX PHASER 7300 Black And Color Toner Cartridge</t>
  </si>
  <si>
    <t>Empty XEROX WC 5945 Black DRUM Unit</t>
  </si>
  <si>
    <t>Inventaire actuel</t>
  </si>
  <si>
    <t>Stock Critique</t>
  </si>
  <si>
    <t>Quantité max</t>
  </si>
  <si>
    <t>3000/3010/3100 Drum</t>
  </si>
  <si>
    <t>CE278A Starter</t>
  </si>
  <si>
    <t>C520 starter</t>
  </si>
  <si>
    <t>700 drum</t>
  </si>
  <si>
    <t>6200 Drum</t>
  </si>
  <si>
    <t>7300 drum</t>
  </si>
</sst>
</file>

<file path=xl/styles.xml><?xml version="1.0" encoding="utf-8"?>
<styleSheet xmlns="http://schemas.openxmlformats.org/spreadsheetml/2006/main">
  <numFmts count="4">
    <numFmt numFmtId="164" formatCode="_(&quot;$&quot;* #,##0.00_);_(&quot;$&quot;* \(#,##0.00\);_(&quot;$&quot;* &quot;-&quot;??_);_(@_)"/>
    <numFmt numFmtId="165" formatCode="#,##0.00\ &quot;$&quot;"/>
    <numFmt numFmtId="166" formatCode="#,##0.00\ _$"/>
    <numFmt numFmtId="167" formatCode="&quot;$&quot;#,##0.00"/>
  </numFmts>
  <fonts count="4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9"/>
      <name val="Calibri"/>
      <family val="2"/>
      <scheme val="minor"/>
    </font>
    <font>
      <b/>
      <sz val="15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sz val="8"/>
      <color rgb="FFFF0000"/>
      <name val="Arial"/>
      <family val="2"/>
    </font>
    <font>
      <sz val="11"/>
      <color rgb="FF000000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18"/>
      <color theme="1"/>
      <name val="Calibri"/>
      <family val="2"/>
      <scheme val="minor"/>
    </font>
    <font>
      <sz val="8"/>
      <color rgb="FF0070C0"/>
      <name val="Arial"/>
      <family val="2"/>
    </font>
    <font>
      <sz val="8"/>
      <color rgb="FFFFFF00"/>
      <name val="Arial"/>
      <family val="2"/>
    </font>
    <font>
      <b/>
      <sz val="8"/>
      <color rgb="FFFF0000"/>
      <name val="Arial"/>
      <family val="2"/>
    </font>
    <font>
      <b/>
      <sz val="11"/>
      <color theme="1"/>
      <name val="Calibri"/>
      <family val="2"/>
      <scheme val="minor"/>
    </font>
    <font>
      <b/>
      <sz val="9"/>
      <name val="CIDFont+F1"/>
    </font>
    <font>
      <b/>
      <sz val="14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9"/>
      <color theme="1"/>
      <name val="Arial"/>
      <family val="2"/>
    </font>
    <font>
      <b/>
      <sz val="48"/>
      <name val="Arial"/>
      <family val="2"/>
    </font>
    <font>
      <b/>
      <u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Garamond"/>
      <family val="1"/>
    </font>
    <font>
      <sz val="11"/>
      <color rgb="FF000000"/>
      <name val="Garamond"/>
      <family val="1"/>
    </font>
    <font>
      <b/>
      <sz val="12"/>
      <name val="Garamond"/>
      <family val="1"/>
    </font>
    <font>
      <sz val="12"/>
      <name val="Garamond"/>
      <family val="1"/>
    </font>
    <font>
      <sz val="11"/>
      <name val="Garamond"/>
      <family val="1"/>
    </font>
  </fonts>
  <fills count="1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1CF50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4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569">
    <xf numFmtId="0" fontId="0" fillId="0" borderId="0" xfId="0"/>
    <xf numFmtId="0" fontId="2" fillId="0" borderId="0" xfId="0" applyFont="1" applyFill="1" applyBorder="1"/>
    <xf numFmtId="164" fontId="6" fillId="2" borderId="3" xfId="1" applyFont="1" applyFill="1" applyBorder="1" applyAlignment="1">
      <alignment horizontal="center" vertical="center" wrapText="1"/>
    </xf>
    <xf numFmtId="165" fontId="6" fillId="0" borderId="3" xfId="0" applyNumberFormat="1" applyFont="1" applyFill="1" applyBorder="1" applyAlignment="1">
      <alignment horizontal="center" vertical="center" wrapText="1"/>
    </xf>
    <xf numFmtId="164" fontId="6" fillId="0" borderId="3" xfId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5" fillId="0" borderId="3" xfId="0" applyFont="1" applyFill="1" applyBorder="1"/>
    <xf numFmtId="0" fontId="5" fillId="0" borderId="3" xfId="0" applyFont="1" applyFill="1" applyBorder="1" applyAlignment="1">
      <alignment horizontal="left"/>
    </xf>
    <xf numFmtId="165" fontId="6" fillId="0" borderId="3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/>
    <xf numFmtId="0" fontId="6" fillId="0" borderId="0" xfId="0" applyFont="1" applyFill="1" applyBorder="1"/>
    <xf numFmtId="0" fontId="10" fillId="0" borderId="0" xfId="0" applyFont="1" applyFill="1" applyBorder="1" applyAlignment="1"/>
    <xf numFmtId="166" fontId="11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/>
    <xf numFmtId="167" fontId="6" fillId="0" borderId="0" xfId="0" applyNumberFormat="1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2" fillId="0" borderId="0" xfId="0" applyFont="1" applyFill="1" applyBorder="1" applyAlignment="1"/>
    <xf numFmtId="0" fontId="12" fillId="0" borderId="0" xfId="0" applyFont="1" applyFill="1" applyBorder="1" applyAlignment="1">
      <alignment horizontal="center" vertical="center"/>
    </xf>
    <xf numFmtId="166" fontId="12" fillId="0" borderId="0" xfId="0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1" xfId="0" applyFont="1" applyFill="1" applyBorder="1"/>
    <xf numFmtId="0" fontId="6" fillId="0" borderId="3" xfId="0" applyFont="1" applyFill="1" applyBorder="1"/>
    <xf numFmtId="167" fontId="6" fillId="0" borderId="1" xfId="0" applyNumberFormat="1" applyFont="1" applyFill="1" applyBorder="1" applyAlignment="1">
      <alignment horizontal="center" vertical="center"/>
    </xf>
    <xf numFmtId="0" fontId="12" fillId="0" borderId="0" xfId="0" applyFont="1" applyFill="1" applyBorder="1"/>
    <xf numFmtId="0" fontId="6" fillId="0" borderId="0" xfId="0" applyFont="1" applyFill="1" applyBorder="1" applyAlignment="1">
      <alignment horizontal="right" vertical="center"/>
    </xf>
    <xf numFmtId="3" fontId="6" fillId="0" borderId="0" xfId="0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 wrapText="1"/>
    </xf>
    <xf numFmtId="166" fontId="6" fillId="0" borderId="3" xfId="0" applyNumberFormat="1" applyFont="1" applyFill="1" applyBorder="1" applyAlignment="1">
      <alignment horizontal="center" vertical="center" wrapText="1"/>
    </xf>
    <xf numFmtId="0" fontId="5" fillId="0" borderId="3" xfId="0" applyNumberFormat="1" applyFont="1" applyFill="1" applyBorder="1"/>
    <xf numFmtId="165" fontId="5" fillId="0" borderId="3" xfId="0" applyNumberFormat="1" applyFont="1" applyFill="1" applyBorder="1" applyAlignment="1">
      <alignment horizontal="center"/>
    </xf>
    <xf numFmtId="166" fontId="5" fillId="0" borderId="3" xfId="0" applyNumberFormat="1" applyFont="1" applyFill="1" applyBorder="1" applyAlignment="1">
      <alignment horizontal="center" vertical="center"/>
    </xf>
    <xf numFmtId="167" fontId="5" fillId="0" borderId="3" xfId="0" applyNumberFormat="1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 vertical="center"/>
    </xf>
    <xf numFmtId="0" fontId="5" fillId="4" borderId="3" xfId="0" applyFont="1" applyFill="1" applyBorder="1"/>
    <xf numFmtId="0" fontId="5" fillId="4" borderId="3" xfId="0" applyNumberFormat="1" applyFont="1" applyFill="1" applyBorder="1"/>
    <xf numFmtId="0" fontId="5" fillId="0" borderId="3" xfId="0" applyFont="1" applyFill="1" applyBorder="1" applyAlignment="1">
      <alignment horizontal="center"/>
    </xf>
    <xf numFmtId="167" fontId="6" fillId="0" borderId="3" xfId="0" applyNumberFormat="1" applyFont="1" applyFill="1" applyBorder="1" applyAlignment="1">
      <alignment horizontal="center"/>
    </xf>
    <xf numFmtId="166" fontId="5" fillId="0" borderId="3" xfId="0" applyNumberFormat="1" applyFont="1" applyFill="1" applyBorder="1" applyAlignment="1">
      <alignment horizontal="center" vertical="center" wrapText="1"/>
    </xf>
    <xf numFmtId="0" fontId="13" fillId="0" borderId="3" xfId="0" applyFont="1" applyFill="1" applyBorder="1" applyAlignment="1">
      <alignment horizontal="center" vertical="center"/>
    </xf>
    <xf numFmtId="166" fontId="6" fillId="0" borderId="3" xfId="0" applyNumberFormat="1" applyFont="1" applyFill="1" applyBorder="1" applyAlignment="1">
      <alignment horizontal="center" vertical="center"/>
    </xf>
    <xf numFmtId="167" fontId="5" fillId="0" borderId="3" xfId="0" applyNumberFormat="1" applyFont="1" applyFill="1" applyBorder="1" applyAlignment="1">
      <alignment horizontal="center" vertical="center"/>
    </xf>
    <xf numFmtId="49" fontId="5" fillId="0" borderId="3" xfId="2" applyNumberFormat="1" applyFont="1" applyFill="1" applyBorder="1"/>
    <xf numFmtId="0" fontId="5" fillId="0" borderId="0" xfId="0" applyFont="1" applyFill="1" applyBorder="1" applyAlignment="1">
      <alignment horizontal="left"/>
    </xf>
    <xf numFmtId="166" fontId="6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/>
    <xf numFmtId="0" fontId="5" fillId="0" borderId="5" xfId="0" applyFont="1" applyFill="1" applyBorder="1"/>
    <xf numFmtId="0" fontId="5" fillId="0" borderId="4" xfId="0" applyFont="1" applyFill="1" applyBorder="1"/>
    <xf numFmtId="167" fontId="5" fillId="0" borderId="3" xfId="1" applyNumberFormat="1" applyFont="1" applyFill="1" applyBorder="1" applyAlignment="1">
      <alignment horizontal="center" vertical="center" wrapText="1"/>
    </xf>
    <xf numFmtId="167" fontId="5" fillId="0" borderId="4" xfId="0" applyNumberFormat="1" applyFont="1" applyFill="1" applyBorder="1" applyAlignment="1">
      <alignment horizontal="center"/>
    </xf>
    <xf numFmtId="166" fontId="5" fillId="0" borderId="1" xfId="0" applyNumberFormat="1" applyFont="1" applyFill="1" applyBorder="1" applyAlignment="1">
      <alignment horizontal="center" vertical="center"/>
    </xf>
    <xf numFmtId="0" fontId="5" fillId="0" borderId="2" xfId="0" applyFont="1" applyFill="1" applyBorder="1"/>
    <xf numFmtId="166" fontId="5" fillId="0" borderId="2" xfId="0" applyNumberFormat="1" applyFont="1" applyFill="1" applyBorder="1" applyAlignment="1">
      <alignment horizontal="center" vertical="center"/>
    </xf>
    <xf numFmtId="166" fontId="3" fillId="0" borderId="3" xfId="0" applyNumberFormat="1" applyFont="1" applyFill="1" applyBorder="1" applyAlignment="1">
      <alignment horizontal="center" vertical="center"/>
    </xf>
    <xf numFmtId="166" fontId="13" fillId="0" borderId="3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left" vertical="center"/>
    </xf>
    <xf numFmtId="167" fontId="5" fillId="0" borderId="3" xfId="0" applyNumberFormat="1" applyFont="1" applyFill="1" applyBorder="1" applyAlignment="1">
      <alignment horizontal="center" vertical="center" wrapText="1"/>
    </xf>
    <xf numFmtId="0" fontId="12" fillId="0" borderId="3" xfId="0" applyFont="1" applyFill="1" applyBorder="1"/>
    <xf numFmtId="0" fontId="5" fillId="0" borderId="0" xfId="0" applyFont="1" applyFill="1" applyBorder="1" applyAlignment="1">
      <alignment horizontal="center" vertical="center"/>
    </xf>
    <xf numFmtId="166" fontId="12" fillId="0" borderId="3" xfId="0" applyNumberFormat="1" applyFont="1" applyFill="1" applyBorder="1" applyAlignment="1">
      <alignment horizontal="center" vertical="center"/>
    </xf>
    <xf numFmtId="0" fontId="5" fillId="0" borderId="0" xfId="0" applyFont="1" applyFill="1" applyBorder="1"/>
    <xf numFmtId="167" fontId="5" fillId="0" borderId="0" xfId="0" applyNumberFormat="1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 vertical="center"/>
    </xf>
    <xf numFmtId="0" fontId="7" fillId="0" borderId="3" xfId="0" applyNumberFormat="1" applyFont="1" applyFill="1" applyBorder="1" applyAlignment="1" applyProtection="1">
      <alignment horizontal="left"/>
      <protection hidden="1"/>
    </xf>
    <xf numFmtId="0" fontId="5" fillId="0" borderId="3" xfId="0" applyFont="1" applyFill="1" applyBorder="1" applyAlignment="1">
      <alignment horizontal="left" wrapText="1"/>
    </xf>
    <xf numFmtId="0" fontId="7" fillId="0" borderId="2" xfId="0" applyNumberFormat="1" applyFont="1" applyFill="1" applyBorder="1" applyAlignment="1" applyProtection="1">
      <alignment horizontal="left"/>
      <protection hidden="1"/>
    </xf>
    <xf numFmtId="0" fontId="5" fillId="0" borderId="1" xfId="0" applyFont="1" applyFill="1" applyBorder="1"/>
    <xf numFmtId="0" fontId="5" fillId="5" borderId="3" xfId="0" applyFont="1" applyFill="1" applyBorder="1"/>
    <xf numFmtId="165" fontId="12" fillId="0" borderId="3" xfId="0" applyNumberFormat="1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164" fontId="6" fillId="2" borderId="3" xfId="1" applyFont="1" applyFill="1" applyBorder="1" applyAlignment="1">
      <alignment horizontal="left" vertical="center" wrapText="1"/>
    </xf>
    <xf numFmtId="0" fontId="8" fillId="0" borderId="3" xfId="0" quotePrefix="1" applyNumberFormat="1" applyFont="1" applyFill="1" applyBorder="1" applyAlignment="1">
      <alignment horizontal="left"/>
    </xf>
    <xf numFmtId="166" fontId="6" fillId="0" borderId="1" xfId="0" applyNumberFormat="1" applyFont="1" applyFill="1" applyBorder="1" applyAlignment="1">
      <alignment horizontal="center" vertical="center" wrapText="1"/>
    </xf>
    <xf numFmtId="166" fontId="5" fillId="0" borderId="1" xfId="0" applyNumberFormat="1" applyFont="1" applyFill="1" applyBorder="1" applyAlignment="1">
      <alignment horizontal="center" vertical="center" wrapText="1"/>
    </xf>
    <xf numFmtId="166" fontId="6" fillId="0" borderId="1" xfId="0" applyNumberFormat="1" applyFont="1" applyFill="1" applyBorder="1" applyAlignment="1">
      <alignment horizontal="center" vertical="center"/>
    </xf>
    <xf numFmtId="49" fontId="5" fillId="0" borderId="2" xfId="0" applyNumberFormat="1" applyFont="1" applyFill="1" applyBorder="1"/>
    <xf numFmtId="0" fontId="6" fillId="0" borderId="2" xfId="0" applyFont="1" applyFill="1" applyBorder="1"/>
    <xf numFmtId="0" fontId="5" fillId="4" borderId="2" xfId="0" applyFont="1" applyFill="1" applyBorder="1"/>
    <xf numFmtId="166" fontId="6" fillId="0" borderId="6" xfId="0" applyNumberFormat="1" applyFont="1" applyFill="1" applyBorder="1" applyAlignment="1">
      <alignment horizontal="center" vertical="center" wrapText="1"/>
    </xf>
    <xf numFmtId="166" fontId="5" fillId="0" borderId="6" xfId="0" applyNumberFormat="1" applyFont="1" applyFill="1" applyBorder="1" applyAlignment="1">
      <alignment horizontal="center" vertical="center"/>
    </xf>
    <xf numFmtId="166" fontId="5" fillId="0" borderId="6" xfId="0" applyNumberFormat="1" applyFont="1" applyFill="1" applyBorder="1" applyAlignment="1">
      <alignment horizontal="center" vertical="center" wrapText="1"/>
    </xf>
    <xf numFmtId="166" fontId="6" fillId="0" borderId="6" xfId="0" applyNumberFormat="1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6" xfId="0" applyFont="1" applyFill="1" applyBorder="1"/>
    <xf numFmtId="0" fontId="6" fillId="0" borderId="6" xfId="0" applyFont="1" applyFill="1" applyBorder="1"/>
    <xf numFmtId="166" fontId="3" fillId="0" borderId="1" xfId="0" applyNumberFormat="1" applyFont="1" applyFill="1" applyBorder="1" applyAlignment="1">
      <alignment horizontal="center" vertical="center"/>
    </xf>
    <xf numFmtId="166" fontId="13" fillId="0" borderId="1" xfId="0" applyNumberFormat="1" applyFont="1" applyFill="1" applyBorder="1" applyAlignment="1">
      <alignment horizontal="center" vertical="center"/>
    </xf>
    <xf numFmtId="0" fontId="5" fillId="0" borderId="7" xfId="0" applyFont="1" applyFill="1" applyBorder="1"/>
    <xf numFmtId="0" fontId="5" fillId="0" borderId="2" xfId="0" applyFont="1" applyFill="1" applyBorder="1" applyAlignment="1">
      <alignment horizontal="left" vertical="center" wrapText="1"/>
    </xf>
    <xf numFmtId="166" fontId="3" fillId="0" borderId="6" xfId="0" applyNumberFormat="1" applyFont="1" applyFill="1" applyBorder="1" applyAlignment="1">
      <alignment horizontal="center" vertical="center"/>
    </xf>
    <xf numFmtId="166" fontId="13" fillId="0" borderId="6" xfId="0" applyNumberFormat="1" applyFont="1" applyFill="1" applyBorder="1" applyAlignment="1">
      <alignment horizontal="center" vertical="center"/>
    </xf>
    <xf numFmtId="164" fontId="4" fillId="2" borderId="3" xfId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0" borderId="0" xfId="0" applyFont="1"/>
    <xf numFmtId="0" fontId="14" fillId="0" borderId="3" xfId="0" quotePrefix="1" applyNumberFormat="1" applyFont="1" applyBorder="1" applyAlignment="1">
      <alignment horizontal="left"/>
    </xf>
    <xf numFmtId="0" fontId="14" fillId="3" borderId="3" xfId="0" quotePrefix="1" applyNumberFormat="1" applyFont="1" applyFill="1" applyBorder="1" applyAlignment="1">
      <alignment horizontal="left"/>
    </xf>
    <xf numFmtId="167" fontId="1" fillId="0" borderId="0" xfId="0" applyNumberFormat="1" applyFont="1" applyAlignment="1">
      <alignment horizontal="center" vertical="center"/>
    </xf>
    <xf numFmtId="0" fontId="1" fillId="0" borderId="3" xfId="0" applyFont="1" applyBorder="1" applyAlignment="1"/>
    <xf numFmtId="0" fontId="1" fillId="0" borderId="0" xfId="0" applyFont="1" applyAlignment="1"/>
    <xf numFmtId="167" fontId="10" fillId="0" borderId="0" xfId="0" applyNumberFormat="1" applyFont="1" applyFill="1" applyBorder="1" applyAlignment="1"/>
    <xf numFmtId="167" fontId="6" fillId="0" borderId="0" xfId="0" applyNumberFormat="1" applyFont="1" applyFill="1" applyBorder="1" applyAlignment="1"/>
    <xf numFmtId="167" fontId="6" fillId="0" borderId="3" xfId="0" applyNumberFormat="1" applyFont="1" applyFill="1" applyBorder="1" applyAlignment="1">
      <alignment horizontal="center" vertical="center" wrapText="1"/>
    </xf>
    <xf numFmtId="167" fontId="5" fillId="0" borderId="0" xfId="0" applyNumberFormat="1" applyFont="1" applyFill="1" applyBorder="1" applyAlignment="1">
      <alignment horizontal="center" vertical="center"/>
    </xf>
    <xf numFmtId="167" fontId="6" fillId="0" borderId="3" xfId="0" applyNumberFormat="1" applyFont="1" applyFill="1" applyBorder="1" applyAlignment="1">
      <alignment horizontal="center" vertical="center"/>
    </xf>
    <xf numFmtId="167" fontId="6" fillId="0" borderId="0" xfId="0" applyNumberFormat="1" applyFont="1" applyFill="1" applyBorder="1"/>
    <xf numFmtId="167" fontId="6" fillId="0" borderId="0" xfId="0" applyNumberFormat="1" applyFont="1" applyFill="1" applyBorder="1" applyAlignment="1">
      <alignment horizontal="center" vertical="center"/>
    </xf>
    <xf numFmtId="167" fontId="5" fillId="0" borderId="4" xfId="0" applyNumberFormat="1" applyFont="1" applyFill="1" applyBorder="1" applyAlignment="1">
      <alignment horizontal="center" vertical="center"/>
    </xf>
    <xf numFmtId="167" fontId="12" fillId="0" borderId="0" xfId="0" applyNumberFormat="1" applyFont="1" applyFill="1" applyBorder="1"/>
    <xf numFmtId="167" fontId="11" fillId="0" borderId="0" xfId="0" applyNumberFormat="1" applyFont="1" applyFill="1" applyBorder="1" applyAlignment="1">
      <alignment horizontal="center"/>
    </xf>
    <xf numFmtId="167" fontId="12" fillId="0" borderId="0" xfId="0" applyNumberFormat="1" applyFont="1" applyFill="1" applyBorder="1" applyAlignment="1">
      <alignment horizontal="center" vertical="center"/>
    </xf>
    <xf numFmtId="167" fontId="5" fillId="0" borderId="4" xfId="1" applyNumberFormat="1" applyFont="1" applyFill="1" applyBorder="1" applyAlignment="1">
      <alignment horizontal="center" vertical="center" wrapText="1"/>
    </xf>
    <xf numFmtId="167" fontId="12" fillId="0" borderId="3" xfId="0" applyNumberFormat="1" applyFont="1" applyFill="1" applyBorder="1"/>
    <xf numFmtId="167" fontId="12" fillId="0" borderId="3" xfId="0" applyNumberFormat="1" applyFont="1" applyFill="1" applyBorder="1" applyAlignment="1">
      <alignment horizontal="center" vertical="center"/>
    </xf>
    <xf numFmtId="167" fontId="6" fillId="0" borderId="1" xfId="0" applyNumberFormat="1" applyFont="1" applyFill="1" applyBorder="1" applyAlignment="1">
      <alignment horizontal="center" vertical="center" wrapText="1"/>
    </xf>
    <xf numFmtId="167" fontId="5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Border="1"/>
    <xf numFmtId="0" fontId="5" fillId="0" borderId="11" xfId="0" applyFont="1" applyFill="1" applyBorder="1"/>
    <xf numFmtId="0" fontId="5" fillId="0" borderId="11" xfId="0" applyFont="1" applyFill="1" applyBorder="1" applyAlignment="1">
      <alignment horizontal="left" vertical="center" wrapText="1"/>
    </xf>
    <xf numFmtId="0" fontId="6" fillId="0" borderId="11" xfId="0" applyFont="1" applyFill="1" applyBorder="1"/>
    <xf numFmtId="0" fontId="6" fillId="0" borderId="12" xfId="0" applyFont="1" applyFill="1" applyBorder="1"/>
    <xf numFmtId="0" fontId="13" fillId="0" borderId="3" xfId="0" applyFont="1" applyFill="1" applyBorder="1"/>
    <xf numFmtId="164" fontId="6" fillId="2" borderId="11" xfId="1" applyFont="1" applyFill="1" applyBorder="1" applyAlignment="1">
      <alignment horizontal="left" vertical="center" wrapText="1"/>
    </xf>
    <xf numFmtId="166" fontId="6" fillId="0" borderId="10" xfId="0" applyNumberFormat="1" applyFont="1" applyFill="1" applyBorder="1" applyAlignment="1">
      <alignment horizontal="center" vertical="center" wrapText="1"/>
    </xf>
    <xf numFmtId="0" fontId="8" fillId="0" borderId="11" xfId="0" quotePrefix="1" applyNumberFormat="1" applyFont="1" applyFill="1" applyBorder="1" applyAlignment="1">
      <alignment horizontal="left"/>
    </xf>
    <xf numFmtId="166" fontId="12" fillId="0" borderId="10" xfId="0" applyNumberFormat="1" applyFont="1" applyFill="1" applyBorder="1" applyAlignment="1">
      <alignment horizontal="center" vertical="center"/>
    </xf>
    <xf numFmtId="0" fontId="12" fillId="0" borderId="10" xfId="0" applyFont="1" applyFill="1" applyBorder="1"/>
    <xf numFmtId="0" fontId="12" fillId="0" borderId="13" xfId="0" applyFont="1" applyFill="1" applyBorder="1" applyAlignment="1">
      <alignment horizontal="center" vertical="center"/>
    </xf>
    <xf numFmtId="0" fontId="12" fillId="0" borderId="11" xfId="0" applyFont="1" applyFill="1" applyBorder="1"/>
    <xf numFmtId="0" fontId="12" fillId="0" borderId="10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5" fillId="0" borderId="3" xfId="0" applyFont="1" applyFill="1" applyBorder="1" applyAlignment="1"/>
    <xf numFmtId="164" fontId="6" fillId="2" borderId="3" xfId="1" applyFont="1" applyFill="1" applyBorder="1" applyAlignment="1">
      <alignment horizontal="center" vertical="center"/>
    </xf>
    <xf numFmtId="0" fontId="0" fillId="0" borderId="0" xfId="0" applyAlignment="1"/>
    <xf numFmtId="164" fontId="6" fillId="2" borderId="2" xfId="1" applyFont="1" applyFill="1" applyBorder="1" applyAlignment="1">
      <alignment horizontal="center" vertical="center"/>
    </xf>
    <xf numFmtId="0" fontId="5" fillId="0" borderId="3" xfId="0" applyNumberFormat="1" applyFont="1" applyFill="1" applyBorder="1" applyAlignment="1"/>
    <xf numFmtId="49" fontId="5" fillId="0" borderId="2" xfId="0" applyNumberFormat="1" applyFont="1" applyFill="1" applyBorder="1" applyAlignment="1"/>
    <xf numFmtId="0" fontId="5" fillId="0" borderId="6" xfId="0" applyFont="1" applyFill="1" applyBorder="1" applyAlignment="1"/>
    <xf numFmtId="0" fontId="5" fillId="4" borderId="3" xfId="0" applyNumberFormat="1" applyFont="1" applyFill="1" applyBorder="1" applyAlignment="1"/>
    <xf numFmtId="0" fontId="6" fillId="0" borderId="3" xfId="0" applyFont="1" applyFill="1" applyBorder="1" applyAlignment="1"/>
    <xf numFmtId="0" fontId="5" fillId="0" borderId="2" xfId="0" applyFont="1" applyFill="1" applyBorder="1" applyAlignment="1"/>
    <xf numFmtId="49" fontId="5" fillId="0" borderId="3" xfId="0" applyNumberFormat="1" applyFont="1" applyFill="1" applyBorder="1" applyAlignment="1"/>
    <xf numFmtId="0" fontId="6" fillId="0" borderId="6" xfId="0" applyFont="1" applyFill="1" applyBorder="1" applyAlignment="1"/>
    <xf numFmtId="49" fontId="5" fillId="0" borderId="3" xfId="2" applyNumberFormat="1" applyFont="1" applyFill="1" applyBorder="1" applyAlignment="1"/>
    <xf numFmtId="0" fontId="5" fillId="4" borderId="2" xfId="0" applyFont="1" applyFill="1" applyBorder="1" applyAlignment="1"/>
    <xf numFmtId="0" fontId="5" fillId="4" borderId="3" xfId="0" applyFont="1" applyFill="1" applyBorder="1" applyAlignment="1"/>
    <xf numFmtId="166" fontId="6" fillId="0" borderId="4" xfId="0" applyNumberFormat="1" applyFont="1" applyFill="1" applyBorder="1" applyAlignment="1">
      <alignment horizontal="center" vertical="center"/>
    </xf>
    <xf numFmtId="164" fontId="6" fillId="2" borderId="4" xfId="1" applyFont="1" applyFill="1" applyBorder="1" applyAlignment="1">
      <alignment horizontal="left" vertical="center" wrapText="1"/>
    </xf>
    <xf numFmtId="167" fontId="5" fillId="0" borderId="8" xfId="1" applyNumberFormat="1" applyFont="1" applyFill="1" applyBorder="1" applyAlignment="1">
      <alignment horizontal="center" vertical="center" wrapText="1"/>
    </xf>
    <xf numFmtId="167" fontId="5" fillId="0" borderId="8" xfId="0" applyNumberFormat="1" applyFont="1" applyFill="1" applyBorder="1" applyAlignment="1">
      <alignment horizontal="center" vertical="center"/>
    </xf>
    <xf numFmtId="167" fontId="0" fillId="0" borderId="0" xfId="0" applyNumberFormat="1"/>
    <xf numFmtId="166" fontId="5" fillId="0" borderId="3" xfId="0" applyNumberFormat="1" applyFont="1" applyFill="1" applyBorder="1" applyAlignment="1">
      <alignment vertical="center"/>
    </xf>
    <xf numFmtId="0" fontId="7" fillId="0" borderId="24" xfId="0" applyFont="1" applyFill="1" applyBorder="1"/>
    <xf numFmtId="0" fontId="5" fillId="0" borderId="8" xfId="0" applyFont="1" applyFill="1" applyBorder="1"/>
    <xf numFmtId="0" fontId="7" fillId="0" borderId="11" xfId="0" applyFont="1" applyFill="1" applyBorder="1"/>
    <xf numFmtId="0" fontId="18" fillId="0" borderId="0" xfId="0" applyFont="1" applyFill="1" applyBorder="1" applyAlignment="1"/>
    <xf numFmtId="0" fontId="19" fillId="0" borderId="0" xfId="0" applyFont="1" applyAlignment="1"/>
    <xf numFmtId="164" fontId="18" fillId="2" borderId="5" xfId="1" applyFont="1" applyFill="1" applyBorder="1" applyAlignment="1">
      <alignment horizontal="center" vertical="center"/>
    </xf>
    <xf numFmtId="0" fontId="18" fillId="0" borderId="3" xfId="0" applyFont="1" applyFill="1" applyBorder="1" applyAlignment="1"/>
    <xf numFmtId="0" fontId="19" fillId="0" borderId="3" xfId="0" applyFont="1" applyBorder="1" applyAlignment="1"/>
    <xf numFmtId="164" fontId="18" fillId="2" borderId="3" xfId="1" applyFont="1" applyFill="1" applyBorder="1" applyAlignment="1">
      <alignment horizontal="center" vertical="center"/>
    </xf>
    <xf numFmtId="0" fontId="0" fillId="0" borderId="3" xfId="0" applyBorder="1" applyAlignment="1"/>
    <xf numFmtId="0" fontId="0" fillId="0" borderId="0" xfId="0" applyBorder="1"/>
    <xf numFmtId="166" fontId="5" fillId="0" borderId="25" xfId="0" applyNumberFormat="1" applyFont="1" applyFill="1" applyBorder="1" applyAlignment="1">
      <alignment horizontal="center" vertical="center"/>
    </xf>
    <xf numFmtId="166" fontId="3" fillId="0" borderId="25" xfId="0" applyNumberFormat="1" applyFont="1" applyFill="1" applyBorder="1" applyAlignment="1">
      <alignment horizontal="center" vertical="center"/>
    </xf>
    <xf numFmtId="166" fontId="13" fillId="0" borderId="25" xfId="0" applyNumberFormat="1" applyFont="1" applyFill="1" applyBorder="1" applyAlignment="1">
      <alignment horizontal="center" vertical="center"/>
    </xf>
    <xf numFmtId="166" fontId="5" fillId="0" borderId="25" xfId="0" applyNumberFormat="1" applyFont="1" applyFill="1" applyBorder="1" applyAlignment="1">
      <alignment horizontal="center" vertical="center" wrapText="1"/>
    </xf>
    <xf numFmtId="0" fontId="5" fillId="0" borderId="25" xfId="0" applyFont="1" applyFill="1" applyBorder="1" applyAlignment="1">
      <alignment horizontal="center" vertical="center"/>
    </xf>
    <xf numFmtId="0" fontId="0" fillId="0" borderId="3" xfId="0" applyBorder="1"/>
    <xf numFmtId="167" fontId="1" fillId="0" borderId="0" xfId="0" applyNumberFormat="1" applyFont="1" applyAlignment="1">
      <alignment horizontal="left" vertical="center"/>
    </xf>
    <xf numFmtId="167" fontId="1" fillId="0" borderId="0" xfId="0" applyNumberFormat="1" applyFont="1" applyAlignment="1">
      <alignment horizontal="left"/>
    </xf>
    <xf numFmtId="0" fontId="20" fillId="0" borderId="3" xfId="0" applyNumberFormat="1" applyFont="1" applyFill="1" applyBorder="1" applyAlignment="1" applyProtection="1">
      <alignment horizontal="left"/>
      <protection hidden="1"/>
    </xf>
    <xf numFmtId="0" fontId="5" fillId="0" borderId="6" xfId="0" applyNumberFormat="1" applyFont="1" applyFill="1" applyBorder="1" applyAlignment="1"/>
    <xf numFmtId="164" fontId="6" fillId="2" borderId="32" xfId="1" applyFont="1" applyFill="1" applyBorder="1" applyAlignment="1">
      <alignment horizontal="left" vertical="center" wrapText="1"/>
    </xf>
    <xf numFmtId="166" fontId="6" fillId="0" borderId="33" xfId="0" applyNumberFormat="1" applyFont="1" applyFill="1" applyBorder="1" applyAlignment="1">
      <alignment horizontal="center" vertical="center"/>
    </xf>
    <xf numFmtId="0" fontId="0" fillId="0" borderId="11" xfId="0" applyBorder="1"/>
    <xf numFmtId="0" fontId="8" fillId="0" borderId="12" xfId="0" quotePrefix="1" applyNumberFormat="1" applyFont="1" applyFill="1" applyBorder="1" applyAlignment="1">
      <alignment horizontal="left"/>
    </xf>
    <xf numFmtId="166" fontId="12" fillId="0" borderId="13" xfId="0" applyNumberFormat="1" applyFont="1" applyFill="1" applyBorder="1" applyAlignment="1">
      <alignment horizontal="center" vertical="center"/>
    </xf>
    <xf numFmtId="0" fontId="0" fillId="0" borderId="26" xfId="0" applyBorder="1"/>
    <xf numFmtId="0" fontId="8" fillId="0" borderId="13" xfId="0" quotePrefix="1" applyNumberFormat="1" applyFont="1" applyFill="1" applyBorder="1" applyAlignment="1">
      <alignment horizontal="left"/>
    </xf>
    <xf numFmtId="0" fontId="0" fillId="0" borderId="10" xfId="0" applyBorder="1"/>
    <xf numFmtId="0" fontId="0" fillId="0" borderId="13" xfId="0" applyBorder="1"/>
    <xf numFmtId="0" fontId="0" fillId="0" borderId="14" xfId="0" applyBorder="1"/>
    <xf numFmtId="166" fontId="6" fillId="0" borderId="0" xfId="0" applyNumberFormat="1" applyFont="1" applyFill="1" applyBorder="1" applyAlignment="1">
      <alignment horizontal="center" vertical="center" wrapText="1"/>
    </xf>
    <xf numFmtId="166" fontId="5" fillId="0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>
      <alignment horizontal="center" vertical="center"/>
    </xf>
    <xf numFmtId="166" fontId="13" fillId="0" borderId="0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Border="1" applyAlignment="1">
      <alignment horizontal="center" vertical="center" wrapText="1"/>
    </xf>
    <xf numFmtId="164" fontId="6" fillId="2" borderId="24" xfId="1" applyFont="1" applyFill="1" applyBorder="1" applyAlignment="1">
      <alignment horizontal="center" vertical="center" wrapText="1"/>
    </xf>
    <xf numFmtId="166" fontId="6" fillId="0" borderId="8" xfId="0" applyNumberFormat="1" applyFont="1" applyFill="1" applyBorder="1" applyAlignment="1">
      <alignment horizontal="center" vertical="center"/>
    </xf>
    <xf numFmtId="0" fontId="12" fillId="0" borderId="30" xfId="0" applyFont="1" applyFill="1" applyBorder="1"/>
    <xf numFmtId="164" fontId="6" fillId="2" borderId="8" xfId="1" applyFont="1" applyFill="1" applyBorder="1" applyAlignment="1">
      <alignment horizontal="center" vertical="center" wrapText="1"/>
    </xf>
    <xf numFmtId="166" fontId="6" fillId="0" borderId="9" xfId="0" applyNumberFormat="1" applyFont="1" applyFill="1" applyBorder="1" applyAlignment="1">
      <alignment horizontal="center" vertical="center"/>
    </xf>
    <xf numFmtId="0" fontId="7" fillId="0" borderId="11" xfId="0" applyNumberFormat="1" applyFont="1" applyFill="1" applyBorder="1" applyAlignment="1" applyProtection="1">
      <alignment horizontal="left"/>
      <protection hidden="1"/>
    </xf>
    <xf numFmtId="164" fontId="6" fillId="2" borderId="11" xfId="1" applyFont="1" applyFill="1" applyBorder="1" applyAlignment="1">
      <alignment horizontal="center" vertical="center" wrapText="1"/>
    </xf>
    <xf numFmtId="0" fontId="20" fillId="0" borderId="11" xfId="0" applyNumberFormat="1" applyFont="1" applyFill="1" applyBorder="1" applyAlignment="1" applyProtection="1">
      <alignment horizontal="left"/>
      <protection hidden="1"/>
    </xf>
    <xf numFmtId="166" fontId="6" fillId="0" borderId="10" xfId="0" applyNumberFormat="1" applyFont="1" applyFill="1" applyBorder="1" applyAlignment="1">
      <alignment horizontal="center" vertical="center"/>
    </xf>
    <xf numFmtId="0" fontId="20" fillId="0" borderId="12" xfId="0" applyNumberFormat="1" applyFont="1" applyFill="1" applyBorder="1" applyAlignment="1" applyProtection="1">
      <alignment horizontal="left"/>
      <protection hidden="1"/>
    </xf>
    <xf numFmtId="0" fontId="12" fillId="0" borderId="13" xfId="0" applyFont="1" applyFill="1" applyBorder="1"/>
    <xf numFmtId="0" fontId="5" fillId="0" borderId="34" xfId="0" applyFont="1" applyFill="1" applyBorder="1" applyAlignment="1">
      <alignment horizontal="center" vertical="center"/>
    </xf>
    <xf numFmtId="0" fontId="7" fillId="0" borderId="13" xfId="0" applyNumberFormat="1" applyFont="1" applyFill="1" applyBorder="1" applyAlignment="1" applyProtection="1">
      <alignment horizontal="left"/>
      <protection hidden="1"/>
    </xf>
    <xf numFmtId="0" fontId="0" fillId="0" borderId="12" xfId="0" applyBorder="1"/>
    <xf numFmtId="166" fontId="5" fillId="0" borderId="5" xfId="0" applyNumberFormat="1" applyFont="1" applyFill="1" applyBorder="1" applyAlignment="1">
      <alignment horizontal="center" vertical="center"/>
    </xf>
    <xf numFmtId="0" fontId="5" fillId="7" borderId="3" xfId="0" applyFont="1" applyFill="1" applyBorder="1"/>
    <xf numFmtId="166" fontId="5" fillId="7" borderId="3" xfId="0" applyNumberFormat="1" applyFont="1" applyFill="1" applyBorder="1" applyAlignment="1">
      <alignment horizontal="center" vertical="center"/>
    </xf>
    <xf numFmtId="167" fontId="5" fillId="7" borderId="3" xfId="0" applyNumberFormat="1" applyFont="1" applyFill="1" applyBorder="1" applyAlignment="1">
      <alignment horizontal="center" vertical="center"/>
    </xf>
    <xf numFmtId="0" fontId="22" fillId="7" borderId="3" xfId="0" applyFont="1" applyFill="1" applyBorder="1"/>
    <xf numFmtId="0" fontId="13" fillId="7" borderId="3" xfId="0" applyFont="1" applyFill="1" applyBorder="1"/>
    <xf numFmtId="0" fontId="23" fillId="7" borderId="3" xfId="0" applyFont="1" applyFill="1" applyBorder="1"/>
    <xf numFmtId="0" fontId="22" fillId="0" borderId="3" xfId="0" applyFont="1" applyFill="1" applyBorder="1"/>
    <xf numFmtId="0" fontId="23" fillId="0" borderId="3" xfId="0" applyFont="1" applyFill="1" applyBorder="1"/>
    <xf numFmtId="0" fontId="5" fillId="6" borderId="3" xfId="0" applyFont="1" applyFill="1" applyBorder="1"/>
    <xf numFmtId="49" fontId="5" fillId="0" borderId="35" xfId="0" applyNumberFormat="1" applyFont="1" applyFill="1" applyBorder="1" applyAlignment="1"/>
    <xf numFmtId="0" fontId="5" fillId="8" borderId="2" xfId="0" applyFont="1" applyFill="1" applyBorder="1"/>
    <xf numFmtId="167" fontId="5" fillId="0" borderId="5" xfId="0" applyNumberFormat="1" applyFont="1" applyFill="1" applyBorder="1" applyAlignment="1">
      <alignment horizontal="center" vertical="center"/>
    </xf>
    <xf numFmtId="0" fontId="6" fillId="0" borderId="24" xfId="0" applyFont="1" applyFill="1" applyBorder="1"/>
    <xf numFmtId="165" fontId="6" fillId="0" borderId="8" xfId="0" applyNumberFormat="1" applyFont="1" applyFill="1" applyBorder="1" applyAlignment="1">
      <alignment horizontal="center" vertical="center"/>
    </xf>
    <xf numFmtId="167" fontId="5" fillId="0" borderId="9" xfId="0" applyNumberFormat="1" applyFont="1" applyFill="1" applyBorder="1" applyAlignment="1">
      <alignment horizontal="center" vertical="center"/>
    </xf>
    <xf numFmtId="167" fontId="5" fillId="0" borderId="10" xfId="0" applyNumberFormat="1" applyFont="1" applyFill="1" applyBorder="1" applyAlignment="1">
      <alignment horizontal="center" vertical="center"/>
    </xf>
    <xf numFmtId="165" fontId="6" fillId="0" borderId="13" xfId="0" applyNumberFormat="1" applyFont="1" applyFill="1" applyBorder="1" applyAlignment="1">
      <alignment horizontal="center" vertical="center"/>
    </xf>
    <xf numFmtId="167" fontId="5" fillId="0" borderId="13" xfId="0" applyNumberFormat="1" applyFont="1" applyFill="1" applyBorder="1" applyAlignment="1">
      <alignment horizontal="center" vertical="center"/>
    </xf>
    <xf numFmtId="0" fontId="7" fillId="0" borderId="3" xfId="0" applyFont="1" applyFill="1" applyBorder="1"/>
    <xf numFmtId="0" fontId="0" fillId="0" borderId="3" xfId="0" applyFont="1" applyBorder="1"/>
    <xf numFmtId="164" fontId="6" fillId="9" borderId="24" xfId="1" applyFont="1" applyFill="1" applyBorder="1" applyAlignment="1">
      <alignment horizontal="center" vertical="center" wrapText="1"/>
    </xf>
    <xf numFmtId="167" fontId="5" fillId="0" borderId="14" xfId="0" applyNumberFormat="1" applyFont="1" applyFill="1" applyBorder="1" applyAlignment="1">
      <alignment horizontal="center" vertical="center"/>
    </xf>
    <xf numFmtId="49" fontId="5" fillId="0" borderId="3" xfId="0" applyNumberFormat="1" applyFont="1" applyFill="1" applyBorder="1"/>
    <xf numFmtId="167" fontId="5" fillId="4" borderId="3" xfId="0" applyNumberFormat="1" applyFont="1" applyFill="1" applyBorder="1" applyAlignment="1">
      <alignment horizontal="center"/>
    </xf>
    <xf numFmtId="167" fontId="5" fillId="4" borderId="3" xfId="0" applyNumberFormat="1" applyFont="1" applyFill="1" applyBorder="1" applyAlignment="1">
      <alignment horizontal="center" vertical="center"/>
    </xf>
    <xf numFmtId="167" fontId="5" fillId="4" borderId="3" xfId="1" applyNumberFormat="1" applyFont="1" applyFill="1" applyBorder="1" applyAlignment="1">
      <alignment horizontal="center" vertical="center" wrapText="1"/>
    </xf>
    <xf numFmtId="166" fontId="5" fillId="4" borderId="3" xfId="0" applyNumberFormat="1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166" fontId="13" fillId="4" borderId="3" xfId="0" applyNumberFormat="1" applyFont="1" applyFill="1" applyBorder="1" applyAlignment="1">
      <alignment horizontal="center" vertical="center"/>
    </xf>
    <xf numFmtId="166" fontId="3" fillId="4" borderId="3" xfId="0" applyNumberFormat="1" applyFont="1" applyFill="1" applyBorder="1" applyAlignment="1">
      <alignment horizontal="center" vertical="center"/>
    </xf>
    <xf numFmtId="167" fontId="1" fillId="0" borderId="0" xfId="0" applyNumberFormat="1" applyFont="1"/>
    <xf numFmtId="167" fontId="1" fillId="0" borderId="0" xfId="0" applyNumberFormat="1" applyFont="1" applyAlignment="1"/>
    <xf numFmtId="167" fontId="1" fillId="0" borderId="3" xfId="0" applyNumberFormat="1" applyFont="1" applyBorder="1" applyAlignment="1">
      <alignment horizontal="center"/>
    </xf>
    <xf numFmtId="167" fontId="14" fillId="3" borderId="3" xfId="0" quotePrefix="1" applyNumberFormat="1" applyFont="1" applyFill="1" applyBorder="1" applyAlignment="1">
      <alignment horizontal="center"/>
    </xf>
    <xf numFmtId="167" fontId="0" fillId="0" borderId="3" xfId="0" quotePrefix="1" applyNumberFormat="1" applyFont="1" applyBorder="1" applyAlignment="1">
      <alignment horizontal="center"/>
    </xf>
    <xf numFmtId="165" fontId="6" fillId="0" borderId="0" xfId="0" applyNumberFormat="1" applyFont="1" applyFill="1" applyBorder="1" applyAlignment="1">
      <alignment horizontal="center" vertical="center"/>
    </xf>
    <xf numFmtId="0" fontId="6" fillId="0" borderId="29" xfId="0" applyFont="1" applyFill="1" applyBorder="1"/>
    <xf numFmtId="0" fontId="12" fillId="0" borderId="30" xfId="0" applyFont="1" applyFill="1" applyBorder="1" applyAlignment="1">
      <alignment horizontal="center" vertical="center"/>
    </xf>
    <xf numFmtId="0" fontId="12" fillId="0" borderId="31" xfId="0" applyFont="1" applyFill="1" applyBorder="1" applyAlignment="1">
      <alignment horizontal="center" vertical="center"/>
    </xf>
    <xf numFmtId="0" fontId="6" fillId="0" borderId="36" xfId="0" applyFont="1" applyFill="1" applyBorder="1"/>
    <xf numFmtId="0" fontId="12" fillId="0" borderId="37" xfId="0" applyFont="1" applyFill="1" applyBorder="1" applyAlignment="1">
      <alignment horizontal="center" vertical="center"/>
    </xf>
    <xf numFmtId="167" fontId="6" fillId="0" borderId="10" xfId="0" applyNumberFormat="1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left"/>
    </xf>
    <xf numFmtId="0" fontId="5" fillId="0" borderId="32" xfId="0" applyFont="1" applyFill="1" applyBorder="1"/>
    <xf numFmtId="0" fontId="5" fillId="0" borderId="12" xfId="0" applyFont="1" applyFill="1" applyBorder="1"/>
    <xf numFmtId="0" fontId="5" fillId="0" borderId="13" xfId="0" applyFont="1" applyFill="1" applyBorder="1" applyAlignment="1">
      <alignment horizontal="center" vertical="center"/>
    </xf>
    <xf numFmtId="164" fontId="6" fillId="10" borderId="11" xfId="1" applyFont="1" applyFill="1" applyBorder="1" applyAlignment="1">
      <alignment horizontal="center" vertical="center" wrapText="1"/>
    </xf>
    <xf numFmtId="167" fontId="4" fillId="2" borderId="3" xfId="1" applyNumberFormat="1" applyFont="1" applyFill="1" applyBorder="1" applyAlignment="1">
      <alignment horizontal="center" vertical="center" wrapText="1"/>
    </xf>
    <xf numFmtId="167" fontId="5" fillId="0" borderId="9" xfId="1" applyNumberFormat="1" applyFont="1" applyFill="1" applyBorder="1" applyAlignment="1">
      <alignment horizontal="center" vertical="center" wrapText="1"/>
    </xf>
    <xf numFmtId="167" fontId="5" fillId="0" borderId="10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Border="1" applyAlignment="1"/>
    <xf numFmtId="0" fontId="5" fillId="0" borderId="0" xfId="0" applyFont="1" applyFill="1" applyBorder="1" applyAlignment="1"/>
    <xf numFmtId="49" fontId="5" fillId="0" borderId="0" xfId="2" applyNumberFormat="1" applyFont="1" applyFill="1" applyBorder="1" applyAlignment="1"/>
    <xf numFmtId="0" fontId="6" fillId="0" borderId="35" xfId="0" applyFont="1" applyFill="1" applyBorder="1"/>
    <xf numFmtId="0" fontId="2" fillId="0" borderId="3" xfId="0" applyFont="1" applyFill="1" applyBorder="1"/>
    <xf numFmtId="164" fontId="6" fillId="11" borderId="3" xfId="1" applyFont="1" applyFill="1" applyBorder="1" applyAlignment="1">
      <alignment horizontal="center" vertical="center" wrapText="1"/>
    </xf>
    <xf numFmtId="164" fontId="6" fillId="11" borderId="2" xfId="1" applyFont="1" applyFill="1" applyBorder="1" applyAlignment="1">
      <alignment horizontal="center" vertical="center" wrapText="1"/>
    </xf>
    <xf numFmtId="0" fontId="24" fillId="0" borderId="0" xfId="0" applyFont="1" applyFill="1" applyBorder="1"/>
    <xf numFmtId="0" fontId="5" fillId="0" borderId="13" xfId="0" applyFont="1" applyFill="1" applyBorder="1"/>
    <xf numFmtId="0" fontId="7" fillId="0" borderId="32" xfId="0" applyFont="1" applyFill="1" applyBorder="1"/>
    <xf numFmtId="167" fontId="5" fillId="0" borderId="33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38" xfId="0" applyBorder="1"/>
    <xf numFmtId="0" fontId="0" fillId="0" borderId="2" xfId="0" applyBorder="1"/>
    <xf numFmtId="0" fontId="0" fillId="0" borderId="3" xfId="0" applyFill="1" applyBorder="1" applyAlignment="1">
      <alignment horizontal="left" vertical="top" wrapText="1"/>
    </xf>
    <xf numFmtId="0" fontId="0" fillId="0" borderId="3" xfId="0" applyFill="1" applyBorder="1" applyAlignment="1">
      <alignment horizontal="left" vertical="center" wrapText="1"/>
    </xf>
    <xf numFmtId="167" fontId="28" fillId="0" borderId="3" xfId="0" applyNumberFormat="1" applyFont="1" applyFill="1" applyBorder="1" applyAlignment="1">
      <alignment horizontal="center" vertical="center" wrapText="1"/>
    </xf>
    <xf numFmtId="167" fontId="29" fillId="0" borderId="3" xfId="0" applyNumberFormat="1" applyFont="1" applyFill="1" applyBorder="1" applyAlignment="1">
      <alignment horizontal="center"/>
    </xf>
    <xf numFmtId="167" fontId="29" fillId="0" borderId="3" xfId="0" applyNumberFormat="1" applyFont="1" applyFill="1" applyBorder="1" applyAlignment="1">
      <alignment horizontal="center" vertical="center"/>
    </xf>
    <xf numFmtId="0" fontId="30" fillId="0" borderId="0" xfId="0" applyFont="1"/>
    <xf numFmtId="167" fontId="12" fillId="0" borderId="0" xfId="0" applyNumberFormat="1" applyFont="1" applyFill="1" applyBorder="1" applyAlignment="1">
      <alignment horizontal="center" vertical="center" wrapText="1"/>
    </xf>
    <xf numFmtId="167" fontId="3" fillId="0" borderId="0" xfId="0" applyNumberFormat="1" applyFont="1" applyFill="1" applyBorder="1" applyAlignment="1">
      <alignment horizontal="center" vertical="center"/>
    </xf>
    <xf numFmtId="167" fontId="3" fillId="0" borderId="0" xfId="0" applyNumberFormat="1" applyFont="1" applyFill="1" applyBorder="1" applyAlignment="1">
      <alignment horizontal="center" vertical="center" wrapText="1"/>
    </xf>
    <xf numFmtId="167" fontId="31" fillId="0" borderId="3" xfId="0" applyNumberFormat="1" applyFont="1" applyFill="1" applyBorder="1" applyAlignment="1">
      <alignment horizontal="center" vertical="center"/>
    </xf>
    <xf numFmtId="167" fontId="31" fillId="0" borderId="3" xfId="0" applyNumberFormat="1" applyFont="1" applyFill="1" applyBorder="1" applyAlignment="1">
      <alignment horizontal="center"/>
    </xf>
    <xf numFmtId="167" fontId="28" fillId="0" borderId="2" xfId="0" applyNumberFormat="1" applyFont="1" applyFill="1" applyBorder="1" applyAlignment="1">
      <alignment horizontal="center" vertical="center" wrapText="1"/>
    </xf>
    <xf numFmtId="167" fontId="31" fillId="0" borderId="3" xfId="3" applyNumberFormat="1" applyFont="1" applyFill="1" applyBorder="1" applyAlignment="1">
      <alignment horizontal="center" wrapText="1"/>
    </xf>
    <xf numFmtId="167" fontId="29" fillId="0" borderId="3" xfId="3" applyNumberFormat="1" applyFont="1" applyFill="1" applyBorder="1" applyAlignment="1">
      <alignment horizontal="center" wrapText="1"/>
    </xf>
    <xf numFmtId="167" fontId="29" fillId="0" borderId="5" xfId="0" applyNumberFormat="1" applyFont="1" applyFill="1" applyBorder="1" applyAlignment="1">
      <alignment horizontal="center"/>
    </xf>
    <xf numFmtId="167" fontId="29" fillId="0" borderId="3" xfId="0" applyNumberFormat="1" applyFont="1" applyFill="1" applyBorder="1" applyAlignment="1">
      <alignment horizontal="center" wrapText="1"/>
    </xf>
    <xf numFmtId="0" fontId="34" fillId="0" borderId="0" xfId="0" applyFont="1"/>
    <xf numFmtId="0" fontId="0" fillId="0" borderId="0" xfId="0" applyFont="1"/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/>
    <xf numFmtId="166" fontId="4" fillId="0" borderId="0" xfId="0" applyNumberFormat="1" applyFont="1" applyFill="1" applyBorder="1" applyAlignment="1">
      <alignment horizontal="center" vertical="center"/>
    </xf>
    <xf numFmtId="167" fontId="4" fillId="0" borderId="0" xfId="0" applyNumberFormat="1" applyFont="1" applyFill="1" applyBorder="1" applyAlignment="1">
      <alignment horizontal="center" vertical="center"/>
    </xf>
    <xf numFmtId="167" fontId="4" fillId="0" borderId="0" xfId="0" applyNumberFormat="1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 vertical="center" wrapText="1"/>
    </xf>
    <xf numFmtId="167" fontId="4" fillId="0" borderId="3" xfId="0" applyNumberFormat="1" applyFont="1" applyFill="1" applyBorder="1" applyAlignment="1">
      <alignment horizontal="center" vertical="center" wrapText="1"/>
    </xf>
    <xf numFmtId="166" fontId="4" fillId="0" borderId="6" xfId="0" applyNumberFormat="1" applyFont="1" applyFill="1" applyBorder="1" applyAlignment="1">
      <alignment horizontal="center" vertical="center" wrapText="1"/>
    </xf>
    <xf numFmtId="164" fontId="4" fillId="2" borderId="2" xfId="1" applyFont="1" applyFill="1" applyBorder="1" applyAlignment="1">
      <alignment horizontal="center" vertical="center" wrapText="1"/>
    </xf>
    <xf numFmtId="165" fontId="4" fillId="0" borderId="3" xfId="0" applyNumberFormat="1" applyFont="1" applyFill="1" applyBorder="1" applyAlignment="1">
      <alignment horizontal="center" vertical="center" wrapText="1"/>
    </xf>
    <xf numFmtId="0" fontId="37" fillId="0" borderId="3" xfId="0" applyNumberFormat="1" applyFont="1" applyFill="1" applyBorder="1" applyAlignment="1">
      <alignment vertical="center"/>
    </xf>
    <xf numFmtId="0" fontId="37" fillId="8" borderId="3" xfId="0" applyNumberFormat="1" applyFont="1" applyFill="1" applyBorder="1"/>
    <xf numFmtId="167" fontId="0" fillId="0" borderId="3" xfId="0" applyNumberFormat="1" applyFont="1" applyFill="1" applyBorder="1" applyAlignment="1">
      <alignment horizontal="center" vertical="center"/>
    </xf>
    <xf numFmtId="167" fontId="0" fillId="0" borderId="3" xfId="0" applyNumberFormat="1" applyFont="1" applyFill="1" applyBorder="1" applyAlignment="1">
      <alignment horizontal="center"/>
    </xf>
    <xf numFmtId="166" fontId="37" fillId="0" borderId="6" xfId="0" applyNumberFormat="1" applyFont="1" applyFill="1" applyBorder="1" applyAlignment="1">
      <alignment horizontal="center" vertical="center"/>
    </xf>
    <xf numFmtId="0" fontId="37" fillId="0" borderId="3" xfId="0" applyFont="1" applyFill="1" applyBorder="1" applyAlignment="1">
      <alignment vertical="center"/>
    </xf>
    <xf numFmtId="0" fontId="37" fillId="0" borderId="3" xfId="0" applyFont="1" applyFill="1" applyBorder="1"/>
    <xf numFmtId="0" fontId="37" fillId="0" borderId="6" xfId="0" applyFont="1" applyFill="1" applyBorder="1"/>
    <xf numFmtId="0" fontId="37" fillId="8" borderId="3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 wrapText="1"/>
    </xf>
    <xf numFmtId="0" fontId="37" fillId="8" borderId="3" xfId="0" applyNumberFormat="1" applyFont="1" applyFill="1" applyBorder="1" applyAlignment="1">
      <alignment vertical="center"/>
    </xf>
    <xf numFmtId="167" fontId="37" fillId="0" borderId="3" xfId="0" applyNumberFormat="1" applyFont="1" applyFill="1" applyBorder="1" applyAlignment="1">
      <alignment horizontal="center" vertical="center"/>
    </xf>
    <xf numFmtId="0" fontId="37" fillId="8" borderId="2" xfId="0" applyFont="1" applyFill="1" applyBorder="1" applyAlignment="1">
      <alignment vertical="center"/>
    </xf>
    <xf numFmtId="0" fontId="37" fillId="8" borderId="2" xfId="0" applyFont="1" applyFill="1" applyBorder="1"/>
    <xf numFmtId="167" fontId="37" fillId="4" borderId="3" xfId="0" applyNumberFormat="1" applyFont="1" applyFill="1" applyBorder="1" applyAlignment="1">
      <alignment horizontal="left" vertical="center"/>
    </xf>
    <xf numFmtId="167" fontId="37" fillId="4" borderId="3" xfId="0" applyNumberFormat="1" applyFont="1" applyFill="1" applyBorder="1" applyAlignment="1">
      <alignment horizontal="left"/>
    </xf>
    <xf numFmtId="167" fontId="4" fillId="0" borderId="3" xfId="0" applyNumberFormat="1" applyFont="1" applyFill="1" applyBorder="1" applyAlignment="1">
      <alignment horizontal="center" wrapText="1"/>
    </xf>
    <xf numFmtId="49" fontId="37" fillId="8" borderId="2" xfId="0" applyNumberFormat="1" applyFont="1" applyFill="1" applyBorder="1" applyAlignment="1">
      <alignment vertical="center"/>
    </xf>
    <xf numFmtId="49" fontId="37" fillId="8" borderId="2" xfId="0" applyNumberFormat="1" applyFont="1" applyFill="1" applyBorder="1"/>
    <xf numFmtId="167" fontId="37" fillId="0" borderId="3" xfId="0" applyNumberFormat="1" applyFont="1" applyFill="1" applyBorder="1" applyAlignment="1">
      <alignment horizontal="center"/>
    </xf>
    <xf numFmtId="0" fontId="4" fillId="0" borderId="3" xfId="0" applyFont="1" applyFill="1" applyBorder="1"/>
    <xf numFmtId="167" fontId="37" fillId="0" borderId="3" xfId="0" applyNumberFormat="1" applyFont="1" applyFill="1" applyBorder="1" applyAlignment="1">
      <alignment horizontal="center" vertical="center" wrapText="1"/>
    </xf>
    <xf numFmtId="49" fontId="37" fillId="0" borderId="2" xfId="0" applyNumberFormat="1" applyFont="1" applyFill="1" applyBorder="1" applyAlignment="1">
      <alignment vertical="center"/>
    </xf>
    <xf numFmtId="49" fontId="37" fillId="0" borderId="2" xfId="0" applyNumberFormat="1" applyFont="1" applyFill="1" applyBorder="1"/>
    <xf numFmtId="167" fontId="0" fillId="0" borderId="3" xfId="0" applyNumberFormat="1" applyFont="1" applyFill="1" applyBorder="1" applyAlignment="1">
      <alignment horizontal="center" vertical="center" wrapText="1"/>
    </xf>
    <xf numFmtId="0" fontId="37" fillId="8" borderId="3" xfId="0" applyFont="1" applyFill="1" applyBorder="1"/>
    <xf numFmtId="166" fontId="37" fillId="0" borderId="25" xfId="0" applyNumberFormat="1" applyFont="1" applyFill="1" applyBorder="1" applyAlignment="1">
      <alignment horizontal="center" vertical="center"/>
    </xf>
    <xf numFmtId="49" fontId="37" fillId="0" borderId="3" xfId="0" applyNumberFormat="1" applyFont="1" applyFill="1" applyBorder="1" applyAlignment="1">
      <alignment vertical="center"/>
    </xf>
    <xf numFmtId="0" fontId="37" fillId="0" borderId="0" xfId="0" applyFont="1" applyFill="1" applyBorder="1"/>
    <xf numFmtId="0" fontId="37" fillId="0" borderId="2" xfId="0" applyFont="1" applyFill="1" applyBorder="1"/>
    <xf numFmtId="0" fontId="37" fillId="4" borderId="3" xfId="0" applyNumberFormat="1" applyFont="1" applyFill="1" applyBorder="1" applyAlignment="1">
      <alignment vertical="center"/>
    </xf>
    <xf numFmtId="49" fontId="37" fillId="0" borderId="3" xfId="0" applyNumberFormat="1" applyFont="1" applyFill="1" applyBorder="1"/>
    <xf numFmtId="0" fontId="37" fillId="0" borderId="3" xfId="0" applyFont="1" applyFill="1" applyBorder="1" applyAlignment="1">
      <alignment horizontal="left" vertical="center"/>
    </xf>
    <xf numFmtId="167" fontId="37" fillId="0" borderId="3" xfId="3" applyNumberFormat="1" applyFont="1" applyFill="1" applyBorder="1" applyAlignment="1">
      <alignment horizontal="center" vertical="center" wrapText="1"/>
    </xf>
    <xf numFmtId="0" fontId="37" fillId="0" borderId="39" xfId="0" applyFont="1" applyFill="1" applyBorder="1" applyAlignment="1">
      <alignment vertical="center"/>
    </xf>
    <xf numFmtId="0" fontId="37" fillId="8" borderId="39" xfId="0" applyFont="1" applyFill="1" applyBorder="1"/>
    <xf numFmtId="167" fontId="0" fillId="0" borderId="5" xfId="0" applyNumberFormat="1" applyFont="1" applyFill="1" applyBorder="1" applyAlignment="1">
      <alignment horizontal="center" vertical="center"/>
    </xf>
    <xf numFmtId="167" fontId="0" fillId="0" borderId="5" xfId="0" applyNumberFormat="1" applyFont="1" applyFill="1" applyBorder="1" applyAlignment="1">
      <alignment horizontal="center"/>
    </xf>
    <xf numFmtId="49" fontId="37" fillId="8" borderId="3" xfId="0" applyNumberFormat="1" applyFont="1" applyFill="1" applyBorder="1" applyAlignment="1">
      <alignment vertical="center"/>
    </xf>
    <xf numFmtId="49" fontId="37" fillId="8" borderId="3" xfId="0" applyNumberFormat="1" applyFont="1" applyFill="1" applyBorder="1"/>
    <xf numFmtId="0" fontId="37" fillId="8" borderId="3" xfId="0" applyFont="1" applyFill="1" applyBorder="1" applyAlignment="1">
      <alignment horizontal="left" vertical="center"/>
    </xf>
    <xf numFmtId="0" fontId="37" fillId="8" borderId="3" xfId="0" applyFont="1" applyFill="1" applyBorder="1" applyAlignment="1">
      <alignment horizontal="left"/>
    </xf>
    <xf numFmtId="49" fontId="37" fillId="8" borderId="7" xfId="0" applyNumberFormat="1" applyFont="1" applyFill="1" applyBorder="1" applyAlignment="1">
      <alignment vertical="center"/>
    </xf>
    <xf numFmtId="49" fontId="37" fillId="8" borderId="7" xfId="0" applyNumberFormat="1" applyFont="1" applyFill="1" applyBorder="1"/>
    <xf numFmtId="0" fontId="37" fillId="0" borderId="2" xfId="0" applyFont="1" applyFill="1" applyBorder="1" applyAlignment="1">
      <alignment vertical="center"/>
    </xf>
    <xf numFmtId="0" fontId="4" fillId="0" borderId="6" xfId="0" applyFont="1" applyFill="1" applyBorder="1"/>
    <xf numFmtId="49" fontId="37" fillId="8" borderId="3" xfId="2" applyNumberFormat="1" applyFont="1" applyFill="1" applyBorder="1" applyAlignment="1">
      <alignment vertical="center"/>
    </xf>
    <xf numFmtId="49" fontId="37" fillId="8" borderId="3" xfId="2" applyNumberFormat="1" applyFont="1" applyFill="1" applyBorder="1"/>
    <xf numFmtId="166" fontId="37" fillId="0" borderId="6" xfId="0" applyNumberFormat="1" applyFont="1" applyFill="1" applyBorder="1" applyAlignment="1">
      <alignment horizontal="center" vertical="center" wrapText="1"/>
    </xf>
    <xf numFmtId="0" fontId="37" fillId="0" borderId="6" xfId="0" applyFont="1" applyFill="1" applyBorder="1" applyAlignment="1">
      <alignment horizontal="center" vertical="center"/>
    </xf>
    <xf numFmtId="0" fontId="37" fillId="0" borderId="3" xfId="0" applyNumberFormat="1" applyFont="1" applyFill="1" applyBorder="1"/>
    <xf numFmtId="164" fontId="4" fillId="0" borderId="0" xfId="1" applyFont="1" applyFill="1" applyBorder="1" applyAlignment="1">
      <alignment horizontal="center" vertical="center" wrapText="1"/>
    </xf>
    <xf numFmtId="165" fontId="4" fillId="0" borderId="0" xfId="0" applyNumberFormat="1" applyFont="1" applyFill="1" applyBorder="1" applyAlignment="1">
      <alignment horizontal="center" vertical="center" wrapText="1"/>
    </xf>
    <xf numFmtId="167" fontId="4" fillId="0" borderId="0" xfId="0" applyNumberFormat="1" applyFont="1" applyFill="1" applyBorder="1" applyAlignment="1">
      <alignment horizontal="center" vertical="center" wrapText="1"/>
    </xf>
    <xf numFmtId="0" fontId="37" fillId="0" borderId="35" xfId="0" applyFont="1" applyFill="1" applyBorder="1" applyAlignment="1">
      <alignment horizontal="center" vertical="center"/>
    </xf>
    <xf numFmtId="166" fontId="37" fillId="0" borderId="0" xfId="0" applyNumberFormat="1" applyFont="1" applyFill="1" applyBorder="1" applyAlignment="1">
      <alignment horizontal="center" vertical="center"/>
    </xf>
    <xf numFmtId="0" fontId="37" fillId="0" borderId="0" xfId="0" applyFont="1" applyFill="1" applyBorder="1" applyAlignment="1">
      <alignment vertical="center"/>
    </xf>
    <xf numFmtId="167" fontId="37" fillId="0" borderId="0" xfId="0" applyNumberFormat="1" applyFont="1" applyFill="1" applyBorder="1" applyAlignment="1">
      <alignment horizontal="center" vertical="center"/>
    </xf>
    <xf numFmtId="0" fontId="37" fillId="8" borderId="0" xfId="0" applyFont="1" applyFill="1" applyBorder="1"/>
    <xf numFmtId="0" fontId="37" fillId="0" borderId="0" xfId="0" applyFont="1" applyFill="1" applyBorder="1" applyAlignment="1">
      <alignment horizontal="center" vertical="center"/>
    </xf>
    <xf numFmtId="0" fontId="37" fillId="0" borderId="3" xfId="0" applyFont="1" applyFill="1" applyBorder="1" applyAlignment="1"/>
    <xf numFmtId="0" fontId="37" fillId="8" borderId="3" xfId="0" applyFont="1" applyFill="1" applyBorder="1" applyAlignment="1"/>
    <xf numFmtId="0" fontId="37" fillId="13" borderId="3" xfId="0" applyFont="1" applyFill="1" applyBorder="1" applyAlignment="1">
      <alignment vertical="center"/>
    </xf>
    <xf numFmtId="166" fontId="4" fillId="0" borderId="6" xfId="0" applyNumberFormat="1" applyFont="1" applyFill="1" applyBorder="1" applyAlignment="1">
      <alignment horizontal="center" vertical="center"/>
    </xf>
    <xf numFmtId="0" fontId="37" fillId="0" borderId="25" xfId="0" applyFont="1" applyFill="1" applyBorder="1" applyAlignment="1">
      <alignment horizontal="center" vertical="center"/>
    </xf>
    <xf numFmtId="167" fontId="37" fillId="0" borderId="1" xfId="0" applyNumberFormat="1" applyFont="1" applyFill="1" applyBorder="1" applyAlignment="1">
      <alignment horizontal="center" vertical="center"/>
    </xf>
    <xf numFmtId="167" fontId="37" fillId="13" borderId="3" xfId="0" applyNumberFormat="1" applyFont="1" applyFill="1" applyBorder="1" applyAlignment="1">
      <alignment horizontal="left" vertical="center"/>
    </xf>
    <xf numFmtId="0" fontId="37" fillId="4" borderId="3" xfId="0" applyFont="1" applyFill="1" applyBorder="1" applyAlignment="1">
      <alignment vertical="center"/>
    </xf>
    <xf numFmtId="0" fontId="37" fillId="4" borderId="3" xfId="0" applyFont="1" applyFill="1" applyBorder="1"/>
    <xf numFmtId="166" fontId="37" fillId="0" borderId="35" xfId="0" applyNumberFormat="1" applyFont="1" applyFill="1" applyBorder="1" applyAlignment="1">
      <alignment horizontal="center" vertical="center"/>
    </xf>
    <xf numFmtId="164" fontId="4" fillId="2" borderId="1" xfId="1" applyFont="1" applyFill="1" applyBorder="1" applyAlignment="1">
      <alignment horizontal="center" vertical="center" wrapText="1"/>
    </xf>
    <xf numFmtId="167" fontId="4" fillId="0" borderId="2" xfId="0" applyNumberFormat="1" applyFont="1" applyFill="1" applyBorder="1" applyAlignment="1">
      <alignment horizontal="center" vertical="center" wrapText="1"/>
    </xf>
    <xf numFmtId="167" fontId="4" fillId="0" borderId="4" xfId="0" applyNumberFormat="1" applyFont="1" applyFill="1" applyBorder="1" applyAlignment="1">
      <alignment horizontal="center" wrapText="1"/>
    </xf>
    <xf numFmtId="0" fontId="4" fillId="0" borderId="4" xfId="0" applyFont="1" applyFill="1" applyBorder="1"/>
    <xf numFmtId="167" fontId="37" fillId="0" borderId="3" xfId="3" applyNumberFormat="1" applyFont="1" applyFill="1" applyBorder="1" applyAlignment="1">
      <alignment horizontal="center" wrapText="1"/>
    </xf>
    <xf numFmtId="167" fontId="0" fillId="0" borderId="4" xfId="3" applyNumberFormat="1" applyFont="1" applyFill="1" applyBorder="1" applyAlignment="1">
      <alignment horizontal="center" wrapText="1"/>
    </xf>
    <xf numFmtId="167" fontId="37" fillId="0" borderId="4" xfId="3" applyNumberFormat="1" applyFont="1" applyFill="1" applyBorder="1" applyAlignment="1">
      <alignment horizontal="center" wrapText="1"/>
    </xf>
    <xf numFmtId="167" fontId="37" fillId="0" borderId="4" xfId="1" applyNumberFormat="1" applyFont="1" applyFill="1" applyBorder="1" applyAlignment="1">
      <alignment horizontal="center" wrapText="1"/>
    </xf>
    <xf numFmtId="0" fontId="37" fillId="0" borderId="3" xfId="0" applyFont="1" applyFill="1" applyBorder="1" applyAlignment="1">
      <alignment horizontal="left"/>
    </xf>
    <xf numFmtId="167" fontId="37" fillId="0" borderId="3" xfId="1" applyNumberFormat="1" applyFont="1" applyFill="1" applyBorder="1" applyAlignment="1">
      <alignment horizontal="center" vertical="center" wrapText="1"/>
    </xf>
    <xf numFmtId="167" fontId="4" fillId="0" borderId="2" xfId="0" applyNumberFormat="1" applyFont="1" applyFill="1" applyBorder="1" applyAlignment="1">
      <alignment horizontal="center" wrapText="1"/>
    </xf>
    <xf numFmtId="167" fontId="37" fillId="0" borderId="2" xfId="0" applyNumberFormat="1" applyFont="1" applyFill="1" applyBorder="1" applyAlignment="1">
      <alignment horizontal="center"/>
    </xf>
    <xf numFmtId="167" fontId="37" fillId="0" borderId="3" xfId="1" applyNumberFormat="1" applyFont="1" applyFill="1" applyBorder="1" applyAlignment="1">
      <alignment horizontal="center" wrapText="1"/>
    </xf>
    <xf numFmtId="167" fontId="0" fillId="0" borderId="3" xfId="3" applyNumberFormat="1" applyFont="1" applyFill="1" applyBorder="1" applyAlignment="1">
      <alignment horizontal="center" wrapText="1"/>
    </xf>
    <xf numFmtId="0" fontId="37" fillId="8" borderId="3" xfId="0" applyFont="1" applyFill="1" applyBorder="1" applyAlignment="1">
      <alignment horizontal="left" vertical="center" wrapText="1"/>
    </xf>
    <xf numFmtId="167" fontId="37" fillId="0" borderId="3" xfId="0" applyNumberFormat="1" applyFont="1" applyFill="1" applyBorder="1" applyAlignment="1">
      <alignment horizontal="center" wrapText="1"/>
    </xf>
    <xf numFmtId="0" fontId="37" fillId="8" borderId="3" xfId="0" applyFont="1" applyFill="1" applyBorder="1" applyAlignment="1">
      <alignment horizontal="center"/>
    </xf>
    <xf numFmtId="0" fontId="37" fillId="0" borderId="3" xfId="0" applyFont="1" applyFill="1" applyBorder="1" applyAlignment="1">
      <alignment horizontal="left" vertical="center" wrapText="1"/>
    </xf>
    <xf numFmtId="0" fontId="37" fillId="0" borderId="3" xfId="0" applyFont="1" applyFill="1" applyBorder="1" applyAlignment="1">
      <alignment horizontal="center"/>
    </xf>
    <xf numFmtId="167" fontId="37" fillId="0" borderId="4" xfId="0" applyNumberFormat="1" applyFont="1" applyFill="1" applyBorder="1" applyAlignment="1">
      <alignment horizontal="center"/>
    </xf>
    <xf numFmtId="167" fontId="37" fillId="0" borderId="39" xfId="0" applyNumberFormat="1" applyFont="1" applyFill="1" applyBorder="1" applyAlignment="1">
      <alignment horizontal="center" vertical="center"/>
    </xf>
    <xf numFmtId="167" fontId="37" fillId="0" borderId="5" xfId="0" applyNumberFormat="1" applyFont="1" applyFill="1" applyBorder="1" applyAlignment="1">
      <alignment horizontal="center" vertical="center"/>
    </xf>
    <xf numFmtId="167" fontId="37" fillId="0" borderId="5" xfId="3" applyNumberFormat="1" applyFont="1" applyFill="1" applyBorder="1" applyAlignment="1">
      <alignment horizontal="center" vertical="center" wrapText="1"/>
    </xf>
    <xf numFmtId="167" fontId="37" fillId="0" borderId="41" xfId="3" applyNumberFormat="1" applyFont="1" applyFill="1" applyBorder="1" applyAlignment="1">
      <alignment horizontal="center" vertical="center" wrapText="1"/>
    </xf>
    <xf numFmtId="167" fontId="0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1" fillId="8" borderId="3" xfId="0" applyFont="1" applyFill="1" applyBorder="1"/>
    <xf numFmtId="0" fontId="1" fillId="8" borderId="5" xfId="0" applyFont="1" applyFill="1" applyBorder="1"/>
    <xf numFmtId="0" fontId="37" fillId="8" borderId="7" xfId="0" applyFont="1" applyFill="1" applyBorder="1"/>
    <xf numFmtId="164" fontId="4" fillId="2" borderId="7" xfId="1" applyFont="1" applyFill="1" applyBorder="1" applyAlignment="1">
      <alignment horizontal="center" vertical="center" wrapText="1"/>
    </xf>
    <xf numFmtId="0" fontId="1" fillId="0" borderId="4" xfId="0" applyFont="1" applyBorder="1"/>
    <xf numFmtId="164" fontId="4" fillId="2" borderId="4" xfId="1" applyFont="1" applyFill="1" applyBorder="1" applyAlignment="1">
      <alignment horizontal="center" vertical="center" wrapText="1"/>
    </xf>
    <xf numFmtId="167" fontId="4" fillId="2" borderId="4" xfId="1" applyNumberFormat="1" applyFont="1" applyFill="1" applyBorder="1" applyAlignment="1">
      <alignment horizontal="center" vertical="center" wrapText="1"/>
    </xf>
    <xf numFmtId="164" fontId="4" fillId="2" borderId="40" xfId="1" applyFont="1" applyFill="1" applyBorder="1" applyAlignment="1">
      <alignment horizontal="center" vertical="center" wrapText="1"/>
    </xf>
    <xf numFmtId="0" fontId="1" fillId="0" borderId="2" xfId="0" applyFont="1" applyBorder="1"/>
    <xf numFmtId="0" fontId="1" fillId="0" borderId="1" xfId="0" applyFont="1" applyBorder="1"/>
    <xf numFmtId="167" fontId="1" fillId="0" borderId="3" xfId="0" applyNumberFormat="1" applyFont="1" applyFill="1" applyBorder="1" applyAlignment="1">
      <alignment horizontal="center" vertical="center"/>
    </xf>
    <xf numFmtId="0" fontId="1" fillId="0" borderId="3" xfId="0" applyFont="1" applyFill="1" applyBorder="1"/>
    <xf numFmtId="0" fontId="1" fillId="0" borderId="3" xfId="0" applyNumberFormat="1" applyFont="1" applyFill="1" applyBorder="1" applyAlignment="1">
      <alignment horizontal="left"/>
    </xf>
    <xf numFmtId="0" fontId="1" fillId="0" borderId="1" xfId="0" applyFont="1" applyFill="1" applyBorder="1"/>
    <xf numFmtId="0" fontId="33" fillId="0" borderId="3" xfId="0" applyFont="1" applyBorder="1"/>
    <xf numFmtId="0" fontId="37" fillId="0" borderId="0" xfId="0" quotePrefix="1" applyNumberFormat="1" applyFont="1" applyFill="1" applyAlignment="1">
      <alignment horizontal="left"/>
    </xf>
    <xf numFmtId="0" fontId="1" fillId="0" borderId="0" xfId="0" applyFont="1" applyFill="1"/>
    <xf numFmtId="0" fontId="1" fillId="8" borderId="3" xfId="0" applyNumberFormat="1" applyFont="1" applyFill="1" applyBorder="1" applyAlignment="1">
      <alignment horizontal="left"/>
    </xf>
    <xf numFmtId="167" fontId="1" fillId="8" borderId="3" xfId="0" applyNumberFormat="1" applyFont="1" applyFill="1" applyBorder="1" applyAlignment="1">
      <alignment horizontal="center" vertical="center"/>
    </xf>
    <xf numFmtId="0" fontId="1" fillId="8" borderId="1" xfId="0" applyFont="1" applyFill="1" applyBorder="1"/>
    <xf numFmtId="0" fontId="1" fillId="8" borderId="0" xfId="0" applyFont="1" applyFill="1"/>
    <xf numFmtId="0" fontId="37" fillId="8" borderId="0" xfId="0" applyFont="1" applyFill="1" applyBorder="1" applyAlignment="1">
      <alignment horizontal="left"/>
    </xf>
    <xf numFmtId="167" fontId="37" fillId="5" borderId="3" xfId="0" applyNumberFormat="1" applyFont="1" applyFill="1" applyBorder="1" applyAlignment="1">
      <alignment horizontal="center" vertical="center"/>
    </xf>
    <xf numFmtId="0" fontId="37" fillId="0" borderId="1" xfId="0" applyFont="1" applyFill="1" applyBorder="1"/>
    <xf numFmtId="0" fontId="1" fillId="0" borderId="3" xfId="0" applyFont="1" applyBorder="1" applyAlignment="1">
      <alignment horizontal="left"/>
    </xf>
    <xf numFmtId="0" fontId="1" fillId="0" borderId="2" xfId="0" applyFont="1" applyFill="1" applyBorder="1"/>
    <xf numFmtId="167" fontId="1" fillId="0" borderId="3" xfId="0" applyNumberFormat="1" applyFont="1" applyFill="1" applyBorder="1" applyAlignment="1">
      <alignment horizontal="center"/>
    </xf>
    <xf numFmtId="0" fontId="1" fillId="0" borderId="2" xfId="0" applyNumberFormat="1" applyFont="1" applyFill="1" applyBorder="1" applyAlignment="1">
      <alignment horizontal="left"/>
    </xf>
    <xf numFmtId="0" fontId="1" fillId="0" borderId="39" xfId="0" applyFont="1" applyBorder="1"/>
    <xf numFmtId="0" fontId="1" fillId="0" borderId="5" xfId="0" applyFont="1" applyBorder="1"/>
    <xf numFmtId="167" fontId="1" fillId="0" borderId="5" xfId="0" applyNumberFormat="1" applyFont="1" applyBorder="1" applyAlignment="1">
      <alignment horizontal="center"/>
    </xf>
    <xf numFmtId="0" fontId="1" fillId="0" borderId="41" xfId="0" applyFont="1" applyBorder="1"/>
    <xf numFmtId="167" fontId="1" fillId="8" borderId="0" xfId="0" applyNumberFormat="1" applyFont="1" applyFill="1" applyAlignment="1">
      <alignment horizontal="center" vertical="center"/>
    </xf>
    <xf numFmtId="164" fontId="4" fillId="2" borderId="24" xfId="1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1" fillId="0" borderId="30" xfId="0" applyFont="1" applyFill="1" applyBorder="1" applyAlignment="1">
      <alignment horizontal="left" vertical="top" wrapText="1"/>
    </xf>
    <xf numFmtId="0" fontId="1" fillId="0" borderId="0" xfId="0" applyFont="1" applyFill="1" applyBorder="1" applyAlignment="1">
      <alignment horizontal="left" vertical="top" wrapText="1"/>
    </xf>
    <xf numFmtId="0" fontId="37" fillId="0" borderId="11" xfId="0" applyFont="1" applyFill="1" applyBorder="1" applyAlignment="1">
      <alignment horizontal="left" vertical="center"/>
    </xf>
    <xf numFmtId="0" fontId="1" fillId="0" borderId="10" xfId="0" applyFont="1" applyFill="1" applyBorder="1" applyAlignment="1">
      <alignment vertical="top" wrapText="1"/>
    </xf>
    <xf numFmtId="0" fontId="1" fillId="0" borderId="11" xfId="0" applyFont="1" applyFill="1" applyBorder="1" applyAlignment="1">
      <alignment vertical="center"/>
    </xf>
    <xf numFmtId="0" fontId="1" fillId="0" borderId="11" xfId="0" applyFont="1" applyFill="1" applyBorder="1" applyAlignment="1">
      <alignment horizontal="left" vertical="top" wrapText="1"/>
    </xf>
    <xf numFmtId="0" fontId="1" fillId="0" borderId="10" xfId="0" applyFont="1" applyFill="1" applyBorder="1" applyAlignment="1">
      <alignment horizontal="left" vertical="top" wrapText="1"/>
    </xf>
    <xf numFmtId="0" fontId="4" fillId="0" borderId="8" xfId="0" applyFont="1" applyFill="1" applyBorder="1" applyAlignment="1">
      <alignment horizontal="center" vertical="center" wrapText="1"/>
    </xf>
    <xf numFmtId="0" fontId="1" fillId="0" borderId="30" xfId="0" applyFont="1" applyBorder="1"/>
    <xf numFmtId="164" fontId="4" fillId="2" borderId="8" xfId="1" applyFont="1" applyFill="1" applyBorder="1" applyAlignment="1">
      <alignment horizontal="center" vertical="center" wrapText="1"/>
    </xf>
    <xf numFmtId="0" fontId="1" fillId="0" borderId="11" xfId="0" applyFont="1" applyBorder="1"/>
    <xf numFmtId="0" fontId="1" fillId="0" borderId="11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horizontal="left" vertical="top" wrapText="1"/>
    </xf>
    <xf numFmtId="0" fontId="1" fillId="0" borderId="0" xfId="0" applyFont="1" applyBorder="1"/>
    <xf numFmtId="0" fontId="1" fillId="0" borderId="3" xfId="0" applyFont="1" applyFill="1" applyBorder="1" applyAlignment="1">
      <alignment horizontal="left" vertical="center"/>
    </xf>
    <xf numFmtId="0" fontId="1" fillId="0" borderId="10" xfId="0" applyFont="1" applyBorder="1"/>
    <xf numFmtId="0" fontId="40" fillId="0" borderId="11" xfId="0" applyFont="1" applyFill="1" applyBorder="1" applyAlignment="1">
      <alignment vertical="center"/>
    </xf>
    <xf numFmtId="0" fontId="41" fillId="0" borderId="11" xfId="0" applyFont="1" applyFill="1" applyBorder="1" applyAlignment="1">
      <alignment vertical="center"/>
    </xf>
    <xf numFmtId="164" fontId="4" fillId="2" borderId="11" xfId="1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left" vertical="center"/>
    </xf>
    <xf numFmtId="0" fontId="37" fillId="0" borderId="11" xfId="0" applyFont="1" applyFill="1" applyBorder="1" applyAlignment="1">
      <alignment vertical="center"/>
    </xf>
    <xf numFmtId="0" fontId="1" fillId="0" borderId="3" xfId="0" applyFont="1" applyFill="1" applyBorder="1" applyAlignment="1">
      <alignment vertical="center"/>
    </xf>
    <xf numFmtId="0" fontId="1" fillId="6" borderId="11" xfId="0" applyFont="1" applyFill="1" applyBorder="1" applyAlignment="1">
      <alignment vertical="center"/>
    </xf>
    <xf numFmtId="0" fontId="1" fillId="0" borderId="3" xfId="0" applyFont="1" applyFill="1" applyBorder="1" applyAlignment="1">
      <alignment vertical="top" wrapText="1"/>
    </xf>
    <xf numFmtId="0" fontId="1" fillId="0" borderId="42" xfId="0" applyFont="1" applyFill="1" applyBorder="1" applyAlignment="1">
      <alignment vertical="center"/>
    </xf>
    <xf numFmtId="0" fontId="1" fillId="0" borderId="43" xfId="0" applyFont="1" applyFill="1" applyBorder="1" applyAlignment="1">
      <alignment vertical="top" wrapText="1"/>
    </xf>
    <xf numFmtId="0" fontId="37" fillId="6" borderId="11" xfId="0" applyFont="1" applyFill="1" applyBorder="1" applyAlignment="1">
      <alignment vertical="center"/>
    </xf>
    <xf numFmtId="0" fontId="1" fillId="0" borderId="32" xfId="0" applyFont="1" applyFill="1" applyBorder="1" applyAlignment="1">
      <alignment vertical="center"/>
    </xf>
    <xf numFmtId="0" fontId="1" fillId="0" borderId="33" xfId="0" applyFont="1" applyFill="1" applyBorder="1" applyAlignment="1">
      <alignment vertical="top" wrapText="1"/>
    </xf>
    <xf numFmtId="0" fontId="1" fillId="0" borderId="37" xfId="0" applyFont="1" applyBorder="1"/>
    <xf numFmtId="164" fontId="4" fillId="0" borderId="11" xfId="1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left" vertical="top" wrapText="1"/>
    </xf>
    <xf numFmtId="0" fontId="1" fillId="0" borderId="14" xfId="0" applyFont="1" applyFill="1" applyBorder="1" applyAlignment="1">
      <alignment horizontal="left" vertical="top" wrapText="1"/>
    </xf>
    <xf numFmtId="0" fontId="1" fillId="0" borderId="26" xfId="0" applyFont="1" applyFill="1" applyBorder="1" applyAlignment="1">
      <alignment horizontal="left" vertical="top" wrapText="1"/>
    </xf>
    <xf numFmtId="0" fontId="1" fillId="0" borderId="12" xfId="0" applyFont="1" applyBorder="1"/>
    <xf numFmtId="0" fontId="1" fillId="0" borderId="14" xfId="0" applyFont="1" applyBorder="1"/>
    <xf numFmtId="0" fontId="4" fillId="0" borderId="12" xfId="0" applyFont="1" applyFill="1" applyBorder="1" applyAlignment="1">
      <alignment horizontal="left" vertical="center"/>
    </xf>
    <xf numFmtId="0" fontId="1" fillId="0" borderId="14" xfId="0" applyFont="1" applyFill="1" applyBorder="1" applyAlignment="1">
      <alignment vertical="top" wrapText="1"/>
    </xf>
    <xf numFmtId="0" fontId="1" fillId="0" borderId="42" xfId="0" applyFont="1" applyFill="1" applyBorder="1" applyAlignment="1">
      <alignment horizontal="left" vertical="center"/>
    </xf>
    <xf numFmtId="0" fontId="1" fillId="0" borderId="5" xfId="0" applyFont="1" applyFill="1" applyBorder="1" applyAlignment="1">
      <alignment horizontal="left" vertical="top" wrapText="1"/>
    </xf>
    <xf numFmtId="0" fontId="1" fillId="0" borderId="5" xfId="0" applyFont="1" applyFill="1" applyBorder="1" applyAlignment="1">
      <alignment horizontal="left" vertical="center"/>
    </xf>
    <xf numFmtId="0" fontId="1" fillId="0" borderId="5" xfId="0" applyFont="1" applyFill="1" applyBorder="1" applyAlignment="1">
      <alignment vertical="top" wrapText="1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top" wrapText="1"/>
    </xf>
    <xf numFmtId="0" fontId="1" fillId="0" borderId="12" xfId="0" applyFont="1" applyFill="1" applyBorder="1" applyAlignment="1">
      <alignment horizontal="left" vertical="center"/>
    </xf>
    <xf numFmtId="0" fontId="1" fillId="0" borderId="13" xfId="0" applyFont="1" applyFill="1" applyBorder="1" applyAlignment="1">
      <alignment horizontal="left" vertical="top" wrapText="1"/>
    </xf>
    <xf numFmtId="0" fontId="1" fillId="0" borderId="13" xfId="0" applyFont="1" applyFill="1" applyBorder="1" applyAlignment="1">
      <alignment horizontal="left" vertical="center"/>
    </xf>
    <xf numFmtId="0" fontId="1" fillId="0" borderId="13" xfId="0" applyFont="1" applyFill="1" applyBorder="1" applyAlignment="1">
      <alignment vertical="top" wrapText="1"/>
    </xf>
    <xf numFmtId="0" fontId="1" fillId="0" borderId="13" xfId="0" applyFont="1" applyBorder="1"/>
    <xf numFmtId="0" fontId="0" fillId="0" borderId="0" xfId="0" applyFont="1" applyAlignment="1">
      <alignment horizontal="center" vertical="center"/>
    </xf>
    <xf numFmtId="17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25" fillId="0" borderId="0" xfId="0" applyFont="1" applyBorder="1" applyAlignment="1">
      <alignment horizontal="center"/>
    </xf>
    <xf numFmtId="0" fontId="25" fillId="0" borderId="0" xfId="0" applyFont="1" applyBorder="1" applyAlignment="1">
      <alignment horizontal="center" vertical="center"/>
    </xf>
    <xf numFmtId="0" fontId="0" fillId="0" borderId="2" xfId="0" applyFont="1" applyBorder="1" applyAlignment="1">
      <alignment horizontal="center"/>
    </xf>
    <xf numFmtId="166" fontId="4" fillId="0" borderId="25" xfId="0" applyNumberFormat="1" applyFont="1" applyFill="1" applyBorder="1" applyAlignment="1">
      <alignment horizontal="center" vertical="center" wrapText="1"/>
    </xf>
    <xf numFmtId="0" fontId="37" fillId="5" borderId="3" xfId="0" applyFont="1" applyFill="1" applyBorder="1" applyAlignment="1">
      <alignment vertical="center"/>
    </xf>
    <xf numFmtId="0" fontId="37" fillId="5" borderId="3" xfId="0" applyFont="1" applyFill="1" applyBorder="1"/>
    <xf numFmtId="0" fontId="0" fillId="0" borderId="3" xfId="0" applyNumberFormat="1" applyFont="1" applyFill="1" applyBorder="1" applyAlignment="1" applyProtection="1">
      <alignment horizontal="left" vertical="center"/>
      <protection hidden="1"/>
    </xf>
    <xf numFmtId="0" fontId="0" fillId="0" borderId="3" xfId="0" applyNumberFormat="1" applyFont="1" applyFill="1" applyBorder="1" applyAlignment="1" applyProtection="1">
      <alignment horizontal="left"/>
      <protection hidden="1"/>
    </xf>
    <xf numFmtId="0" fontId="40" fillId="0" borderId="3" xfId="0" applyFont="1" applyFill="1" applyBorder="1" applyAlignment="1">
      <alignment vertical="center"/>
    </xf>
    <xf numFmtId="0" fontId="41" fillId="0" borderId="3" xfId="0" applyFont="1" applyFill="1" applyBorder="1" applyAlignment="1">
      <alignment vertical="center"/>
    </xf>
    <xf numFmtId="0" fontId="37" fillId="6" borderId="3" xfId="0" applyFont="1" applyFill="1" applyBorder="1" applyAlignment="1">
      <alignment vertical="center"/>
    </xf>
    <xf numFmtId="166" fontId="36" fillId="0" borderId="6" xfId="0" applyNumberFormat="1" applyFont="1" applyFill="1" applyBorder="1" applyAlignment="1">
      <alignment horizontal="center" vertical="center"/>
    </xf>
    <xf numFmtId="166" fontId="36" fillId="0" borderId="25" xfId="0" applyNumberFormat="1" applyFont="1" applyFill="1" applyBorder="1" applyAlignment="1">
      <alignment horizontal="center" vertical="center"/>
    </xf>
    <xf numFmtId="166" fontId="37" fillId="0" borderId="25" xfId="0" applyNumberFormat="1" applyFont="1" applyFill="1" applyBorder="1" applyAlignment="1">
      <alignment horizontal="center" vertical="center" wrapText="1"/>
    </xf>
    <xf numFmtId="0" fontId="37" fillId="7" borderId="3" xfId="0" applyFont="1" applyFill="1" applyBorder="1" applyAlignment="1">
      <alignment vertical="center"/>
    </xf>
    <xf numFmtId="0" fontId="4" fillId="0" borderId="3" xfId="0" applyFont="1" applyFill="1" applyBorder="1" applyAlignment="1">
      <alignment vertical="center"/>
    </xf>
    <xf numFmtId="167" fontId="37" fillId="0" borderId="2" xfId="0" applyNumberFormat="1" applyFont="1" applyFill="1" applyBorder="1" applyAlignment="1">
      <alignment horizontal="center" vertical="center"/>
    </xf>
    <xf numFmtId="166" fontId="4" fillId="0" borderId="35" xfId="0" applyNumberFormat="1" applyFont="1" applyFill="1" applyBorder="1" applyAlignment="1">
      <alignment horizontal="center" vertical="center" wrapText="1"/>
    </xf>
    <xf numFmtId="166" fontId="36" fillId="0" borderId="0" xfId="0" applyNumberFormat="1" applyFont="1" applyFill="1" applyBorder="1" applyAlignment="1">
      <alignment horizontal="center" vertical="center"/>
    </xf>
    <xf numFmtId="167" fontId="37" fillId="6" borderId="3" xfId="0" applyNumberFormat="1" applyFont="1" applyFill="1" applyBorder="1" applyAlignment="1">
      <alignment horizontal="center"/>
    </xf>
    <xf numFmtId="166" fontId="37" fillId="0" borderId="0" xfId="0" applyNumberFormat="1" applyFont="1" applyFill="1" applyBorder="1" applyAlignment="1">
      <alignment horizontal="center" vertical="center" wrapText="1"/>
    </xf>
    <xf numFmtId="167" fontId="37" fillId="0" borderId="0" xfId="0" applyNumberFormat="1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27" fillId="12" borderId="1" xfId="0" applyFont="1" applyFill="1" applyBorder="1" applyAlignment="1">
      <alignment horizontal="center" vertical="top" wrapText="1"/>
    </xf>
    <xf numFmtId="0" fontId="27" fillId="12" borderId="38" xfId="0" applyFont="1" applyFill="1" applyBorder="1" applyAlignment="1">
      <alignment horizontal="center" vertical="top" wrapText="1"/>
    </xf>
    <xf numFmtId="0" fontId="27" fillId="12" borderId="2" xfId="0" applyFont="1" applyFill="1" applyBorder="1" applyAlignment="1">
      <alignment horizontal="center" vertical="top" wrapText="1"/>
    </xf>
    <xf numFmtId="0" fontId="27" fillId="12" borderId="3" xfId="0" applyFont="1" applyFill="1" applyBorder="1" applyAlignment="1">
      <alignment horizontal="center" vertical="top" wrapText="1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2" xfId="0" applyBorder="1" applyAlignment="1">
      <alignment horizontal="center"/>
    </xf>
    <xf numFmtId="0" fontId="37" fillId="8" borderId="3" xfId="0" applyFont="1" applyFill="1" applyBorder="1" applyAlignment="1">
      <alignment vertical="center" wrapText="1"/>
    </xf>
    <xf numFmtId="0" fontId="37" fillId="8" borderId="3" xfId="0" applyFont="1" applyFill="1" applyBorder="1" applyAlignment="1">
      <alignment horizontal="center"/>
    </xf>
    <xf numFmtId="0" fontId="37" fillId="0" borderId="3" xfId="0" applyFont="1" applyFill="1" applyBorder="1" applyAlignment="1">
      <alignment horizontal="left" vertical="center" wrapText="1"/>
    </xf>
    <xf numFmtId="0" fontId="37" fillId="0" borderId="3" xfId="0" applyFont="1" applyFill="1" applyBorder="1" applyAlignment="1">
      <alignment horizontal="center"/>
    </xf>
    <xf numFmtId="164" fontId="32" fillId="2" borderId="5" xfId="1" applyFont="1" applyFill="1" applyBorder="1" applyAlignment="1">
      <alignment horizontal="center" vertical="center" textRotation="90" wrapText="1"/>
    </xf>
    <xf numFmtId="164" fontId="32" fillId="2" borderId="6" xfId="1" applyFont="1" applyFill="1" applyBorder="1" applyAlignment="1">
      <alignment horizontal="center" vertical="center" textRotation="90" wrapText="1"/>
    </xf>
    <xf numFmtId="164" fontId="32" fillId="2" borderId="4" xfId="1" applyFont="1" applyFill="1" applyBorder="1" applyAlignment="1">
      <alignment horizontal="center" vertical="center" textRotation="90" wrapText="1"/>
    </xf>
    <xf numFmtId="164" fontId="4" fillId="2" borderId="29" xfId="1" applyFont="1" applyFill="1" applyBorder="1" applyAlignment="1">
      <alignment horizontal="center" vertical="center" wrapText="1"/>
    </xf>
    <xf numFmtId="164" fontId="4" fillId="2" borderId="30" xfId="1" applyFont="1" applyFill="1" applyBorder="1" applyAlignment="1">
      <alignment horizontal="center" vertical="center" wrapText="1"/>
    </xf>
    <xf numFmtId="164" fontId="4" fillId="2" borderId="31" xfId="1" applyFont="1" applyFill="1" applyBorder="1" applyAlignment="1">
      <alignment horizontal="center" vertical="center" wrapText="1"/>
    </xf>
    <xf numFmtId="164" fontId="4" fillId="2" borderId="28" xfId="1" applyFont="1" applyFill="1" applyBorder="1" applyAlignment="1">
      <alignment horizontal="center" vertical="center" wrapText="1"/>
    </xf>
    <xf numFmtId="164" fontId="4" fillId="2" borderId="26" xfId="1" applyFont="1" applyFill="1" applyBorder="1" applyAlignment="1">
      <alignment horizontal="center" vertical="center" wrapText="1"/>
    </xf>
    <xf numFmtId="164" fontId="4" fillId="2" borderId="27" xfId="1" applyFont="1" applyFill="1" applyBorder="1" applyAlignment="1">
      <alignment horizontal="center" vertical="center" wrapText="1"/>
    </xf>
    <xf numFmtId="0" fontId="1" fillId="4" borderId="37" xfId="0" applyFont="1" applyFill="1" applyBorder="1" applyAlignment="1">
      <alignment horizontal="center" vertical="center" textRotation="90" wrapText="1"/>
    </xf>
    <xf numFmtId="0" fontId="1" fillId="0" borderId="3" xfId="0" applyFont="1" applyFill="1" applyBorder="1" applyAlignment="1">
      <alignment horizontal="left" vertical="center" wrapText="1"/>
    </xf>
    <xf numFmtId="0" fontId="1" fillId="0" borderId="43" xfId="0" applyFont="1" applyFill="1" applyBorder="1" applyAlignment="1">
      <alignment horizontal="center" vertical="top" wrapText="1"/>
    </xf>
    <xf numFmtId="0" fontId="1" fillId="0" borderId="33" xfId="0" applyFont="1" applyFill="1" applyBorder="1" applyAlignment="1">
      <alignment horizontal="center" vertical="top" wrapText="1"/>
    </xf>
    <xf numFmtId="0" fontId="16" fillId="2" borderId="21" xfId="0" applyFont="1" applyFill="1" applyBorder="1" applyAlignment="1">
      <alignment horizontal="center"/>
    </xf>
    <xf numFmtId="0" fontId="17" fillId="2" borderId="22" xfId="0" applyFont="1" applyFill="1" applyBorder="1" applyAlignment="1">
      <alignment horizontal="center"/>
    </xf>
    <xf numFmtId="0" fontId="17" fillId="2" borderId="23" xfId="0" applyFont="1" applyFill="1" applyBorder="1" applyAlignment="1">
      <alignment horizontal="center"/>
    </xf>
    <xf numFmtId="0" fontId="15" fillId="2" borderId="15" xfId="0" applyFont="1" applyFill="1" applyBorder="1" applyAlignment="1">
      <alignment horizontal="center" vertical="center" textRotation="90"/>
    </xf>
    <xf numFmtId="0" fontId="15" fillId="2" borderId="16" xfId="0" applyFont="1" applyFill="1" applyBorder="1" applyAlignment="1">
      <alignment horizontal="center" vertical="center" textRotation="90"/>
    </xf>
    <xf numFmtId="0" fontId="15" fillId="2" borderId="17" xfId="0" applyFont="1" applyFill="1" applyBorder="1" applyAlignment="1">
      <alignment horizontal="center" vertical="center" textRotation="90"/>
    </xf>
    <xf numFmtId="0" fontId="11" fillId="2" borderId="18" xfId="0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/>
    </xf>
    <xf numFmtId="0" fontId="11" fillId="2" borderId="20" xfId="0" applyFont="1" applyFill="1" applyBorder="1" applyAlignment="1">
      <alignment horizontal="center" vertical="center"/>
    </xf>
    <xf numFmtId="0" fontId="21" fillId="2" borderId="29" xfId="0" applyFont="1" applyFill="1" applyBorder="1" applyAlignment="1">
      <alignment horizontal="center" vertical="center"/>
    </xf>
    <xf numFmtId="0" fontId="21" fillId="2" borderId="30" xfId="0" applyFont="1" applyFill="1" applyBorder="1" applyAlignment="1">
      <alignment horizontal="center" vertical="center"/>
    </xf>
    <xf numFmtId="0" fontId="21" fillId="2" borderId="31" xfId="0" applyFont="1" applyFill="1" applyBorder="1" applyAlignment="1">
      <alignment horizontal="center" vertical="center"/>
    </xf>
    <xf numFmtId="0" fontId="21" fillId="2" borderId="28" xfId="0" applyFont="1" applyFill="1" applyBorder="1" applyAlignment="1">
      <alignment horizontal="center" vertical="center"/>
    </xf>
    <xf numFmtId="0" fontId="21" fillId="2" borderId="26" xfId="0" applyFont="1" applyFill="1" applyBorder="1" applyAlignment="1">
      <alignment horizontal="center" vertical="center"/>
    </xf>
    <xf numFmtId="0" fontId="21" fillId="2" borderId="27" xfId="0" applyFont="1" applyFill="1" applyBorder="1" applyAlignment="1">
      <alignment horizontal="center" vertical="center"/>
    </xf>
    <xf numFmtId="0" fontId="42" fillId="0" borderId="0" xfId="0" applyFont="1"/>
    <xf numFmtId="0" fontId="43" fillId="0" borderId="45" xfId="0" applyFont="1" applyFill="1" applyBorder="1" applyAlignment="1">
      <alignment wrapText="1"/>
    </xf>
    <xf numFmtId="0" fontId="42" fillId="0" borderId="45" xfId="0" applyFont="1" applyFill="1" applyBorder="1" applyAlignment="1">
      <alignment vertical="center" wrapText="1"/>
    </xf>
    <xf numFmtId="0" fontId="42" fillId="0" borderId="0" xfId="0" applyFont="1" applyFill="1"/>
    <xf numFmtId="0" fontId="42" fillId="0" borderId="45" xfId="0" applyFont="1" applyFill="1" applyBorder="1" applyAlignment="1">
      <alignment horizontal="center" vertical="center" wrapText="1"/>
    </xf>
    <xf numFmtId="0" fontId="44" fillId="0" borderId="44" xfId="0" applyFont="1" applyFill="1" applyBorder="1" applyAlignment="1">
      <alignment horizontal="center" vertical="center" wrapText="1"/>
    </xf>
    <xf numFmtId="0" fontId="45" fillId="0" borderId="0" xfId="0" applyFont="1" applyFill="1"/>
    <xf numFmtId="0" fontId="46" fillId="8" borderId="44" xfId="0" applyNumberFormat="1" applyFont="1" applyFill="1" applyBorder="1" applyAlignment="1">
      <alignment vertical="center"/>
    </xf>
    <xf numFmtId="49" fontId="46" fillId="8" borderId="44" xfId="0" applyNumberFormat="1" applyFont="1" applyFill="1" applyBorder="1" applyAlignment="1">
      <alignment vertical="center"/>
    </xf>
    <xf numFmtId="0" fontId="46" fillId="8" borderId="44" xfId="0" applyFont="1" applyFill="1" applyBorder="1" applyAlignment="1">
      <alignment vertical="center"/>
    </xf>
    <xf numFmtId="49" fontId="46" fillId="0" borderId="44" xfId="0" applyNumberFormat="1" applyFont="1" applyFill="1" applyBorder="1" applyAlignment="1">
      <alignment vertical="center"/>
    </xf>
    <xf numFmtId="0" fontId="46" fillId="0" borderId="44" xfId="0" applyFont="1" applyFill="1" applyBorder="1" applyAlignment="1">
      <alignment vertical="center"/>
    </xf>
    <xf numFmtId="49" fontId="46" fillId="8" borderId="44" xfId="2" applyNumberFormat="1" applyFont="1" applyFill="1" applyBorder="1" applyAlignment="1">
      <alignment vertical="center"/>
    </xf>
    <xf numFmtId="0" fontId="44" fillId="0" borderId="44" xfId="0" applyFont="1" applyFill="1" applyBorder="1" applyAlignment="1">
      <alignment vertical="center" wrapText="1"/>
    </xf>
    <xf numFmtId="0" fontId="43" fillId="0" borderId="45" xfId="0" applyFont="1" applyFill="1" applyBorder="1" applyAlignment="1">
      <alignment vertical="center" wrapText="1"/>
    </xf>
    <xf numFmtId="0" fontId="43" fillId="0" borderId="44" xfId="0" applyFont="1" applyFill="1" applyBorder="1" applyAlignment="1">
      <alignment vertical="center" wrapText="1"/>
    </xf>
    <xf numFmtId="0" fontId="42" fillId="14" borderId="44" xfId="0" applyFont="1" applyFill="1" applyBorder="1" applyAlignment="1">
      <alignment vertical="center"/>
    </xf>
    <xf numFmtId="0" fontId="42" fillId="0" borderId="44" xfId="0" applyFont="1" applyBorder="1" applyAlignment="1">
      <alignment vertical="center"/>
    </xf>
    <xf numFmtId="0" fontId="42" fillId="0" borderId="0" xfId="0" applyFont="1" applyAlignment="1">
      <alignment vertical="center"/>
    </xf>
  </cellXfs>
  <cellStyles count="5">
    <cellStyle name="Currency 2" xfId="4"/>
    <cellStyle name="Monétaire" xfId="1" builtinId="4"/>
    <cellStyle name="Monétaire 2" xfId="3"/>
    <cellStyle name="Normal" xfId="0" builtinId="0"/>
    <cellStyle name="Normal 2" xfId="2"/>
  </cellStyles>
  <dxfs count="17"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6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&quot;$&quot;#,##0.00"/>
      <fill>
        <patternFill patternType="solid">
          <fgColor indexed="64"/>
          <bgColor theme="6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6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6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6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6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6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6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6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6"/>
        </patternFill>
      </fill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6"/>
      <tableStyleElement type="headerRow" dxfId="15"/>
    </tableStyle>
  </tableStyles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41413</xdr:rowOff>
    </xdr:from>
    <xdr:to>
      <xdr:col>2</xdr:col>
      <xdr:colOff>173935</xdr:colOff>
      <xdr:row>3</xdr:row>
      <xdr:rowOff>130866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41413"/>
          <a:ext cx="1548848" cy="76034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Employ&#233;s\Helene\Fichier_vides_v2.0%20-%20Nov%20201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uveautés"/>
      <sheetName val="Rapport Sommaire de stock"/>
      <sheetName val="Ventes 6 derniers mois"/>
      <sheetName val="Poids unitaire"/>
      <sheetName val="Prix de rachats"/>
      <sheetName val="À travailler"/>
      <sheetName val="Upstate Foundation"/>
      <sheetName val="Exec Service Corp Chicago"/>
      <sheetName val="Anton"/>
      <sheetName val="John Chan"/>
      <sheetName val="Acer Image Solutions"/>
      <sheetName val="Neshwa"/>
      <sheetName val="Sol Oziol"/>
      <sheetName val="Raef Cassondra"/>
      <sheetName val="Makivirta Jari"/>
      <sheetName val="Ecocart - 2"/>
      <sheetName val="Kenny Holmes"/>
      <sheetName val="LUX Technology Group, Inc."/>
      <sheetName val="Danielle Tupa"/>
      <sheetName val="Baader Linco"/>
      <sheetName val="Ray"/>
      <sheetName val="Llanes Rebecca"/>
      <sheetName val="Harris Gilmore Recycling"/>
      <sheetName val="Troy Moreno"/>
      <sheetName val="Guatemala"/>
      <sheetName val="Jenny C"/>
      <sheetName val="Chaim"/>
    </sheetNames>
    <sheetDataSet>
      <sheetData sheetId="0" refreshError="1"/>
      <sheetData sheetId="1">
        <row r="1">
          <cell r="A1" t="str">
            <v>Inventory Number</v>
          </cell>
        </row>
        <row r="2">
          <cell r="A2" t="str">
            <v xml:space="preserve"> ________V SAM SCX4300</v>
          </cell>
        </row>
        <row r="3">
          <cell r="A3" t="str">
            <v>EMPTY CARTRIDGE - NON VIRGIN</v>
          </cell>
        </row>
        <row r="4">
          <cell r="A4" t="str">
            <v>EMPTY CARTRIDGE - OEM</v>
          </cell>
        </row>
        <row r="5">
          <cell r="A5" t="str">
            <v>EMPTY CARTRIDGE - OEM GRADE B</v>
          </cell>
        </row>
        <row r="6">
          <cell r="A6" t="str">
            <v>EMPTY FUSER</v>
          </cell>
        </row>
        <row r="7">
          <cell r="A7" t="str">
            <v>EMPTY TONER - OEM BROKEN</v>
          </cell>
        </row>
        <row r="8">
          <cell r="A8" t="str">
            <v>PROD051</v>
          </cell>
        </row>
        <row r="9">
          <cell r="A9" t="str">
            <v>PROD052</v>
          </cell>
        </row>
        <row r="10">
          <cell r="A10" t="str">
            <v>V BRO DR110/115</v>
          </cell>
        </row>
        <row r="11">
          <cell r="A11" t="str">
            <v>V BRO DR210</v>
          </cell>
        </row>
        <row r="12">
          <cell r="A12" t="str">
            <v>V BRO DR220/221</v>
          </cell>
        </row>
        <row r="13">
          <cell r="A13" t="str">
            <v>V BRO DR250</v>
          </cell>
        </row>
        <row r="14">
          <cell r="A14" t="str">
            <v>V BRO DR310</v>
          </cell>
        </row>
        <row r="15">
          <cell r="A15" t="str">
            <v>V BRO DR350</v>
          </cell>
        </row>
        <row r="16">
          <cell r="A16" t="str">
            <v>V BRO DR360</v>
          </cell>
        </row>
        <row r="17">
          <cell r="A17" t="str">
            <v>V BRO DR400</v>
          </cell>
        </row>
        <row r="18">
          <cell r="A18" t="str">
            <v>V BRO DR420</v>
          </cell>
        </row>
        <row r="19">
          <cell r="A19" t="str">
            <v>V BRO DR500</v>
          </cell>
        </row>
        <row r="20">
          <cell r="A20" t="str">
            <v>V BRO DR510</v>
          </cell>
        </row>
        <row r="21">
          <cell r="A21" t="str">
            <v>V BRO DR520</v>
          </cell>
        </row>
        <row r="22">
          <cell r="A22" t="str">
            <v>V BRO DR600</v>
          </cell>
        </row>
        <row r="23">
          <cell r="A23" t="str">
            <v>V BRO DR620</v>
          </cell>
        </row>
        <row r="24">
          <cell r="A24" t="str">
            <v>V BRO DR630</v>
          </cell>
        </row>
        <row r="25">
          <cell r="A25" t="str">
            <v>V BRO DR700</v>
          </cell>
        </row>
        <row r="26">
          <cell r="A26" t="str">
            <v>V BRO DR720</v>
          </cell>
        </row>
        <row r="27">
          <cell r="A27" t="str">
            <v>V BRO LC101</v>
          </cell>
        </row>
        <row r="28">
          <cell r="A28" t="str">
            <v>V BRO LC103 STARTER</v>
          </cell>
        </row>
        <row r="29">
          <cell r="A29" t="str">
            <v>V BRO LC103 XL</v>
          </cell>
        </row>
        <row r="30">
          <cell r="A30" t="str">
            <v>V BRO LC105/107</v>
          </cell>
        </row>
        <row r="31">
          <cell r="A31" t="str">
            <v>V BRO LC203</v>
          </cell>
        </row>
        <row r="32">
          <cell r="A32" t="str">
            <v>V BRO LC205</v>
          </cell>
        </row>
        <row r="33">
          <cell r="A33" t="str">
            <v>V BRO LC65</v>
          </cell>
        </row>
        <row r="34">
          <cell r="A34" t="str">
            <v>V BRO LC71</v>
          </cell>
        </row>
        <row r="35">
          <cell r="A35" t="str">
            <v>V BRO LC75</v>
          </cell>
        </row>
        <row r="36">
          <cell r="A36" t="str">
            <v>V BRO LC79</v>
          </cell>
        </row>
        <row r="37">
          <cell r="A37" t="str">
            <v>V BRO TN04</v>
          </cell>
        </row>
        <row r="38">
          <cell r="A38" t="str">
            <v>V BRO TN110/115</v>
          </cell>
        </row>
        <row r="39">
          <cell r="A39" t="str">
            <v>V BRO TN210</v>
          </cell>
        </row>
        <row r="40">
          <cell r="A40" t="str">
            <v>V BRO TN210 INTRO</v>
          </cell>
        </row>
        <row r="41">
          <cell r="A41" t="str">
            <v>V BRO TN221/225</v>
          </cell>
        </row>
        <row r="42">
          <cell r="A42" t="str">
            <v>V BRO TN221/225 INTRO</v>
          </cell>
        </row>
        <row r="43">
          <cell r="A43" t="str">
            <v>V BRO TN2210</v>
          </cell>
        </row>
        <row r="44">
          <cell r="A44" t="str">
            <v>V BRO TN310/315</v>
          </cell>
        </row>
        <row r="45">
          <cell r="A45" t="str">
            <v>V BRO TN330/360</v>
          </cell>
        </row>
        <row r="46">
          <cell r="A46" t="str">
            <v>V BRO TN331/336</v>
          </cell>
        </row>
        <row r="47">
          <cell r="A47" t="str">
            <v>V BRO TN331/336 INTRO</v>
          </cell>
        </row>
        <row r="48">
          <cell r="A48" t="str">
            <v>V BRO TN350</v>
          </cell>
        </row>
        <row r="49">
          <cell r="A49" t="str">
            <v>V BRO TN420/450</v>
          </cell>
        </row>
        <row r="50">
          <cell r="A50" t="str">
            <v>V BRO TN430/460</v>
          </cell>
        </row>
        <row r="51">
          <cell r="A51" t="str">
            <v>V BRO TN530/560</v>
          </cell>
        </row>
        <row r="52">
          <cell r="A52" t="str">
            <v>V BRO TN540/570</v>
          </cell>
        </row>
        <row r="53">
          <cell r="A53" t="str">
            <v>V BRO TN550/580</v>
          </cell>
        </row>
        <row r="54">
          <cell r="A54" t="str">
            <v>V BRO TN620/650</v>
          </cell>
        </row>
        <row r="55">
          <cell r="A55" t="str">
            <v>V BRO TN630/660</v>
          </cell>
        </row>
        <row r="56">
          <cell r="A56" t="str">
            <v>V BRO TN670</v>
          </cell>
        </row>
        <row r="57">
          <cell r="A57" t="str">
            <v>V BRO TN700</v>
          </cell>
        </row>
        <row r="58">
          <cell r="A58" t="str">
            <v>V BRO TN720/750/780</v>
          </cell>
        </row>
        <row r="59">
          <cell r="A59" t="str">
            <v>V CAN 104</v>
          </cell>
        </row>
        <row r="60">
          <cell r="A60" t="str">
            <v>V CAN 104 Starter</v>
          </cell>
        </row>
        <row r="61">
          <cell r="A61" t="str">
            <v>V CAN 106</v>
          </cell>
        </row>
        <row r="62">
          <cell r="A62" t="str">
            <v>V CAN 110</v>
          </cell>
        </row>
        <row r="63">
          <cell r="A63" t="str">
            <v>V CAN 111</v>
          </cell>
        </row>
        <row r="64">
          <cell r="A64" t="str">
            <v>V CAN 116</v>
          </cell>
        </row>
        <row r="65">
          <cell r="A65" t="str">
            <v>V CAN 117</v>
          </cell>
        </row>
        <row r="66">
          <cell r="A66" t="str">
            <v>V CAN 118</v>
          </cell>
        </row>
        <row r="67">
          <cell r="A67" t="str">
            <v>V CAN 119</v>
          </cell>
        </row>
        <row r="68">
          <cell r="A68" t="str">
            <v>V CAN 120</v>
          </cell>
        </row>
        <row r="69">
          <cell r="A69" t="str">
            <v>V CAN 125</v>
          </cell>
        </row>
        <row r="70">
          <cell r="A70" t="str">
            <v>V CAN 128</v>
          </cell>
        </row>
        <row r="71">
          <cell r="A71" t="str">
            <v>V CAN 137</v>
          </cell>
        </row>
        <row r="72">
          <cell r="A72" t="str">
            <v>V CAN A15/30</v>
          </cell>
        </row>
        <row r="73">
          <cell r="A73" t="str">
            <v>V CAN BC01</v>
          </cell>
        </row>
        <row r="74">
          <cell r="A74" t="str">
            <v>V CAN BC02</v>
          </cell>
        </row>
        <row r="75">
          <cell r="A75" t="str">
            <v>V CAN BC05</v>
          </cell>
        </row>
        <row r="76">
          <cell r="A76" t="str">
            <v>V CAN BC06</v>
          </cell>
        </row>
        <row r="77">
          <cell r="A77" t="str">
            <v>V CAN BC20</v>
          </cell>
        </row>
        <row r="78">
          <cell r="A78" t="str">
            <v>V CAN BC22</v>
          </cell>
        </row>
        <row r="79">
          <cell r="A79" t="str">
            <v>V CAN BX20</v>
          </cell>
        </row>
        <row r="80">
          <cell r="A80" t="str">
            <v>V CAN BX3</v>
          </cell>
        </row>
        <row r="81">
          <cell r="A81" t="str">
            <v>V CAN CL141</v>
          </cell>
        </row>
        <row r="82">
          <cell r="A82" t="str">
            <v>V CAN CL141XL</v>
          </cell>
        </row>
        <row r="83">
          <cell r="A83" t="str">
            <v>V CAN CL211</v>
          </cell>
        </row>
        <row r="84">
          <cell r="A84" t="str">
            <v>V CAN CL211XL</v>
          </cell>
        </row>
        <row r="85">
          <cell r="A85" t="str">
            <v>V CAN CL241</v>
          </cell>
        </row>
        <row r="86">
          <cell r="A86" t="str">
            <v>V CAN CL241 XL</v>
          </cell>
        </row>
        <row r="87">
          <cell r="A87" t="str">
            <v>V CAN CL246</v>
          </cell>
        </row>
        <row r="88">
          <cell r="A88" t="str">
            <v>V CAN CL246 XL</v>
          </cell>
        </row>
        <row r="89">
          <cell r="A89" t="str">
            <v>V CAN CL31</v>
          </cell>
        </row>
        <row r="90">
          <cell r="A90" t="str">
            <v>V CAN CL41</v>
          </cell>
        </row>
        <row r="91">
          <cell r="A91" t="str">
            <v>V CAN CL51</v>
          </cell>
        </row>
        <row r="92">
          <cell r="A92" t="str">
            <v>V CAN CL511</v>
          </cell>
        </row>
        <row r="93">
          <cell r="A93" t="str">
            <v>V CAN CL52</v>
          </cell>
        </row>
        <row r="94">
          <cell r="A94" t="str">
            <v>V CAN CL546</v>
          </cell>
        </row>
        <row r="95">
          <cell r="A95" t="str">
            <v>V CAN CL811</v>
          </cell>
        </row>
        <row r="96">
          <cell r="A96" t="str">
            <v>V CAN CLI126</v>
          </cell>
        </row>
        <row r="97">
          <cell r="A97" t="str">
            <v>V CAN CLI221</v>
          </cell>
        </row>
        <row r="98">
          <cell r="A98" t="str">
            <v>V CAN CLI226</v>
          </cell>
        </row>
        <row r="99">
          <cell r="A99" t="str">
            <v>V CAN CLI251</v>
          </cell>
        </row>
        <row r="100">
          <cell r="A100" t="str">
            <v>V CAN CLI251 XL</v>
          </cell>
        </row>
        <row r="101">
          <cell r="A101" t="str">
            <v>V CAN CLI42</v>
          </cell>
        </row>
        <row r="102">
          <cell r="A102" t="str">
            <v>V CAN CLI8</v>
          </cell>
        </row>
        <row r="103">
          <cell r="A103" t="str">
            <v>V CAN E16/20/40</v>
          </cell>
        </row>
        <row r="104">
          <cell r="A104" t="str">
            <v>V CAN FX10</v>
          </cell>
        </row>
        <row r="105">
          <cell r="A105" t="str">
            <v>V CAN FX11</v>
          </cell>
        </row>
        <row r="106">
          <cell r="A106" t="str">
            <v>V CAN FX2</v>
          </cell>
        </row>
        <row r="107">
          <cell r="A107" t="str">
            <v>V CAN FX3</v>
          </cell>
        </row>
        <row r="108">
          <cell r="A108" t="str">
            <v>V CAN FX4</v>
          </cell>
        </row>
        <row r="109">
          <cell r="A109" t="str">
            <v>V CAN FX6</v>
          </cell>
        </row>
        <row r="110">
          <cell r="A110" t="str">
            <v>V CAN FX7</v>
          </cell>
        </row>
        <row r="111">
          <cell r="A111" t="str">
            <v>V CAN FX8/S35</v>
          </cell>
        </row>
        <row r="112">
          <cell r="A112" t="str">
            <v>V CAN FX9</v>
          </cell>
        </row>
        <row r="113">
          <cell r="A113" t="str">
            <v>V CAN IH955</v>
          </cell>
        </row>
        <row r="114">
          <cell r="A114" t="str">
            <v>V CAN L50</v>
          </cell>
        </row>
        <row r="115">
          <cell r="A115" t="str">
            <v>V CAN PFI101</v>
          </cell>
        </row>
        <row r="116">
          <cell r="A116" t="str">
            <v>V CAN PFI102</v>
          </cell>
        </row>
        <row r="117">
          <cell r="A117" t="str">
            <v>V CAN PFI103</v>
          </cell>
        </row>
        <row r="118">
          <cell r="A118" t="str">
            <v>V CAN PFI104</v>
          </cell>
        </row>
        <row r="119">
          <cell r="A119" t="str">
            <v>V CAN PFI106</v>
          </cell>
        </row>
        <row r="120">
          <cell r="A120" t="str">
            <v>V CAN PFI107</v>
          </cell>
        </row>
        <row r="121">
          <cell r="A121" t="str">
            <v>V CAN PFI301</v>
          </cell>
        </row>
        <row r="122">
          <cell r="A122" t="str">
            <v>V CAN PG140</v>
          </cell>
        </row>
        <row r="123">
          <cell r="A123" t="str">
            <v>V CAN PG140XL</v>
          </cell>
        </row>
        <row r="124">
          <cell r="A124" t="str">
            <v>V CAN PG145</v>
          </cell>
        </row>
        <row r="125">
          <cell r="A125" t="str">
            <v>V CAN PG210</v>
          </cell>
        </row>
        <row r="126">
          <cell r="A126" t="str">
            <v>V CAN PG210 XL</v>
          </cell>
        </row>
        <row r="127">
          <cell r="A127" t="str">
            <v>V CAN PG240</v>
          </cell>
        </row>
        <row r="128">
          <cell r="A128" t="str">
            <v>V CAN PG240 XL</v>
          </cell>
        </row>
        <row r="129">
          <cell r="A129" t="str">
            <v>V CAN PG245</v>
          </cell>
        </row>
        <row r="130">
          <cell r="A130" t="str">
            <v>V CAN PG245 XL</v>
          </cell>
        </row>
        <row r="131">
          <cell r="A131" t="str">
            <v>V CAN PG30</v>
          </cell>
        </row>
        <row r="132">
          <cell r="A132" t="str">
            <v>V CAN PG40</v>
          </cell>
        </row>
        <row r="133">
          <cell r="A133" t="str">
            <v>V CAN PG50</v>
          </cell>
        </row>
        <row r="134">
          <cell r="A134" t="str">
            <v>V CAN PG510</v>
          </cell>
        </row>
        <row r="135">
          <cell r="A135" t="str">
            <v>V CAN PGI125</v>
          </cell>
        </row>
        <row r="136">
          <cell r="A136" t="str">
            <v>V CAN PGI220</v>
          </cell>
        </row>
        <row r="137">
          <cell r="A137" t="str">
            <v>V CAN PGI225</v>
          </cell>
        </row>
        <row r="138">
          <cell r="A138" t="str">
            <v>V CAN PGI250</v>
          </cell>
        </row>
        <row r="139">
          <cell r="A139" t="str">
            <v>V CAN PGI250 XL</v>
          </cell>
        </row>
        <row r="140">
          <cell r="A140" t="str">
            <v>V CAN PGI29</v>
          </cell>
        </row>
        <row r="141">
          <cell r="A141" t="str">
            <v>V CAN PGI5</v>
          </cell>
        </row>
        <row r="142">
          <cell r="A142" t="str">
            <v>V CAN PGI7</v>
          </cell>
        </row>
        <row r="143">
          <cell r="A143" t="str">
            <v>V CAN PGI72</v>
          </cell>
        </row>
        <row r="144">
          <cell r="A144" t="str">
            <v>V CAN PGI9</v>
          </cell>
        </row>
        <row r="145">
          <cell r="A145" t="str">
            <v>V CAN X25</v>
          </cell>
        </row>
        <row r="146">
          <cell r="A146" t="str">
            <v>V DEL 1815 Series</v>
          </cell>
        </row>
        <row r="147">
          <cell r="A147" t="str">
            <v>V DEL 21/24 BK</v>
          </cell>
        </row>
        <row r="148">
          <cell r="A148" t="str">
            <v>V DEL 21/24 CLR</v>
          </cell>
        </row>
        <row r="149">
          <cell r="A149" t="str">
            <v>V DEL 3000/3010/3100</v>
          </cell>
        </row>
        <row r="150">
          <cell r="A150" t="str">
            <v>V DEL 3000/3010/3100 DRUM</v>
          </cell>
        </row>
        <row r="151">
          <cell r="A151" t="str">
            <v>V DEL 5330</v>
          </cell>
        </row>
        <row r="152">
          <cell r="A152" t="str">
            <v>V DEL 7Y743</v>
          </cell>
        </row>
        <row r="153">
          <cell r="A153" t="str">
            <v>V DEL 7Y745</v>
          </cell>
        </row>
        <row r="154">
          <cell r="A154" t="str">
            <v>V DEL DH828</v>
          </cell>
        </row>
        <row r="155">
          <cell r="A155" t="str">
            <v>V DEL DH829</v>
          </cell>
        </row>
        <row r="156">
          <cell r="A156" t="str">
            <v>V DEL DW905</v>
          </cell>
        </row>
        <row r="157">
          <cell r="A157" t="str">
            <v>V DEL DW906</v>
          </cell>
        </row>
        <row r="158">
          <cell r="A158" t="str">
            <v>V DEL FH214</v>
          </cell>
        </row>
        <row r="159">
          <cell r="A159" t="str">
            <v>V DEL J4844</v>
          </cell>
        </row>
        <row r="160">
          <cell r="A160" t="str">
            <v>V DEL J5566</v>
          </cell>
        </row>
        <row r="161">
          <cell r="A161" t="str">
            <v>V DEL J5567</v>
          </cell>
        </row>
        <row r="162">
          <cell r="A162" t="str">
            <v>V DEL JF333</v>
          </cell>
        </row>
        <row r="163">
          <cell r="A163" t="str">
            <v>V DEL JP451</v>
          </cell>
        </row>
        <row r="164">
          <cell r="A164" t="str">
            <v>V DEL JP453</v>
          </cell>
        </row>
        <row r="165">
          <cell r="A165" t="str">
            <v>V DEL JP455</v>
          </cell>
        </row>
        <row r="166">
          <cell r="A166" t="str">
            <v>V DEL KX701</v>
          </cell>
        </row>
        <row r="167">
          <cell r="A167" t="str">
            <v>V DEL KX703</v>
          </cell>
        </row>
        <row r="168">
          <cell r="A168" t="str">
            <v>V DEL M4640</v>
          </cell>
        </row>
        <row r="169">
          <cell r="A169" t="str">
            <v>V DEL M4646</v>
          </cell>
        </row>
        <row r="170">
          <cell r="A170" t="str">
            <v>V DEL MJ264</v>
          </cell>
        </row>
        <row r="171">
          <cell r="A171" t="str">
            <v>V DEL MK990</v>
          </cell>
        </row>
        <row r="172">
          <cell r="A172" t="str">
            <v>V DEL MK991</v>
          </cell>
        </row>
        <row r="173">
          <cell r="A173" t="str">
            <v>V DEL MK995</v>
          </cell>
        </row>
        <row r="174">
          <cell r="A174" t="str">
            <v>V DEL T0529</v>
          </cell>
        </row>
        <row r="175">
          <cell r="A175" t="str">
            <v>V DEL T0530</v>
          </cell>
        </row>
        <row r="176">
          <cell r="A176" t="str">
            <v>V DEL T0601</v>
          </cell>
        </row>
        <row r="177">
          <cell r="A177" t="str">
            <v>V DEL T0602</v>
          </cell>
        </row>
        <row r="178">
          <cell r="A178" t="str">
            <v>V DEL UK852</v>
          </cell>
        </row>
        <row r="179">
          <cell r="A179" t="str">
            <v>V DEL WP322</v>
          </cell>
        </row>
        <row r="180">
          <cell r="A180" t="str">
            <v>V DEL Y498D</v>
          </cell>
        </row>
        <row r="181">
          <cell r="A181" t="str">
            <v>V DEL Y499D</v>
          </cell>
        </row>
        <row r="182">
          <cell r="A182" t="str">
            <v>V DEL YY639</v>
          </cell>
        </row>
        <row r="183">
          <cell r="A183" t="str">
            <v>V EPS T032N</v>
          </cell>
        </row>
        <row r="184">
          <cell r="A184" t="str">
            <v>V EPS T034N</v>
          </cell>
        </row>
        <row r="185">
          <cell r="A185" t="str">
            <v>V EPS T046N</v>
          </cell>
        </row>
        <row r="186">
          <cell r="A186" t="str">
            <v>V EPS T047N</v>
          </cell>
        </row>
        <row r="187">
          <cell r="A187" t="str">
            <v>V EPS T060N</v>
          </cell>
        </row>
        <row r="188">
          <cell r="A188" t="str">
            <v>V EPS T062N</v>
          </cell>
        </row>
        <row r="189">
          <cell r="A189" t="str">
            <v>V EPS T063N</v>
          </cell>
        </row>
        <row r="190">
          <cell r="A190" t="str">
            <v>V EPS T068N</v>
          </cell>
        </row>
        <row r="191">
          <cell r="A191" t="str">
            <v>V EPS T069N</v>
          </cell>
        </row>
        <row r="192">
          <cell r="A192" t="str">
            <v>V EPS T071N</v>
          </cell>
        </row>
        <row r="193">
          <cell r="A193" t="str">
            <v>V EPS T073N</v>
          </cell>
        </row>
        <row r="194">
          <cell r="A194" t="str">
            <v>V EPS T077N</v>
          </cell>
        </row>
        <row r="195">
          <cell r="A195" t="str">
            <v>V EPS T078N</v>
          </cell>
        </row>
        <row r="196">
          <cell r="A196" t="str">
            <v>V EPS T079</v>
          </cell>
        </row>
        <row r="197">
          <cell r="A197" t="str">
            <v>V EPS T081N</v>
          </cell>
        </row>
        <row r="198">
          <cell r="A198" t="str">
            <v>V EPS T082N</v>
          </cell>
        </row>
        <row r="199">
          <cell r="A199" t="str">
            <v>V EPS T087N</v>
          </cell>
        </row>
        <row r="200">
          <cell r="A200" t="str">
            <v>V EPS T088N</v>
          </cell>
        </row>
        <row r="201">
          <cell r="A201" t="str">
            <v>V EPS T090N</v>
          </cell>
        </row>
        <row r="202">
          <cell r="A202" t="str">
            <v>V EPS T096N</v>
          </cell>
        </row>
        <row r="203">
          <cell r="A203" t="str">
            <v>V EPS T098N</v>
          </cell>
        </row>
        <row r="204">
          <cell r="A204" t="str">
            <v>V EPS T099N</v>
          </cell>
        </row>
        <row r="205">
          <cell r="A205" t="str">
            <v>V EPS T103N</v>
          </cell>
        </row>
        <row r="206">
          <cell r="A206" t="str">
            <v>V EPS T115N</v>
          </cell>
        </row>
        <row r="207">
          <cell r="A207" t="str">
            <v>V EPS T124N</v>
          </cell>
        </row>
        <row r="208">
          <cell r="A208" t="str">
            <v>V EPS T125N</v>
          </cell>
        </row>
        <row r="209">
          <cell r="A209" t="str">
            <v>V EPS T126N</v>
          </cell>
        </row>
        <row r="210">
          <cell r="A210" t="str">
            <v>V EPS T127N</v>
          </cell>
        </row>
        <row r="211">
          <cell r="A211" t="str">
            <v>V EPS T132N</v>
          </cell>
        </row>
        <row r="212">
          <cell r="A212" t="str">
            <v>V EPS T133N</v>
          </cell>
        </row>
        <row r="213">
          <cell r="A213" t="str">
            <v>V EPS T136N</v>
          </cell>
        </row>
        <row r="214">
          <cell r="A214" t="str">
            <v>V EPS T140N</v>
          </cell>
        </row>
        <row r="215">
          <cell r="A215" t="str">
            <v>V EPS T157N</v>
          </cell>
        </row>
        <row r="216">
          <cell r="A216" t="str">
            <v>V EPS T159N</v>
          </cell>
        </row>
        <row r="217">
          <cell r="A217" t="str">
            <v>V EPS T195N</v>
          </cell>
        </row>
        <row r="218">
          <cell r="A218" t="str">
            <v>V EPS T196N</v>
          </cell>
        </row>
        <row r="219">
          <cell r="A219" t="str">
            <v>V EPS T197N</v>
          </cell>
        </row>
        <row r="220">
          <cell r="A220" t="str">
            <v>V EPS T200N</v>
          </cell>
        </row>
        <row r="221">
          <cell r="A221" t="str">
            <v>V EPS T273N</v>
          </cell>
        </row>
        <row r="222">
          <cell r="A222" t="str">
            <v>V EPS T277N</v>
          </cell>
        </row>
        <row r="223">
          <cell r="A223" t="str">
            <v>V EPS T48*</v>
          </cell>
        </row>
        <row r="224">
          <cell r="A224" t="str">
            <v>V EPS T544*</v>
          </cell>
        </row>
        <row r="225">
          <cell r="A225" t="str">
            <v>V EPS T5570</v>
          </cell>
        </row>
        <row r="226">
          <cell r="A226" t="str">
            <v>V EPS T580*</v>
          </cell>
        </row>
        <row r="227">
          <cell r="A227" t="str">
            <v>V EPS T5846</v>
          </cell>
        </row>
        <row r="228">
          <cell r="A228" t="str">
            <v>V EPS T596*</v>
          </cell>
        </row>
        <row r="229">
          <cell r="A229" t="str">
            <v>V EPS T602*</v>
          </cell>
        </row>
        <row r="230">
          <cell r="A230" t="str">
            <v>V EPS T603*</v>
          </cell>
        </row>
        <row r="231">
          <cell r="A231" t="str">
            <v>V EPS T605*</v>
          </cell>
        </row>
        <row r="232">
          <cell r="A232" t="str">
            <v>V EPS T606*</v>
          </cell>
        </row>
        <row r="233">
          <cell r="A233" t="str">
            <v>V EPS T642*</v>
          </cell>
        </row>
        <row r="234">
          <cell r="A234" t="str">
            <v>V EPS T653*</v>
          </cell>
        </row>
        <row r="235">
          <cell r="A235" t="str">
            <v>V EPS T676XLN</v>
          </cell>
        </row>
        <row r="236">
          <cell r="A236" t="str">
            <v>V GB CAN CL211</v>
          </cell>
        </row>
        <row r="237">
          <cell r="A237" t="str">
            <v>V GB CAN CL211 XL</v>
          </cell>
        </row>
        <row r="238">
          <cell r="A238" t="str">
            <v>V GB CAN CL241</v>
          </cell>
        </row>
        <row r="239">
          <cell r="A239" t="str">
            <v>V GB CAN CL241 XL</v>
          </cell>
        </row>
        <row r="240">
          <cell r="A240" t="str">
            <v>V GB CAN CL246</v>
          </cell>
        </row>
        <row r="241">
          <cell r="A241" t="str">
            <v>V GB CAN PG240</v>
          </cell>
        </row>
        <row r="242">
          <cell r="A242" t="str">
            <v>V GB HP 122 Black</v>
          </cell>
        </row>
        <row r="243">
          <cell r="A243" t="str">
            <v>V GB HP 122 Color</v>
          </cell>
        </row>
        <row r="244">
          <cell r="A244" t="str">
            <v>V GB HP 122XL Black</v>
          </cell>
        </row>
        <row r="245">
          <cell r="A245" t="str">
            <v>V GB HP 122XL Color</v>
          </cell>
        </row>
        <row r="246">
          <cell r="A246" t="str">
            <v>V GB HP 22</v>
          </cell>
        </row>
        <row r="247">
          <cell r="A247" t="str">
            <v>V GB HP 28</v>
          </cell>
        </row>
        <row r="248">
          <cell r="A248" t="str">
            <v>V GB HP 57</v>
          </cell>
        </row>
        <row r="249">
          <cell r="A249" t="str">
            <v>V GB HP 60 Black</v>
          </cell>
        </row>
        <row r="250">
          <cell r="A250" t="str">
            <v>V GB HP 60 Color</v>
          </cell>
        </row>
        <row r="251">
          <cell r="A251" t="str">
            <v>V GB HP 60XL Black</v>
          </cell>
        </row>
        <row r="252">
          <cell r="A252" t="str">
            <v>V GB HP 60XL Color</v>
          </cell>
        </row>
        <row r="253">
          <cell r="A253" t="str">
            <v>V GB HP 61 Black</v>
          </cell>
        </row>
        <row r="254">
          <cell r="A254" t="str">
            <v>V GB HP 61 Color</v>
          </cell>
        </row>
        <row r="255">
          <cell r="A255" t="str">
            <v>V GB HP 61XL Black</v>
          </cell>
        </row>
        <row r="256">
          <cell r="A256" t="str">
            <v>V GB HP 61XL Color</v>
          </cell>
        </row>
        <row r="257">
          <cell r="A257" t="str">
            <v>V GB HP 901 Black</v>
          </cell>
        </row>
        <row r="258">
          <cell r="A258" t="str">
            <v>V GB HP 901 Color</v>
          </cell>
        </row>
        <row r="259">
          <cell r="A259" t="str">
            <v>V GB HP 901XL Black</v>
          </cell>
        </row>
        <row r="260">
          <cell r="A260" t="str">
            <v>V HP 100</v>
          </cell>
        </row>
        <row r="261">
          <cell r="A261" t="str">
            <v>V HP 101</v>
          </cell>
        </row>
        <row r="262">
          <cell r="A262" t="str">
            <v>V HP 102</v>
          </cell>
        </row>
        <row r="263">
          <cell r="A263" t="str">
            <v>V HP 110 PHOTO CLR</v>
          </cell>
        </row>
        <row r="264">
          <cell r="A264" t="str">
            <v>V HP 122 Black NG</v>
          </cell>
        </row>
        <row r="265">
          <cell r="A265" t="str">
            <v>V HP 122 Black OG</v>
          </cell>
        </row>
        <row r="266">
          <cell r="A266" t="str">
            <v>V HP 122 Color NG</v>
          </cell>
        </row>
        <row r="267">
          <cell r="A267" t="str">
            <v>V HP 122 Color OG</v>
          </cell>
        </row>
        <row r="268">
          <cell r="A268" t="str">
            <v>V HP 122XL Black NG</v>
          </cell>
        </row>
        <row r="269">
          <cell r="A269" t="str">
            <v>V HP 122XL Black OG</v>
          </cell>
        </row>
        <row r="270">
          <cell r="A270" t="str">
            <v>V HP 122XL Color NG</v>
          </cell>
        </row>
        <row r="271">
          <cell r="A271" t="str">
            <v>V HP 122XL Color OG</v>
          </cell>
        </row>
        <row r="272">
          <cell r="A272" t="str">
            <v>V HP 140</v>
          </cell>
        </row>
        <row r="273">
          <cell r="A273" t="str">
            <v>V HP 141</v>
          </cell>
        </row>
        <row r="274">
          <cell r="A274" t="str">
            <v>V HP 15</v>
          </cell>
        </row>
        <row r="275">
          <cell r="A275" t="str">
            <v>V HP 16</v>
          </cell>
        </row>
        <row r="276">
          <cell r="A276" t="str">
            <v>V HP 17</v>
          </cell>
        </row>
        <row r="277">
          <cell r="A277" t="str">
            <v>V HP 19</v>
          </cell>
        </row>
        <row r="278">
          <cell r="A278" t="str">
            <v>V HP 20</v>
          </cell>
        </row>
        <row r="279">
          <cell r="A279" t="str">
            <v>V HP 21</v>
          </cell>
        </row>
        <row r="280">
          <cell r="A280" t="str">
            <v>V HP 22</v>
          </cell>
        </row>
        <row r="281">
          <cell r="A281" t="str">
            <v>V HP 23</v>
          </cell>
        </row>
        <row r="282">
          <cell r="A282" t="str">
            <v>V HP 25</v>
          </cell>
        </row>
        <row r="283">
          <cell r="A283" t="str">
            <v>V HP 26</v>
          </cell>
        </row>
        <row r="284">
          <cell r="A284" t="str">
            <v>V HP 27</v>
          </cell>
        </row>
        <row r="285">
          <cell r="A285" t="str">
            <v>V HP 28</v>
          </cell>
        </row>
        <row r="286">
          <cell r="A286" t="str">
            <v>V HP 29</v>
          </cell>
        </row>
        <row r="287">
          <cell r="A287" t="str">
            <v>V HP 300</v>
          </cell>
        </row>
        <row r="288">
          <cell r="A288" t="str">
            <v>V HP 300 Clr</v>
          </cell>
        </row>
        <row r="289">
          <cell r="A289" t="str">
            <v>V HP 300XL</v>
          </cell>
        </row>
        <row r="290">
          <cell r="A290" t="str">
            <v>V HP 301 Bk</v>
          </cell>
        </row>
        <row r="291">
          <cell r="A291" t="str">
            <v>V HP 301 Clr</v>
          </cell>
        </row>
        <row r="292">
          <cell r="A292" t="str">
            <v>V HP 301XL Black</v>
          </cell>
        </row>
        <row r="293">
          <cell r="A293" t="str">
            <v>V HP 301XL Color</v>
          </cell>
        </row>
        <row r="294">
          <cell r="A294" t="str">
            <v>V HP 33</v>
          </cell>
        </row>
        <row r="295">
          <cell r="A295" t="str">
            <v>V HP 334</v>
          </cell>
        </row>
        <row r="296">
          <cell r="A296" t="str">
            <v>V HP 336</v>
          </cell>
        </row>
        <row r="297">
          <cell r="A297" t="str">
            <v>V HP 337</v>
          </cell>
        </row>
        <row r="298">
          <cell r="A298" t="str">
            <v>V HP 338</v>
          </cell>
        </row>
        <row r="299">
          <cell r="A299" t="str">
            <v>V HP 339</v>
          </cell>
        </row>
        <row r="300">
          <cell r="A300" t="str">
            <v>V HP 342</v>
          </cell>
        </row>
        <row r="301">
          <cell r="A301" t="str">
            <v>V HP 343</v>
          </cell>
        </row>
        <row r="302">
          <cell r="A302" t="str">
            <v>V HP 344</v>
          </cell>
        </row>
        <row r="303">
          <cell r="A303" t="str">
            <v>V HP 350</v>
          </cell>
        </row>
        <row r="304">
          <cell r="A304" t="str">
            <v>V HP 350XL</v>
          </cell>
        </row>
        <row r="305">
          <cell r="A305" t="str">
            <v>V HP 351</v>
          </cell>
        </row>
        <row r="306">
          <cell r="A306" t="str">
            <v>V HP 351XL Color</v>
          </cell>
        </row>
        <row r="307">
          <cell r="A307" t="str">
            <v>V HP 40 Black</v>
          </cell>
        </row>
        <row r="308">
          <cell r="A308" t="str">
            <v>V HP 40 Cyan</v>
          </cell>
        </row>
        <row r="309">
          <cell r="A309" t="str">
            <v>V HP 40 Magenta</v>
          </cell>
        </row>
        <row r="310">
          <cell r="A310" t="str">
            <v>V HP 40 Yellow</v>
          </cell>
        </row>
        <row r="311">
          <cell r="A311" t="str">
            <v>V HP 41</v>
          </cell>
        </row>
        <row r="312">
          <cell r="A312" t="str">
            <v>V HP 44 Cyan</v>
          </cell>
        </row>
        <row r="313">
          <cell r="A313" t="str">
            <v>V HP 44 Magenta</v>
          </cell>
        </row>
        <row r="314">
          <cell r="A314" t="str">
            <v>V HP 44 Yellow</v>
          </cell>
        </row>
        <row r="315">
          <cell r="A315" t="str">
            <v>V HP 45</v>
          </cell>
        </row>
        <row r="316">
          <cell r="A316" t="str">
            <v>V HP 45 BC</v>
          </cell>
        </row>
        <row r="317">
          <cell r="A317" t="str">
            <v>V HP 49</v>
          </cell>
        </row>
        <row r="318">
          <cell r="A318" t="str">
            <v>V HP 50 Cyan</v>
          </cell>
        </row>
        <row r="319">
          <cell r="A319" t="str">
            <v>V HP 50 Magenta</v>
          </cell>
        </row>
        <row r="320">
          <cell r="A320" t="str">
            <v>V HP 50 Yellow</v>
          </cell>
        </row>
        <row r="321">
          <cell r="A321" t="str">
            <v>V HP 54</v>
          </cell>
        </row>
        <row r="322">
          <cell r="A322" t="str">
            <v>V HP 56</v>
          </cell>
        </row>
        <row r="323">
          <cell r="A323" t="str">
            <v>V HP 564 Black</v>
          </cell>
        </row>
        <row r="324">
          <cell r="A324" t="str">
            <v>V HP 564 Cyan</v>
          </cell>
        </row>
        <row r="325">
          <cell r="A325" t="str">
            <v>V HP 564 Magenta</v>
          </cell>
        </row>
        <row r="326">
          <cell r="A326" t="str">
            <v>V HP 564 PBk</v>
          </cell>
        </row>
        <row r="327">
          <cell r="A327" t="str">
            <v>V HP 564 Yellow</v>
          </cell>
        </row>
        <row r="328">
          <cell r="A328" t="str">
            <v>V HP 564XL Black</v>
          </cell>
        </row>
        <row r="329">
          <cell r="A329" t="str">
            <v>V HP 564XL Cyan</v>
          </cell>
        </row>
        <row r="330">
          <cell r="A330" t="str">
            <v>V HP 564XL Magenta</v>
          </cell>
        </row>
        <row r="331">
          <cell r="A331" t="str">
            <v>V HP 564XL PBK</v>
          </cell>
        </row>
        <row r="332">
          <cell r="A332" t="str">
            <v>V HP 564XL Yellow</v>
          </cell>
        </row>
        <row r="333">
          <cell r="A333" t="str">
            <v>V HP 57</v>
          </cell>
        </row>
        <row r="334">
          <cell r="A334" t="str">
            <v>V HP 58</v>
          </cell>
        </row>
        <row r="335">
          <cell r="A335" t="str">
            <v>V HP 59</v>
          </cell>
        </row>
        <row r="336">
          <cell r="A336" t="str">
            <v>V HP 60 Black</v>
          </cell>
        </row>
        <row r="337">
          <cell r="A337" t="str">
            <v>V HP 60 Color</v>
          </cell>
        </row>
        <row r="338">
          <cell r="A338" t="str">
            <v>V HP 60XL Black</v>
          </cell>
        </row>
        <row r="339">
          <cell r="A339" t="str">
            <v>V HP 60XL Color</v>
          </cell>
        </row>
        <row r="340">
          <cell r="A340" t="str">
            <v>V HP 61 Black NG</v>
          </cell>
        </row>
        <row r="341">
          <cell r="A341" t="str">
            <v>V HP 61 Black OG</v>
          </cell>
        </row>
        <row r="342">
          <cell r="A342" t="str">
            <v>V HP 61 Color NG</v>
          </cell>
        </row>
        <row r="343">
          <cell r="A343" t="str">
            <v>V HP 61 Color OG</v>
          </cell>
        </row>
        <row r="344">
          <cell r="A344" t="str">
            <v>V HP 61XL Black NG</v>
          </cell>
        </row>
        <row r="345">
          <cell r="A345" t="str">
            <v>V HP 61XL Black OG</v>
          </cell>
        </row>
        <row r="346">
          <cell r="A346" t="str">
            <v>V HP 61XL Color NG</v>
          </cell>
        </row>
        <row r="347">
          <cell r="A347" t="str">
            <v>V HP 61XL Color OG</v>
          </cell>
        </row>
        <row r="348">
          <cell r="A348" t="str">
            <v>V HP 62 BK</v>
          </cell>
        </row>
        <row r="349">
          <cell r="A349" t="str">
            <v>V HP 62 Color</v>
          </cell>
        </row>
        <row r="350">
          <cell r="A350" t="str">
            <v>V HP 62XL BK</v>
          </cell>
        </row>
        <row r="351">
          <cell r="A351" t="str">
            <v>V HP 62XL Color</v>
          </cell>
        </row>
        <row r="352">
          <cell r="A352" t="str">
            <v>V HP 662 Black</v>
          </cell>
        </row>
        <row r="353">
          <cell r="A353" t="str">
            <v>V HP 662 Color</v>
          </cell>
        </row>
        <row r="354">
          <cell r="A354" t="str">
            <v>V HP 662XL Black</v>
          </cell>
        </row>
        <row r="355">
          <cell r="A355" t="str">
            <v>V HP 662XL Color</v>
          </cell>
        </row>
        <row r="356">
          <cell r="A356" t="str">
            <v>V HP 670</v>
          </cell>
        </row>
        <row r="357">
          <cell r="A357" t="str">
            <v>V HP 670 XL</v>
          </cell>
        </row>
        <row r="358">
          <cell r="A358" t="str">
            <v>V HP 675 Black</v>
          </cell>
        </row>
        <row r="359">
          <cell r="A359" t="str">
            <v>V HP 675 Color</v>
          </cell>
        </row>
        <row r="360">
          <cell r="A360" t="str">
            <v>V HP 700</v>
          </cell>
        </row>
        <row r="361">
          <cell r="A361" t="str">
            <v>V HP 701</v>
          </cell>
        </row>
        <row r="362">
          <cell r="A362" t="str">
            <v>V HP 711</v>
          </cell>
        </row>
        <row r="363">
          <cell r="A363" t="str">
            <v>V HP 72</v>
          </cell>
        </row>
        <row r="364">
          <cell r="A364" t="str">
            <v>V HP 74</v>
          </cell>
        </row>
        <row r="365">
          <cell r="A365" t="str">
            <v>V HP 74XL</v>
          </cell>
        </row>
        <row r="366">
          <cell r="A366" t="str">
            <v>V HP 75</v>
          </cell>
        </row>
        <row r="367">
          <cell r="A367" t="str">
            <v>V HP 75XL</v>
          </cell>
        </row>
        <row r="368">
          <cell r="A368" t="str">
            <v>V HP 771 - 775 ML</v>
          </cell>
        </row>
        <row r="369">
          <cell r="A369" t="str">
            <v>V HP 78</v>
          </cell>
        </row>
        <row r="370">
          <cell r="A370" t="str">
            <v>V HP 80 - 350ML</v>
          </cell>
        </row>
        <row r="371">
          <cell r="A371" t="str">
            <v>V HP 802 Black</v>
          </cell>
        </row>
        <row r="372">
          <cell r="A372" t="str">
            <v>V HP 802 Color</v>
          </cell>
        </row>
        <row r="373">
          <cell r="A373" t="str">
            <v>V HP 816 BK</v>
          </cell>
        </row>
        <row r="374">
          <cell r="A374" t="str">
            <v>V HP 817 Color</v>
          </cell>
        </row>
        <row r="375">
          <cell r="A375" t="str">
            <v>V HP 82</v>
          </cell>
        </row>
        <row r="376">
          <cell r="A376" t="str">
            <v>V HP 88 Black</v>
          </cell>
        </row>
        <row r="377">
          <cell r="A377" t="str">
            <v>V HP 88 Cyan</v>
          </cell>
        </row>
        <row r="378">
          <cell r="A378" t="str">
            <v>V HP 88 Magenta</v>
          </cell>
        </row>
        <row r="379">
          <cell r="A379" t="str">
            <v>V HP 88 Yellow</v>
          </cell>
        </row>
        <row r="380">
          <cell r="A380" t="str">
            <v>V HP 88PH B/Y</v>
          </cell>
        </row>
        <row r="381">
          <cell r="A381" t="str">
            <v>V HP 88PH C/M</v>
          </cell>
        </row>
        <row r="382">
          <cell r="A382" t="str">
            <v>V HP 88XL Black</v>
          </cell>
        </row>
        <row r="383">
          <cell r="A383" t="str">
            <v>V HP 90 - 440 ML</v>
          </cell>
        </row>
        <row r="384">
          <cell r="A384" t="str">
            <v>V HP 90 - 775 ML</v>
          </cell>
        </row>
        <row r="385">
          <cell r="A385" t="str">
            <v>V HP 901 Black</v>
          </cell>
        </row>
        <row r="386">
          <cell r="A386" t="str">
            <v>V HP 901 Color</v>
          </cell>
        </row>
        <row r="387">
          <cell r="A387" t="str">
            <v>V HP 901XL Black</v>
          </cell>
        </row>
        <row r="388">
          <cell r="A388" t="str">
            <v>V HP 91 - 775 ML</v>
          </cell>
        </row>
        <row r="389">
          <cell r="A389" t="str">
            <v>V HP 92</v>
          </cell>
        </row>
        <row r="390">
          <cell r="A390" t="str">
            <v>V HP 920 Black</v>
          </cell>
        </row>
        <row r="391">
          <cell r="A391" t="str">
            <v>V HP 920 Cyan</v>
          </cell>
        </row>
        <row r="392">
          <cell r="A392" t="str">
            <v>V HP 920 Magenta</v>
          </cell>
        </row>
        <row r="393">
          <cell r="A393" t="str">
            <v>V HP 920 Yellow</v>
          </cell>
        </row>
        <row r="394">
          <cell r="A394" t="str">
            <v>V HP 920XL Black</v>
          </cell>
        </row>
        <row r="395">
          <cell r="A395" t="str">
            <v>V HP 920XL Cyan</v>
          </cell>
        </row>
        <row r="396">
          <cell r="A396" t="str">
            <v>V HP 920XL Magenta</v>
          </cell>
        </row>
        <row r="397">
          <cell r="A397" t="str">
            <v>V HP 920XL Yellow</v>
          </cell>
        </row>
        <row r="398">
          <cell r="A398" t="str">
            <v>V HP 92274A</v>
          </cell>
        </row>
        <row r="399">
          <cell r="A399" t="str">
            <v>V HP 92298A</v>
          </cell>
        </row>
        <row r="400">
          <cell r="A400" t="str">
            <v>V HP 92298X</v>
          </cell>
        </row>
        <row r="401">
          <cell r="A401" t="str">
            <v>V HP 93</v>
          </cell>
        </row>
        <row r="402">
          <cell r="A402" t="str">
            <v>V HP 932 Black</v>
          </cell>
        </row>
        <row r="403">
          <cell r="A403" t="str">
            <v>V HP 932XL Black</v>
          </cell>
        </row>
        <row r="404">
          <cell r="A404" t="str">
            <v>V HP 933 Cyan</v>
          </cell>
        </row>
        <row r="405">
          <cell r="A405" t="str">
            <v>V HP 933 Magenta</v>
          </cell>
        </row>
        <row r="406">
          <cell r="A406" t="str">
            <v>V HP 933 Yellow</v>
          </cell>
        </row>
        <row r="407">
          <cell r="A407" t="str">
            <v>V HP 933XL Cyan</v>
          </cell>
        </row>
        <row r="408">
          <cell r="A408" t="str">
            <v>V HP 933XL Magenta</v>
          </cell>
        </row>
        <row r="409">
          <cell r="A409" t="str">
            <v>V HP 933XL Yellow</v>
          </cell>
        </row>
        <row r="410">
          <cell r="A410" t="str">
            <v>V HP 934 Black</v>
          </cell>
        </row>
        <row r="411">
          <cell r="A411" t="str">
            <v>V HP 935 Cyan</v>
          </cell>
        </row>
        <row r="412">
          <cell r="A412" t="str">
            <v>V HP 935 Magenta</v>
          </cell>
        </row>
        <row r="413">
          <cell r="A413" t="str">
            <v>V HP 935 Yellow</v>
          </cell>
        </row>
        <row r="414">
          <cell r="A414" t="str">
            <v>V HP 94</v>
          </cell>
        </row>
        <row r="415">
          <cell r="A415" t="str">
            <v>V HP 940 Black</v>
          </cell>
        </row>
        <row r="416">
          <cell r="A416" t="str">
            <v>V HP 940 Cyan</v>
          </cell>
        </row>
        <row r="417">
          <cell r="A417" t="str">
            <v>V HP 940 Magenta</v>
          </cell>
        </row>
        <row r="418">
          <cell r="A418" t="str">
            <v>V HP 940 Yellow</v>
          </cell>
        </row>
        <row r="419">
          <cell r="A419" t="str">
            <v>V HP 940PH B/Y</v>
          </cell>
        </row>
        <row r="420">
          <cell r="A420" t="str">
            <v>V HP 940PH C/M</v>
          </cell>
        </row>
        <row r="421">
          <cell r="A421" t="str">
            <v>V HP 940XL Black</v>
          </cell>
        </row>
        <row r="422">
          <cell r="A422" t="str">
            <v>V HP 95</v>
          </cell>
        </row>
        <row r="423">
          <cell r="A423" t="str">
            <v>V HP 950 Black</v>
          </cell>
        </row>
        <row r="424">
          <cell r="A424" t="str">
            <v>V HP 950 Black OG</v>
          </cell>
        </row>
        <row r="425">
          <cell r="A425" t="str">
            <v>V HP 950XL Black</v>
          </cell>
        </row>
        <row r="426">
          <cell r="A426" t="str">
            <v>V HP 950XL Black OG</v>
          </cell>
        </row>
        <row r="427">
          <cell r="A427" t="str">
            <v>V HP 951 Cyan</v>
          </cell>
        </row>
        <row r="428">
          <cell r="A428" t="str">
            <v>V HP 951 Cyan OG</v>
          </cell>
        </row>
        <row r="429">
          <cell r="A429" t="str">
            <v>V HP 951 Magenta</v>
          </cell>
        </row>
        <row r="430">
          <cell r="A430" t="str">
            <v>V HP 951 Magenta OG</v>
          </cell>
        </row>
        <row r="431">
          <cell r="A431" t="str">
            <v>V HP 951 XL Cyan</v>
          </cell>
        </row>
        <row r="432">
          <cell r="A432" t="str">
            <v>V HP 951 XL Cyan OG</v>
          </cell>
        </row>
        <row r="433">
          <cell r="A433" t="str">
            <v>V HP 951 XL Magenta</v>
          </cell>
        </row>
        <row r="434">
          <cell r="A434" t="str">
            <v>V HP 951 XL Magenta OG</v>
          </cell>
        </row>
        <row r="435">
          <cell r="A435" t="str">
            <v>V HP 951 XL Yellow</v>
          </cell>
        </row>
        <row r="436">
          <cell r="A436" t="str">
            <v>V HP 951 XL Yellow OG</v>
          </cell>
        </row>
        <row r="437">
          <cell r="A437" t="str">
            <v>V HP 951 Yellow</v>
          </cell>
        </row>
        <row r="438">
          <cell r="A438" t="str">
            <v>V HP 951 Yellow OG</v>
          </cell>
        </row>
        <row r="439">
          <cell r="A439" t="str">
            <v>V HP 96</v>
          </cell>
        </row>
        <row r="440">
          <cell r="A440" t="str">
            <v>V HP 97</v>
          </cell>
        </row>
        <row r="441">
          <cell r="A441" t="str">
            <v>V HP 970/971</v>
          </cell>
        </row>
        <row r="442">
          <cell r="A442" t="str">
            <v>V HP 98</v>
          </cell>
        </row>
        <row r="443">
          <cell r="A443" t="str">
            <v>V HP 980</v>
          </cell>
        </row>
        <row r="444">
          <cell r="A444" t="str">
            <v>V HP 99</v>
          </cell>
        </row>
        <row r="445">
          <cell r="A445" t="str">
            <v>V HP C3903A</v>
          </cell>
        </row>
        <row r="446">
          <cell r="A446" t="str">
            <v>V HP C3906A</v>
          </cell>
        </row>
        <row r="447">
          <cell r="A447" t="str">
            <v>V HP C3909A/X</v>
          </cell>
        </row>
        <row r="448">
          <cell r="A448" t="str">
            <v>V HP C4092A</v>
          </cell>
        </row>
        <row r="449">
          <cell r="A449" t="str">
            <v>V HP C4096A</v>
          </cell>
        </row>
        <row r="450">
          <cell r="A450" t="str">
            <v>V HP C4127A</v>
          </cell>
        </row>
        <row r="451">
          <cell r="A451" t="str">
            <v>V HP C4127X</v>
          </cell>
        </row>
        <row r="452">
          <cell r="A452" t="str">
            <v>V HP C4129X</v>
          </cell>
        </row>
        <row r="453">
          <cell r="A453" t="str">
            <v>V HP C4182X</v>
          </cell>
        </row>
        <row r="454">
          <cell r="A454" t="str">
            <v>V HP C6602A</v>
          </cell>
        </row>
        <row r="455">
          <cell r="A455" t="str">
            <v>V HP C7115A</v>
          </cell>
        </row>
        <row r="456">
          <cell r="A456" t="str">
            <v>V HP C7115X</v>
          </cell>
        </row>
        <row r="457">
          <cell r="A457" t="str">
            <v>V HP C8061A</v>
          </cell>
        </row>
        <row r="458">
          <cell r="A458" t="str">
            <v>V HP C8061X</v>
          </cell>
        </row>
        <row r="459">
          <cell r="A459" t="str">
            <v>V HP C8543X</v>
          </cell>
        </row>
        <row r="460">
          <cell r="A460" t="str">
            <v>V HP C875*</v>
          </cell>
        </row>
        <row r="461">
          <cell r="A461" t="str">
            <v>V HP C8842A</v>
          </cell>
        </row>
        <row r="462">
          <cell r="A462" t="str">
            <v>V HP C9734B</v>
          </cell>
        </row>
        <row r="463">
          <cell r="A463" t="str">
            <v>V HP CB435A</v>
          </cell>
        </row>
        <row r="464">
          <cell r="A464" t="str">
            <v>V HP CB435A Intro</v>
          </cell>
        </row>
        <row r="465">
          <cell r="A465" t="str">
            <v>V HP CB436A</v>
          </cell>
        </row>
        <row r="466">
          <cell r="A466" t="str">
            <v>V HP CB436A INTRO</v>
          </cell>
        </row>
        <row r="467">
          <cell r="A467" t="str">
            <v>V HP CC364A</v>
          </cell>
        </row>
        <row r="468">
          <cell r="A468" t="str">
            <v>V HP CC364X</v>
          </cell>
        </row>
        <row r="469">
          <cell r="A469" t="str">
            <v>V HP CE255A</v>
          </cell>
        </row>
        <row r="470">
          <cell r="A470" t="str">
            <v>V HP CE255X</v>
          </cell>
        </row>
        <row r="471">
          <cell r="A471" t="str">
            <v>V HP CE264X</v>
          </cell>
        </row>
        <row r="472">
          <cell r="A472" t="str">
            <v>V HP CE278A</v>
          </cell>
        </row>
        <row r="473">
          <cell r="A473" t="str">
            <v>V HP CE278A INTRO</v>
          </cell>
        </row>
        <row r="474">
          <cell r="A474" t="str">
            <v>V HP CE285A</v>
          </cell>
        </row>
        <row r="475">
          <cell r="A475" t="str">
            <v>V HP CE285A INTRO</v>
          </cell>
        </row>
        <row r="476">
          <cell r="A476" t="str">
            <v>V HP CE314A</v>
          </cell>
        </row>
        <row r="477">
          <cell r="A477" t="str">
            <v>V HP CE390A</v>
          </cell>
        </row>
        <row r="478">
          <cell r="A478" t="str">
            <v>V HP CE390X</v>
          </cell>
        </row>
        <row r="479">
          <cell r="A479" t="str">
            <v>V HP CE505A</v>
          </cell>
        </row>
        <row r="480">
          <cell r="A480" t="str">
            <v>V HP CE505X</v>
          </cell>
        </row>
        <row r="481">
          <cell r="A481" t="str">
            <v>V HP CF214A</v>
          </cell>
        </row>
        <row r="482">
          <cell r="A482" t="str">
            <v>V HP CF214X</v>
          </cell>
        </row>
        <row r="483">
          <cell r="A483" t="str">
            <v>V HP CF280A</v>
          </cell>
        </row>
        <row r="484">
          <cell r="A484" t="str">
            <v>V HP CF280X</v>
          </cell>
        </row>
        <row r="485">
          <cell r="A485" t="str">
            <v>V HP CF281A</v>
          </cell>
        </row>
        <row r="486">
          <cell r="A486" t="str">
            <v>V HP CF281X</v>
          </cell>
        </row>
        <row r="487">
          <cell r="A487" t="str">
            <v>V HP CF283A</v>
          </cell>
        </row>
        <row r="488">
          <cell r="A488" t="str">
            <v>V HP CF283A INTRO</v>
          </cell>
        </row>
        <row r="489">
          <cell r="A489" t="str">
            <v>V HP CF283X</v>
          </cell>
        </row>
        <row r="490">
          <cell r="A490" t="str">
            <v>V HP CF325X</v>
          </cell>
        </row>
        <row r="491">
          <cell r="A491" t="str">
            <v>V HP Printhead</v>
          </cell>
        </row>
        <row r="492">
          <cell r="A492" t="str">
            <v>V HP Q1338A</v>
          </cell>
        </row>
        <row r="493">
          <cell r="A493" t="str">
            <v>V HP Q1339A</v>
          </cell>
        </row>
        <row r="494">
          <cell r="A494" t="str">
            <v>V HP Q2610A</v>
          </cell>
        </row>
        <row r="495">
          <cell r="A495" t="str">
            <v>V HP Q2612A</v>
          </cell>
        </row>
        <row r="496">
          <cell r="A496" t="str">
            <v>V HP Q2613A</v>
          </cell>
        </row>
        <row r="497">
          <cell r="A497" t="str">
            <v>V HP Q2613X</v>
          </cell>
        </row>
        <row r="498">
          <cell r="A498" t="str">
            <v>V HP Q2624A</v>
          </cell>
        </row>
        <row r="499">
          <cell r="A499" t="str">
            <v>V HP Q2624X</v>
          </cell>
        </row>
        <row r="500">
          <cell r="A500" t="str">
            <v>V HP Q3964A/C9704A</v>
          </cell>
        </row>
        <row r="501">
          <cell r="A501" t="str">
            <v>V HP Q5942A</v>
          </cell>
        </row>
        <row r="502">
          <cell r="A502" t="str">
            <v>V HP Q5942X</v>
          </cell>
        </row>
        <row r="503">
          <cell r="A503" t="str">
            <v>V HP Q5945A</v>
          </cell>
        </row>
        <row r="504">
          <cell r="A504" t="str">
            <v>V HP Q5949A</v>
          </cell>
        </row>
        <row r="505">
          <cell r="A505" t="str">
            <v>V HP Q5949X</v>
          </cell>
        </row>
        <row r="506">
          <cell r="A506" t="str">
            <v>V HP Q6511A</v>
          </cell>
        </row>
        <row r="507">
          <cell r="A507" t="str">
            <v>V HP Q6511X</v>
          </cell>
        </row>
        <row r="508">
          <cell r="A508" t="str">
            <v>V HP Q7504A</v>
          </cell>
        </row>
        <row r="509">
          <cell r="A509" t="str">
            <v>V HP Q7516A</v>
          </cell>
        </row>
        <row r="510">
          <cell r="A510" t="str">
            <v>V HP Q7551A</v>
          </cell>
        </row>
        <row r="511">
          <cell r="A511" t="str">
            <v>V HP Q7551X</v>
          </cell>
        </row>
        <row r="512">
          <cell r="A512" t="str">
            <v>V HP Q7553A</v>
          </cell>
        </row>
        <row r="513">
          <cell r="A513" t="str">
            <v>V HP Q7553X</v>
          </cell>
        </row>
        <row r="514">
          <cell r="A514" t="str">
            <v>V HP Q7570A</v>
          </cell>
        </row>
        <row r="515">
          <cell r="A515" t="str">
            <v>V HP Series 3000</v>
          </cell>
        </row>
        <row r="516">
          <cell r="A516" t="str">
            <v>V HP Series 3600/3800</v>
          </cell>
        </row>
        <row r="517">
          <cell r="A517" t="str">
            <v>V HP Series 3700</v>
          </cell>
        </row>
        <row r="518">
          <cell r="A518" t="str">
            <v>V HP Series 4700</v>
          </cell>
        </row>
        <row r="519">
          <cell r="A519" t="str">
            <v>V HP Series 4730</v>
          </cell>
        </row>
        <row r="520">
          <cell r="A520" t="str">
            <v>V HP Series C972*</v>
          </cell>
        </row>
        <row r="521">
          <cell r="A521" t="str">
            <v>V HP Series C973*</v>
          </cell>
        </row>
        <row r="522">
          <cell r="A522" t="str">
            <v>V HP Series CB38*</v>
          </cell>
        </row>
        <row r="523">
          <cell r="A523" t="str">
            <v>V HP Series CB38* DRUM</v>
          </cell>
        </row>
        <row r="524">
          <cell r="A524" t="str">
            <v>V HP Series CB54*</v>
          </cell>
        </row>
        <row r="525">
          <cell r="A525" t="str">
            <v>V HP Series CB54* INTRO</v>
          </cell>
        </row>
        <row r="526">
          <cell r="A526" t="str">
            <v>V HP Series CC53*</v>
          </cell>
        </row>
        <row r="527">
          <cell r="A527" t="str">
            <v>V HP Series CC53* INTRO</v>
          </cell>
        </row>
        <row r="528">
          <cell r="A528" t="str">
            <v>V HP Series CE25*</v>
          </cell>
        </row>
        <row r="529">
          <cell r="A529" t="str">
            <v>V HP Series CE25* INTRO</v>
          </cell>
        </row>
        <row r="530">
          <cell r="A530" t="str">
            <v>V HP Series CE26*</v>
          </cell>
        </row>
        <row r="531">
          <cell r="A531" t="str">
            <v>V HP Series CE27*</v>
          </cell>
        </row>
        <row r="532">
          <cell r="A532" t="str">
            <v>V HP Series CE31*</v>
          </cell>
        </row>
        <row r="533">
          <cell r="A533" t="str">
            <v>V HP Series CE31* INTRO</v>
          </cell>
        </row>
        <row r="534">
          <cell r="A534" t="str">
            <v>V HP Series CE32*</v>
          </cell>
        </row>
        <row r="535">
          <cell r="A535" t="str">
            <v>V HP Series CE32* INTRO</v>
          </cell>
        </row>
        <row r="536">
          <cell r="A536" t="str">
            <v>V HP Series CE34*</v>
          </cell>
        </row>
        <row r="537">
          <cell r="A537" t="str">
            <v>V HP Series CE40*</v>
          </cell>
        </row>
        <row r="538">
          <cell r="A538" t="str">
            <v>V HP Series CE40* INTRO</v>
          </cell>
        </row>
        <row r="539">
          <cell r="A539" t="str">
            <v>V HP Series CE41*</v>
          </cell>
        </row>
        <row r="540">
          <cell r="A540" t="str">
            <v>V HP Series CE41* INTRO</v>
          </cell>
        </row>
        <row r="541">
          <cell r="A541" t="str">
            <v>V HP Series CE74*</v>
          </cell>
        </row>
        <row r="542">
          <cell r="A542" t="str">
            <v>V HP Series CF03*</v>
          </cell>
        </row>
        <row r="543">
          <cell r="A543" t="str">
            <v>V HP Series CF21*</v>
          </cell>
        </row>
        <row r="544">
          <cell r="A544" t="str">
            <v>V HP Series CF21* INTRO</v>
          </cell>
        </row>
        <row r="545">
          <cell r="A545" t="str">
            <v>V HP Series CF30*</v>
          </cell>
        </row>
        <row r="546">
          <cell r="A546" t="str">
            <v>V HP Series CF31*</v>
          </cell>
        </row>
        <row r="547">
          <cell r="A547" t="str">
            <v>V HP Series CF32*</v>
          </cell>
        </row>
        <row r="548">
          <cell r="A548" t="str">
            <v>V HP Series CF33*</v>
          </cell>
        </row>
        <row r="549">
          <cell r="A549" t="str">
            <v>V HP Series CF35*</v>
          </cell>
        </row>
        <row r="550">
          <cell r="A550" t="str">
            <v>V HP Series CF35* DRUM</v>
          </cell>
        </row>
        <row r="551">
          <cell r="A551" t="str">
            <v>V HP Series CF35* INTRO</v>
          </cell>
        </row>
        <row r="552">
          <cell r="A552" t="str">
            <v>V HP Series CF38*</v>
          </cell>
        </row>
        <row r="553">
          <cell r="A553" t="str">
            <v>V HP Series CF38* INTRO</v>
          </cell>
        </row>
        <row r="554">
          <cell r="A554" t="str">
            <v>V HP Series Q600*</v>
          </cell>
        </row>
        <row r="555">
          <cell r="A555" t="str">
            <v>V KYO DV700</v>
          </cell>
        </row>
        <row r="556">
          <cell r="A556" t="str">
            <v>V KYO SPC310HA</v>
          </cell>
        </row>
        <row r="557">
          <cell r="A557" t="str">
            <v>V KYO TK132</v>
          </cell>
        </row>
        <row r="558">
          <cell r="A558" t="str">
            <v>V KYO TK152</v>
          </cell>
        </row>
        <row r="559">
          <cell r="A559" t="str">
            <v>V KYO TK352</v>
          </cell>
        </row>
        <row r="560">
          <cell r="A560" t="str">
            <v>V KYO TK362</v>
          </cell>
        </row>
        <row r="561">
          <cell r="A561" t="str">
            <v>V KYO TK542</v>
          </cell>
        </row>
        <row r="562">
          <cell r="A562" t="str">
            <v>V KYO TK592</v>
          </cell>
        </row>
        <row r="563">
          <cell r="A563" t="str">
            <v>V KYO TK60</v>
          </cell>
        </row>
        <row r="564">
          <cell r="A564" t="str">
            <v>V KYO TK6307</v>
          </cell>
        </row>
        <row r="565">
          <cell r="A565" t="str">
            <v>V KYO TK6707</v>
          </cell>
        </row>
        <row r="566">
          <cell r="A566" t="str">
            <v>V KYO TK70</v>
          </cell>
        </row>
        <row r="567">
          <cell r="A567" t="str">
            <v>V KYO TK717</v>
          </cell>
        </row>
        <row r="568">
          <cell r="A568" t="str">
            <v>V KYO TK8307</v>
          </cell>
        </row>
        <row r="569">
          <cell r="A569" t="str">
            <v>V KYO TK867</v>
          </cell>
        </row>
        <row r="570">
          <cell r="A570" t="str">
            <v>V LEX 1</v>
          </cell>
        </row>
        <row r="571">
          <cell r="A571" t="str">
            <v>V LEX 13400HC</v>
          </cell>
        </row>
        <row r="572">
          <cell r="A572" t="str">
            <v>V LEX 13619HC</v>
          </cell>
        </row>
        <row r="573">
          <cell r="A573" t="str">
            <v>V LEX 14 Bk</v>
          </cell>
        </row>
        <row r="574">
          <cell r="A574" t="str">
            <v>V LEX 14A</v>
          </cell>
        </row>
        <row r="575">
          <cell r="A575" t="str">
            <v>V LEX 15</v>
          </cell>
        </row>
        <row r="576">
          <cell r="A576" t="str">
            <v>V LEX 15A</v>
          </cell>
        </row>
        <row r="577">
          <cell r="A577" t="str">
            <v>V LEX 16</v>
          </cell>
        </row>
        <row r="578">
          <cell r="A578" t="str">
            <v>V LEX 17</v>
          </cell>
        </row>
        <row r="579">
          <cell r="A579" t="str">
            <v>V LEX 19</v>
          </cell>
        </row>
        <row r="580">
          <cell r="A580" t="str">
            <v>V LEX 2</v>
          </cell>
        </row>
        <row r="581">
          <cell r="A581" t="str">
            <v>V LEX 20</v>
          </cell>
        </row>
        <row r="582">
          <cell r="A582" t="str">
            <v>V LEX 200</v>
          </cell>
        </row>
        <row r="583">
          <cell r="A583" t="str">
            <v>V LEX 23</v>
          </cell>
        </row>
        <row r="584">
          <cell r="A584" t="str">
            <v>V LEX 23A</v>
          </cell>
        </row>
        <row r="585">
          <cell r="A585" t="str">
            <v>V LEX 24</v>
          </cell>
        </row>
        <row r="586">
          <cell r="A586" t="str">
            <v>V LEX 24A</v>
          </cell>
        </row>
        <row r="587">
          <cell r="A587" t="str">
            <v>V LEX 25</v>
          </cell>
        </row>
        <row r="588">
          <cell r="A588" t="str">
            <v>V LEX 26</v>
          </cell>
        </row>
        <row r="589">
          <cell r="A589" t="str">
            <v>V LEX 27</v>
          </cell>
        </row>
        <row r="590">
          <cell r="A590" t="str">
            <v>V LEX 28</v>
          </cell>
        </row>
        <row r="591">
          <cell r="A591" t="str">
            <v>V LEX 28A</v>
          </cell>
        </row>
        <row r="592">
          <cell r="A592" t="str">
            <v>V LEX 29</v>
          </cell>
        </row>
        <row r="593">
          <cell r="A593" t="str">
            <v>V LEX 29A</v>
          </cell>
        </row>
        <row r="594">
          <cell r="A594" t="str">
            <v>V LEX 3</v>
          </cell>
        </row>
        <row r="595">
          <cell r="A595" t="str">
            <v>V LEX 31</v>
          </cell>
        </row>
        <row r="596">
          <cell r="A596" t="str">
            <v>V LEX 32</v>
          </cell>
        </row>
        <row r="597">
          <cell r="A597" t="str">
            <v>V LEX 33</v>
          </cell>
        </row>
        <row r="598">
          <cell r="A598" t="str">
            <v>V LEX 34</v>
          </cell>
        </row>
        <row r="599">
          <cell r="A599" t="str">
            <v>V LEX 35</v>
          </cell>
        </row>
        <row r="600">
          <cell r="A600" t="str">
            <v>V LEX 36</v>
          </cell>
        </row>
        <row r="601">
          <cell r="A601" t="str">
            <v>V LEX 36A</v>
          </cell>
        </row>
        <row r="602">
          <cell r="A602" t="str">
            <v>V LEX 36XL</v>
          </cell>
        </row>
        <row r="603">
          <cell r="A603" t="str">
            <v>V LEX 36XLA</v>
          </cell>
        </row>
        <row r="604">
          <cell r="A604" t="str">
            <v>V LEX 37</v>
          </cell>
        </row>
        <row r="605">
          <cell r="A605" t="str">
            <v>V LEX 37A</v>
          </cell>
        </row>
        <row r="606">
          <cell r="A606" t="str">
            <v>V LEX 37XL</v>
          </cell>
        </row>
        <row r="607">
          <cell r="A607" t="str">
            <v>V LEX 37XLA</v>
          </cell>
        </row>
        <row r="608">
          <cell r="A608" t="str">
            <v>V LEX 4</v>
          </cell>
        </row>
        <row r="609">
          <cell r="A609" t="str">
            <v>V LEX 41</v>
          </cell>
        </row>
        <row r="610">
          <cell r="A610" t="str">
            <v>V LEX 41A</v>
          </cell>
        </row>
        <row r="611">
          <cell r="A611" t="str">
            <v>V LEX 42</v>
          </cell>
        </row>
        <row r="612">
          <cell r="A612" t="str">
            <v>V LEX 42A</v>
          </cell>
        </row>
        <row r="613">
          <cell r="A613" t="str">
            <v>V LEX 43</v>
          </cell>
        </row>
        <row r="614">
          <cell r="A614" t="str">
            <v>V LEX 43XL</v>
          </cell>
        </row>
        <row r="615">
          <cell r="A615" t="str">
            <v>V LEX 44</v>
          </cell>
        </row>
        <row r="616">
          <cell r="A616" t="str">
            <v>V LEX 44XL</v>
          </cell>
        </row>
        <row r="617">
          <cell r="A617" t="str">
            <v>V LEX 45</v>
          </cell>
        </row>
        <row r="618">
          <cell r="A618" t="str">
            <v>V LEX 48</v>
          </cell>
        </row>
        <row r="619">
          <cell r="A619" t="str">
            <v>V LEX 4A</v>
          </cell>
        </row>
        <row r="620">
          <cell r="A620" t="str">
            <v>V LEX 5</v>
          </cell>
        </row>
        <row r="621">
          <cell r="A621" t="str">
            <v>V LEX 50</v>
          </cell>
        </row>
        <row r="622">
          <cell r="A622" t="str">
            <v>V LEX 55</v>
          </cell>
        </row>
        <row r="623">
          <cell r="A623" t="str">
            <v>V LEX 5A</v>
          </cell>
        </row>
        <row r="624">
          <cell r="A624" t="str">
            <v>V LEX 60</v>
          </cell>
        </row>
        <row r="625">
          <cell r="A625" t="str">
            <v>V LEX 65</v>
          </cell>
        </row>
        <row r="626">
          <cell r="A626" t="str">
            <v>V LEX 70</v>
          </cell>
        </row>
        <row r="627">
          <cell r="A627" t="str">
            <v>V LEX 71</v>
          </cell>
        </row>
        <row r="628">
          <cell r="A628" t="str">
            <v>V LEX 75</v>
          </cell>
        </row>
        <row r="629">
          <cell r="A629" t="str">
            <v>V LEX 80</v>
          </cell>
        </row>
        <row r="630">
          <cell r="A630" t="str">
            <v>V LEX 82</v>
          </cell>
        </row>
        <row r="631">
          <cell r="A631" t="str">
            <v>V LEX 83</v>
          </cell>
        </row>
        <row r="632">
          <cell r="A632" t="str">
            <v>V LEX 85</v>
          </cell>
        </row>
        <row r="633">
          <cell r="A633" t="str">
            <v>V LEX 88</v>
          </cell>
        </row>
        <row r="634">
          <cell r="A634" t="str">
            <v>V LEX 90</v>
          </cell>
        </row>
        <row r="635">
          <cell r="A635" t="str">
            <v>V LEX C510</v>
          </cell>
        </row>
        <row r="636">
          <cell r="A636" t="str">
            <v>V LEX C520 INTRO Series</v>
          </cell>
        </row>
        <row r="637">
          <cell r="A637" t="str">
            <v>V LEX C522 Series</v>
          </cell>
        </row>
        <row r="638">
          <cell r="A638" t="str">
            <v>V LEX C524 Series</v>
          </cell>
        </row>
        <row r="639">
          <cell r="A639" t="str">
            <v>V LEX C540 Series</v>
          </cell>
        </row>
        <row r="640">
          <cell r="A640" t="str">
            <v>V LEX C720</v>
          </cell>
        </row>
        <row r="641">
          <cell r="A641" t="str">
            <v>V LEX C750 Series</v>
          </cell>
        </row>
        <row r="642">
          <cell r="A642" t="str">
            <v>V LEX C780 Series</v>
          </cell>
        </row>
        <row r="643">
          <cell r="A643" t="str">
            <v>V LEX C792 Series</v>
          </cell>
        </row>
        <row r="644">
          <cell r="A644" t="str">
            <v>V LEX C910 Series</v>
          </cell>
        </row>
        <row r="645">
          <cell r="A645" t="str">
            <v>V LEX CS310 Series</v>
          </cell>
        </row>
        <row r="646">
          <cell r="A646" t="str">
            <v>V LEX E120</v>
          </cell>
        </row>
        <row r="647">
          <cell r="A647" t="str">
            <v>V LEX E210</v>
          </cell>
        </row>
        <row r="648">
          <cell r="A648" t="str">
            <v>V LEX E230 DRUM Series</v>
          </cell>
        </row>
        <row r="649">
          <cell r="A649" t="str">
            <v>V LEX E230 Series</v>
          </cell>
        </row>
        <row r="650">
          <cell r="A650" t="str">
            <v>V LEX E250 DRUM Series</v>
          </cell>
        </row>
        <row r="651">
          <cell r="A651" t="str">
            <v>V LEX E250 Series</v>
          </cell>
        </row>
        <row r="652">
          <cell r="A652" t="str">
            <v>V LEX E260 DRUM Series</v>
          </cell>
        </row>
        <row r="653">
          <cell r="A653" t="str">
            <v>V LEX E260 Series</v>
          </cell>
        </row>
        <row r="654">
          <cell r="A654" t="str">
            <v>V LEX E320/322</v>
          </cell>
        </row>
        <row r="655">
          <cell r="A655" t="str">
            <v>V LEX E321/323</v>
          </cell>
        </row>
        <row r="656">
          <cell r="A656" t="str">
            <v>V LEX MS310 IMAGING UNIT Series</v>
          </cell>
        </row>
        <row r="657">
          <cell r="A657" t="str">
            <v>V LEX MS310 Series</v>
          </cell>
        </row>
        <row r="658">
          <cell r="A658" t="str">
            <v>V LEX MS710 IMAGING UNIT Series</v>
          </cell>
        </row>
        <row r="659">
          <cell r="A659" t="str">
            <v>V LEX MS710 Series</v>
          </cell>
        </row>
        <row r="660">
          <cell r="A660" t="str">
            <v>V LEX T420 Series</v>
          </cell>
        </row>
        <row r="661">
          <cell r="A661" t="str">
            <v>V LEX T430 Series</v>
          </cell>
        </row>
        <row r="662">
          <cell r="A662" t="str">
            <v>V LEX T520/522</v>
          </cell>
        </row>
        <row r="663">
          <cell r="A663" t="str">
            <v>V LEX T610 Series</v>
          </cell>
        </row>
        <row r="664">
          <cell r="A664" t="str">
            <v>V LEX T620 Series</v>
          </cell>
        </row>
        <row r="665">
          <cell r="A665" t="str">
            <v>V LEX T630 Series</v>
          </cell>
        </row>
        <row r="666">
          <cell r="A666" t="str">
            <v>V LEX T640 Series</v>
          </cell>
        </row>
        <row r="667">
          <cell r="A667" t="str">
            <v>V LEX T644 HY Series</v>
          </cell>
        </row>
        <row r="668">
          <cell r="A668" t="str">
            <v>V LEX T650 Series</v>
          </cell>
        </row>
        <row r="669">
          <cell r="A669" t="str">
            <v>V LEX X203/204</v>
          </cell>
        </row>
        <row r="670">
          <cell r="A670" t="str">
            <v>V LEX X422</v>
          </cell>
        </row>
        <row r="671">
          <cell r="A671" t="str">
            <v>V LXM C520 INTRO Series</v>
          </cell>
        </row>
        <row r="672">
          <cell r="A672" t="str">
            <v>V LXM C522 Series</v>
          </cell>
        </row>
        <row r="673">
          <cell r="A673" t="str">
            <v>V LXM C524 Series</v>
          </cell>
        </row>
        <row r="674">
          <cell r="A674" t="str">
            <v>V LXM C540 Series</v>
          </cell>
        </row>
        <row r="675">
          <cell r="A675" t="str">
            <v>V LXM C750 Series</v>
          </cell>
        </row>
        <row r="676">
          <cell r="A676" t="str">
            <v>V LXM C780 Series</v>
          </cell>
        </row>
        <row r="677">
          <cell r="A677" t="str">
            <v>V LXM C792 Series</v>
          </cell>
        </row>
        <row r="678">
          <cell r="A678" t="str">
            <v>V LXM C910 Series</v>
          </cell>
        </row>
        <row r="679">
          <cell r="A679" t="str">
            <v>V LXM CS310 Series</v>
          </cell>
        </row>
        <row r="680">
          <cell r="A680" t="str">
            <v>V LXM E120</v>
          </cell>
        </row>
        <row r="681">
          <cell r="A681" t="str">
            <v>V LXM E210</v>
          </cell>
        </row>
        <row r="682">
          <cell r="A682" t="str">
            <v>V LXM E230 DRUM Series</v>
          </cell>
        </row>
        <row r="683">
          <cell r="A683" t="str">
            <v>V LXM E230 Series</v>
          </cell>
        </row>
        <row r="684">
          <cell r="A684" t="str">
            <v>V LXM E250 DRUM Series</v>
          </cell>
        </row>
        <row r="685">
          <cell r="A685" t="str">
            <v>V LXM E250 Series</v>
          </cell>
        </row>
        <row r="686">
          <cell r="A686" t="str">
            <v>V LXM E260 DRUM Series</v>
          </cell>
        </row>
        <row r="687">
          <cell r="A687" t="str">
            <v>V LXM E260 Series</v>
          </cell>
        </row>
        <row r="688">
          <cell r="A688" t="str">
            <v>V LXM E320/322</v>
          </cell>
        </row>
        <row r="689">
          <cell r="A689" t="str">
            <v>V LXM E321/323</v>
          </cell>
        </row>
        <row r="690">
          <cell r="A690" t="str">
            <v>V LXM MS310 IMAGING UNIT Series</v>
          </cell>
        </row>
        <row r="691">
          <cell r="A691" t="str">
            <v>V LXM MS310 Series</v>
          </cell>
        </row>
        <row r="692">
          <cell r="A692" t="str">
            <v>V LXM MS710 IMAGING UNIT Series</v>
          </cell>
        </row>
        <row r="693">
          <cell r="A693" t="str">
            <v>V LXM MS710 Series</v>
          </cell>
        </row>
        <row r="694">
          <cell r="A694" t="str">
            <v>V LXM T420 Series</v>
          </cell>
        </row>
        <row r="695">
          <cell r="A695" t="str">
            <v>V LXM T430 Series</v>
          </cell>
        </row>
        <row r="696">
          <cell r="A696" t="str">
            <v>V LXM T520/522</v>
          </cell>
        </row>
        <row r="697">
          <cell r="A697" t="str">
            <v>V LXM T610 Series</v>
          </cell>
        </row>
        <row r="698">
          <cell r="A698" t="str">
            <v>V LXM T620 Series</v>
          </cell>
        </row>
        <row r="699">
          <cell r="A699" t="str">
            <v>V LXM T630 Series</v>
          </cell>
        </row>
        <row r="700">
          <cell r="A700" t="str">
            <v>V LXM T640 Series</v>
          </cell>
        </row>
        <row r="701">
          <cell r="A701" t="str">
            <v>V LXM T644 HY Series</v>
          </cell>
        </row>
        <row r="702">
          <cell r="A702" t="str">
            <v>V LXM T650 Series</v>
          </cell>
        </row>
        <row r="703">
          <cell r="A703" t="str">
            <v>V LXM X422</v>
          </cell>
        </row>
        <row r="704">
          <cell r="A704" t="str">
            <v>V NEO IJ25</v>
          </cell>
        </row>
        <row r="705">
          <cell r="A705" t="str">
            <v>V NEO IJ35</v>
          </cell>
        </row>
        <row r="706">
          <cell r="A706" t="str">
            <v>V NEO IJ90</v>
          </cell>
        </row>
        <row r="707">
          <cell r="A707" t="str">
            <v>V NV CAN BC01</v>
          </cell>
        </row>
        <row r="708">
          <cell r="A708" t="str">
            <v>V NV CAN BC02</v>
          </cell>
        </row>
        <row r="709">
          <cell r="A709" t="str">
            <v>V NV CAN BC05</v>
          </cell>
        </row>
        <row r="710">
          <cell r="A710" t="str">
            <v>V NV CAN BC06</v>
          </cell>
        </row>
        <row r="711">
          <cell r="A711" t="str">
            <v>V NV CAN BC20</v>
          </cell>
        </row>
        <row r="712">
          <cell r="A712" t="str">
            <v>V NV CAN BC23</v>
          </cell>
        </row>
        <row r="713">
          <cell r="A713" t="str">
            <v>V NV CAN BX3</v>
          </cell>
        </row>
        <row r="714">
          <cell r="A714" t="str">
            <v>V NV CAN CL211</v>
          </cell>
        </row>
        <row r="715">
          <cell r="A715" t="str">
            <v>V NV CAN CL211XL</v>
          </cell>
        </row>
        <row r="716">
          <cell r="A716" t="str">
            <v>V NV CAN CL241</v>
          </cell>
        </row>
        <row r="717">
          <cell r="A717" t="str">
            <v>V NV CAN CL241XL</v>
          </cell>
        </row>
        <row r="718">
          <cell r="A718" t="str">
            <v>V NV CAN CL31</v>
          </cell>
        </row>
        <row r="719">
          <cell r="A719" t="str">
            <v>V NV CAN CL41</v>
          </cell>
        </row>
        <row r="720">
          <cell r="A720" t="str">
            <v>V NV CAN CL51</v>
          </cell>
        </row>
        <row r="721">
          <cell r="A721" t="str">
            <v>V NV CAN CL52</v>
          </cell>
        </row>
        <row r="722">
          <cell r="A722" t="str">
            <v>V NV CAN PG210</v>
          </cell>
        </row>
        <row r="723">
          <cell r="A723" t="str">
            <v>V NV CAN PG210XL</v>
          </cell>
        </row>
        <row r="724">
          <cell r="A724" t="str">
            <v>V NV CAN PG240</v>
          </cell>
        </row>
        <row r="725">
          <cell r="A725" t="str">
            <v>V NV CAN PG240XL</v>
          </cell>
        </row>
        <row r="726">
          <cell r="A726" t="str">
            <v>V NV CAN PG30</v>
          </cell>
        </row>
        <row r="727">
          <cell r="A727" t="str">
            <v>V NV CAN PG40</v>
          </cell>
        </row>
        <row r="728">
          <cell r="A728" t="str">
            <v>V NV CAN PG50</v>
          </cell>
        </row>
        <row r="729">
          <cell r="A729" t="str">
            <v>V NV DEL 7Y743</v>
          </cell>
        </row>
        <row r="730">
          <cell r="A730" t="str">
            <v>V NV DEL 7Y745</v>
          </cell>
        </row>
        <row r="731">
          <cell r="A731" t="str">
            <v>V NV DEL DH829</v>
          </cell>
        </row>
        <row r="732">
          <cell r="A732" t="str">
            <v>V NV DEL J5566</v>
          </cell>
        </row>
        <row r="733">
          <cell r="A733" t="str">
            <v>V NV DEL J5567</v>
          </cell>
        </row>
        <row r="734">
          <cell r="A734" t="str">
            <v>V NV DEL JF333</v>
          </cell>
        </row>
        <row r="735">
          <cell r="A735" t="str">
            <v>V NV DEL KX701</v>
          </cell>
        </row>
        <row r="736">
          <cell r="A736" t="str">
            <v>V NV DEL M4640</v>
          </cell>
        </row>
        <row r="737">
          <cell r="A737" t="str">
            <v>V NV DEL M4646</v>
          </cell>
        </row>
        <row r="738">
          <cell r="A738" t="str">
            <v>V NV DEL MK990/92</v>
          </cell>
        </row>
        <row r="739">
          <cell r="A739" t="str">
            <v>V NV DEL MK991/93</v>
          </cell>
        </row>
        <row r="740">
          <cell r="A740" t="str">
            <v>V NV DEL N5878</v>
          </cell>
        </row>
        <row r="741">
          <cell r="A741" t="str">
            <v>V NV DEL N5882</v>
          </cell>
        </row>
        <row r="742">
          <cell r="A742" t="str">
            <v>V NV DEL T0529</v>
          </cell>
        </row>
        <row r="743">
          <cell r="A743" t="str">
            <v>V NV DEL T0530</v>
          </cell>
        </row>
        <row r="744">
          <cell r="A744" t="str">
            <v>V NV DEL T0602</v>
          </cell>
        </row>
        <row r="745">
          <cell r="A745" t="str">
            <v>V NV DEL UK852</v>
          </cell>
        </row>
        <row r="746">
          <cell r="A746" t="str">
            <v>V NV DEL WP322</v>
          </cell>
        </row>
        <row r="747">
          <cell r="A747" t="str">
            <v>V NV HP 110</v>
          </cell>
        </row>
        <row r="748">
          <cell r="A748" t="str">
            <v>V NV HP 15</v>
          </cell>
        </row>
        <row r="749">
          <cell r="A749" t="str">
            <v>V NV HP 17</v>
          </cell>
        </row>
        <row r="750">
          <cell r="A750" t="str">
            <v>V NV HP 20</v>
          </cell>
        </row>
        <row r="751">
          <cell r="A751" t="str">
            <v>V NV HP 21</v>
          </cell>
        </row>
        <row r="752">
          <cell r="A752" t="str">
            <v>V NV HP 22</v>
          </cell>
        </row>
        <row r="753">
          <cell r="A753" t="str">
            <v>V NV HP 23</v>
          </cell>
        </row>
        <row r="754">
          <cell r="A754" t="str">
            <v>V NV HP 25</v>
          </cell>
        </row>
        <row r="755">
          <cell r="A755" t="str">
            <v>V NV HP 26</v>
          </cell>
        </row>
        <row r="756">
          <cell r="A756" t="str">
            <v>V NV HP 27</v>
          </cell>
        </row>
        <row r="757">
          <cell r="A757" t="str">
            <v>V NV HP 28</v>
          </cell>
        </row>
        <row r="758">
          <cell r="A758" t="str">
            <v>V NV HP 29</v>
          </cell>
        </row>
        <row r="759">
          <cell r="A759" t="str">
            <v>V NV HP 33</v>
          </cell>
        </row>
        <row r="760">
          <cell r="A760" t="str">
            <v>V NV HP 339</v>
          </cell>
        </row>
        <row r="761">
          <cell r="A761" t="str">
            <v>V NV HP 40 Bk</v>
          </cell>
        </row>
        <row r="762">
          <cell r="A762" t="str">
            <v>V NV HP 40 Cyan</v>
          </cell>
        </row>
        <row r="763">
          <cell r="A763" t="str">
            <v>V NV HP 40 Yellow</v>
          </cell>
        </row>
        <row r="764">
          <cell r="A764" t="str">
            <v>V NV HP 41</v>
          </cell>
        </row>
        <row r="765">
          <cell r="A765" t="str">
            <v>V NV HP 45</v>
          </cell>
        </row>
        <row r="766">
          <cell r="A766" t="str">
            <v>V NV HP 49</v>
          </cell>
        </row>
        <row r="767">
          <cell r="A767" t="str">
            <v>V NV HP 54</v>
          </cell>
        </row>
        <row r="768">
          <cell r="A768" t="str">
            <v>V NV HP 56</v>
          </cell>
        </row>
        <row r="769">
          <cell r="A769" t="str">
            <v>V NV HP 564XL Bk</v>
          </cell>
        </row>
        <row r="770">
          <cell r="A770" t="str">
            <v>V NV HP 57</v>
          </cell>
        </row>
        <row r="771">
          <cell r="A771" t="str">
            <v>V NV HP 58</v>
          </cell>
        </row>
        <row r="772">
          <cell r="A772" t="str">
            <v>V NV HP 59</v>
          </cell>
        </row>
        <row r="773">
          <cell r="A773" t="str">
            <v>V NV HP 60 Black</v>
          </cell>
        </row>
        <row r="774">
          <cell r="A774" t="str">
            <v>V NV HP 60 Color</v>
          </cell>
        </row>
        <row r="775">
          <cell r="A775" t="str">
            <v>V NV HP 60XL Black</v>
          </cell>
        </row>
        <row r="776">
          <cell r="A776" t="str">
            <v>V NV HP 60XL Color</v>
          </cell>
        </row>
        <row r="777">
          <cell r="A777" t="str">
            <v>V NV HP 61 Black</v>
          </cell>
        </row>
        <row r="778">
          <cell r="A778" t="str">
            <v>V NV HP 61 Color</v>
          </cell>
        </row>
        <row r="779">
          <cell r="A779" t="str">
            <v>V NV HP 61XL Black</v>
          </cell>
        </row>
        <row r="780">
          <cell r="A780" t="str">
            <v>V NV HP 61XL Color</v>
          </cell>
        </row>
        <row r="781">
          <cell r="A781" t="str">
            <v>V NV HP 701</v>
          </cell>
        </row>
        <row r="782">
          <cell r="A782" t="str">
            <v>V NV HP 74</v>
          </cell>
        </row>
        <row r="783">
          <cell r="A783" t="str">
            <v>V NV HP 74XL</v>
          </cell>
        </row>
        <row r="784">
          <cell r="A784" t="str">
            <v>V NV HP 75</v>
          </cell>
        </row>
        <row r="785">
          <cell r="A785" t="str">
            <v>V NV HP 75XL</v>
          </cell>
        </row>
        <row r="786">
          <cell r="A786" t="str">
            <v>V NV HP 78</v>
          </cell>
        </row>
        <row r="787">
          <cell r="A787" t="str">
            <v>V NV HP 901 Black</v>
          </cell>
        </row>
        <row r="788">
          <cell r="A788" t="str">
            <v>V NV HP 901 Color</v>
          </cell>
        </row>
        <row r="789">
          <cell r="A789" t="str">
            <v>V NV HP 901XL Black</v>
          </cell>
        </row>
        <row r="790">
          <cell r="A790" t="str">
            <v>V NV HP 92</v>
          </cell>
        </row>
        <row r="791">
          <cell r="A791" t="str">
            <v>V NV HP 93</v>
          </cell>
        </row>
        <row r="792">
          <cell r="A792" t="str">
            <v>V NV HP 94</v>
          </cell>
        </row>
        <row r="793">
          <cell r="A793" t="str">
            <v>V NV HP 95</v>
          </cell>
        </row>
        <row r="794">
          <cell r="A794" t="str">
            <v>V NV HP 96</v>
          </cell>
        </row>
        <row r="795">
          <cell r="A795" t="str">
            <v>V NV HP 97</v>
          </cell>
        </row>
        <row r="796">
          <cell r="A796" t="str">
            <v>V NV HP 98</v>
          </cell>
        </row>
        <row r="797">
          <cell r="A797" t="str">
            <v>V NV HP 99</v>
          </cell>
        </row>
        <row r="798">
          <cell r="A798" t="str">
            <v>V NV HP C8543X</v>
          </cell>
        </row>
        <row r="799">
          <cell r="A799" t="str">
            <v>V NV HP CC364A</v>
          </cell>
        </row>
        <row r="800">
          <cell r="A800" t="str">
            <v>V NV HP CC364X</v>
          </cell>
        </row>
        <row r="801">
          <cell r="A801" t="str">
            <v>V NV HP CE255X</v>
          </cell>
        </row>
        <row r="802">
          <cell r="A802" t="str">
            <v>V NV HP CE390A</v>
          </cell>
        </row>
        <row r="803">
          <cell r="A803" t="str">
            <v>V NV HP CE390X</v>
          </cell>
        </row>
        <row r="804">
          <cell r="A804" t="str">
            <v>V NV HP CF280X</v>
          </cell>
        </row>
        <row r="805">
          <cell r="A805" t="str">
            <v>V NV HP Q1338A</v>
          </cell>
        </row>
        <row r="806">
          <cell r="A806" t="str">
            <v>V NV HP Q1339A</v>
          </cell>
        </row>
        <row r="807">
          <cell r="A807" t="str">
            <v>V NV HP Q5942A</v>
          </cell>
        </row>
        <row r="808">
          <cell r="A808" t="str">
            <v>V NV HP Q5942X</v>
          </cell>
        </row>
        <row r="809">
          <cell r="A809" t="str">
            <v>V NV HP Q5945A</v>
          </cell>
        </row>
        <row r="810">
          <cell r="A810" t="str">
            <v>V NV HP Q6511X</v>
          </cell>
        </row>
        <row r="811">
          <cell r="A811" t="str">
            <v>V NV LEX 1</v>
          </cell>
        </row>
        <row r="812">
          <cell r="A812" t="str">
            <v>V NV LEX 13400HC</v>
          </cell>
        </row>
        <row r="813">
          <cell r="A813" t="str">
            <v>V NV LEX 13619HC</v>
          </cell>
        </row>
        <row r="814">
          <cell r="A814" t="str">
            <v>V NV LEX 14A</v>
          </cell>
        </row>
        <row r="815">
          <cell r="A815" t="str">
            <v>V NV LEX 16</v>
          </cell>
        </row>
        <row r="816">
          <cell r="A816" t="str">
            <v>V NV LEX 17</v>
          </cell>
        </row>
        <row r="817">
          <cell r="A817" t="str">
            <v>V NV LEX 19</v>
          </cell>
        </row>
        <row r="818">
          <cell r="A818" t="str">
            <v>V NV LEX 2</v>
          </cell>
        </row>
        <row r="819">
          <cell r="A819" t="str">
            <v>V NV LEX 20</v>
          </cell>
        </row>
        <row r="820">
          <cell r="A820" t="str">
            <v>V NV LEX 26</v>
          </cell>
        </row>
        <row r="821">
          <cell r="A821" t="str">
            <v>V NV LEX 27</v>
          </cell>
        </row>
        <row r="822">
          <cell r="A822" t="str">
            <v>V NV LEX 28A</v>
          </cell>
        </row>
        <row r="823">
          <cell r="A823" t="str">
            <v>V NV LEX 3</v>
          </cell>
        </row>
        <row r="824">
          <cell r="A824" t="str">
            <v>V NV LEX 31</v>
          </cell>
        </row>
        <row r="825">
          <cell r="A825" t="str">
            <v>V NV LEX 32</v>
          </cell>
        </row>
        <row r="826">
          <cell r="A826" t="str">
            <v>V NV LEX 33</v>
          </cell>
        </row>
        <row r="827">
          <cell r="A827" t="str">
            <v>V NV LEX 34</v>
          </cell>
        </row>
        <row r="828">
          <cell r="A828" t="str">
            <v>V NV LEX 35</v>
          </cell>
        </row>
        <row r="829">
          <cell r="A829" t="str">
            <v>V NV LEX 36A</v>
          </cell>
        </row>
        <row r="830">
          <cell r="A830" t="str">
            <v>V NV LEX 37A</v>
          </cell>
        </row>
        <row r="831">
          <cell r="A831" t="str">
            <v>V NV LEX 43XL</v>
          </cell>
        </row>
        <row r="832">
          <cell r="A832" t="str">
            <v>V NV LEX 44XL</v>
          </cell>
        </row>
        <row r="833">
          <cell r="A833" t="str">
            <v>V NV LEX 48</v>
          </cell>
        </row>
        <row r="834">
          <cell r="A834" t="str">
            <v>V NV LEX 50</v>
          </cell>
        </row>
        <row r="835">
          <cell r="A835" t="str">
            <v>V NV LEX 60</v>
          </cell>
        </row>
        <row r="836">
          <cell r="A836" t="str">
            <v>V NV LEX 70</v>
          </cell>
        </row>
        <row r="837">
          <cell r="A837" t="str">
            <v>V NV LEX 71</v>
          </cell>
        </row>
        <row r="838">
          <cell r="A838" t="str">
            <v>V NV LEX 75</v>
          </cell>
        </row>
        <row r="839">
          <cell r="A839" t="str">
            <v>V NV LEX 80</v>
          </cell>
        </row>
        <row r="840">
          <cell r="A840" t="str">
            <v>V NV LEX 82</v>
          </cell>
        </row>
        <row r="841">
          <cell r="A841" t="str">
            <v>V NV LEX 83</v>
          </cell>
        </row>
        <row r="842">
          <cell r="A842" t="str">
            <v>V NV PRI 53330</v>
          </cell>
        </row>
        <row r="843">
          <cell r="A843" t="str">
            <v>V NV PRI 53331</v>
          </cell>
        </row>
        <row r="844">
          <cell r="A844" t="str">
            <v>V OKI B710/730/750</v>
          </cell>
        </row>
        <row r="845">
          <cell r="A845" t="str">
            <v>V PAN UG3313</v>
          </cell>
        </row>
        <row r="846">
          <cell r="A846" t="str">
            <v>V PAN UG3350</v>
          </cell>
        </row>
        <row r="847">
          <cell r="A847" t="str">
            <v>V PAN UG5510</v>
          </cell>
        </row>
        <row r="848">
          <cell r="A848" t="str">
            <v>V PAN UG5520</v>
          </cell>
        </row>
        <row r="849">
          <cell r="A849" t="str">
            <v>V PAN UG5530</v>
          </cell>
        </row>
        <row r="850">
          <cell r="A850" t="str">
            <v>V PAN UG5540</v>
          </cell>
        </row>
        <row r="851">
          <cell r="A851" t="str">
            <v>V PAN UG5570</v>
          </cell>
        </row>
        <row r="852">
          <cell r="A852" t="str">
            <v>V PAN UG5580</v>
          </cell>
        </row>
        <row r="853">
          <cell r="A853" t="str">
            <v>V PAN UG6280</v>
          </cell>
        </row>
        <row r="854">
          <cell r="A854" t="str">
            <v>V PB 1630</v>
          </cell>
        </row>
        <row r="855">
          <cell r="A855" t="str">
            <v>V PB 1630 Drum</v>
          </cell>
        </row>
        <row r="856">
          <cell r="A856" t="str">
            <v>V PB 621-1</v>
          </cell>
        </row>
        <row r="857">
          <cell r="A857" t="str">
            <v>V PB 787-0</v>
          </cell>
        </row>
        <row r="858">
          <cell r="A858" t="str">
            <v>V PB 797-0</v>
          </cell>
        </row>
        <row r="859">
          <cell r="A859" t="str">
            <v>V PB 797-M</v>
          </cell>
        </row>
        <row r="860">
          <cell r="A860" t="str">
            <v>V PB 9800</v>
          </cell>
        </row>
        <row r="861">
          <cell r="A861" t="str">
            <v>V PB 9900</v>
          </cell>
        </row>
        <row r="862">
          <cell r="A862" t="str">
            <v>V PB DM100L/200L</v>
          </cell>
        </row>
        <row r="863">
          <cell r="A863" t="str">
            <v>V PB DM300C/400C</v>
          </cell>
        </row>
        <row r="864">
          <cell r="A864" t="str">
            <v>V PRI 53330</v>
          </cell>
        </row>
        <row r="865">
          <cell r="A865" t="str">
            <v>V PRI 53331</v>
          </cell>
        </row>
        <row r="866">
          <cell r="A866" t="str">
            <v>V PRI 53332</v>
          </cell>
        </row>
        <row r="867">
          <cell r="A867" t="str">
            <v>V PRI 53335</v>
          </cell>
        </row>
        <row r="868">
          <cell r="A868" t="str">
            <v>V PRI 53336</v>
          </cell>
        </row>
        <row r="869">
          <cell r="A869" t="str">
            <v>V SAM CLP300 Series</v>
          </cell>
        </row>
        <row r="870">
          <cell r="A870" t="str">
            <v>V SAM CLP500 Series</v>
          </cell>
        </row>
        <row r="871">
          <cell r="A871" t="str">
            <v>V SAM CLP600</v>
          </cell>
        </row>
        <row r="872">
          <cell r="A872" t="str">
            <v>V SAM CLP660 Series</v>
          </cell>
        </row>
        <row r="873">
          <cell r="A873" t="str">
            <v>V SAM CLT406</v>
          </cell>
        </row>
        <row r="874">
          <cell r="A874" t="str">
            <v>V SAM CLT407</v>
          </cell>
        </row>
        <row r="875">
          <cell r="A875" t="str">
            <v>V SAM CLT409 Series</v>
          </cell>
        </row>
        <row r="876">
          <cell r="A876" t="str">
            <v>V SAM CLT504</v>
          </cell>
        </row>
        <row r="877">
          <cell r="A877" t="str">
            <v>V SAM CLT506</v>
          </cell>
        </row>
        <row r="878">
          <cell r="A878" t="str">
            <v>V SAM CLT508</v>
          </cell>
        </row>
        <row r="879">
          <cell r="A879" t="str">
            <v>V SAM CLT609</v>
          </cell>
        </row>
        <row r="880">
          <cell r="A880" t="str">
            <v>V SAM CLX8540</v>
          </cell>
        </row>
        <row r="881">
          <cell r="A881" t="str">
            <v>V SAM ML1210</v>
          </cell>
        </row>
        <row r="882">
          <cell r="A882" t="str">
            <v>V SAM ML1520</v>
          </cell>
        </row>
        <row r="883">
          <cell r="A883" t="str">
            <v>V SAM ML1610 Series</v>
          </cell>
        </row>
        <row r="884">
          <cell r="A884" t="str">
            <v>V SAM ML1630 Series</v>
          </cell>
        </row>
        <row r="885">
          <cell r="A885" t="str">
            <v>V SAM ML1710 Series</v>
          </cell>
        </row>
        <row r="886">
          <cell r="A886" t="str">
            <v>V SAM ML2010 Series</v>
          </cell>
        </row>
        <row r="887">
          <cell r="A887" t="str">
            <v>V SAM ML2150 Series</v>
          </cell>
        </row>
        <row r="888">
          <cell r="A888" t="str">
            <v>V SAM ML2250 Series</v>
          </cell>
        </row>
        <row r="889">
          <cell r="A889" t="str">
            <v>V SAM ML4500 Series</v>
          </cell>
        </row>
        <row r="890">
          <cell r="A890" t="str">
            <v>V SAM ML5000 Series</v>
          </cell>
        </row>
        <row r="891">
          <cell r="A891" t="str">
            <v>V SAM ML5200</v>
          </cell>
        </row>
        <row r="892">
          <cell r="A892" t="str">
            <v>V SAM ML6000</v>
          </cell>
        </row>
        <row r="893">
          <cell r="A893" t="str">
            <v>V SAM ML6060 Series</v>
          </cell>
        </row>
        <row r="894">
          <cell r="A894" t="str">
            <v>V SAM MLT101 Series</v>
          </cell>
        </row>
        <row r="895">
          <cell r="A895" t="str">
            <v>V SAM MLT103 Series</v>
          </cell>
        </row>
        <row r="896">
          <cell r="A896" t="str">
            <v>V SAM MLT104</v>
          </cell>
        </row>
        <row r="897">
          <cell r="A897" t="str">
            <v>V SAM MLT105 Series</v>
          </cell>
        </row>
        <row r="898">
          <cell r="A898" t="str">
            <v>V SAM MLT108</v>
          </cell>
        </row>
        <row r="899">
          <cell r="A899" t="str">
            <v>V SAM MLT109 Series</v>
          </cell>
        </row>
        <row r="900">
          <cell r="A900" t="str">
            <v>V SAM MLT111</v>
          </cell>
        </row>
        <row r="901">
          <cell r="A901" t="str">
            <v>V SAM MLT116</v>
          </cell>
        </row>
        <row r="902">
          <cell r="A902" t="str">
            <v>V SAM MLT119S</v>
          </cell>
        </row>
        <row r="903">
          <cell r="A903" t="str">
            <v>V SAM MLT203L/E HY Series</v>
          </cell>
        </row>
        <row r="904">
          <cell r="A904" t="str">
            <v>V SAM MLT203S LY Series</v>
          </cell>
        </row>
        <row r="905">
          <cell r="A905" t="str">
            <v>V SAM MLT205L/E HY Series</v>
          </cell>
        </row>
        <row r="906">
          <cell r="A906" t="str">
            <v>V SAM MLT205S LY Series</v>
          </cell>
        </row>
        <row r="907">
          <cell r="A907" t="str">
            <v>V SAM MLT209L/E Series</v>
          </cell>
        </row>
        <row r="908">
          <cell r="A908" t="str">
            <v>V SAM MLT209S Series</v>
          </cell>
        </row>
        <row r="909">
          <cell r="A909" t="str">
            <v>V SAM MLT305L Series</v>
          </cell>
        </row>
        <row r="910">
          <cell r="A910" t="str">
            <v>V SAM MLTR307 DRUM</v>
          </cell>
        </row>
        <row r="911">
          <cell r="A911" t="str">
            <v>V SAM SCX4100</v>
          </cell>
        </row>
        <row r="912">
          <cell r="A912" t="str">
            <v>V SAM SCX4200 Series</v>
          </cell>
        </row>
        <row r="913">
          <cell r="A913" t="str">
            <v>V SAM SCX4725 Series</v>
          </cell>
        </row>
        <row r="914">
          <cell r="A914" t="str">
            <v>V SAM SCX6345</v>
          </cell>
        </row>
        <row r="915">
          <cell r="A915" t="str">
            <v>V SAM SF5100</v>
          </cell>
        </row>
        <row r="916">
          <cell r="A916" t="str">
            <v>V SHAR AR150/155</v>
          </cell>
        </row>
        <row r="917">
          <cell r="A917" t="str">
            <v>V SHAR AR156</v>
          </cell>
        </row>
        <row r="918">
          <cell r="A918" t="str">
            <v>V SHAR AR310</v>
          </cell>
        </row>
        <row r="919">
          <cell r="A919" t="str">
            <v>V SHAR FO50ND</v>
          </cell>
        </row>
        <row r="920">
          <cell r="A920" t="str">
            <v>V SHAR MX27</v>
          </cell>
        </row>
        <row r="921">
          <cell r="A921" t="str">
            <v>V SHAR MX27/31/45</v>
          </cell>
        </row>
        <row r="922">
          <cell r="A922" t="str">
            <v>V SHAR MX31</v>
          </cell>
        </row>
        <row r="923">
          <cell r="A923" t="str">
            <v>V SHAR MX36</v>
          </cell>
        </row>
        <row r="924">
          <cell r="A924" t="str">
            <v>V SHAR MX45</v>
          </cell>
        </row>
        <row r="925">
          <cell r="A925" t="str">
            <v>V SHAR MX50</v>
          </cell>
        </row>
        <row r="926">
          <cell r="A926" t="str">
            <v>V SHAR MX500</v>
          </cell>
        </row>
        <row r="927">
          <cell r="A927" t="str">
            <v>V SHAR MX51</v>
          </cell>
        </row>
        <row r="928">
          <cell r="A928" t="str">
            <v>V SHAR UX-C70B</v>
          </cell>
        </row>
        <row r="929">
          <cell r="A929" t="str">
            <v>V XRX COLOR 550 DRUM Series</v>
          </cell>
        </row>
        <row r="930">
          <cell r="A930" t="str">
            <v>V XRX COLOR 550 Series</v>
          </cell>
        </row>
        <row r="931">
          <cell r="A931" t="str">
            <v>V XRX DC 700 DRUM Series</v>
          </cell>
        </row>
        <row r="932">
          <cell r="A932" t="str">
            <v>V XRX DC 700 Series</v>
          </cell>
        </row>
        <row r="933">
          <cell r="A933" t="str">
            <v>V XRX DOCUCOLOR 1632 DRUM</v>
          </cell>
        </row>
        <row r="934">
          <cell r="A934" t="str">
            <v>V XRX DOCUCOLOR 240 DRUM Series</v>
          </cell>
        </row>
        <row r="935">
          <cell r="A935" t="str">
            <v>V XRX DOCUCOLOR 240 Series</v>
          </cell>
        </row>
        <row r="936">
          <cell r="A936" t="str">
            <v>V XRX DOCUCOLOR 5000 Series</v>
          </cell>
        </row>
        <row r="937">
          <cell r="A937" t="str">
            <v>V XRX DOCUCOLOR C60 DRUM</v>
          </cell>
        </row>
        <row r="938">
          <cell r="A938" t="str">
            <v>V XRX DOCUCOLOR C60 Series</v>
          </cell>
        </row>
        <row r="939">
          <cell r="A939" t="str">
            <v>V XRX PHASER 3010 Series</v>
          </cell>
        </row>
        <row r="940">
          <cell r="A940" t="str">
            <v>V XRX PHASER 3200</v>
          </cell>
        </row>
        <row r="941">
          <cell r="A941" t="str">
            <v>V XRX PHASER 3400 Series</v>
          </cell>
        </row>
        <row r="942">
          <cell r="A942" t="str">
            <v>V XRX PHASER 3500 Series</v>
          </cell>
        </row>
        <row r="943">
          <cell r="A943" t="str">
            <v>V XRX PHASER 3600 Series</v>
          </cell>
        </row>
        <row r="944">
          <cell r="A944" t="str">
            <v>V XRX PHASER 3610 Series</v>
          </cell>
        </row>
        <row r="945">
          <cell r="A945" t="str">
            <v>V XRX PHASER 3635 Series</v>
          </cell>
        </row>
        <row r="946">
          <cell r="A946" t="str">
            <v>V XRX PHASER 4400 Series</v>
          </cell>
        </row>
        <row r="947">
          <cell r="A947" t="str">
            <v>V XRX PHASER 4500 Series</v>
          </cell>
        </row>
        <row r="948">
          <cell r="A948" t="str">
            <v>V XRX PHASER 4510 Series</v>
          </cell>
        </row>
        <row r="949">
          <cell r="A949" t="str">
            <v>V XRX PHASER 4600 DRUM Series</v>
          </cell>
        </row>
        <row r="950">
          <cell r="A950" t="str">
            <v>V XRX PHASER 4600 Series</v>
          </cell>
        </row>
        <row r="951">
          <cell r="A951" t="str">
            <v>V XRX PHASER 5400 Series</v>
          </cell>
        </row>
        <row r="952">
          <cell r="A952" t="str">
            <v>V XRX PHASER 5500 DRUM Series</v>
          </cell>
        </row>
        <row r="953">
          <cell r="A953" t="str">
            <v>V XRX PHASER 5500 Series</v>
          </cell>
        </row>
        <row r="954">
          <cell r="A954" t="str">
            <v>V XRX PHASER 6000 Series</v>
          </cell>
        </row>
        <row r="955">
          <cell r="A955" t="str">
            <v>V XRX PHASER 6120 Series</v>
          </cell>
        </row>
        <row r="956">
          <cell r="A956" t="str">
            <v>V XRX PHASER 6125 Series</v>
          </cell>
        </row>
        <row r="957">
          <cell r="A957" t="str">
            <v>V XRX PHASER 6128 Series</v>
          </cell>
        </row>
        <row r="958">
          <cell r="A958" t="str">
            <v>V XRX PHASER 6180 HY Series</v>
          </cell>
        </row>
        <row r="959">
          <cell r="A959" t="str">
            <v>V XRX PHASER 6180 LY Series</v>
          </cell>
        </row>
        <row r="960">
          <cell r="A960" t="str">
            <v>V XRX PHASER 6200 DRUM Series</v>
          </cell>
        </row>
        <row r="961">
          <cell r="A961" t="str">
            <v>V XRX PHASER 6200 Series</v>
          </cell>
        </row>
        <row r="962">
          <cell r="A962" t="str">
            <v>V XRX PHASER 6500 Series</v>
          </cell>
        </row>
        <row r="963">
          <cell r="A963" t="str">
            <v>V XRX PHASER 6600 Series</v>
          </cell>
        </row>
        <row r="964">
          <cell r="A964" t="str">
            <v>V XRX PHASER 6700 DRUM</v>
          </cell>
        </row>
        <row r="965">
          <cell r="A965" t="str">
            <v>V XRX PHASER 6700 Series</v>
          </cell>
        </row>
        <row r="966">
          <cell r="A966" t="str">
            <v>V XRX PHASER 7300 DRUM Series</v>
          </cell>
        </row>
        <row r="967">
          <cell r="A967" t="str">
            <v>V XRX PHASER 7300 Series</v>
          </cell>
        </row>
        <row r="968">
          <cell r="A968" t="str">
            <v>V XRX PHASER 7400 DRUM Series</v>
          </cell>
        </row>
        <row r="969">
          <cell r="A969" t="str">
            <v>V XRX PHASER 7400 Series</v>
          </cell>
        </row>
        <row r="970">
          <cell r="A970" t="str">
            <v>V XRX PHASER 7500 DRUM</v>
          </cell>
        </row>
        <row r="971">
          <cell r="A971" t="str">
            <v>V XRX PHASER 7500 Series</v>
          </cell>
        </row>
        <row r="972">
          <cell r="A972" t="str">
            <v>V XRX PHASER 7700</v>
          </cell>
        </row>
        <row r="973">
          <cell r="A973" t="str">
            <v>V XRX PHASER 7700 DRUM</v>
          </cell>
        </row>
        <row r="974">
          <cell r="A974" t="str">
            <v>V XRX PHASER 7750</v>
          </cell>
        </row>
        <row r="975">
          <cell r="A975" t="str">
            <v>V XRX PHASER 7760 DRUM</v>
          </cell>
        </row>
        <row r="976">
          <cell r="A976" t="str">
            <v>V XRX PHASER 7760 Series</v>
          </cell>
        </row>
        <row r="977">
          <cell r="A977" t="str">
            <v>V XRX PHASER 7800</v>
          </cell>
        </row>
        <row r="978">
          <cell r="A978" t="str">
            <v>V XRX PHASER 7800 DRUM</v>
          </cell>
        </row>
        <row r="979">
          <cell r="A979" t="str">
            <v>V XRX PHASER 8500/8550</v>
          </cell>
        </row>
        <row r="980">
          <cell r="A980" t="str">
            <v>V XRX WC PRO 315 Series</v>
          </cell>
        </row>
        <row r="981">
          <cell r="A981" t="str">
            <v>V XRX Workcentre 40 DRUM</v>
          </cell>
        </row>
        <row r="982">
          <cell r="A982" t="str">
            <v>V XRX WorkCentre 4150 DRUM Series</v>
          </cell>
        </row>
        <row r="983">
          <cell r="A983" t="str">
            <v>V XRX WorkCentre 4150 Series</v>
          </cell>
        </row>
        <row r="984">
          <cell r="A984" t="str">
            <v>V XRX WorkCentre 423 Series</v>
          </cell>
        </row>
        <row r="985">
          <cell r="A985" t="str">
            <v>V XRX WorkCentre 5325 DRUM Series</v>
          </cell>
        </row>
        <row r="986">
          <cell r="A986" t="str">
            <v>V XRX WorkCentre 5325 Series</v>
          </cell>
        </row>
        <row r="987">
          <cell r="A987" t="str">
            <v>V XRX WorkCentre 7120 DRUM Series</v>
          </cell>
        </row>
        <row r="988">
          <cell r="A988" t="str">
            <v>V XRX WorkCentre 7120 Series</v>
          </cell>
        </row>
        <row r="989">
          <cell r="A989" t="str">
            <v>V XRX WorkCentre 7132 DRUM Series</v>
          </cell>
        </row>
        <row r="990">
          <cell r="A990" t="str">
            <v>V XRX WorkCentre 7132 Series</v>
          </cell>
        </row>
        <row r="991">
          <cell r="A991" t="str">
            <v>V XRX WorkCentre 7335 Series</v>
          </cell>
        </row>
        <row r="992">
          <cell r="A992" t="str">
            <v>V XRX WorkCentre 7425 DRUM Series</v>
          </cell>
        </row>
        <row r="993">
          <cell r="A993" t="str">
            <v>V XRX WorkCentre 7425 Series</v>
          </cell>
        </row>
        <row r="994">
          <cell r="A994" t="str">
            <v>V XRX WorkCentre 7830 Series</v>
          </cell>
        </row>
        <row r="995">
          <cell r="A995" t="str">
            <v>V XRX WorkCentre M118</v>
          </cell>
        </row>
        <row r="996">
          <cell r="A996" t="str">
            <v>V XRX WorkCentre M15 DRUM Series</v>
          </cell>
        </row>
        <row r="997">
          <cell r="A997" t="str">
            <v>V XRX WorkCentre M15 Series</v>
          </cell>
        </row>
        <row r="998">
          <cell r="A998" t="str">
            <v>V XRX WorkCentre M20 DRUM Series</v>
          </cell>
        </row>
        <row r="999">
          <cell r="A999" t="str">
            <v>V XRX WorkCentre M20 Series</v>
          </cell>
        </row>
        <row r="1000">
          <cell r="A1000" t="str">
            <v>V XRX WorkCentre PE8 DRUM</v>
          </cell>
        </row>
        <row r="1001">
          <cell r="A1001" t="str">
            <v>V XRX WorkCentre PRO 16 DRUM</v>
          </cell>
        </row>
        <row r="1002">
          <cell r="A1002" t="str">
            <v>V XRX WorkCentre XD100 DRUM Series</v>
          </cell>
        </row>
        <row r="1003">
          <cell r="A1003" t="str">
            <v>V XRX WorkCentre XD100 Series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tables/table1.xml><?xml version="1.0" encoding="utf-8"?>
<table xmlns="http://schemas.openxmlformats.org/spreadsheetml/2006/main" id="3" name="Tableau3" displayName="Tableau3" ref="A1:I90" totalsRowShown="0" headerRowDxfId="14" dataDxfId="12" headerRowBorderDxfId="13" tableBorderDxfId="11" totalsRowBorderDxfId="10">
  <autoFilter ref="A1:I90"/>
  <tableColumns count="9">
    <tableColumn id="1" name="XEROX TONER" dataDxfId="9"/>
    <tableColumn id="2" name="Colonne1" dataDxfId="8"/>
    <tableColumn id="3" name="XEROX" dataDxfId="7"/>
    <tableColumn id="4" name="SAMSUNG" dataDxfId="6"/>
    <tableColumn id="5" name="Lexmark" dataDxfId="5"/>
    <tableColumn id="6" name="DELL" dataDxfId="4"/>
    <tableColumn id="7" name="OKI" dataDxfId="3"/>
    <tableColumn id="9" name="Price" dataDxfId="2"/>
    <tableColumn id="10" name="QTY" dataDxfId="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D223"/>
  <sheetViews>
    <sheetView topLeftCell="A163" zoomScale="115" zoomScaleNormal="115" zoomScaleSheetLayoutView="40" workbookViewId="0">
      <selection activeCell="G198" sqref="A1:XFD1048576"/>
    </sheetView>
  </sheetViews>
  <sheetFormatPr baseColWidth="10" defaultColWidth="9.140625" defaultRowHeight="12.75"/>
  <cols>
    <col min="1" max="1" width="20.5703125" style="11" customWidth="1"/>
    <col min="2" max="2" width="5" style="15" hidden="1" customWidth="1"/>
    <col min="3" max="3" width="4.85546875" style="15" customWidth="1"/>
    <col min="4" max="5" width="5.7109375" style="15" hidden="1" customWidth="1"/>
    <col min="6" max="6" width="4.85546875" style="15" hidden="1" customWidth="1"/>
    <col min="7" max="7" width="5.5703125" style="19" customWidth="1"/>
    <col min="8" max="8" width="6.28515625" style="19" customWidth="1"/>
    <col min="9" max="9" width="1.42578125" style="19" customWidth="1"/>
    <col min="10" max="10" width="26.140625" style="11" customWidth="1"/>
    <col min="11" max="11" width="5" style="107" hidden="1" customWidth="1"/>
    <col min="12" max="12" width="4.85546875" style="107" customWidth="1"/>
    <col min="13" max="15" width="5.7109375" style="107" hidden="1" customWidth="1"/>
    <col min="16" max="16" width="5.28515625" style="24" customWidth="1"/>
    <col min="17" max="17" width="6.42578125" style="24" customWidth="1"/>
    <col min="18" max="18" width="1.85546875" style="24" customWidth="1"/>
    <col min="19" max="19" width="21.5703125" style="11" customWidth="1"/>
    <col min="20" max="20" width="5" style="111" hidden="1" customWidth="1"/>
    <col min="21" max="21" width="4.85546875" style="111" customWidth="1"/>
    <col min="22" max="24" width="5.7109375" style="111" hidden="1" customWidth="1"/>
    <col min="25" max="25" width="5.85546875" style="18" customWidth="1"/>
    <col min="26" max="26" width="6.28515625" style="18" customWidth="1"/>
    <col min="27" max="27" width="9.140625" style="1"/>
    <col min="28" max="42" width="3.140625" style="1" customWidth="1"/>
    <col min="43" max="261" width="9.140625" style="1"/>
    <col min="262" max="262" width="14.140625" style="1" customWidth="1"/>
    <col min="263" max="265" width="6.140625" style="1" bestFit="1" customWidth="1"/>
    <col min="266" max="266" width="7.7109375" style="1" customWidth="1"/>
    <col min="267" max="267" width="7.140625" style="1" customWidth="1"/>
    <col min="268" max="268" width="13.140625" style="1" customWidth="1"/>
    <col min="269" max="273" width="7.7109375" style="1" customWidth="1"/>
    <col min="274" max="274" width="13.85546875" style="1" customWidth="1"/>
    <col min="275" max="277" width="7.28515625" style="1" customWidth="1"/>
    <col min="278" max="279" width="7.7109375" style="1" customWidth="1"/>
    <col min="280" max="281" width="9.140625" style="1"/>
    <col min="282" max="282" width="9.7109375" style="1" customWidth="1"/>
    <col min="283" max="517" width="9.140625" style="1"/>
    <col min="518" max="518" width="14.140625" style="1" customWidth="1"/>
    <col min="519" max="521" width="6.140625" style="1" bestFit="1" customWidth="1"/>
    <col min="522" max="522" width="7.7109375" style="1" customWidth="1"/>
    <col min="523" max="523" width="7.140625" style="1" customWidth="1"/>
    <col min="524" max="524" width="13.140625" style="1" customWidth="1"/>
    <col min="525" max="529" width="7.7109375" style="1" customWidth="1"/>
    <col min="530" max="530" width="13.85546875" style="1" customWidth="1"/>
    <col min="531" max="533" width="7.28515625" style="1" customWidth="1"/>
    <col min="534" max="535" width="7.7109375" style="1" customWidth="1"/>
    <col min="536" max="537" width="9.140625" style="1"/>
    <col min="538" max="538" width="9.7109375" style="1" customWidth="1"/>
    <col min="539" max="773" width="9.140625" style="1"/>
    <col min="774" max="774" width="14.140625" style="1" customWidth="1"/>
    <col min="775" max="777" width="6.140625" style="1" bestFit="1" customWidth="1"/>
    <col min="778" max="778" width="7.7109375" style="1" customWidth="1"/>
    <col min="779" max="779" width="7.140625" style="1" customWidth="1"/>
    <col min="780" max="780" width="13.140625" style="1" customWidth="1"/>
    <col min="781" max="785" width="7.7109375" style="1" customWidth="1"/>
    <col min="786" max="786" width="13.85546875" style="1" customWidth="1"/>
    <col min="787" max="789" width="7.28515625" style="1" customWidth="1"/>
    <col min="790" max="791" width="7.7109375" style="1" customWidth="1"/>
    <col min="792" max="793" width="9.140625" style="1"/>
    <col min="794" max="794" width="9.7109375" style="1" customWidth="1"/>
    <col min="795" max="1029" width="9.140625" style="1"/>
    <col min="1030" max="1030" width="14.140625" style="1" customWidth="1"/>
    <col min="1031" max="1033" width="6.140625" style="1" bestFit="1" customWidth="1"/>
    <col min="1034" max="1034" width="7.7109375" style="1" customWidth="1"/>
    <col min="1035" max="1035" width="7.140625" style="1" customWidth="1"/>
    <col min="1036" max="1036" width="13.140625" style="1" customWidth="1"/>
    <col min="1037" max="1041" width="7.7109375" style="1" customWidth="1"/>
    <col min="1042" max="1042" width="13.85546875" style="1" customWidth="1"/>
    <col min="1043" max="1045" width="7.28515625" style="1" customWidth="1"/>
    <col min="1046" max="1047" width="7.7109375" style="1" customWidth="1"/>
    <col min="1048" max="1049" width="9.140625" style="1"/>
    <col min="1050" max="1050" width="9.7109375" style="1" customWidth="1"/>
    <col min="1051" max="1285" width="9.140625" style="1"/>
    <col min="1286" max="1286" width="14.140625" style="1" customWidth="1"/>
    <col min="1287" max="1289" width="6.140625" style="1" bestFit="1" customWidth="1"/>
    <col min="1290" max="1290" width="7.7109375" style="1" customWidth="1"/>
    <col min="1291" max="1291" width="7.140625" style="1" customWidth="1"/>
    <col min="1292" max="1292" width="13.140625" style="1" customWidth="1"/>
    <col min="1293" max="1297" width="7.7109375" style="1" customWidth="1"/>
    <col min="1298" max="1298" width="13.85546875" style="1" customWidth="1"/>
    <col min="1299" max="1301" width="7.28515625" style="1" customWidth="1"/>
    <col min="1302" max="1303" width="7.7109375" style="1" customWidth="1"/>
    <col min="1304" max="1305" width="9.140625" style="1"/>
    <col min="1306" max="1306" width="9.7109375" style="1" customWidth="1"/>
    <col min="1307" max="1541" width="9.140625" style="1"/>
    <col min="1542" max="1542" width="14.140625" style="1" customWidth="1"/>
    <col min="1543" max="1545" width="6.140625" style="1" bestFit="1" customWidth="1"/>
    <col min="1546" max="1546" width="7.7109375" style="1" customWidth="1"/>
    <col min="1547" max="1547" width="7.140625" style="1" customWidth="1"/>
    <col min="1548" max="1548" width="13.140625" style="1" customWidth="1"/>
    <col min="1549" max="1553" width="7.7109375" style="1" customWidth="1"/>
    <col min="1554" max="1554" width="13.85546875" style="1" customWidth="1"/>
    <col min="1555" max="1557" width="7.28515625" style="1" customWidth="1"/>
    <col min="1558" max="1559" width="7.7109375" style="1" customWidth="1"/>
    <col min="1560" max="1561" width="9.140625" style="1"/>
    <col min="1562" max="1562" width="9.7109375" style="1" customWidth="1"/>
    <col min="1563" max="1797" width="9.140625" style="1"/>
    <col min="1798" max="1798" width="14.140625" style="1" customWidth="1"/>
    <col min="1799" max="1801" width="6.140625" style="1" bestFit="1" customWidth="1"/>
    <col min="1802" max="1802" width="7.7109375" style="1" customWidth="1"/>
    <col min="1803" max="1803" width="7.140625" style="1" customWidth="1"/>
    <col min="1804" max="1804" width="13.140625" style="1" customWidth="1"/>
    <col min="1805" max="1809" width="7.7109375" style="1" customWidth="1"/>
    <col min="1810" max="1810" width="13.85546875" style="1" customWidth="1"/>
    <col min="1811" max="1813" width="7.28515625" style="1" customWidth="1"/>
    <col min="1814" max="1815" width="7.7109375" style="1" customWidth="1"/>
    <col min="1816" max="1817" width="9.140625" style="1"/>
    <col min="1818" max="1818" width="9.7109375" style="1" customWidth="1"/>
    <col min="1819" max="2053" width="9.140625" style="1"/>
    <col min="2054" max="2054" width="14.140625" style="1" customWidth="1"/>
    <col min="2055" max="2057" width="6.140625" style="1" bestFit="1" customWidth="1"/>
    <col min="2058" max="2058" width="7.7109375" style="1" customWidth="1"/>
    <col min="2059" max="2059" width="7.140625" style="1" customWidth="1"/>
    <col min="2060" max="2060" width="13.140625" style="1" customWidth="1"/>
    <col min="2061" max="2065" width="7.7109375" style="1" customWidth="1"/>
    <col min="2066" max="2066" width="13.85546875" style="1" customWidth="1"/>
    <col min="2067" max="2069" width="7.28515625" style="1" customWidth="1"/>
    <col min="2070" max="2071" width="7.7109375" style="1" customWidth="1"/>
    <col min="2072" max="2073" width="9.140625" style="1"/>
    <col min="2074" max="2074" width="9.7109375" style="1" customWidth="1"/>
    <col min="2075" max="2309" width="9.140625" style="1"/>
    <col min="2310" max="2310" width="14.140625" style="1" customWidth="1"/>
    <col min="2311" max="2313" width="6.140625" style="1" bestFit="1" customWidth="1"/>
    <col min="2314" max="2314" width="7.7109375" style="1" customWidth="1"/>
    <col min="2315" max="2315" width="7.140625" style="1" customWidth="1"/>
    <col min="2316" max="2316" width="13.140625" style="1" customWidth="1"/>
    <col min="2317" max="2321" width="7.7109375" style="1" customWidth="1"/>
    <col min="2322" max="2322" width="13.85546875" style="1" customWidth="1"/>
    <col min="2323" max="2325" width="7.28515625" style="1" customWidth="1"/>
    <col min="2326" max="2327" width="7.7109375" style="1" customWidth="1"/>
    <col min="2328" max="2329" width="9.140625" style="1"/>
    <col min="2330" max="2330" width="9.7109375" style="1" customWidth="1"/>
    <col min="2331" max="2565" width="9.140625" style="1"/>
    <col min="2566" max="2566" width="14.140625" style="1" customWidth="1"/>
    <col min="2567" max="2569" width="6.140625" style="1" bestFit="1" customWidth="1"/>
    <col min="2570" max="2570" width="7.7109375" style="1" customWidth="1"/>
    <col min="2571" max="2571" width="7.140625" style="1" customWidth="1"/>
    <col min="2572" max="2572" width="13.140625" style="1" customWidth="1"/>
    <col min="2573" max="2577" width="7.7109375" style="1" customWidth="1"/>
    <col min="2578" max="2578" width="13.85546875" style="1" customWidth="1"/>
    <col min="2579" max="2581" width="7.28515625" style="1" customWidth="1"/>
    <col min="2582" max="2583" width="7.7109375" style="1" customWidth="1"/>
    <col min="2584" max="2585" width="9.140625" style="1"/>
    <col min="2586" max="2586" width="9.7109375" style="1" customWidth="1"/>
    <col min="2587" max="2821" width="9.140625" style="1"/>
    <col min="2822" max="2822" width="14.140625" style="1" customWidth="1"/>
    <col min="2823" max="2825" width="6.140625" style="1" bestFit="1" customWidth="1"/>
    <col min="2826" max="2826" width="7.7109375" style="1" customWidth="1"/>
    <col min="2827" max="2827" width="7.140625" style="1" customWidth="1"/>
    <col min="2828" max="2828" width="13.140625" style="1" customWidth="1"/>
    <col min="2829" max="2833" width="7.7109375" style="1" customWidth="1"/>
    <col min="2834" max="2834" width="13.85546875" style="1" customWidth="1"/>
    <col min="2835" max="2837" width="7.28515625" style="1" customWidth="1"/>
    <col min="2838" max="2839" width="7.7109375" style="1" customWidth="1"/>
    <col min="2840" max="2841" width="9.140625" style="1"/>
    <col min="2842" max="2842" width="9.7109375" style="1" customWidth="1"/>
    <col min="2843" max="3077" width="9.140625" style="1"/>
    <col min="3078" max="3078" width="14.140625" style="1" customWidth="1"/>
    <col min="3079" max="3081" width="6.140625" style="1" bestFit="1" customWidth="1"/>
    <col min="3082" max="3082" width="7.7109375" style="1" customWidth="1"/>
    <col min="3083" max="3083" width="7.140625" style="1" customWidth="1"/>
    <col min="3084" max="3084" width="13.140625" style="1" customWidth="1"/>
    <col min="3085" max="3089" width="7.7109375" style="1" customWidth="1"/>
    <col min="3090" max="3090" width="13.85546875" style="1" customWidth="1"/>
    <col min="3091" max="3093" width="7.28515625" style="1" customWidth="1"/>
    <col min="3094" max="3095" width="7.7109375" style="1" customWidth="1"/>
    <col min="3096" max="3097" width="9.140625" style="1"/>
    <col min="3098" max="3098" width="9.7109375" style="1" customWidth="1"/>
    <col min="3099" max="3333" width="9.140625" style="1"/>
    <col min="3334" max="3334" width="14.140625" style="1" customWidth="1"/>
    <col min="3335" max="3337" width="6.140625" style="1" bestFit="1" customWidth="1"/>
    <col min="3338" max="3338" width="7.7109375" style="1" customWidth="1"/>
    <col min="3339" max="3339" width="7.140625" style="1" customWidth="1"/>
    <col min="3340" max="3340" width="13.140625" style="1" customWidth="1"/>
    <col min="3341" max="3345" width="7.7109375" style="1" customWidth="1"/>
    <col min="3346" max="3346" width="13.85546875" style="1" customWidth="1"/>
    <col min="3347" max="3349" width="7.28515625" style="1" customWidth="1"/>
    <col min="3350" max="3351" width="7.7109375" style="1" customWidth="1"/>
    <col min="3352" max="3353" width="9.140625" style="1"/>
    <col min="3354" max="3354" width="9.7109375" style="1" customWidth="1"/>
    <col min="3355" max="3589" width="9.140625" style="1"/>
    <col min="3590" max="3590" width="14.140625" style="1" customWidth="1"/>
    <col min="3591" max="3593" width="6.140625" style="1" bestFit="1" customWidth="1"/>
    <col min="3594" max="3594" width="7.7109375" style="1" customWidth="1"/>
    <col min="3595" max="3595" width="7.140625" style="1" customWidth="1"/>
    <col min="3596" max="3596" width="13.140625" style="1" customWidth="1"/>
    <col min="3597" max="3601" width="7.7109375" style="1" customWidth="1"/>
    <col min="3602" max="3602" width="13.85546875" style="1" customWidth="1"/>
    <col min="3603" max="3605" width="7.28515625" style="1" customWidth="1"/>
    <col min="3606" max="3607" width="7.7109375" style="1" customWidth="1"/>
    <col min="3608" max="3609" width="9.140625" style="1"/>
    <col min="3610" max="3610" width="9.7109375" style="1" customWidth="1"/>
    <col min="3611" max="3845" width="9.140625" style="1"/>
    <col min="3846" max="3846" width="14.140625" style="1" customWidth="1"/>
    <col min="3847" max="3849" width="6.140625" style="1" bestFit="1" customWidth="1"/>
    <col min="3850" max="3850" width="7.7109375" style="1" customWidth="1"/>
    <col min="3851" max="3851" width="7.140625" style="1" customWidth="1"/>
    <col min="3852" max="3852" width="13.140625" style="1" customWidth="1"/>
    <col min="3853" max="3857" width="7.7109375" style="1" customWidth="1"/>
    <col min="3858" max="3858" width="13.85546875" style="1" customWidth="1"/>
    <col min="3859" max="3861" width="7.28515625" style="1" customWidth="1"/>
    <col min="3862" max="3863" width="7.7109375" style="1" customWidth="1"/>
    <col min="3864" max="3865" width="9.140625" style="1"/>
    <col min="3866" max="3866" width="9.7109375" style="1" customWidth="1"/>
    <col min="3867" max="4101" width="9.140625" style="1"/>
    <col min="4102" max="4102" width="14.140625" style="1" customWidth="1"/>
    <col min="4103" max="4105" width="6.140625" style="1" bestFit="1" customWidth="1"/>
    <col min="4106" max="4106" width="7.7109375" style="1" customWidth="1"/>
    <col min="4107" max="4107" width="7.140625" style="1" customWidth="1"/>
    <col min="4108" max="4108" width="13.140625" style="1" customWidth="1"/>
    <col min="4109" max="4113" width="7.7109375" style="1" customWidth="1"/>
    <col min="4114" max="4114" width="13.85546875" style="1" customWidth="1"/>
    <col min="4115" max="4117" width="7.28515625" style="1" customWidth="1"/>
    <col min="4118" max="4119" width="7.7109375" style="1" customWidth="1"/>
    <col min="4120" max="4121" width="9.140625" style="1"/>
    <col min="4122" max="4122" width="9.7109375" style="1" customWidth="1"/>
    <col min="4123" max="4357" width="9.140625" style="1"/>
    <col min="4358" max="4358" width="14.140625" style="1" customWidth="1"/>
    <col min="4359" max="4361" width="6.140625" style="1" bestFit="1" customWidth="1"/>
    <col min="4362" max="4362" width="7.7109375" style="1" customWidth="1"/>
    <col min="4363" max="4363" width="7.140625" style="1" customWidth="1"/>
    <col min="4364" max="4364" width="13.140625" style="1" customWidth="1"/>
    <col min="4365" max="4369" width="7.7109375" style="1" customWidth="1"/>
    <col min="4370" max="4370" width="13.85546875" style="1" customWidth="1"/>
    <col min="4371" max="4373" width="7.28515625" style="1" customWidth="1"/>
    <col min="4374" max="4375" width="7.7109375" style="1" customWidth="1"/>
    <col min="4376" max="4377" width="9.140625" style="1"/>
    <col min="4378" max="4378" width="9.7109375" style="1" customWidth="1"/>
    <col min="4379" max="4613" width="9.140625" style="1"/>
    <col min="4614" max="4614" width="14.140625" style="1" customWidth="1"/>
    <col min="4615" max="4617" width="6.140625" style="1" bestFit="1" customWidth="1"/>
    <col min="4618" max="4618" width="7.7109375" style="1" customWidth="1"/>
    <col min="4619" max="4619" width="7.140625" style="1" customWidth="1"/>
    <col min="4620" max="4620" width="13.140625" style="1" customWidth="1"/>
    <col min="4621" max="4625" width="7.7109375" style="1" customWidth="1"/>
    <col min="4626" max="4626" width="13.85546875" style="1" customWidth="1"/>
    <col min="4627" max="4629" width="7.28515625" style="1" customWidth="1"/>
    <col min="4630" max="4631" width="7.7109375" style="1" customWidth="1"/>
    <col min="4632" max="4633" width="9.140625" style="1"/>
    <col min="4634" max="4634" width="9.7109375" style="1" customWidth="1"/>
    <col min="4635" max="4869" width="9.140625" style="1"/>
    <col min="4870" max="4870" width="14.140625" style="1" customWidth="1"/>
    <col min="4871" max="4873" width="6.140625" style="1" bestFit="1" customWidth="1"/>
    <col min="4874" max="4874" width="7.7109375" style="1" customWidth="1"/>
    <col min="4875" max="4875" width="7.140625" style="1" customWidth="1"/>
    <col min="4876" max="4876" width="13.140625" style="1" customWidth="1"/>
    <col min="4877" max="4881" width="7.7109375" style="1" customWidth="1"/>
    <col min="4882" max="4882" width="13.85546875" style="1" customWidth="1"/>
    <col min="4883" max="4885" width="7.28515625" style="1" customWidth="1"/>
    <col min="4886" max="4887" width="7.7109375" style="1" customWidth="1"/>
    <col min="4888" max="4889" width="9.140625" style="1"/>
    <col min="4890" max="4890" width="9.7109375" style="1" customWidth="1"/>
    <col min="4891" max="5125" width="9.140625" style="1"/>
    <col min="5126" max="5126" width="14.140625" style="1" customWidth="1"/>
    <col min="5127" max="5129" width="6.140625" style="1" bestFit="1" customWidth="1"/>
    <col min="5130" max="5130" width="7.7109375" style="1" customWidth="1"/>
    <col min="5131" max="5131" width="7.140625" style="1" customWidth="1"/>
    <col min="5132" max="5132" width="13.140625" style="1" customWidth="1"/>
    <col min="5133" max="5137" width="7.7109375" style="1" customWidth="1"/>
    <col min="5138" max="5138" width="13.85546875" style="1" customWidth="1"/>
    <col min="5139" max="5141" width="7.28515625" style="1" customWidth="1"/>
    <col min="5142" max="5143" width="7.7109375" style="1" customWidth="1"/>
    <col min="5144" max="5145" width="9.140625" style="1"/>
    <col min="5146" max="5146" width="9.7109375" style="1" customWidth="1"/>
    <col min="5147" max="5381" width="9.140625" style="1"/>
    <col min="5382" max="5382" width="14.140625" style="1" customWidth="1"/>
    <col min="5383" max="5385" width="6.140625" style="1" bestFit="1" customWidth="1"/>
    <col min="5386" max="5386" width="7.7109375" style="1" customWidth="1"/>
    <col min="5387" max="5387" width="7.140625" style="1" customWidth="1"/>
    <col min="5388" max="5388" width="13.140625" style="1" customWidth="1"/>
    <col min="5389" max="5393" width="7.7109375" style="1" customWidth="1"/>
    <col min="5394" max="5394" width="13.85546875" style="1" customWidth="1"/>
    <col min="5395" max="5397" width="7.28515625" style="1" customWidth="1"/>
    <col min="5398" max="5399" width="7.7109375" style="1" customWidth="1"/>
    <col min="5400" max="5401" width="9.140625" style="1"/>
    <col min="5402" max="5402" width="9.7109375" style="1" customWidth="1"/>
    <col min="5403" max="5637" width="9.140625" style="1"/>
    <col min="5638" max="5638" width="14.140625" style="1" customWidth="1"/>
    <col min="5639" max="5641" width="6.140625" style="1" bestFit="1" customWidth="1"/>
    <col min="5642" max="5642" width="7.7109375" style="1" customWidth="1"/>
    <col min="5643" max="5643" width="7.140625" style="1" customWidth="1"/>
    <col min="5644" max="5644" width="13.140625" style="1" customWidth="1"/>
    <col min="5645" max="5649" width="7.7109375" style="1" customWidth="1"/>
    <col min="5650" max="5650" width="13.85546875" style="1" customWidth="1"/>
    <col min="5651" max="5653" width="7.28515625" style="1" customWidth="1"/>
    <col min="5654" max="5655" width="7.7109375" style="1" customWidth="1"/>
    <col min="5656" max="5657" width="9.140625" style="1"/>
    <col min="5658" max="5658" width="9.7109375" style="1" customWidth="1"/>
    <col min="5659" max="5893" width="9.140625" style="1"/>
    <col min="5894" max="5894" width="14.140625" style="1" customWidth="1"/>
    <col min="5895" max="5897" width="6.140625" style="1" bestFit="1" customWidth="1"/>
    <col min="5898" max="5898" width="7.7109375" style="1" customWidth="1"/>
    <col min="5899" max="5899" width="7.140625" style="1" customWidth="1"/>
    <col min="5900" max="5900" width="13.140625" style="1" customWidth="1"/>
    <col min="5901" max="5905" width="7.7109375" style="1" customWidth="1"/>
    <col min="5906" max="5906" width="13.85546875" style="1" customWidth="1"/>
    <col min="5907" max="5909" width="7.28515625" style="1" customWidth="1"/>
    <col min="5910" max="5911" width="7.7109375" style="1" customWidth="1"/>
    <col min="5912" max="5913" width="9.140625" style="1"/>
    <col min="5914" max="5914" width="9.7109375" style="1" customWidth="1"/>
    <col min="5915" max="6149" width="9.140625" style="1"/>
    <col min="6150" max="6150" width="14.140625" style="1" customWidth="1"/>
    <col min="6151" max="6153" width="6.140625" style="1" bestFit="1" customWidth="1"/>
    <col min="6154" max="6154" width="7.7109375" style="1" customWidth="1"/>
    <col min="6155" max="6155" width="7.140625" style="1" customWidth="1"/>
    <col min="6156" max="6156" width="13.140625" style="1" customWidth="1"/>
    <col min="6157" max="6161" width="7.7109375" style="1" customWidth="1"/>
    <col min="6162" max="6162" width="13.85546875" style="1" customWidth="1"/>
    <col min="6163" max="6165" width="7.28515625" style="1" customWidth="1"/>
    <col min="6166" max="6167" width="7.7109375" style="1" customWidth="1"/>
    <col min="6168" max="6169" width="9.140625" style="1"/>
    <col min="6170" max="6170" width="9.7109375" style="1" customWidth="1"/>
    <col min="6171" max="6405" width="9.140625" style="1"/>
    <col min="6406" max="6406" width="14.140625" style="1" customWidth="1"/>
    <col min="6407" max="6409" width="6.140625" style="1" bestFit="1" customWidth="1"/>
    <col min="6410" max="6410" width="7.7109375" style="1" customWidth="1"/>
    <col min="6411" max="6411" width="7.140625" style="1" customWidth="1"/>
    <col min="6412" max="6412" width="13.140625" style="1" customWidth="1"/>
    <col min="6413" max="6417" width="7.7109375" style="1" customWidth="1"/>
    <col min="6418" max="6418" width="13.85546875" style="1" customWidth="1"/>
    <col min="6419" max="6421" width="7.28515625" style="1" customWidth="1"/>
    <col min="6422" max="6423" width="7.7109375" style="1" customWidth="1"/>
    <col min="6424" max="6425" width="9.140625" style="1"/>
    <col min="6426" max="6426" width="9.7109375" style="1" customWidth="1"/>
    <col min="6427" max="6661" width="9.140625" style="1"/>
    <col min="6662" max="6662" width="14.140625" style="1" customWidth="1"/>
    <col min="6663" max="6665" width="6.140625" style="1" bestFit="1" customWidth="1"/>
    <col min="6666" max="6666" width="7.7109375" style="1" customWidth="1"/>
    <col min="6667" max="6667" width="7.140625" style="1" customWidth="1"/>
    <col min="6668" max="6668" width="13.140625" style="1" customWidth="1"/>
    <col min="6669" max="6673" width="7.7109375" style="1" customWidth="1"/>
    <col min="6674" max="6674" width="13.85546875" style="1" customWidth="1"/>
    <col min="6675" max="6677" width="7.28515625" style="1" customWidth="1"/>
    <col min="6678" max="6679" width="7.7109375" style="1" customWidth="1"/>
    <col min="6680" max="6681" width="9.140625" style="1"/>
    <col min="6682" max="6682" width="9.7109375" style="1" customWidth="1"/>
    <col min="6683" max="6917" width="9.140625" style="1"/>
    <col min="6918" max="6918" width="14.140625" style="1" customWidth="1"/>
    <col min="6919" max="6921" width="6.140625" style="1" bestFit="1" customWidth="1"/>
    <col min="6922" max="6922" width="7.7109375" style="1" customWidth="1"/>
    <col min="6923" max="6923" width="7.140625" style="1" customWidth="1"/>
    <col min="6924" max="6924" width="13.140625" style="1" customWidth="1"/>
    <col min="6925" max="6929" width="7.7109375" style="1" customWidth="1"/>
    <col min="6930" max="6930" width="13.85546875" style="1" customWidth="1"/>
    <col min="6931" max="6933" width="7.28515625" style="1" customWidth="1"/>
    <col min="6934" max="6935" width="7.7109375" style="1" customWidth="1"/>
    <col min="6936" max="6937" width="9.140625" style="1"/>
    <col min="6938" max="6938" width="9.7109375" style="1" customWidth="1"/>
    <col min="6939" max="7173" width="9.140625" style="1"/>
    <col min="7174" max="7174" width="14.140625" style="1" customWidth="1"/>
    <col min="7175" max="7177" width="6.140625" style="1" bestFit="1" customWidth="1"/>
    <col min="7178" max="7178" width="7.7109375" style="1" customWidth="1"/>
    <col min="7179" max="7179" width="7.140625" style="1" customWidth="1"/>
    <col min="7180" max="7180" width="13.140625" style="1" customWidth="1"/>
    <col min="7181" max="7185" width="7.7109375" style="1" customWidth="1"/>
    <col min="7186" max="7186" width="13.85546875" style="1" customWidth="1"/>
    <col min="7187" max="7189" width="7.28515625" style="1" customWidth="1"/>
    <col min="7190" max="7191" width="7.7109375" style="1" customWidth="1"/>
    <col min="7192" max="7193" width="9.140625" style="1"/>
    <col min="7194" max="7194" width="9.7109375" style="1" customWidth="1"/>
    <col min="7195" max="7429" width="9.140625" style="1"/>
    <col min="7430" max="7430" width="14.140625" style="1" customWidth="1"/>
    <col min="7431" max="7433" width="6.140625" style="1" bestFit="1" customWidth="1"/>
    <col min="7434" max="7434" width="7.7109375" style="1" customWidth="1"/>
    <col min="7435" max="7435" width="7.140625" style="1" customWidth="1"/>
    <col min="7436" max="7436" width="13.140625" style="1" customWidth="1"/>
    <col min="7437" max="7441" width="7.7109375" style="1" customWidth="1"/>
    <col min="7442" max="7442" width="13.85546875" style="1" customWidth="1"/>
    <col min="7443" max="7445" width="7.28515625" style="1" customWidth="1"/>
    <col min="7446" max="7447" width="7.7109375" style="1" customWidth="1"/>
    <col min="7448" max="7449" width="9.140625" style="1"/>
    <col min="7450" max="7450" width="9.7109375" style="1" customWidth="1"/>
    <col min="7451" max="7685" width="9.140625" style="1"/>
    <col min="7686" max="7686" width="14.140625" style="1" customWidth="1"/>
    <col min="7687" max="7689" width="6.140625" style="1" bestFit="1" customWidth="1"/>
    <col min="7690" max="7690" width="7.7109375" style="1" customWidth="1"/>
    <col min="7691" max="7691" width="7.140625" style="1" customWidth="1"/>
    <col min="7692" max="7692" width="13.140625" style="1" customWidth="1"/>
    <col min="7693" max="7697" width="7.7109375" style="1" customWidth="1"/>
    <col min="7698" max="7698" width="13.85546875" style="1" customWidth="1"/>
    <col min="7699" max="7701" width="7.28515625" style="1" customWidth="1"/>
    <col min="7702" max="7703" width="7.7109375" style="1" customWidth="1"/>
    <col min="7704" max="7705" width="9.140625" style="1"/>
    <col min="7706" max="7706" width="9.7109375" style="1" customWidth="1"/>
    <col min="7707" max="7941" width="9.140625" style="1"/>
    <col min="7942" max="7942" width="14.140625" style="1" customWidth="1"/>
    <col min="7943" max="7945" width="6.140625" style="1" bestFit="1" customWidth="1"/>
    <col min="7946" max="7946" width="7.7109375" style="1" customWidth="1"/>
    <col min="7947" max="7947" width="7.140625" style="1" customWidth="1"/>
    <col min="7948" max="7948" width="13.140625" style="1" customWidth="1"/>
    <col min="7949" max="7953" width="7.7109375" style="1" customWidth="1"/>
    <col min="7954" max="7954" width="13.85546875" style="1" customWidth="1"/>
    <col min="7955" max="7957" width="7.28515625" style="1" customWidth="1"/>
    <col min="7958" max="7959" width="7.7109375" style="1" customWidth="1"/>
    <col min="7960" max="7961" width="9.140625" style="1"/>
    <col min="7962" max="7962" width="9.7109375" style="1" customWidth="1"/>
    <col min="7963" max="8197" width="9.140625" style="1"/>
    <col min="8198" max="8198" width="14.140625" style="1" customWidth="1"/>
    <col min="8199" max="8201" width="6.140625" style="1" bestFit="1" customWidth="1"/>
    <col min="8202" max="8202" width="7.7109375" style="1" customWidth="1"/>
    <col min="8203" max="8203" width="7.140625" style="1" customWidth="1"/>
    <col min="8204" max="8204" width="13.140625" style="1" customWidth="1"/>
    <col min="8205" max="8209" width="7.7109375" style="1" customWidth="1"/>
    <col min="8210" max="8210" width="13.85546875" style="1" customWidth="1"/>
    <col min="8211" max="8213" width="7.28515625" style="1" customWidth="1"/>
    <col min="8214" max="8215" width="7.7109375" style="1" customWidth="1"/>
    <col min="8216" max="8217" width="9.140625" style="1"/>
    <col min="8218" max="8218" width="9.7109375" style="1" customWidth="1"/>
    <col min="8219" max="8453" width="9.140625" style="1"/>
    <col min="8454" max="8454" width="14.140625" style="1" customWidth="1"/>
    <col min="8455" max="8457" width="6.140625" style="1" bestFit="1" customWidth="1"/>
    <col min="8458" max="8458" width="7.7109375" style="1" customWidth="1"/>
    <col min="8459" max="8459" width="7.140625" style="1" customWidth="1"/>
    <col min="8460" max="8460" width="13.140625" style="1" customWidth="1"/>
    <col min="8461" max="8465" width="7.7109375" style="1" customWidth="1"/>
    <col min="8466" max="8466" width="13.85546875" style="1" customWidth="1"/>
    <col min="8467" max="8469" width="7.28515625" style="1" customWidth="1"/>
    <col min="8470" max="8471" width="7.7109375" style="1" customWidth="1"/>
    <col min="8472" max="8473" width="9.140625" style="1"/>
    <col min="8474" max="8474" width="9.7109375" style="1" customWidth="1"/>
    <col min="8475" max="8709" width="9.140625" style="1"/>
    <col min="8710" max="8710" width="14.140625" style="1" customWidth="1"/>
    <col min="8711" max="8713" width="6.140625" style="1" bestFit="1" customWidth="1"/>
    <col min="8714" max="8714" width="7.7109375" style="1" customWidth="1"/>
    <col min="8715" max="8715" width="7.140625" style="1" customWidth="1"/>
    <col min="8716" max="8716" width="13.140625" style="1" customWidth="1"/>
    <col min="8717" max="8721" width="7.7109375" style="1" customWidth="1"/>
    <col min="8722" max="8722" width="13.85546875" style="1" customWidth="1"/>
    <col min="8723" max="8725" width="7.28515625" style="1" customWidth="1"/>
    <col min="8726" max="8727" width="7.7109375" style="1" customWidth="1"/>
    <col min="8728" max="8729" width="9.140625" style="1"/>
    <col min="8730" max="8730" width="9.7109375" style="1" customWidth="1"/>
    <col min="8731" max="8965" width="9.140625" style="1"/>
    <col min="8966" max="8966" width="14.140625" style="1" customWidth="1"/>
    <col min="8967" max="8969" width="6.140625" style="1" bestFit="1" customWidth="1"/>
    <col min="8970" max="8970" width="7.7109375" style="1" customWidth="1"/>
    <col min="8971" max="8971" width="7.140625" style="1" customWidth="1"/>
    <col min="8972" max="8972" width="13.140625" style="1" customWidth="1"/>
    <col min="8973" max="8977" width="7.7109375" style="1" customWidth="1"/>
    <col min="8978" max="8978" width="13.85546875" style="1" customWidth="1"/>
    <col min="8979" max="8981" width="7.28515625" style="1" customWidth="1"/>
    <col min="8982" max="8983" width="7.7109375" style="1" customWidth="1"/>
    <col min="8984" max="8985" width="9.140625" style="1"/>
    <col min="8986" max="8986" width="9.7109375" style="1" customWidth="1"/>
    <col min="8987" max="9221" width="9.140625" style="1"/>
    <col min="9222" max="9222" width="14.140625" style="1" customWidth="1"/>
    <col min="9223" max="9225" width="6.140625" style="1" bestFit="1" customWidth="1"/>
    <col min="9226" max="9226" width="7.7109375" style="1" customWidth="1"/>
    <col min="9227" max="9227" width="7.140625" style="1" customWidth="1"/>
    <col min="9228" max="9228" width="13.140625" style="1" customWidth="1"/>
    <col min="9229" max="9233" width="7.7109375" style="1" customWidth="1"/>
    <col min="9234" max="9234" width="13.85546875" style="1" customWidth="1"/>
    <col min="9235" max="9237" width="7.28515625" style="1" customWidth="1"/>
    <col min="9238" max="9239" width="7.7109375" style="1" customWidth="1"/>
    <col min="9240" max="9241" width="9.140625" style="1"/>
    <col min="9242" max="9242" width="9.7109375" style="1" customWidth="1"/>
    <col min="9243" max="9477" width="9.140625" style="1"/>
    <col min="9478" max="9478" width="14.140625" style="1" customWidth="1"/>
    <col min="9479" max="9481" width="6.140625" style="1" bestFit="1" customWidth="1"/>
    <col min="9482" max="9482" width="7.7109375" style="1" customWidth="1"/>
    <col min="9483" max="9483" width="7.140625" style="1" customWidth="1"/>
    <col min="9484" max="9484" width="13.140625" style="1" customWidth="1"/>
    <col min="9485" max="9489" width="7.7109375" style="1" customWidth="1"/>
    <col min="9490" max="9490" width="13.85546875" style="1" customWidth="1"/>
    <col min="9491" max="9493" width="7.28515625" style="1" customWidth="1"/>
    <col min="9494" max="9495" width="7.7109375" style="1" customWidth="1"/>
    <col min="9496" max="9497" width="9.140625" style="1"/>
    <col min="9498" max="9498" width="9.7109375" style="1" customWidth="1"/>
    <col min="9499" max="9733" width="9.140625" style="1"/>
    <col min="9734" max="9734" width="14.140625" style="1" customWidth="1"/>
    <col min="9735" max="9737" width="6.140625" style="1" bestFit="1" customWidth="1"/>
    <col min="9738" max="9738" width="7.7109375" style="1" customWidth="1"/>
    <col min="9739" max="9739" width="7.140625" style="1" customWidth="1"/>
    <col min="9740" max="9740" width="13.140625" style="1" customWidth="1"/>
    <col min="9741" max="9745" width="7.7109375" style="1" customWidth="1"/>
    <col min="9746" max="9746" width="13.85546875" style="1" customWidth="1"/>
    <col min="9747" max="9749" width="7.28515625" style="1" customWidth="1"/>
    <col min="9750" max="9751" width="7.7109375" style="1" customWidth="1"/>
    <col min="9752" max="9753" width="9.140625" style="1"/>
    <col min="9754" max="9754" width="9.7109375" style="1" customWidth="1"/>
    <col min="9755" max="9989" width="9.140625" style="1"/>
    <col min="9990" max="9990" width="14.140625" style="1" customWidth="1"/>
    <col min="9991" max="9993" width="6.140625" style="1" bestFit="1" customWidth="1"/>
    <col min="9994" max="9994" width="7.7109375" style="1" customWidth="1"/>
    <col min="9995" max="9995" width="7.140625" style="1" customWidth="1"/>
    <col min="9996" max="9996" width="13.140625" style="1" customWidth="1"/>
    <col min="9997" max="10001" width="7.7109375" style="1" customWidth="1"/>
    <col min="10002" max="10002" width="13.85546875" style="1" customWidth="1"/>
    <col min="10003" max="10005" width="7.28515625" style="1" customWidth="1"/>
    <col min="10006" max="10007" width="7.7109375" style="1" customWidth="1"/>
    <col min="10008" max="10009" width="9.140625" style="1"/>
    <col min="10010" max="10010" width="9.7109375" style="1" customWidth="1"/>
    <col min="10011" max="10245" width="9.140625" style="1"/>
    <col min="10246" max="10246" width="14.140625" style="1" customWidth="1"/>
    <col min="10247" max="10249" width="6.140625" style="1" bestFit="1" customWidth="1"/>
    <col min="10250" max="10250" width="7.7109375" style="1" customWidth="1"/>
    <col min="10251" max="10251" width="7.140625" style="1" customWidth="1"/>
    <col min="10252" max="10252" width="13.140625" style="1" customWidth="1"/>
    <col min="10253" max="10257" width="7.7109375" style="1" customWidth="1"/>
    <col min="10258" max="10258" width="13.85546875" style="1" customWidth="1"/>
    <col min="10259" max="10261" width="7.28515625" style="1" customWidth="1"/>
    <col min="10262" max="10263" width="7.7109375" style="1" customWidth="1"/>
    <col min="10264" max="10265" width="9.140625" style="1"/>
    <col min="10266" max="10266" width="9.7109375" style="1" customWidth="1"/>
    <col min="10267" max="10501" width="9.140625" style="1"/>
    <col min="10502" max="10502" width="14.140625" style="1" customWidth="1"/>
    <col min="10503" max="10505" width="6.140625" style="1" bestFit="1" customWidth="1"/>
    <col min="10506" max="10506" width="7.7109375" style="1" customWidth="1"/>
    <col min="10507" max="10507" width="7.140625" style="1" customWidth="1"/>
    <col min="10508" max="10508" width="13.140625" style="1" customWidth="1"/>
    <col min="10509" max="10513" width="7.7109375" style="1" customWidth="1"/>
    <col min="10514" max="10514" width="13.85546875" style="1" customWidth="1"/>
    <col min="10515" max="10517" width="7.28515625" style="1" customWidth="1"/>
    <col min="10518" max="10519" width="7.7109375" style="1" customWidth="1"/>
    <col min="10520" max="10521" width="9.140625" style="1"/>
    <col min="10522" max="10522" width="9.7109375" style="1" customWidth="1"/>
    <col min="10523" max="10757" width="9.140625" style="1"/>
    <col min="10758" max="10758" width="14.140625" style="1" customWidth="1"/>
    <col min="10759" max="10761" width="6.140625" style="1" bestFit="1" customWidth="1"/>
    <col min="10762" max="10762" width="7.7109375" style="1" customWidth="1"/>
    <col min="10763" max="10763" width="7.140625" style="1" customWidth="1"/>
    <col min="10764" max="10764" width="13.140625" style="1" customWidth="1"/>
    <col min="10765" max="10769" width="7.7109375" style="1" customWidth="1"/>
    <col min="10770" max="10770" width="13.85546875" style="1" customWidth="1"/>
    <col min="10771" max="10773" width="7.28515625" style="1" customWidth="1"/>
    <col min="10774" max="10775" width="7.7109375" style="1" customWidth="1"/>
    <col min="10776" max="10777" width="9.140625" style="1"/>
    <col min="10778" max="10778" width="9.7109375" style="1" customWidth="1"/>
    <col min="10779" max="11013" width="9.140625" style="1"/>
    <col min="11014" max="11014" width="14.140625" style="1" customWidth="1"/>
    <col min="11015" max="11017" width="6.140625" style="1" bestFit="1" customWidth="1"/>
    <col min="11018" max="11018" width="7.7109375" style="1" customWidth="1"/>
    <col min="11019" max="11019" width="7.140625" style="1" customWidth="1"/>
    <col min="11020" max="11020" width="13.140625" style="1" customWidth="1"/>
    <col min="11021" max="11025" width="7.7109375" style="1" customWidth="1"/>
    <col min="11026" max="11026" width="13.85546875" style="1" customWidth="1"/>
    <col min="11027" max="11029" width="7.28515625" style="1" customWidth="1"/>
    <col min="11030" max="11031" width="7.7109375" style="1" customWidth="1"/>
    <col min="11032" max="11033" width="9.140625" style="1"/>
    <col min="11034" max="11034" width="9.7109375" style="1" customWidth="1"/>
    <col min="11035" max="11269" width="9.140625" style="1"/>
    <col min="11270" max="11270" width="14.140625" style="1" customWidth="1"/>
    <col min="11271" max="11273" width="6.140625" style="1" bestFit="1" customWidth="1"/>
    <col min="11274" max="11274" width="7.7109375" style="1" customWidth="1"/>
    <col min="11275" max="11275" width="7.140625" style="1" customWidth="1"/>
    <col min="11276" max="11276" width="13.140625" style="1" customWidth="1"/>
    <col min="11277" max="11281" width="7.7109375" style="1" customWidth="1"/>
    <col min="11282" max="11282" width="13.85546875" style="1" customWidth="1"/>
    <col min="11283" max="11285" width="7.28515625" style="1" customWidth="1"/>
    <col min="11286" max="11287" width="7.7109375" style="1" customWidth="1"/>
    <col min="11288" max="11289" width="9.140625" style="1"/>
    <col min="11290" max="11290" width="9.7109375" style="1" customWidth="1"/>
    <col min="11291" max="11525" width="9.140625" style="1"/>
    <col min="11526" max="11526" width="14.140625" style="1" customWidth="1"/>
    <col min="11527" max="11529" width="6.140625" style="1" bestFit="1" customWidth="1"/>
    <col min="11530" max="11530" width="7.7109375" style="1" customWidth="1"/>
    <col min="11531" max="11531" width="7.140625" style="1" customWidth="1"/>
    <col min="11532" max="11532" width="13.140625" style="1" customWidth="1"/>
    <col min="11533" max="11537" width="7.7109375" style="1" customWidth="1"/>
    <col min="11538" max="11538" width="13.85546875" style="1" customWidth="1"/>
    <col min="11539" max="11541" width="7.28515625" style="1" customWidth="1"/>
    <col min="11542" max="11543" width="7.7109375" style="1" customWidth="1"/>
    <col min="11544" max="11545" width="9.140625" style="1"/>
    <col min="11546" max="11546" width="9.7109375" style="1" customWidth="1"/>
    <col min="11547" max="11781" width="9.140625" style="1"/>
    <col min="11782" max="11782" width="14.140625" style="1" customWidth="1"/>
    <col min="11783" max="11785" width="6.140625" style="1" bestFit="1" customWidth="1"/>
    <col min="11786" max="11786" width="7.7109375" style="1" customWidth="1"/>
    <col min="11787" max="11787" width="7.140625" style="1" customWidth="1"/>
    <col min="11788" max="11788" width="13.140625" style="1" customWidth="1"/>
    <col min="11789" max="11793" width="7.7109375" style="1" customWidth="1"/>
    <col min="11794" max="11794" width="13.85546875" style="1" customWidth="1"/>
    <col min="11795" max="11797" width="7.28515625" style="1" customWidth="1"/>
    <col min="11798" max="11799" width="7.7109375" style="1" customWidth="1"/>
    <col min="11800" max="11801" width="9.140625" style="1"/>
    <col min="11802" max="11802" width="9.7109375" style="1" customWidth="1"/>
    <col min="11803" max="12037" width="9.140625" style="1"/>
    <col min="12038" max="12038" width="14.140625" style="1" customWidth="1"/>
    <col min="12039" max="12041" width="6.140625" style="1" bestFit="1" customWidth="1"/>
    <col min="12042" max="12042" width="7.7109375" style="1" customWidth="1"/>
    <col min="12043" max="12043" width="7.140625" style="1" customWidth="1"/>
    <col min="12044" max="12044" width="13.140625" style="1" customWidth="1"/>
    <col min="12045" max="12049" width="7.7109375" style="1" customWidth="1"/>
    <col min="12050" max="12050" width="13.85546875" style="1" customWidth="1"/>
    <col min="12051" max="12053" width="7.28515625" style="1" customWidth="1"/>
    <col min="12054" max="12055" width="7.7109375" style="1" customWidth="1"/>
    <col min="12056" max="12057" width="9.140625" style="1"/>
    <col min="12058" max="12058" width="9.7109375" style="1" customWidth="1"/>
    <col min="12059" max="12293" width="9.140625" style="1"/>
    <col min="12294" max="12294" width="14.140625" style="1" customWidth="1"/>
    <col min="12295" max="12297" width="6.140625" style="1" bestFit="1" customWidth="1"/>
    <col min="12298" max="12298" width="7.7109375" style="1" customWidth="1"/>
    <col min="12299" max="12299" width="7.140625" style="1" customWidth="1"/>
    <col min="12300" max="12300" width="13.140625" style="1" customWidth="1"/>
    <col min="12301" max="12305" width="7.7109375" style="1" customWidth="1"/>
    <col min="12306" max="12306" width="13.85546875" style="1" customWidth="1"/>
    <col min="12307" max="12309" width="7.28515625" style="1" customWidth="1"/>
    <col min="12310" max="12311" width="7.7109375" style="1" customWidth="1"/>
    <col min="12312" max="12313" width="9.140625" style="1"/>
    <col min="12314" max="12314" width="9.7109375" style="1" customWidth="1"/>
    <col min="12315" max="12549" width="9.140625" style="1"/>
    <col min="12550" max="12550" width="14.140625" style="1" customWidth="1"/>
    <col min="12551" max="12553" width="6.140625" style="1" bestFit="1" customWidth="1"/>
    <col min="12554" max="12554" width="7.7109375" style="1" customWidth="1"/>
    <col min="12555" max="12555" width="7.140625" style="1" customWidth="1"/>
    <col min="12556" max="12556" width="13.140625" style="1" customWidth="1"/>
    <col min="12557" max="12561" width="7.7109375" style="1" customWidth="1"/>
    <col min="12562" max="12562" width="13.85546875" style="1" customWidth="1"/>
    <col min="12563" max="12565" width="7.28515625" style="1" customWidth="1"/>
    <col min="12566" max="12567" width="7.7109375" style="1" customWidth="1"/>
    <col min="12568" max="12569" width="9.140625" style="1"/>
    <col min="12570" max="12570" width="9.7109375" style="1" customWidth="1"/>
    <col min="12571" max="12805" width="9.140625" style="1"/>
    <col min="12806" max="12806" width="14.140625" style="1" customWidth="1"/>
    <col min="12807" max="12809" width="6.140625" style="1" bestFit="1" customWidth="1"/>
    <col min="12810" max="12810" width="7.7109375" style="1" customWidth="1"/>
    <col min="12811" max="12811" width="7.140625" style="1" customWidth="1"/>
    <col min="12812" max="12812" width="13.140625" style="1" customWidth="1"/>
    <col min="12813" max="12817" width="7.7109375" style="1" customWidth="1"/>
    <col min="12818" max="12818" width="13.85546875" style="1" customWidth="1"/>
    <col min="12819" max="12821" width="7.28515625" style="1" customWidth="1"/>
    <col min="12822" max="12823" width="7.7109375" style="1" customWidth="1"/>
    <col min="12824" max="12825" width="9.140625" style="1"/>
    <col min="12826" max="12826" width="9.7109375" style="1" customWidth="1"/>
    <col min="12827" max="13061" width="9.140625" style="1"/>
    <col min="13062" max="13062" width="14.140625" style="1" customWidth="1"/>
    <col min="13063" max="13065" width="6.140625" style="1" bestFit="1" customWidth="1"/>
    <col min="13066" max="13066" width="7.7109375" style="1" customWidth="1"/>
    <col min="13067" max="13067" width="7.140625" style="1" customWidth="1"/>
    <col min="13068" max="13068" width="13.140625" style="1" customWidth="1"/>
    <col min="13069" max="13073" width="7.7109375" style="1" customWidth="1"/>
    <col min="13074" max="13074" width="13.85546875" style="1" customWidth="1"/>
    <col min="13075" max="13077" width="7.28515625" style="1" customWidth="1"/>
    <col min="13078" max="13079" width="7.7109375" style="1" customWidth="1"/>
    <col min="13080" max="13081" width="9.140625" style="1"/>
    <col min="13082" max="13082" width="9.7109375" style="1" customWidth="1"/>
    <col min="13083" max="13317" width="9.140625" style="1"/>
    <col min="13318" max="13318" width="14.140625" style="1" customWidth="1"/>
    <col min="13319" max="13321" width="6.140625" style="1" bestFit="1" customWidth="1"/>
    <col min="13322" max="13322" width="7.7109375" style="1" customWidth="1"/>
    <col min="13323" max="13323" width="7.140625" style="1" customWidth="1"/>
    <col min="13324" max="13324" width="13.140625" style="1" customWidth="1"/>
    <col min="13325" max="13329" width="7.7109375" style="1" customWidth="1"/>
    <col min="13330" max="13330" width="13.85546875" style="1" customWidth="1"/>
    <col min="13331" max="13333" width="7.28515625" style="1" customWidth="1"/>
    <col min="13334" max="13335" width="7.7109375" style="1" customWidth="1"/>
    <col min="13336" max="13337" width="9.140625" style="1"/>
    <col min="13338" max="13338" width="9.7109375" style="1" customWidth="1"/>
    <col min="13339" max="13573" width="9.140625" style="1"/>
    <col min="13574" max="13574" width="14.140625" style="1" customWidth="1"/>
    <col min="13575" max="13577" width="6.140625" style="1" bestFit="1" customWidth="1"/>
    <col min="13578" max="13578" width="7.7109375" style="1" customWidth="1"/>
    <col min="13579" max="13579" width="7.140625" style="1" customWidth="1"/>
    <col min="13580" max="13580" width="13.140625" style="1" customWidth="1"/>
    <col min="13581" max="13585" width="7.7109375" style="1" customWidth="1"/>
    <col min="13586" max="13586" width="13.85546875" style="1" customWidth="1"/>
    <col min="13587" max="13589" width="7.28515625" style="1" customWidth="1"/>
    <col min="13590" max="13591" width="7.7109375" style="1" customWidth="1"/>
    <col min="13592" max="13593" width="9.140625" style="1"/>
    <col min="13594" max="13594" width="9.7109375" style="1" customWidth="1"/>
    <col min="13595" max="13829" width="9.140625" style="1"/>
    <col min="13830" max="13830" width="14.140625" style="1" customWidth="1"/>
    <col min="13831" max="13833" width="6.140625" style="1" bestFit="1" customWidth="1"/>
    <col min="13834" max="13834" width="7.7109375" style="1" customWidth="1"/>
    <col min="13835" max="13835" width="7.140625" style="1" customWidth="1"/>
    <col min="13836" max="13836" width="13.140625" style="1" customWidth="1"/>
    <col min="13837" max="13841" width="7.7109375" style="1" customWidth="1"/>
    <col min="13842" max="13842" width="13.85546875" style="1" customWidth="1"/>
    <col min="13843" max="13845" width="7.28515625" style="1" customWidth="1"/>
    <col min="13846" max="13847" width="7.7109375" style="1" customWidth="1"/>
    <col min="13848" max="13849" width="9.140625" style="1"/>
    <col min="13850" max="13850" width="9.7109375" style="1" customWidth="1"/>
    <col min="13851" max="14085" width="9.140625" style="1"/>
    <col min="14086" max="14086" width="14.140625" style="1" customWidth="1"/>
    <col min="14087" max="14089" width="6.140625" style="1" bestFit="1" customWidth="1"/>
    <col min="14090" max="14090" width="7.7109375" style="1" customWidth="1"/>
    <col min="14091" max="14091" width="7.140625" style="1" customWidth="1"/>
    <col min="14092" max="14092" width="13.140625" style="1" customWidth="1"/>
    <col min="14093" max="14097" width="7.7109375" style="1" customWidth="1"/>
    <col min="14098" max="14098" width="13.85546875" style="1" customWidth="1"/>
    <col min="14099" max="14101" width="7.28515625" style="1" customWidth="1"/>
    <col min="14102" max="14103" width="7.7109375" style="1" customWidth="1"/>
    <col min="14104" max="14105" width="9.140625" style="1"/>
    <col min="14106" max="14106" width="9.7109375" style="1" customWidth="1"/>
    <col min="14107" max="14341" width="9.140625" style="1"/>
    <col min="14342" max="14342" width="14.140625" style="1" customWidth="1"/>
    <col min="14343" max="14345" width="6.140625" style="1" bestFit="1" customWidth="1"/>
    <col min="14346" max="14346" width="7.7109375" style="1" customWidth="1"/>
    <col min="14347" max="14347" width="7.140625" style="1" customWidth="1"/>
    <col min="14348" max="14348" width="13.140625" style="1" customWidth="1"/>
    <col min="14349" max="14353" width="7.7109375" style="1" customWidth="1"/>
    <col min="14354" max="14354" width="13.85546875" style="1" customWidth="1"/>
    <col min="14355" max="14357" width="7.28515625" style="1" customWidth="1"/>
    <col min="14358" max="14359" width="7.7109375" style="1" customWidth="1"/>
    <col min="14360" max="14361" width="9.140625" style="1"/>
    <col min="14362" max="14362" width="9.7109375" style="1" customWidth="1"/>
    <col min="14363" max="14597" width="9.140625" style="1"/>
    <col min="14598" max="14598" width="14.140625" style="1" customWidth="1"/>
    <col min="14599" max="14601" width="6.140625" style="1" bestFit="1" customWidth="1"/>
    <col min="14602" max="14602" width="7.7109375" style="1" customWidth="1"/>
    <col min="14603" max="14603" width="7.140625" style="1" customWidth="1"/>
    <col min="14604" max="14604" width="13.140625" style="1" customWidth="1"/>
    <col min="14605" max="14609" width="7.7109375" style="1" customWidth="1"/>
    <col min="14610" max="14610" width="13.85546875" style="1" customWidth="1"/>
    <col min="14611" max="14613" width="7.28515625" style="1" customWidth="1"/>
    <col min="14614" max="14615" width="7.7109375" style="1" customWidth="1"/>
    <col min="14616" max="14617" width="9.140625" style="1"/>
    <col min="14618" max="14618" width="9.7109375" style="1" customWidth="1"/>
    <col min="14619" max="14853" width="9.140625" style="1"/>
    <col min="14854" max="14854" width="14.140625" style="1" customWidth="1"/>
    <col min="14855" max="14857" width="6.140625" style="1" bestFit="1" customWidth="1"/>
    <col min="14858" max="14858" width="7.7109375" style="1" customWidth="1"/>
    <col min="14859" max="14859" width="7.140625" style="1" customWidth="1"/>
    <col min="14860" max="14860" width="13.140625" style="1" customWidth="1"/>
    <col min="14861" max="14865" width="7.7109375" style="1" customWidth="1"/>
    <col min="14866" max="14866" width="13.85546875" style="1" customWidth="1"/>
    <col min="14867" max="14869" width="7.28515625" style="1" customWidth="1"/>
    <col min="14870" max="14871" width="7.7109375" style="1" customWidth="1"/>
    <col min="14872" max="14873" width="9.140625" style="1"/>
    <col min="14874" max="14874" width="9.7109375" style="1" customWidth="1"/>
    <col min="14875" max="15109" width="9.140625" style="1"/>
    <col min="15110" max="15110" width="14.140625" style="1" customWidth="1"/>
    <col min="15111" max="15113" width="6.140625" style="1" bestFit="1" customWidth="1"/>
    <col min="15114" max="15114" width="7.7109375" style="1" customWidth="1"/>
    <col min="15115" max="15115" width="7.140625" style="1" customWidth="1"/>
    <col min="15116" max="15116" width="13.140625" style="1" customWidth="1"/>
    <col min="15117" max="15121" width="7.7109375" style="1" customWidth="1"/>
    <col min="15122" max="15122" width="13.85546875" style="1" customWidth="1"/>
    <col min="15123" max="15125" width="7.28515625" style="1" customWidth="1"/>
    <col min="15126" max="15127" width="7.7109375" style="1" customWidth="1"/>
    <col min="15128" max="15129" width="9.140625" style="1"/>
    <col min="15130" max="15130" width="9.7109375" style="1" customWidth="1"/>
    <col min="15131" max="15365" width="9.140625" style="1"/>
    <col min="15366" max="15366" width="14.140625" style="1" customWidth="1"/>
    <col min="15367" max="15369" width="6.140625" style="1" bestFit="1" customWidth="1"/>
    <col min="15370" max="15370" width="7.7109375" style="1" customWidth="1"/>
    <col min="15371" max="15371" width="7.140625" style="1" customWidth="1"/>
    <col min="15372" max="15372" width="13.140625" style="1" customWidth="1"/>
    <col min="15373" max="15377" width="7.7109375" style="1" customWidth="1"/>
    <col min="15378" max="15378" width="13.85546875" style="1" customWidth="1"/>
    <col min="15379" max="15381" width="7.28515625" style="1" customWidth="1"/>
    <col min="15382" max="15383" width="7.7109375" style="1" customWidth="1"/>
    <col min="15384" max="15385" width="9.140625" style="1"/>
    <col min="15386" max="15386" width="9.7109375" style="1" customWidth="1"/>
    <col min="15387" max="15621" width="9.140625" style="1"/>
    <col min="15622" max="15622" width="14.140625" style="1" customWidth="1"/>
    <col min="15623" max="15625" width="6.140625" style="1" bestFit="1" customWidth="1"/>
    <col min="15626" max="15626" width="7.7109375" style="1" customWidth="1"/>
    <col min="15627" max="15627" width="7.140625" style="1" customWidth="1"/>
    <col min="15628" max="15628" width="13.140625" style="1" customWidth="1"/>
    <col min="15629" max="15633" width="7.7109375" style="1" customWidth="1"/>
    <col min="15634" max="15634" width="13.85546875" style="1" customWidth="1"/>
    <col min="15635" max="15637" width="7.28515625" style="1" customWidth="1"/>
    <col min="15638" max="15639" width="7.7109375" style="1" customWidth="1"/>
    <col min="15640" max="15641" width="9.140625" style="1"/>
    <col min="15642" max="15642" width="9.7109375" style="1" customWidth="1"/>
    <col min="15643" max="15877" width="9.140625" style="1"/>
    <col min="15878" max="15878" width="14.140625" style="1" customWidth="1"/>
    <col min="15879" max="15881" width="6.140625" style="1" bestFit="1" customWidth="1"/>
    <col min="15882" max="15882" width="7.7109375" style="1" customWidth="1"/>
    <col min="15883" max="15883" width="7.140625" style="1" customWidth="1"/>
    <col min="15884" max="15884" width="13.140625" style="1" customWidth="1"/>
    <col min="15885" max="15889" width="7.7109375" style="1" customWidth="1"/>
    <col min="15890" max="15890" width="13.85546875" style="1" customWidth="1"/>
    <col min="15891" max="15893" width="7.28515625" style="1" customWidth="1"/>
    <col min="15894" max="15895" width="7.7109375" style="1" customWidth="1"/>
    <col min="15896" max="15897" width="9.140625" style="1"/>
    <col min="15898" max="15898" width="9.7109375" style="1" customWidth="1"/>
    <col min="15899" max="16133" width="9.140625" style="1"/>
    <col min="16134" max="16134" width="14.140625" style="1" customWidth="1"/>
    <col min="16135" max="16137" width="6.140625" style="1" bestFit="1" customWidth="1"/>
    <col min="16138" max="16138" width="7.7109375" style="1" customWidth="1"/>
    <col min="16139" max="16139" width="7.140625" style="1" customWidth="1"/>
    <col min="16140" max="16140" width="13.140625" style="1" customWidth="1"/>
    <col min="16141" max="16145" width="7.7109375" style="1" customWidth="1"/>
    <col min="16146" max="16146" width="13.85546875" style="1" customWidth="1"/>
    <col min="16147" max="16149" width="7.28515625" style="1" customWidth="1"/>
    <col min="16150" max="16151" width="7.7109375" style="1" customWidth="1"/>
    <col min="16152" max="16153" width="9.140625" style="1"/>
    <col min="16154" max="16154" width="9.7109375" style="1" customWidth="1"/>
    <col min="16155" max="16384" width="9.140625" style="1"/>
  </cols>
  <sheetData>
    <row r="1" spans="1:26" ht="19.5">
      <c r="B1" s="101"/>
      <c r="C1" s="101"/>
      <c r="D1" s="101"/>
      <c r="E1" s="101"/>
      <c r="F1" s="101"/>
      <c r="G1" s="12"/>
      <c r="H1" s="12"/>
      <c r="I1" s="12"/>
      <c r="J1" s="509" t="s">
        <v>1044</v>
      </c>
      <c r="K1" s="509"/>
      <c r="L1" s="509"/>
      <c r="M1" s="509"/>
      <c r="N1" s="509"/>
      <c r="O1" s="509"/>
      <c r="P1" s="509"/>
      <c r="Q1" s="509"/>
      <c r="R1" s="509"/>
      <c r="S1" s="509"/>
      <c r="T1" s="509"/>
      <c r="U1" s="509"/>
      <c r="V1" s="509"/>
      <c r="W1" s="509"/>
      <c r="X1" s="509"/>
      <c r="Y1" s="509"/>
      <c r="Z1" s="509"/>
    </row>
    <row r="2" spans="1:26" ht="20.25">
      <c r="G2" s="13"/>
      <c r="H2" s="13"/>
      <c r="I2" s="13"/>
      <c r="J2" s="12"/>
      <c r="K2" s="102"/>
      <c r="L2" s="102"/>
      <c r="M2" s="102"/>
      <c r="N2" s="102"/>
      <c r="O2" s="102"/>
      <c r="P2" s="12"/>
      <c r="Q2" s="12"/>
      <c r="R2" s="12"/>
      <c r="S2" s="12"/>
      <c r="T2" s="101"/>
      <c r="U2" s="101"/>
      <c r="V2" s="101"/>
      <c r="W2" s="101"/>
      <c r="X2" s="110"/>
      <c r="Y2" s="16"/>
      <c r="Z2" s="16"/>
    </row>
    <row r="3" spans="1:26">
      <c r="B3" s="102"/>
      <c r="C3" s="102"/>
      <c r="D3" s="102"/>
      <c r="E3" s="102"/>
      <c r="F3" s="102"/>
      <c r="G3" s="17"/>
      <c r="H3" s="17"/>
      <c r="I3" s="17"/>
      <c r="J3" s="17"/>
      <c r="K3" s="102"/>
      <c r="L3" s="102"/>
      <c r="M3" s="102"/>
      <c r="N3" s="102"/>
      <c r="O3" s="102"/>
      <c r="P3" s="17"/>
      <c r="Q3" s="17"/>
      <c r="R3" s="17"/>
      <c r="S3" s="17"/>
    </row>
    <row r="4" spans="1:26">
      <c r="W4" s="107"/>
      <c r="X4" s="107"/>
      <c r="Y4" s="25" t="s">
        <v>349</v>
      </c>
      <c r="Z4" s="26">
        <v>1</v>
      </c>
    </row>
    <row r="5" spans="1:26">
      <c r="A5" s="260" t="s">
        <v>1073</v>
      </c>
      <c r="B5" s="103" t="s">
        <v>1048</v>
      </c>
      <c r="C5" s="103" t="s">
        <v>1048</v>
      </c>
      <c r="D5" s="103" t="s">
        <v>1048</v>
      </c>
      <c r="E5" s="103" t="s">
        <v>1048</v>
      </c>
      <c r="F5" s="103" t="s">
        <v>1048</v>
      </c>
      <c r="G5" s="27" t="s">
        <v>1047</v>
      </c>
      <c r="H5" s="74" t="s">
        <v>2</v>
      </c>
      <c r="I5" s="80"/>
      <c r="J5" s="261" t="s">
        <v>1072</v>
      </c>
      <c r="K5" s="103" t="s">
        <v>1048</v>
      </c>
      <c r="L5" s="103" t="s">
        <v>1048</v>
      </c>
      <c r="M5" s="103" t="s">
        <v>1048</v>
      </c>
      <c r="N5" s="103" t="s">
        <v>1048</v>
      </c>
      <c r="O5" s="103" t="s">
        <v>1048</v>
      </c>
      <c r="P5" s="27" t="s">
        <v>1047</v>
      </c>
      <c r="Q5" s="74" t="s">
        <v>2</v>
      </c>
      <c r="R5" s="80"/>
      <c r="S5" s="261" t="s">
        <v>1071</v>
      </c>
      <c r="T5" s="103" t="s">
        <v>1048</v>
      </c>
      <c r="U5" s="103" t="s">
        <v>1048</v>
      </c>
      <c r="V5" s="103" t="s">
        <v>1048</v>
      </c>
      <c r="W5" s="103" t="s">
        <v>1048</v>
      </c>
      <c r="X5" s="103" t="s">
        <v>1048</v>
      </c>
      <c r="Y5" s="3" t="s">
        <v>1047</v>
      </c>
      <c r="Z5" s="28" t="s">
        <v>2</v>
      </c>
    </row>
    <row r="6" spans="1:26" s="9" customFormat="1">
      <c r="A6" s="29" t="s">
        <v>715</v>
      </c>
      <c r="B6" s="41">
        <v>0</v>
      </c>
      <c r="C6" s="41">
        <v>0</v>
      </c>
      <c r="D6" s="32">
        <v>0</v>
      </c>
      <c r="E6" s="32">
        <v>0</v>
      </c>
      <c r="F6" s="32">
        <v>0</v>
      </c>
      <c r="G6" s="31"/>
      <c r="H6" s="50"/>
      <c r="I6" s="81"/>
      <c r="J6" s="77" t="s">
        <v>6</v>
      </c>
      <c r="K6" s="41">
        <v>0</v>
      </c>
      <c r="L6" s="41">
        <v>0</v>
      </c>
      <c r="M6" s="41">
        <v>0</v>
      </c>
      <c r="N6" s="32">
        <v>0</v>
      </c>
      <c r="O6" s="32">
        <v>0</v>
      </c>
      <c r="P6" s="6"/>
      <c r="Q6" s="68"/>
      <c r="R6" s="85"/>
      <c r="S6" s="214" t="s">
        <v>768</v>
      </c>
      <c r="T6" s="41">
        <v>2.5</v>
      </c>
      <c r="U6" s="41">
        <v>6.5</v>
      </c>
      <c r="V6" s="41">
        <v>12</v>
      </c>
      <c r="W6" s="32">
        <v>11.5</v>
      </c>
      <c r="X6" s="32">
        <v>11</v>
      </c>
      <c r="Y6" s="33"/>
      <c r="Z6" s="33"/>
    </row>
    <row r="7" spans="1:26">
      <c r="A7" s="29" t="s">
        <v>716</v>
      </c>
      <c r="B7" s="41">
        <v>0</v>
      </c>
      <c r="C7" s="41">
        <v>0.1</v>
      </c>
      <c r="D7" s="32">
        <v>0.15</v>
      </c>
      <c r="E7" s="32">
        <v>0.2</v>
      </c>
      <c r="F7" s="32">
        <v>0.2</v>
      </c>
      <c r="G7" s="31"/>
      <c r="H7" s="50"/>
      <c r="I7" s="81"/>
      <c r="J7" s="77" t="s">
        <v>9</v>
      </c>
      <c r="K7" s="41">
        <v>0.1</v>
      </c>
      <c r="L7" s="41">
        <v>0.15</v>
      </c>
      <c r="M7" s="41">
        <v>0.2</v>
      </c>
      <c r="N7" s="32">
        <v>0.25</v>
      </c>
      <c r="O7" s="32">
        <v>0.25</v>
      </c>
      <c r="P7" s="6"/>
      <c r="Q7" s="68"/>
      <c r="R7" s="85"/>
      <c r="S7" s="51" t="s">
        <v>769</v>
      </c>
      <c r="T7" s="41">
        <v>4.25</v>
      </c>
      <c r="U7" s="41">
        <v>7.5</v>
      </c>
      <c r="V7" s="41">
        <v>19</v>
      </c>
      <c r="W7" s="32">
        <v>21</v>
      </c>
      <c r="X7" s="32">
        <v>20</v>
      </c>
      <c r="Y7" s="33"/>
      <c r="Z7" s="33"/>
    </row>
    <row r="8" spans="1:26">
      <c r="A8" s="29" t="s">
        <v>717</v>
      </c>
      <c r="B8" s="41">
        <v>0.15</v>
      </c>
      <c r="C8" s="41">
        <v>0.2</v>
      </c>
      <c r="D8" s="32">
        <v>0.2</v>
      </c>
      <c r="E8" s="32">
        <v>0.25</v>
      </c>
      <c r="F8" s="32">
        <v>0.25</v>
      </c>
      <c r="G8" s="31"/>
      <c r="H8" s="50"/>
      <c r="I8" s="81"/>
      <c r="J8" s="77" t="s">
        <v>10</v>
      </c>
      <c r="K8" s="41">
        <v>0.25</v>
      </c>
      <c r="L8" s="41">
        <v>0.5</v>
      </c>
      <c r="M8" s="41">
        <v>0.5</v>
      </c>
      <c r="N8" s="32">
        <v>0.5</v>
      </c>
      <c r="O8" s="32">
        <v>0.5</v>
      </c>
      <c r="P8" s="6"/>
      <c r="Q8" s="68"/>
      <c r="R8" s="85"/>
      <c r="S8" s="51" t="s">
        <v>309</v>
      </c>
      <c r="T8" s="41">
        <v>1.25</v>
      </c>
      <c r="U8" s="41">
        <v>2</v>
      </c>
      <c r="V8" s="41">
        <v>3</v>
      </c>
      <c r="W8" s="32">
        <v>3.25</v>
      </c>
      <c r="X8" s="32">
        <v>3.25</v>
      </c>
      <c r="Y8" s="33"/>
      <c r="Z8" s="33"/>
    </row>
    <row r="9" spans="1:26">
      <c r="A9" s="35" t="s">
        <v>718</v>
      </c>
      <c r="B9" s="227">
        <v>0</v>
      </c>
      <c r="C9" s="227">
        <v>0</v>
      </c>
      <c r="D9" s="227">
        <v>0</v>
      </c>
      <c r="E9" s="227">
        <v>0</v>
      </c>
      <c r="F9" s="227">
        <v>0</v>
      </c>
      <c r="G9" s="31"/>
      <c r="H9" s="50"/>
      <c r="I9" s="81"/>
      <c r="J9" s="77" t="s">
        <v>219</v>
      </c>
      <c r="K9" s="41">
        <v>0.25</v>
      </c>
      <c r="L9" s="41">
        <v>0.5</v>
      </c>
      <c r="M9" s="41">
        <v>2.25</v>
      </c>
      <c r="N9" s="41">
        <v>2.25</v>
      </c>
      <c r="O9" s="41">
        <v>2.25</v>
      </c>
      <c r="P9" s="6"/>
      <c r="Q9" s="68"/>
      <c r="R9" s="85"/>
      <c r="S9" s="79" t="s">
        <v>754</v>
      </c>
      <c r="T9" s="227">
        <v>0</v>
      </c>
      <c r="U9" s="227">
        <v>0</v>
      </c>
      <c r="V9" s="227">
        <v>0</v>
      </c>
      <c r="W9" s="227">
        <v>0</v>
      </c>
      <c r="X9" s="227">
        <v>0</v>
      </c>
      <c r="Y9" s="33"/>
      <c r="Z9" s="33"/>
    </row>
    <row r="10" spans="1:26">
      <c r="A10" s="29" t="s">
        <v>979</v>
      </c>
      <c r="B10" s="41">
        <v>0.15</v>
      </c>
      <c r="C10" s="41">
        <v>0.2</v>
      </c>
      <c r="D10" s="32">
        <v>0.2</v>
      </c>
      <c r="E10" s="32">
        <v>0.25</v>
      </c>
      <c r="F10" s="32">
        <v>0.25</v>
      </c>
      <c r="G10" s="31"/>
      <c r="H10" s="50"/>
      <c r="I10" s="81"/>
      <c r="J10" s="51" t="s">
        <v>11</v>
      </c>
      <c r="K10" s="41">
        <v>1</v>
      </c>
      <c r="L10" s="41">
        <v>2.25</v>
      </c>
      <c r="M10" s="41">
        <v>4.25</v>
      </c>
      <c r="N10" s="32">
        <v>5.25</v>
      </c>
      <c r="O10" s="32">
        <v>5.25</v>
      </c>
      <c r="P10" s="6"/>
      <c r="Q10" s="68"/>
      <c r="R10" s="85"/>
      <c r="S10" s="51" t="s">
        <v>770</v>
      </c>
      <c r="T10" s="41">
        <v>1.5</v>
      </c>
      <c r="U10" s="41">
        <v>4</v>
      </c>
      <c r="V10" s="41">
        <v>8.5</v>
      </c>
      <c r="W10" s="32">
        <v>11</v>
      </c>
      <c r="X10" s="32">
        <v>11</v>
      </c>
      <c r="Y10" s="33"/>
      <c r="Z10" s="33"/>
    </row>
    <row r="11" spans="1:26">
      <c r="A11" s="35" t="s">
        <v>980</v>
      </c>
      <c r="B11" s="227">
        <v>0</v>
      </c>
      <c r="C11" s="227">
        <v>0</v>
      </c>
      <c r="D11" s="227">
        <v>0</v>
      </c>
      <c r="E11" s="227">
        <v>0</v>
      </c>
      <c r="F11" s="227">
        <v>0</v>
      </c>
      <c r="G11" s="31"/>
      <c r="H11" s="50"/>
      <c r="I11" s="81"/>
      <c r="J11" s="77" t="s">
        <v>201</v>
      </c>
      <c r="K11" s="41">
        <v>0.25</v>
      </c>
      <c r="L11" s="41">
        <v>0.25</v>
      </c>
      <c r="M11" s="41">
        <v>0.25</v>
      </c>
      <c r="N11" s="32">
        <v>0.25</v>
      </c>
      <c r="O11" s="32">
        <v>0.25</v>
      </c>
      <c r="P11" s="6"/>
      <c r="Q11" s="68"/>
      <c r="R11" s="85"/>
      <c r="S11" s="51" t="s">
        <v>319</v>
      </c>
      <c r="T11" s="41">
        <v>1.75</v>
      </c>
      <c r="U11" s="41">
        <v>3.5</v>
      </c>
      <c r="V11" s="41">
        <v>9</v>
      </c>
      <c r="W11" s="32">
        <v>10</v>
      </c>
      <c r="X11" s="32">
        <v>7.5</v>
      </c>
      <c r="Y11" s="33"/>
      <c r="Z11" s="33"/>
    </row>
    <row r="12" spans="1:26">
      <c r="A12" s="29" t="s">
        <v>936</v>
      </c>
      <c r="B12" s="41">
        <v>0.15</v>
      </c>
      <c r="C12" s="41">
        <v>0.2</v>
      </c>
      <c r="D12" s="32">
        <v>0.5</v>
      </c>
      <c r="E12" s="32">
        <v>0.75</v>
      </c>
      <c r="F12" s="32">
        <v>0.5</v>
      </c>
      <c r="G12" s="31"/>
      <c r="H12" s="50"/>
      <c r="I12" s="81"/>
      <c r="J12" s="77" t="s">
        <v>13</v>
      </c>
      <c r="K12" s="41">
        <v>0.5</v>
      </c>
      <c r="L12" s="41">
        <v>1.25</v>
      </c>
      <c r="M12" s="41">
        <v>2</v>
      </c>
      <c r="N12" s="32">
        <v>3</v>
      </c>
      <c r="O12" s="32">
        <v>2.75</v>
      </c>
      <c r="P12" s="6"/>
      <c r="Q12" s="68"/>
      <c r="R12" s="85"/>
      <c r="S12" s="51" t="s">
        <v>45</v>
      </c>
      <c r="T12" s="41">
        <v>3.75</v>
      </c>
      <c r="U12" s="41">
        <v>6.25</v>
      </c>
      <c r="V12" s="41">
        <v>15.5</v>
      </c>
      <c r="W12" s="32">
        <v>16</v>
      </c>
      <c r="X12" s="32">
        <v>16</v>
      </c>
      <c r="Y12" s="33"/>
      <c r="Z12" s="33"/>
    </row>
    <row r="13" spans="1:26">
      <c r="A13" s="35" t="s">
        <v>935</v>
      </c>
      <c r="B13" s="228">
        <v>0</v>
      </c>
      <c r="C13" s="228">
        <v>0</v>
      </c>
      <c r="D13" s="227">
        <v>0</v>
      </c>
      <c r="E13" s="227">
        <v>0</v>
      </c>
      <c r="F13" s="227">
        <v>0</v>
      </c>
      <c r="G13" s="31"/>
      <c r="H13" s="31"/>
      <c r="I13" s="81"/>
      <c r="J13" s="77" t="s">
        <v>964</v>
      </c>
      <c r="K13" s="32">
        <v>0</v>
      </c>
      <c r="L13" s="32">
        <v>0</v>
      </c>
      <c r="M13" s="32">
        <v>0.5</v>
      </c>
      <c r="N13" s="32">
        <v>1.5</v>
      </c>
      <c r="O13" s="32">
        <v>1.5</v>
      </c>
      <c r="P13" s="6"/>
      <c r="Q13" s="68"/>
      <c r="R13" s="85"/>
      <c r="S13" s="51" t="s">
        <v>46</v>
      </c>
      <c r="T13" s="41">
        <v>2.25</v>
      </c>
      <c r="U13" s="41">
        <v>4.5</v>
      </c>
      <c r="V13" s="41">
        <v>8.5</v>
      </c>
      <c r="W13" s="32">
        <v>9.25</v>
      </c>
      <c r="X13" s="32">
        <v>9.25</v>
      </c>
      <c r="Y13" s="33"/>
      <c r="Z13" s="33"/>
    </row>
    <row r="14" spans="1:26">
      <c r="A14" s="29" t="s">
        <v>719</v>
      </c>
      <c r="B14" s="41">
        <v>0.15</v>
      </c>
      <c r="C14" s="41">
        <v>0.25</v>
      </c>
      <c r="D14" s="32">
        <v>0.5</v>
      </c>
      <c r="E14" s="32">
        <v>0.5</v>
      </c>
      <c r="F14" s="32">
        <v>0.25</v>
      </c>
      <c r="G14" s="31"/>
      <c r="H14" s="31"/>
      <c r="I14" s="81"/>
      <c r="J14" s="77" t="s">
        <v>988</v>
      </c>
      <c r="K14" s="32">
        <v>0</v>
      </c>
      <c r="L14" s="32">
        <v>0</v>
      </c>
      <c r="M14" s="32">
        <v>0.5</v>
      </c>
      <c r="N14" s="32">
        <v>1.5</v>
      </c>
      <c r="O14" s="32">
        <v>1.5</v>
      </c>
      <c r="P14" s="6"/>
      <c r="Q14" s="68"/>
      <c r="R14" s="85"/>
      <c r="S14" s="51" t="s">
        <v>47</v>
      </c>
      <c r="T14" s="41">
        <v>0</v>
      </c>
      <c r="U14" s="41">
        <v>0</v>
      </c>
      <c r="V14" s="41">
        <v>0.1</v>
      </c>
      <c r="W14" s="32">
        <v>0.1</v>
      </c>
      <c r="X14" s="32">
        <v>0.1</v>
      </c>
      <c r="Y14" s="33"/>
      <c r="Z14" s="33"/>
    </row>
    <row r="15" spans="1:26">
      <c r="A15" s="29" t="s">
        <v>985</v>
      </c>
      <c r="B15" s="41">
        <v>0.75</v>
      </c>
      <c r="C15" s="41">
        <v>0.5</v>
      </c>
      <c r="D15" s="32">
        <v>1</v>
      </c>
      <c r="E15" s="32">
        <v>2</v>
      </c>
      <c r="F15" s="32">
        <v>2</v>
      </c>
      <c r="G15" s="30"/>
      <c r="H15" s="31"/>
      <c r="I15" s="81"/>
      <c r="J15" s="77" t="s">
        <v>955</v>
      </c>
      <c r="K15" s="41">
        <v>0.5</v>
      </c>
      <c r="L15" s="41">
        <v>1.25</v>
      </c>
      <c r="M15" s="41">
        <v>2</v>
      </c>
      <c r="N15" s="32">
        <v>3</v>
      </c>
      <c r="O15" s="32">
        <v>2.75</v>
      </c>
      <c r="P15" s="6"/>
      <c r="Q15" s="68"/>
      <c r="R15" s="85"/>
      <c r="S15" s="51" t="s">
        <v>48</v>
      </c>
      <c r="T15" s="41">
        <v>0.15</v>
      </c>
      <c r="U15" s="41">
        <v>0.25</v>
      </c>
      <c r="V15" s="41">
        <v>0.25</v>
      </c>
      <c r="W15" s="32">
        <v>0.25</v>
      </c>
      <c r="X15" s="32">
        <v>0.25</v>
      </c>
      <c r="Y15" s="33"/>
      <c r="Z15" s="33"/>
    </row>
    <row r="16" spans="1:26">
      <c r="A16" s="29" t="s">
        <v>987</v>
      </c>
      <c r="B16" s="41">
        <v>0.5</v>
      </c>
      <c r="C16" s="41">
        <v>0.5</v>
      </c>
      <c r="D16" s="32">
        <v>0.75</v>
      </c>
      <c r="E16" s="32">
        <v>1.5</v>
      </c>
      <c r="F16" s="32">
        <v>1.5</v>
      </c>
      <c r="G16" s="61"/>
      <c r="H16" s="61"/>
      <c r="I16" s="81"/>
      <c r="J16" s="77" t="s">
        <v>840</v>
      </c>
      <c r="K16" s="41">
        <v>0.25</v>
      </c>
      <c r="L16" s="41">
        <v>0.5</v>
      </c>
      <c r="M16" s="41">
        <v>1</v>
      </c>
      <c r="N16" s="32">
        <v>1.25</v>
      </c>
      <c r="O16" s="32">
        <v>1.25</v>
      </c>
      <c r="P16" s="6"/>
      <c r="Q16" s="68"/>
      <c r="R16" s="85"/>
      <c r="S16" s="51" t="s">
        <v>227</v>
      </c>
      <c r="T16" s="41">
        <v>0</v>
      </c>
      <c r="U16" s="41">
        <v>0</v>
      </c>
      <c r="V16" s="41">
        <v>0.25</v>
      </c>
      <c r="W16" s="32">
        <v>0.25</v>
      </c>
      <c r="X16" s="32">
        <v>0.25</v>
      </c>
      <c r="Y16" s="33"/>
      <c r="Z16" s="33"/>
    </row>
    <row r="17" spans="1:26">
      <c r="A17" s="29" t="s">
        <v>720</v>
      </c>
      <c r="B17" s="41">
        <v>0.15</v>
      </c>
      <c r="C17" s="41">
        <v>0.25</v>
      </c>
      <c r="D17" s="41">
        <v>0.5</v>
      </c>
      <c r="E17" s="32">
        <v>0.5</v>
      </c>
      <c r="F17" s="32">
        <v>0.25</v>
      </c>
      <c r="G17" s="31"/>
      <c r="H17" s="31"/>
      <c r="I17" s="81"/>
      <c r="J17" s="77" t="s">
        <v>217</v>
      </c>
      <c r="K17" s="41">
        <v>0</v>
      </c>
      <c r="L17" s="41">
        <v>0</v>
      </c>
      <c r="M17" s="41">
        <v>0</v>
      </c>
      <c r="N17" s="32">
        <v>0</v>
      </c>
      <c r="O17" s="32">
        <v>0</v>
      </c>
      <c r="P17" s="6"/>
      <c r="Q17" s="68"/>
      <c r="R17" s="85"/>
      <c r="S17" s="51" t="s">
        <v>230</v>
      </c>
      <c r="T17" s="41">
        <v>0</v>
      </c>
      <c r="U17" s="41">
        <v>0</v>
      </c>
      <c r="V17" s="41">
        <v>0</v>
      </c>
      <c r="W17" s="32">
        <v>0</v>
      </c>
      <c r="X17" s="32">
        <v>0</v>
      </c>
      <c r="Y17" s="33"/>
      <c r="Z17" s="33"/>
    </row>
    <row r="18" spans="1:26">
      <c r="A18" s="29" t="s">
        <v>721</v>
      </c>
      <c r="B18" s="41">
        <v>0.35</v>
      </c>
      <c r="C18" s="41">
        <v>0.75</v>
      </c>
      <c r="D18" s="32">
        <v>1.25</v>
      </c>
      <c r="E18" s="32">
        <v>1.75</v>
      </c>
      <c r="F18" s="32">
        <v>1.5</v>
      </c>
      <c r="G18" s="31"/>
      <c r="H18" s="50"/>
      <c r="I18" s="81"/>
      <c r="J18" s="51" t="s">
        <v>172</v>
      </c>
      <c r="K18" s="41">
        <v>0</v>
      </c>
      <c r="L18" s="41">
        <v>0</v>
      </c>
      <c r="M18" s="41">
        <v>0.15</v>
      </c>
      <c r="N18" s="32">
        <v>0.15</v>
      </c>
      <c r="O18" s="32">
        <v>0.15</v>
      </c>
      <c r="P18" s="6"/>
      <c r="Q18" s="68"/>
      <c r="R18" s="85"/>
      <c r="S18" s="51" t="s">
        <v>174</v>
      </c>
      <c r="T18" s="41">
        <v>0.1</v>
      </c>
      <c r="U18" s="41">
        <v>0.15</v>
      </c>
      <c r="V18" s="41">
        <v>0.2</v>
      </c>
      <c r="W18" s="41">
        <v>0.25</v>
      </c>
      <c r="X18" s="41">
        <v>0.25</v>
      </c>
      <c r="Y18" s="33"/>
      <c r="Z18" s="33"/>
    </row>
    <row r="19" spans="1:26">
      <c r="A19" s="29" t="s">
        <v>722</v>
      </c>
      <c r="B19" s="41">
        <v>0.1</v>
      </c>
      <c r="C19" s="41">
        <v>0.15</v>
      </c>
      <c r="D19" s="32">
        <v>0.2</v>
      </c>
      <c r="E19" s="32">
        <v>0.25</v>
      </c>
      <c r="F19" s="32">
        <v>0.25</v>
      </c>
      <c r="G19" s="31"/>
      <c r="H19" s="50"/>
      <c r="I19" s="81"/>
      <c r="J19" s="77" t="s">
        <v>22</v>
      </c>
      <c r="K19" s="41">
        <v>0.15</v>
      </c>
      <c r="L19" s="41">
        <v>0.15</v>
      </c>
      <c r="M19" s="41">
        <v>0.15</v>
      </c>
      <c r="N19" s="32">
        <v>0.15</v>
      </c>
      <c r="O19" s="32">
        <v>0.15</v>
      </c>
      <c r="P19" s="6"/>
      <c r="Q19" s="68"/>
      <c r="R19" s="85"/>
      <c r="S19" s="51" t="s">
        <v>49</v>
      </c>
      <c r="T19" s="41">
        <v>3.25</v>
      </c>
      <c r="U19" s="41">
        <v>4.5</v>
      </c>
      <c r="V19" s="41">
        <v>11.25</v>
      </c>
      <c r="W19" s="32">
        <v>11</v>
      </c>
      <c r="X19" s="32">
        <v>11</v>
      </c>
      <c r="Y19" s="33"/>
      <c r="Z19" s="33"/>
    </row>
    <row r="20" spans="1:26">
      <c r="A20" s="29" t="s">
        <v>723</v>
      </c>
      <c r="B20" s="41">
        <v>0</v>
      </c>
      <c r="C20" s="41">
        <v>0</v>
      </c>
      <c r="D20" s="32">
        <v>0</v>
      </c>
      <c r="E20" s="32">
        <v>0</v>
      </c>
      <c r="F20" s="32">
        <v>0</v>
      </c>
      <c r="G20" s="31"/>
      <c r="H20" s="50"/>
      <c r="I20" s="81"/>
      <c r="J20" s="77" t="s">
        <v>25</v>
      </c>
      <c r="K20" s="41">
        <v>0.15</v>
      </c>
      <c r="L20" s="41">
        <v>0.15</v>
      </c>
      <c r="M20" s="41">
        <v>0.15</v>
      </c>
      <c r="N20" s="32">
        <v>0.15</v>
      </c>
      <c r="O20" s="32">
        <v>0.15</v>
      </c>
      <c r="P20" s="6"/>
      <c r="Q20" s="68"/>
      <c r="R20" s="85"/>
      <c r="S20" s="51" t="s">
        <v>50</v>
      </c>
      <c r="T20" s="41">
        <v>3.25</v>
      </c>
      <c r="U20" s="41">
        <v>6.5</v>
      </c>
      <c r="V20" s="41">
        <v>13.25</v>
      </c>
      <c r="W20" s="32">
        <v>12</v>
      </c>
      <c r="X20" s="32">
        <v>12</v>
      </c>
      <c r="Y20" s="33"/>
      <c r="Z20" s="33"/>
    </row>
    <row r="21" spans="1:26">
      <c r="A21" s="29" t="s">
        <v>724</v>
      </c>
      <c r="B21" s="41">
        <v>0.25</v>
      </c>
      <c r="C21" s="41">
        <v>0.75</v>
      </c>
      <c r="D21" s="32">
        <v>2</v>
      </c>
      <c r="E21" s="32">
        <v>2</v>
      </c>
      <c r="F21" s="32">
        <v>2</v>
      </c>
      <c r="G21" s="31"/>
      <c r="H21" s="50"/>
      <c r="I21" s="81"/>
      <c r="J21" s="77" t="s">
        <v>27</v>
      </c>
      <c r="K21" s="41">
        <v>0.25</v>
      </c>
      <c r="L21" s="41">
        <v>0.25</v>
      </c>
      <c r="M21" s="41">
        <v>0.25</v>
      </c>
      <c r="N21" s="32">
        <v>0.5</v>
      </c>
      <c r="O21" s="32">
        <v>0.5</v>
      </c>
      <c r="P21" s="6"/>
      <c r="Q21" s="68"/>
      <c r="R21" s="85"/>
      <c r="S21" s="51" t="s">
        <v>51</v>
      </c>
      <c r="T21" s="41">
        <v>1.25</v>
      </c>
      <c r="U21" s="41">
        <v>4.25</v>
      </c>
      <c r="V21" s="41">
        <v>7.5</v>
      </c>
      <c r="W21" s="32">
        <v>9</v>
      </c>
      <c r="X21" s="32">
        <v>9</v>
      </c>
      <c r="Y21" s="33"/>
      <c r="Z21" s="33"/>
    </row>
    <row r="22" spans="1:26">
      <c r="A22" s="29" t="s">
        <v>725</v>
      </c>
      <c r="B22" s="41">
        <v>0.5</v>
      </c>
      <c r="C22" s="41">
        <v>0.5</v>
      </c>
      <c r="D22" s="32">
        <v>1.5</v>
      </c>
      <c r="E22" s="32">
        <v>2</v>
      </c>
      <c r="F22" s="32">
        <v>1.5</v>
      </c>
      <c r="G22" s="31"/>
      <c r="H22" s="50"/>
      <c r="I22" s="81"/>
      <c r="J22" s="77" t="s">
        <v>220</v>
      </c>
      <c r="K22" s="41">
        <v>0</v>
      </c>
      <c r="L22" s="41">
        <v>0</v>
      </c>
      <c r="M22" s="41">
        <v>0</v>
      </c>
      <c r="N22" s="32">
        <v>0</v>
      </c>
      <c r="O22" s="32">
        <v>0</v>
      </c>
      <c r="P22" s="6"/>
      <c r="Q22" s="68"/>
      <c r="R22" s="85"/>
      <c r="S22" s="51" t="s">
        <v>52</v>
      </c>
      <c r="T22" s="41">
        <v>0.1</v>
      </c>
      <c r="U22" s="41">
        <v>0.15</v>
      </c>
      <c r="V22" s="41">
        <v>0.25</v>
      </c>
      <c r="W22" s="32">
        <v>0.25</v>
      </c>
      <c r="X22" s="32">
        <v>0.25</v>
      </c>
      <c r="Y22" s="33"/>
      <c r="Z22" s="33"/>
    </row>
    <row r="23" spans="1:26">
      <c r="A23" s="29" t="s">
        <v>726</v>
      </c>
      <c r="B23" s="41">
        <v>0.5</v>
      </c>
      <c r="C23" s="41">
        <v>0.75</v>
      </c>
      <c r="D23" s="32">
        <v>1.25</v>
      </c>
      <c r="E23" s="32">
        <v>2.25</v>
      </c>
      <c r="F23" s="32">
        <v>2</v>
      </c>
      <c r="G23" s="31"/>
      <c r="H23" s="50"/>
      <c r="I23" s="81"/>
      <c r="J23" s="77" t="s">
        <v>800</v>
      </c>
      <c r="K23" s="41">
        <v>0</v>
      </c>
      <c r="L23" s="41">
        <v>0</v>
      </c>
      <c r="M23" s="41">
        <v>0</v>
      </c>
      <c r="N23" s="41">
        <v>0</v>
      </c>
      <c r="O23" s="32">
        <v>0</v>
      </c>
      <c r="P23" s="6"/>
      <c r="Q23" s="68"/>
      <c r="R23" s="85"/>
      <c r="S23" s="51" t="s">
        <v>54</v>
      </c>
      <c r="T23" s="41">
        <v>0.5</v>
      </c>
      <c r="U23" s="41">
        <v>1.5</v>
      </c>
      <c r="V23" s="41">
        <v>3</v>
      </c>
      <c r="W23" s="32">
        <v>3</v>
      </c>
      <c r="X23" s="32">
        <v>3</v>
      </c>
      <c r="Y23" s="33"/>
      <c r="Z23" s="33"/>
    </row>
    <row r="24" spans="1:26">
      <c r="A24" s="29" t="s">
        <v>986</v>
      </c>
      <c r="B24" s="41">
        <v>0.75</v>
      </c>
      <c r="C24" s="41">
        <v>1.25</v>
      </c>
      <c r="D24" s="32">
        <v>2.5</v>
      </c>
      <c r="E24" s="32">
        <v>3</v>
      </c>
      <c r="F24" s="32">
        <v>3</v>
      </c>
      <c r="G24" s="31"/>
      <c r="H24" s="50"/>
      <c r="I24" s="81"/>
      <c r="J24" s="77" t="s">
        <v>200</v>
      </c>
      <c r="K24" s="41">
        <v>0</v>
      </c>
      <c r="L24" s="41">
        <v>0</v>
      </c>
      <c r="M24" s="41">
        <v>0.25</v>
      </c>
      <c r="N24" s="32">
        <v>0.25</v>
      </c>
      <c r="O24" s="32">
        <v>0.25</v>
      </c>
      <c r="P24" s="6"/>
      <c r="Q24" s="68"/>
      <c r="R24" s="85"/>
      <c r="S24" s="51" t="s">
        <v>55</v>
      </c>
      <c r="T24" s="41">
        <v>0.4</v>
      </c>
      <c r="U24" s="41">
        <v>0.75</v>
      </c>
      <c r="V24" s="41">
        <v>1.75</v>
      </c>
      <c r="W24" s="32">
        <v>1.25</v>
      </c>
      <c r="X24" s="32">
        <v>1.25</v>
      </c>
      <c r="Y24" s="33"/>
      <c r="Z24" s="33"/>
    </row>
    <row r="25" spans="1:26">
      <c r="A25" s="29" t="s">
        <v>727</v>
      </c>
      <c r="B25" s="41">
        <v>0.25</v>
      </c>
      <c r="C25" s="41">
        <v>0.25</v>
      </c>
      <c r="D25" s="32">
        <v>0.25</v>
      </c>
      <c r="E25" s="32">
        <v>0.25</v>
      </c>
      <c r="F25" s="32">
        <v>0.25</v>
      </c>
      <c r="G25" s="31"/>
      <c r="H25" s="50"/>
      <c r="I25" s="81"/>
      <c r="J25" s="77" t="s">
        <v>29</v>
      </c>
      <c r="K25" s="41">
        <v>0.25</v>
      </c>
      <c r="L25" s="41">
        <v>0.25</v>
      </c>
      <c r="M25" s="41">
        <v>0.25</v>
      </c>
      <c r="N25" s="32">
        <v>0.25</v>
      </c>
      <c r="O25" s="32">
        <v>0.25</v>
      </c>
      <c r="P25" s="6"/>
      <c r="Q25" s="68"/>
      <c r="R25" s="85"/>
      <c r="S25" s="51" t="s">
        <v>56</v>
      </c>
      <c r="T25" s="41">
        <v>1.25</v>
      </c>
      <c r="U25" s="41">
        <v>2.25</v>
      </c>
      <c r="V25" s="41">
        <v>5</v>
      </c>
      <c r="W25" s="32">
        <v>6</v>
      </c>
      <c r="X25" s="32">
        <v>6</v>
      </c>
      <c r="Y25" s="33"/>
      <c r="Z25" s="33"/>
    </row>
    <row r="26" spans="1:26">
      <c r="A26" s="29" t="s">
        <v>728</v>
      </c>
      <c r="B26" s="41">
        <v>0.25</v>
      </c>
      <c r="C26" s="41">
        <v>0.25</v>
      </c>
      <c r="D26" s="32">
        <v>0.25</v>
      </c>
      <c r="E26" s="32">
        <v>0.25</v>
      </c>
      <c r="F26" s="32">
        <v>0.25</v>
      </c>
      <c r="G26" s="31"/>
      <c r="H26" s="50"/>
      <c r="I26" s="81"/>
      <c r="J26" s="226" t="s">
        <v>32</v>
      </c>
      <c r="K26" s="41">
        <v>0.25</v>
      </c>
      <c r="L26" s="41">
        <v>0.25</v>
      </c>
      <c r="M26" s="41">
        <v>0.25</v>
      </c>
      <c r="N26" s="32">
        <v>0.25</v>
      </c>
      <c r="O26" s="32">
        <v>0.25</v>
      </c>
      <c r="P26" s="6"/>
      <c r="Q26" s="6"/>
      <c r="R26" s="85"/>
      <c r="S26" s="51" t="s">
        <v>57</v>
      </c>
      <c r="T26" s="41">
        <v>0.5</v>
      </c>
      <c r="U26" s="41">
        <v>1.5</v>
      </c>
      <c r="V26" s="41">
        <v>3.25</v>
      </c>
      <c r="W26" s="32">
        <v>6</v>
      </c>
      <c r="X26" s="32">
        <v>6</v>
      </c>
      <c r="Y26" s="33"/>
      <c r="Z26" s="33"/>
    </row>
    <row r="27" spans="1:26">
      <c r="A27" s="29" t="s">
        <v>729</v>
      </c>
      <c r="B27" s="41">
        <v>1.5</v>
      </c>
      <c r="C27" s="41">
        <v>2.5</v>
      </c>
      <c r="D27" s="32">
        <v>5</v>
      </c>
      <c r="E27" s="32">
        <v>5</v>
      </c>
      <c r="F27" s="32">
        <v>5</v>
      </c>
      <c r="G27" s="31"/>
      <c r="H27" s="50"/>
      <c r="I27" s="81"/>
      <c r="J27" s="22" t="s">
        <v>1050</v>
      </c>
      <c r="K27" s="41">
        <v>0</v>
      </c>
      <c r="L27" s="41">
        <v>0</v>
      </c>
      <c r="M27" s="41">
        <v>0</v>
      </c>
      <c r="N27" s="32">
        <v>0</v>
      </c>
      <c r="O27" s="32">
        <v>0</v>
      </c>
      <c r="P27" s="6"/>
      <c r="Q27" s="6"/>
      <c r="R27" s="85"/>
      <c r="S27" s="51" t="s">
        <v>58</v>
      </c>
      <c r="T27" s="41">
        <v>0.25</v>
      </c>
      <c r="U27" s="41">
        <v>0.25</v>
      </c>
      <c r="V27" s="41">
        <v>0.25</v>
      </c>
      <c r="W27" s="32">
        <v>1</v>
      </c>
      <c r="X27" s="32">
        <v>1</v>
      </c>
      <c r="Y27" s="33"/>
      <c r="Z27" s="33"/>
    </row>
    <row r="28" spans="1:26">
      <c r="A28" s="29" t="s">
        <v>21</v>
      </c>
      <c r="B28" s="41">
        <v>0.25</v>
      </c>
      <c r="C28" s="41">
        <v>0.25</v>
      </c>
      <c r="D28" s="32">
        <v>0.35</v>
      </c>
      <c r="E28" s="32">
        <v>0.5</v>
      </c>
      <c r="F28" s="32">
        <v>0.35</v>
      </c>
      <c r="G28" s="31"/>
      <c r="H28" s="50"/>
      <c r="I28" s="81"/>
      <c r="J28" s="22" t="s">
        <v>40</v>
      </c>
      <c r="K28" s="41">
        <v>0</v>
      </c>
      <c r="L28" s="41">
        <v>0</v>
      </c>
      <c r="M28" s="41">
        <v>0</v>
      </c>
      <c r="N28" s="32">
        <v>0</v>
      </c>
      <c r="O28" s="32">
        <v>0</v>
      </c>
      <c r="P28" s="6" t="s">
        <v>981</v>
      </c>
      <c r="Q28" s="6"/>
      <c r="R28" s="85"/>
      <c r="S28" s="51" t="s">
        <v>270</v>
      </c>
      <c r="T28" s="41">
        <v>1</v>
      </c>
      <c r="U28" s="41">
        <v>1.5</v>
      </c>
      <c r="V28" s="41">
        <v>2.25</v>
      </c>
      <c r="W28" s="32">
        <v>4.25</v>
      </c>
      <c r="X28" s="32">
        <v>4.25</v>
      </c>
      <c r="Y28" s="33"/>
      <c r="Z28" s="33"/>
    </row>
    <row r="29" spans="1:26">
      <c r="A29" s="29" t="s">
        <v>198</v>
      </c>
      <c r="B29" s="41">
        <v>0</v>
      </c>
      <c r="C29" s="41">
        <v>0</v>
      </c>
      <c r="D29" s="32">
        <v>0</v>
      </c>
      <c r="E29" s="32">
        <v>0</v>
      </c>
      <c r="F29" s="32">
        <v>0</v>
      </c>
      <c r="G29" s="31"/>
      <c r="H29" s="50"/>
      <c r="I29" s="81"/>
      <c r="J29" s="22" t="s">
        <v>1049</v>
      </c>
      <c r="K29" s="41">
        <v>0</v>
      </c>
      <c r="L29" s="41">
        <v>0</v>
      </c>
      <c r="M29" s="41">
        <v>0</v>
      </c>
      <c r="N29" s="32">
        <v>0</v>
      </c>
      <c r="O29" s="32">
        <v>0</v>
      </c>
      <c r="P29" s="22"/>
      <c r="Q29" s="22"/>
      <c r="R29" s="85"/>
      <c r="S29" s="51" t="s">
        <v>59</v>
      </c>
      <c r="T29" s="41">
        <v>0</v>
      </c>
      <c r="U29" s="41">
        <v>0.1</v>
      </c>
      <c r="V29" s="41">
        <v>0.2</v>
      </c>
      <c r="W29" s="32">
        <v>0.25</v>
      </c>
      <c r="X29" s="32">
        <v>0.25</v>
      </c>
      <c r="Y29" s="39"/>
      <c r="Z29" s="39"/>
    </row>
    <row r="30" spans="1:26">
      <c r="A30" s="29" t="s">
        <v>199</v>
      </c>
      <c r="B30" s="41">
        <v>0.25</v>
      </c>
      <c r="C30" s="41">
        <v>0.25</v>
      </c>
      <c r="D30" s="32">
        <v>0.25</v>
      </c>
      <c r="E30" s="32">
        <v>0.5</v>
      </c>
      <c r="F30" s="32">
        <v>0.25</v>
      </c>
      <c r="G30" s="31"/>
      <c r="H30" s="50"/>
      <c r="I30" s="81"/>
      <c r="J30" s="22"/>
      <c r="K30" s="105"/>
      <c r="L30" s="105"/>
      <c r="M30" s="105"/>
      <c r="N30" s="105"/>
      <c r="O30" s="105"/>
      <c r="P30" s="59"/>
      <c r="Q30" s="59"/>
      <c r="R30" s="85"/>
      <c r="S30" s="51" t="s">
        <v>60</v>
      </c>
      <c r="T30" s="41">
        <v>1</v>
      </c>
      <c r="U30" s="41">
        <v>2</v>
      </c>
      <c r="V30" s="41">
        <v>4</v>
      </c>
      <c r="W30" s="32">
        <v>4</v>
      </c>
      <c r="X30" s="32">
        <v>4</v>
      </c>
      <c r="Y30" s="33"/>
      <c r="Z30" s="33"/>
    </row>
    <row r="31" spans="1:26">
      <c r="A31" s="29" t="s">
        <v>307</v>
      </c>
      <c r="B31" s="41">
        <v>0</v>
      </c>
      <c r="C31" s="41">
        <v>0</v>
      </c>
      <c r="D31" s="32">
        <v>0</v>
      </c>
      <c r="E31" s="32">
        <v>0</v>
      </c>
      <c r="F31" s="32">
        <v>0</v>
      </c>
      <c r="G31" s="31"/>
      <c r="H31" s="50"/>
      <c r="I31" s="81"/>
      <c r="J31" s="22"/>
      <c r="K31" s="105"/>
      <c r="L31" s="105"/>
      <c r="M31" s="105"/>
      <c r="N31" s="105"/>
      <c r="O31" s="105"/>
      <c r="P31" s="59"/>
      <c r="Q31" s="59"/>
      <c r="R31" s="85"/>
      <c r="S31" s="51" t="s">
        <v>61</v>
      </c>
      <c r="T31" s="41">
        <v>0.75</v>
      </c>
      <c r="U31" s="41">
        <v>1.5</v>
      </c>
      <c r="V31" s="41">
        <v>2.5</v>
      </c>
      <c r="W31" s="32">
        <v>4.5</v>
      </c>
      <c r="X31" s="32">
        <v>4.5</v>
      </c>
      <c r="Y31" s="33"/>
      <c r="Z31" s="33"/>
    </row>
    <row r="32" spans="1:26">
      <c r="A32" s="29" t="s">
        <v>216</v>
      </c>
      <c r="B32" s="41">
        <v>0.25</v>
      </c>
      <c r="C32" s="41">
        <v>0.25</v>
      </c>
      <c r="D32" s="32">
        <v>0.25</v>
      </c>
      <c r="E32" s="32">
        <v>0.5</v>
      </c>
      <c r="F32" s="32">
        <v>0.35</v>
      </c>
      <c r="G32" s="31"/>
      <c r="H32" s="50"/>
      <c r="I32" s="81"/>
      <c r="J32" s="261" t="s">
        <v>1071</v>
      </c>
      <c r="K32" s="103" t="s">
        <v>1048</v>
      </c>
      <c r="L32" s="103" t="s">
        <v>1048</v>
      </c>
      <c r="M32" s="103" t="s">
        <v>1048</v>
      </c>
      <c r="N32" s="103" t="s">
        <v>1048</v>
      </c>
      <c r="O32" s="103" t="s">
        <v>1048</v>
      </c>
      <c r="P32" s="27" t="s">
        <v>1047</v>
      </c>
      <c r="Q32" s="74" t="s">
        <v>2</v>
      </c>
      <c r="R32" s="85"/>
      <c r="S32" s="22"/>
      <c r="T32" s="114"/>
      <c r="U32" s="114"/>
      <c r="V32" s="114"/>
      <c r="W32" s="114"/>
      <c r="X32" s="114"/>
      <c r="Y32" s="71"/>
      <c r="Z32" s="71"/>
    </row>
    <row r="33" spans="1:26">
      <c r="A33" s="29" t="s">
        <v>24</v>
      </c>
      <c r="B33" s="41">
        <v>0</v>
      </c>
      <c r="C33" s="41">
        <v>0.25</v>
      </c>
      <c r="D33" s="32">
        <v>0.25</v>
      </c>
      <c r="E33" s="32">
        <v>0.25</v>
      </c>
      <c r="F33" s="32">
        <v>0.25</v>
      </c>
      <c r="G33" s="31"/>
      <c r="H33" s="50"/>
      <c r="I33" s="81"/>
      <c r="J33" s="51" t="s">
        <v>7</v>
      </c>
      <c r="K33" s="41">
        <v>1.25</v>
      </c>
      <c r="L33" s="41">
        <v>3.25</v>
      </c>
      <c r="M33" s="41">
        <v>4.5</v>
      </c>
      <c r="N33" s="32">
        <v>6</v>
      </c>
      <c r="O33" s="32">
        <v>4.5</v>
      </c>
      <c r="P33" s="6"/>
      <c r="Q33" s="68"/>
      <c r="R33" s="85"/>
      <c r="S33" s="22"/>
      <c r="T33" s="114"/>
      <c r="U33" s="114"/>
      <c r="V33" s="114"/>
      <c r="W33" s="114"/>
      <c r="X33" s="114"/>
      <c r="Y33" s="71"/>
      <c r="Z33" s="71"/>
    </row>
    <row r="34" spans="1:26">
      <c r="A34" s="29" t="s">
        <v>26</v>
      </c>
      <c r="B34" s="41">
        <v>0</v>
      </c>
      <c r="C34" s="41">
        <v>0.25</v>
      </c>
      <c r="D34" s="41">
        <v>0.25</v>
      </c>
      <c r="E34" s="41">
        <v>0.25</v>
      </c>
      <c r="F34" s="41">
        <v>0.25</v>
      </c>
      <c r="G34" s="31"/>
      <c r="H34" s="50"/>
      <c r="I34" s="81"/>
      <c r="J34" s="51" t="s">
        <v>204</v>
      </c>
      <c r="K34" s="41">
        <v>0.15</v>
      </c>
      <c r="L34" s="41">
        <v>0.15</v>
      </c>
      <c r="M34" s="41">
        <v>0.5</v>
      </c>
      <c r="N34" s="32">
        <v>0.5</v>
      </c>
      <c r="O34" s="32">
        <v>0.5</v>
      </c>
      <c r="P34" s="6"/>
      <c r="Q34" s="68"/>
      <c r="R34" s="86"/>
      <c r="S34" s="260" t="s">
        <v>1070</v>
      </c>
      <c r="T34" s="103" t="s">
        <v>1048</v>
      </c>
      <c r="U34" s="103" t="s">
        <v>1048</v>
      </c>
      <c r="V34" s="103" t="s">
        <v>1048</v>
      </c>
      <c r="W34" s="103" t="s">
        <v>1048</v>
      </c>
      <c r="X34" s="103" t="s">
        <v>1048</v>
      </c>
      <c r="Y34" s="27" t="s">
        <v>1047</v>
      </c>
      <c r="Z34" s="28" t="s">
        <v>2</v>
      </c>
    </row>
    <row r="35" spans="1:26">
      <c r="A35" s="29" t="s">
        <v>28</v>
      </c>
      <c r="B35" s="41">
        <v>0</v>
      </c>
      <c r="C35" s="41">
        <v>0.25</v>
      </c>
      <c r="D35" s="41">
        <v>0.25</v>
      </c>
      <c r="E35" s="41">
        <v>0.5</v>
      </c>
      <c r="F35" s="41">
        <v>0.5</v>
      </c>
      <c r="G35" s="31"/>
      <c r="H35" s="50"/>
      <c r="I35" s="81"/>
      <c r="J35" s="51" t="s">
        <v>271</v>
      </c>
      <c r="K35" s="41">
        <v>0.35</v>
      </c>
      <c r="L35" s="41">
        <v>0.5</v>
      </c>
      <c r="M35" s="41">
        <v>0.75</v>
      </c>
      <c r="N35" s="32">
        <v>1</v>
      </c>
      <c r="O35" s="32">
        <v>0.75</v>
      </c>
      <c r="P35" s="22"/>
      <c r="Q35" s="21"/>
      <c r="R35" s="80"/>
      <c r="S35" s="6" t="s">
        <v>193</v>
      </c>
      <c r="T35" s="41">
        <v>0</v>
      </c>
      <c r="U35" s="41">
        <v>0.15</v>
      </c>
      <c r="V35" s="41">
        <v>0.25</v>
      </c>
      <c r="W35" s="32">
        <v>0.25</v>
      </c>
      <c r="X35" s="32">
        <v>0.25</v>
      </c>
      <c r="Y35" s="33"/>
      <c r="Z35" s="33"/>
    </row>
    <row r="36" spans="1:26">
      <c r="A36" s="29" t="s">
        <v>31</v>
      </c>
      <c r="B36" s="41">
        <v>1.25</v>
      </c>
      <c r="C36" s="41">
        <v>2</v>
      </c>
      <c r="D36" s="32">
        <v>4</v>
      </c>
      <c r="E36" s="32">
        <v>5.5</v>
      </c>
      <c r="F36" s="32">
        <v>4</v>
      </c>
      <c r="G36" s="31"/>
      <c r="H36" s="50"/>
      <c r="I36" s="82"/>
      <c r="J36" s="51" t="s">
        <v>12</v>
      </c>
      <c r="K36" s="41">
        <v>0.5</v>
      </c>
      <c r="L36" s="41">
        <v>0.75</v>
      </c>
      <c r="M36" s="41">
        <v>2</v>
      </c>
      <c r="N36" s="32">
        <v>2.25</v>
      </c>
      <c r="O36" s="32">
        <v>2.25</v>
      </c>
      <c r="P36" s="22"/>
      <c r="Q36" s="21"/>
      <c r="R36" s="84"/>
      <c r="S36" s="6" t="s">
        <v>194</v>
      </c>
      <c r="T36" s="41">
        <v>0</v>
      </c>
      <c r="U36" s="41">
        <v>0.15</v>
      </c>
      <c r="V36" s="41">
        <v>0.5</v>
      </c>
      <c r="W36" s="32">
        <v>0.25</v>
      </c>
      <c r="X36" s="32">
        <v>0.25</v>
      </c>
      <c r="Y36" s="33"/>
      <c r="Z36" s="33"/>
    </row>
    <row r="37" spans="1:26">
      <c r="A37" s="29" t="s">
        <v>34</v>
      </c>
      <c r="B37" s="41">
        <v>0.25</v>
      </c>
      <c r="C37" s="41">
        <v>0.5</v>
      </c>
      <c r="D37" s="32">
        <v>0.75</v>
      </c>
      <c r="E37" s="32">
        <v>1</v>
      </c>
      <c r="F37" s="32">
        <v>0.6</v>
      </c>
      <c r="G37" s="31"/>
      <c r="H37" s="50"/>
      <c r="I37" s="81"/>
      <c r="J37" s="51" t="s">
        <v>14</v>
      </c>
      <c r="K37" s="41">
        <v>0.5</v>
      </c>
      <c r="L37" s="41">
        <v>0.75</v>
      </c>
      <c r="M37" s="41">
        <v>1.25</v>
      </c>
      <c r="N37" s="32">
        <v>2.25</v>
      </c>
      <c r="O37" s="32">
        <v>2.25</v>
      </c>
      <c r="P37" s="22"/>
      <c r="Q37" s="21"/>
      <c r="R37" s="84"/>
      <c r="S37" s="6" t="s">
        <v>937</v>
      </c>
      <c r="T37" s="41">
        <v>0.15</v>
      </c>
      <c r="U37" s="41">
        <v>0.15</v>
      </c>
      <c r="V37" s="41">
        <v>0.25</v>
      </c>
      <c r="W37" s="32">
        <v>0.25</v>
      </c>
      <c r="X37" s="32">
        <v>0.25</v>
      </c>
      <c r="Y37" s="33"/>
      <c r="Z37" s="33"/>
    </row>
    <row r="38" spans="1:26">
      <c r="A38" s="29" t="s">
        <v>36</v>
      </c>
      <c r="B38" s="41">
        <v>0.75</v>
      </c>
      <c r="C38" s="41">
        <v>1</v>
      </c>
      <c r="D38" s="32">
        <v>2</v>
      </c>
      <c r="E38" s="32">
        <v>1.5</v>
      </c>
      <c r="F38" s="32">
        <v>2.5</v>
      </c>
      <c r="G38" s="31"/>
      <c r="H38" s="50"/>
      <c r="I38" s="81"/>
      <c r="J38" s="51" t="s">
        <v>225</v>
      </c>
      <c r="K38" s="41">
        <v>0</v>
      </c>
      <c r="L38" s="41">
        <v>0</v>
      </c>
      <c r="M38" s="41">
        <v>0</v>
      </c>
      <c r="N38" s="32">
        <v>0</v>
      </c>
      <c r="O38" s="32">
        <v>0</v>
      </c>
      <c r="P38" s="22"/>
      <c r="Q38" s="21"/>
      <c r="R38" s="84"/>
      <c r="S38" s="6" t="s">
        <v>799</v>
      </c>
      <c r="T38" s="41">
        <v>0</v>
      </c>
      <c r="U38" s="41">
        <v>0</v>
      </c>
      <c r="V38" s="41">
        <v>0</v>
      </c>
      <c r="W38" s="41">
        <v>0</v>
      </c>
      <c r="X38" s="41">
        <v>0</v>
      </c>
      <c r="Y38" s="33"/>
      <c r="Z38" s="33"/>
    </row>
    <row r="39" spans="1:26">
      <c r="A39" s="29" t="s">
        <v>396</v>
      </c>
      <c r="B39" s="41">
        <v>0</v>
      </c>
      <c r="C39" s="41">
        <v>0</v>
      </c>
      <c r="D39" s="32">
        <v>0</v>
      </c>
      <c r="E39" s="32">
        <v>0</v>
      </c>
      <c r="F39" s="32">
        <v>0</v>
      </c>
      <c r="G39" s="31"/>
      <c r="H39" s="50"/>
      <c r="I39" s="81"/>
      <c r="J39" s="51" t="s">
        <v>203</v>
      </c>
      <c r="K39" s="41">
        <v>0</v>
      </c>
      <c r="L39" s="41">
        <v>0.25</v>
      </c>
      <c r="M39" s="41">
        <v>0.15</v>
      </c>
      <c r="N39" s="41">
        <v>0.25</v>
      </c>
      <c r="O39" s="41">
        <v>0.25</v>
      </c>
      <c r="P39" s="22"/>
      <c r="Q39" s="21"/>
      <c r="R39" s="84"/>
      <c r="S39" s="6" t="s">
        <v>175</v>
      </c>
      <c r="T39" s="41">
        <v>0.5</v>
      </c>
      <c r="U39" s="41">
        <v>0.75</v>
      </c>
      <c r="V39" s="41">
        <v>2</v>
      </c>
      <c r="W39" s="32">
        <v>2.5</v>
      </c>
      <c r="X39" s="32">
        <v>2.5</v>
      </c>
      <c r="Y39" s="33"/>
      <c r="Z39" s="33"/>
    </row>
    <row r="40" spans="1:26">
      <c r="A40" s="29" t="s">
        <v>38</v>
      </c>
      <c r="B40" s="32">
        <v>1.5</v>
      </c>
      <c r="C40" s="32">
        <v>2.5</v>
      </c>
      <c r="D40" s="32">
        <v>6.5</v>
      </c>
      <c r="E40" s="32">
        <v>6.5</v>
      </c>
      <c r="F40" s="32">
        <v>6.5</v>
      </c>
      <c r="G40" s="31"/>
      <c r="H40" s="50"/>
      <c r="I40" s="81"/>
      <c r="J40" s="51" t="s">
        <v>205</v>
      </c>
      <c r="K40" s="41">
        <v>0</v>
      </c>
      <c r="L40" s="41">
        <v>0.25</v>
      </c>
      <c r="M40" s="41">
        <v>1</v>
      </c>
      <c r="N40" s="32">
        <v>1.5</v>
      </c>
      <c r="O40" s="32">
        <v>1.5</v>
      </c>
      <c r="P40" s="22"/>
      <c r="Q40" s="21"/>
      <c r="R40" s="84"/>
      <c r="S40" s="6" t="s">
        <v>176</v>
      </c>
      <c r="T40" s="41">
        <v>0.25</v>
      </c>
      <c r="U40" s="41">
        <v>0.25</v>
      </c>
      <c r="V40" s="41">
        <v>0.6</v>
      </c>
      <c r="W40" s="32">
        <v>1</v>
      </c>
      <c r="X40" s="32">
        <v>1</v>
      </c>
      <c r="Y40" s="33"/>
      <c r="Z40" s="33"/>
    </row>
    <row r="41" spans="1:26">
      <c r="A41" s="29" t="s">
        <v>364</v>
      </c>
      <c r="B41" s="41">
        <v>2.5</v>
      </c>
      <c r="C41" s="41">
        <v>4.5</v>
      </c>
      <c r="D41" s="32">
        <v>8.5</v>
      </c>
      <c r="E41" s="32">
        <v>10</v>
      </c>
      <c r="F41" s="32">
        <v>8.5</v>
      </c>
      <c r="G41" s="31"/>
      <c r="H41" s="50"/>
      <c r="I41" s="81"/>
      <c r="J41" s="51" t="s">
        <v>16</v>
      </c>
      <c r="K41" s="41">
        <v>1.25</v>
      </c>
      <c r="L41" s="41">
        <v>2</v>
      </c>
      <c r="M41" s="41">
        <v>3.5</v>
      </c>
      <c r="N41" s="32">
        <v>4</v>
      </c>
      <c r="O41" s="32">
        <v>3.5</v>
      </c>
      <c r="P41" s="22"/>
      <c r="Q41" s="21"/>
      <c r="R41" s="84"/>
      <c r="S41" s="34" t="s">
        <v>259</v>
      </c>
      <c r="T41" s="228">
        <v>0</v>
      </c>
      <c r="U41" s="228">
        <v>0</v>
      </c>
      <c r="V41" s="228">
        <v>0</v>
      </c>
      <c r="W41" s="228">
        <v>0</v>
      </c>
      <c r="X41" s="228">
        <v>0</v>
      </c>
      <c r="Y41" s="33"/>
      <c r="Z41" s="33"/>
    </row>
    <row r="42" spans="1:26">
      <c r="A42" s="29" t="s">
        <v>354</v>
      </c>
      <c r="B42" s="41">
        <v>0</v>
      </c>
      <c r="C42" s="41">
        <v>0</v>
      </c>
      <c r="D42" s="32">
        <v>0</v>
      </c>
      <c r="E42" s="32">
        <v>0</v>
      </c>
      <c r="F42" s="32">
        <v>0</v>
      </c>
      <c r="G42" s="31"/>
      <c r="H42" s="50"/>
      <c r="I42" s="81"/>
      <c r="J42" s="51" t="s">
        <v>18</v>
      </c>
      <c r="K42" s="41">
        <v>2.25</v>
      </c>
      <c r="L42" s="41">
        <v>4.25</v>
      </c>
      <c r="M42" s="41">
        <v>7.5</v>
      </c>
      <c r="N42" s="32">
        <v>8</v>
      </c>
      <c r="O42" s="32">
        <v>8</v>
      </c>
      <c r="P42" s="22"/>
      <c r="Q42" s="21"/>
      <c r="R42" s="85"/>
      <c r="S42" s="6" t="s">
        <v>65</v>
      </c>
      <c r="T42" s="41">
        <v>0.25</v>
      </c>
      <c r="U42" s="41">
        <v>0.75</v>
      </c>
      <c r="V42" s="41">
        <v>1.25</v>
      </c>
      <c r="W42" s="32">
        <v>1.25</v>
      </c>
      <c r="X42" s="32">
        <v>1.25</v>
      </c>
      <c r="Y42" s="33"/>
      <c r="Z42" s="33"/>
    </row>
    <row r="43" spans="1:26">
      <c r="A43" s="29" t="s">
        <v>191</v>
      </c>
      <c r="B43" s="41">
        <v>1.75</v>
      </c>
      <c r="C43" s="41">
        <v>4.5</v>
      </c>
      <c r="D43" s="32">
        <v>9.5</v>
      </c>
      <c r="E43" s="32">
        <v>10</v>
      </c>
      <c r="F43" s="32">
        <v>9</v>
      </c>
      <c r="G43" s="31"/>
      <c r="H43" s="50"/>
      <c r="I43" s="81"/>
      <c r="J43" s="51" t="s">
        <v>263</v>
      </c>
      <c r="K43" s="41">
        <v>0.15</v>
      </c>
      <c r="L43" s="41">
        <v>0.15</v>
      </c>
      <c r="M43" s="41">
        <v>0.25</v>
      </c>
      <c r="N43" s="32">
        <v>0.25</v>
      </c>
      <c r="O43" s="32">
        <v>0.25</v>
      </c>
      <c r="P43" s="22"/>
      <c r="Q43" s="21"/>
      <c r="R43" s="85"/>
      <c r="S43" s="34" t="s">
        <v>260</v>
      </c>
      <c r="T43" s="228">
        <v>0</v>
      </c>
      <c r="U43" s="228">
        <v>0</v>
      </c>
      <c r="V43" s="228">
        <v>0</v>
      </c>
      <c r="W43" s="228">
        <v>0</v>
      </c>
      <c r="X43" s="228">
        <v>0</v>
      </c>
      <c r="Y43" s="33"/>
      <c r="Z43" s="33"/>
    </row>
    <row r="44" spans="1:26">
      <c r="A44" s="22" t="s">
        <v>1050</v>
      </c>
      <c r="B44" s="32">
        <v>0</v>
      </c>
      <c r="C44" s="32">
        <v>0</v>
      </c>
      <c r="D44" s="32">
        <v>0</v>
      </c>
      <c r="E44" s="32">
        <v>0</v>
      </c>
      <c r="F44" s="32">
        <v>0</v>
      </c>
      <c r="G44" s="31"/>
      <c r="H44" s="50"/>
      <c r="I44" s="81"/>
      <c r="J44" s="51" t="s">
        <v>19</v>
      </c>
      <c r="K44" s="41">
        <v>0.25</v>
      </c>
      <c r="L44" s="41">
        <v>0.25</v>
      </c>
      <c r="M44" s="41">
        <v>0.5</v>
      </c>
      <c r="N44" s="32">
        <v>0.5</v>
      </c>
      <c r="O44" s="32">
        <v>0.5</v>
      </c>
      <c r="P44" s="22"/>
      <c r="Q44" s="21"/>
      <c r="R44" s="85"/>
      <c r="S44" s="6" t="s">
        <v>589</v>
      </c>
      <c r="T44" s="41">
        <v>0.5</v>
      </c>
      <c r="U44" s="41">
        <v>0.75</v>
      </c>
      <c r="V44" s="41">
        <v>2</v>
      </c>
      <c r="W44" s="32">
        <v>2</v>
      </c>
      <c r="X44" s="32">
        <v>2</v>
      </c>
      <c r="Y44" s="33"/>
      <c r="Z44" s="33"/>
    </row>
    <row r="45" spans="1:26">
      <c r="A45" s="22" t="s">
        <v>40</v>
      </c>
      <c r="B45" s="32">
        <v>0</v>
      </c>
      <c r="C45" s="32">
        <v>0</v>
      </c>
      <c r="D45" s="32">
        <v>0</v>
      </c>
      <c r="E45" s="32">
        <v>0</v>
      </c>
      <c r="F45" s="32">
        <v>0</v>
      </c>
      <c r="G45" s="31"/>
      <c r="H45" s="50"/>
      <c r="I45" s="81"/>
      <c r="J45" s="79" t="s">
        <v>257</v>
      </c>
      <c r="K45" s="228">
        <v>0</v>
      </c>
      <c r="L45" s="228">
        <v>0</v>
      </c>
      <c r="M45" s="228">
        <v>0</v>
      </c>
      <c r="N45" s="227">
        <v>0</v>
      </c>
      <c r="O45" s="227">
        <v>0</v>
      </c>
      <c r="P45" s="6"/>
      <c r="Q45" s="68"/>
      <c r="R45" s="85"/>
      <c r="S45" s="34" t="s">
        <v>983</v>
      </c>
      <c r="T45" s="228">
        <v>0</v>
      </c>
      <c r="U45" s="228">
        <v>0</v>
      </c>
      <c r="V45" s="228">
        <v>0</v>
      </c>
      <c r="W45" s="228">
        <v>0</v>
      </c>
      <c r="X45" s="228">
        <v>0</v>
      </c>
      <c r="Y45" s="33"/>
      <c r="Z45" s="33"/>
    </row>
    <row r="46" spans="1:26">
      <c r="A46" s="22" t="s">
        <v>1049</v>
      </c>
      <c r="B46" s="32">
        <v>0</v>
      </c>
      <c r="C46" s="32">
        <v>0</v>
      </c>
      <c r="D46" s="32">
        <v>0</v>
      </c>
      <c r="E46" s="32">
        <v>0</v>
      </c>
      <c r="F46" s="32">
        <v>0</v>
      </c>
      <c r="G46" s="31"/>
      <c r="H46" s="50"/>
      <c r="I46" s="81"/>
      <c r="J46" s="51" t="s">
        <v>20</v>
      </c>
      <c r="K46" s="41">
        <v>0.25</v>
      </c>
      <c r="L46" s="41">
        <v>0.25</v>
      </c>
      <c r="M46" s="41">
        <v>0.5</v>
      </c>
      <c r="N46" s="32">
        <v>0.5</v>
      </c>
      <c r="O46" s="32">
        <v>0.5</v>
      </c>
      <c r="P46" s="22"/>
      <c r="Q46" s="21"/>
      <c r="R46" s="86"/>
      <c r="S46" s="6" t="s">
        <v>68</v>
      </c>
      <c r="T46" s="41">
        <v>0.35</v>
      </c>
      <c r="U46" s="41">
        <v>0.4</v>
      </c>
      <c r="V46" s="41">
        <v>0.75</v>
      </c>
      <c r="W46" s="32">
        <v>1.5</v>
      </c>
      <c r="X46" s="32">
        <v>1.5</v>
      </c>
      <c r="Y46" s="33"/>
      <c r="Z46" s="33"/>
    </row>
    <row r="47" spans="1:26">
      <c r="A47" s="22"/>
      <c r="B47" s="32"/>
      <c r="C47" s="32"/>
      <c r="D47" s="32"/>
      <c r="E47" s="32"/>
      <c r="F47" s="32"/>
      <c r="G47" s="31"/>
      <c r="H47" s="50"/>
      <c r="I47" s="81"/>
      <c r="J47" s="79" t="s">
        <v>258</v>
      </c>
      <c r="K47" s="228">
        <v>0</v>
      </c>
      <c r="L47" s="228">
        <v>0</v>
      </c>
      <c r="M47" s="228">
        <v>0</v>
      </c>
      <c r="N47" s="227">
        <v>0</v>
      </c>
      <c r="O47" s="227">
        <v>0</v>
      </c>
      <c r="P47" s="22"/>
      <c r="Q47" s="21"/>
      <c r="R47" s="86"/>
      <c r="S47" s="6" t="s">
        <v>392</v>
      </c>
      <c r="T47" s="32">
        <v>0.5</v>
      </c>
      <c r="U47" s="32">
        <v>0.75</v>
      </c>
      <c r="V47" s="32">
        <v>0.75</v>
      </c>
      <c r="W47" s="32">
        <v>1.25</v>
      </c>
      <c r="X47" s="32">
        <v>1.25</v>
      </c>
      <c r="Y47" s="33"/>
      <c r="Z47" s="33"/>
    </row>
    <row r="48" spans="1:26">
      <c r="A48" s="7"/>
      <c r="B48" s="41"/>
      <c r="C48" s="41"/>
      <c r="D48" s="32"/>
      <c r="E48" s="32"/>
      <c r="F48" s="32"/>
      <c r="G48" s="31"/>
      <c r="H48" s="50"/>
      <c r="I48" s="81"/>
      <c r="J48" s="51" t="s">
        <v>23</v>
      </c>
      <c r="K48" s="41">
        <v>2.75</v>
      </c>
      <c r="L48" s="41">
        <v>5</v>
      </c>
      <c r="M48" s="41">
        <v>10</v>
      </c>
      <c r="N48" s="32">
        <v>10.5</v>
      </c>
      <c r="O48" s="32">
        <v>10.5</v>
      </c>
      <c r="P48" s="22"/>
      <c r="Q48" s="21"/>
      <c r="R48" s="86"/>
      <c r="S48" s="6" t="s">
        <v>171</v>
      </c>
      <c r="T48" s="41">
        <v>2</v>
      </c>
      <c r="U48" s="41">
        <v>4.25</v>
      </c>
      <c r="V48" s="41">
        <v>12.5</v>
      </c>
      <c r="W48" s="32">
        <v>11.5</v>
      </c>
      <c r="X48" s="32">
        <v>11.5</v>
      </c>
      <c r="Y48" s="33"/>
      <c r="Z48" s="33"/>
    </row>
    <row r="49" spans="1:26">
      <c r="A49" s="260" t="s">
        <v>1069</v>
      </c>
      <c r="B49" s="103" t="s">
        <v>1048</v>
      </c>
      <c r="C49" s="103" t="s">
        <v>1048</v>
      </c>
      <c r="D49" s="103" t="s">
        <v>1048</v>
      </c>
      <c r="E49" s="103" t="s">
        <v>1048</v>
      </c>
      <c r="F49" s="103" t="s">
        <v>1048</v>
      </c>
      <c r="G49" s="40" t="s">
        <v>1047</v>
      </c>
      <c r="H49" s="74" t="s">
        <v>2</v>
      </c>
      <c r="I49" s="81"/>
      <c r="J49" s="51" t="s">
        <v>751</v>
      </c>
      <c r="K49" s="41">
        <v>4.25</v>
      </c>
      <c r="L49" s="41">
        <v>8.5</v>
      </c>
      <c r="M49" s="41">
        <v>17.5</v>
      </c>
      <c r="N49" s="32">
        <v>21</v>
      </c>
      <c r="O49" s="32">
        <v>21</v>
      </c>
      <c r="P49" s="22"/>
      <c r="Q49" s="21"/>
      <c r="R49" s="86"/>
      <c r="S49" s="6" t="s">
        <v>590</v>
      </c>
      <c r="T49" s="41">
        <v>0.5</v>
      </c>
      <c r="U49" s="41">
        <v>0.5</v>
      </c>
      <c r="V49" s="41">
        <v>1</v>
      </c>
      <c r="W49" s="32">
        <v>1.25</v>
      </c>
      <c r="X49" s="32">
        <v>1</v>
      </c>
      <c r="Y49" s="33"/>
      <c r="Z49" s="33"/>
    </row>
    <row r="50" spans="1:26">
      <c r="A50" s="6" t="s">
        <v>341</v>
      </c>
      <c r="B50" s="41">
        <v>0.25</v>
      </c>
      <c r="C50" s="41">
        <v>0.25</v>
      </c>
      <c r="D50" s="41">
        <v>0.25</v>
      </c>
      <c r="E50" s="41">
        <v>0.25</v>
      </c>
      <c r="F50" s="41">
        <v>0.25</v>
      </c>
      <c r="G50" s="31"/>
      <c r="H50" s="50"/>
      <c r="I50" s="80"/>
      <c r="J50" s="51" t="s">
        <v>37</v>
      </c>
      <c r="K50" s="41">
        <v>0.75</v>
      </c>
      <c r="L50" s="41">
        <v>2</v>
      </c>
      <c r="M50" s="41">
        <v>4</v>
      </c>
      <c r="N50" s="32">
        <v>3.5</v>
      </c>
      <c r="O50" s="32">
        <v>4</v>
      </c>
      <c r="P50" s="22"/>
      <c r="Q50" s="21"/>
      <c r="R50" s="86"/>
      <c r="S50" s="34" t="s">
        <v>984</v>
      </c>
      <c r="T50" s="228">
        <v>0</v>
      </c>
      <c r="U50" s="228">
        <v>0</v>
      </c>
      <c r="V50" s="228">
        <v>0</v>
      </c>
      <c r="W50" s="228">
        <v>0</v>
      </c>
      <c r="X50" s="228">
        <v>0</v>
      </c>
      <c r="Y50" s="33"/>
      <c r="Z50" s="33"/>
    </row>
    <row r="51" spans="1:26">
      <c r="A51" s="6" t="s">
        <v>76</v>
      </c>
      <c r="B51" s="41">
        <v>0.15</v>
      </c>
      <c r="C51" s="41">
        <v>0.15</v>
      </c>
      <c r="D51" s="41">
        <v>0.15</v>
      </c>
      <c r="E51" s="41">
        <v>0.25</v>
      </c>
      <c r="F51" s="41">
        <v>0.25</v>
      </c>
      <c r="G51" s="31"/>
      <c r="H51" s="50"/>
      <c r="I51" s="81"/>
      <c r="J51" s="51" t="s">
        <v>39</v>
      </c>
      <c r="K51" s="41">
        <v>1.5</v>
      </c>
      <c r="L51" s="41">
        <v>4.25</v>
      </c>
      <c r="M51" s="41">
        <v>10</v>
      </c>
      <c r="N51" s="32">
        <v>13</v>
      </c>
      <c r="O51" s="32">
        <v>12.5</v>
      </c>
      <c r="P51" s="22"/>
      <c r="Q51" s="21"/>
      <c r="R51" s="86"/>
      <c r="S51" s="6" t="s">
        <v>70</v>
      </c>
      <c r="T51" s="41">
        <v>0.25</v>
      </c>
      <c r="U51" s="41">
        <v>0.25</v>
      </c>
      <c r="V51" s="41">
        <v>0.25</v>
      </c>
      <c r="W51" s="32">
        <v>0.35</v>
      </c>
      <c r="X51" s="32">
        <v>0.5</v>
      </c>
      <c r="Y51" s="33"/>
      <c r="Z51" s="33"/>
    </row>
    <row r="52" spans="1:26">
      <c r="A52" s="42" t="s">
        <v>77</v>
      </c>
      <c r="B52" s="41">
        <v>0.25</v>
      </c>
      <c r="C52" s="41">
        <v>0.25</v>
      </c>
      <c r="D52" s="41">
        <v>0.25</v>
      </c>
      <c r="E52" s="41">
        <v>0.5</v>
      </c>
      <c r="F52" s="41">
        <v>0.5</v>
      </c>
      <c r="G52" s="40"/>
      <c r="H52" s="76"/>
      <c r="I52" s="81"/>
      <c r="J52" s="51" t="s">
        <v>41</v>
      </c>
      <c r="K52" s="41">
        <v>0.25</v>
      </c>
      <c r="L52" s="41">
        <v>0.5</v>
      </c>
      <c r="M52" s="41">
        <v>0.75</v>
      </c>
      <c r="N52" s="32">
        <v>1</v>
      </c>
      <c r="O52" s="32">
        <v>1</v>
      </c>
      <c r="P52" s="33"/>
      <c r="Q52" s="33"/>
      <c r="R52" s="86"/>
      <c r="S52" s="34" t="s">
        <v>261</v>
      </c>
      <c r="T52" s="228">
        <v>0</v>
      </c>
      <c r="U52" s="228">
        <v>0</v>
      </c>
      <c r="V52" s="228">
        <v>0</v>
      </c>
      <c r="W52" s="228">
        <v>0</v>
      </c>
      <c r="X52" s="228">
        <v>0</v>
      </c>
      <c r="Y52" s="31"/>
      <c r="Z52" s="31"/>
    </row>
    <row r="53" spans="1:26">
      <c r="A53" s="42" t="s">
        <v>322</v>
      </c>
      <c r="B53" s="41">
        <v>0.25</v>
      </c>
      <c r="C53" s="41">
        <v>0.25</v>
      </c>
      <c r="D53" s="41">
        <v>0.25</v>
      </c>
      <c r="E53" s="41">
        <v>0.5</v>
      </c>
      <c r="F53" s="41">
        <v>0.5</v>
      </c>
      <c r="G53" s="40"/>
      <c r="H53" s="74"/>
      <c r="I53" s="83"/>
      <c r="J53" s="79" t="s">
        <v>228</v>
      </c>
      <c r="K53" s="228">
        <v>0</v>
      </c>
      <c r="L53" s="228">
        <v>0</v>
      </c>
      <c r="M53" s="228">
        <v>0</v>
      </c>
      <c r="N53" s="227">
        <v>0</v>
      </c>
      <c r="O53" s="227">
        <v>0</v>
      </c>
      <c r="P53" s="33"/>
      <c r="Q53" s="33"/>
      <c r="R53" s="86"/>
      <c r="S53" s="6" t="s">
        <v>331</v>
      </c>
      <c r="T53" s="41">
        <v>1.25</v>
      </c>
      <c r="U53" s="41">
        <v>2.25</v>
      </c>
      <c r="V53" s="41">
        <v>2.75</v>
      </c>
      <c r="W53" s="32">
        <v>2.5</v>
      </c>
      <c r="X53" s="32">
        <v>2.5</v>
      </c>
      <c r="Y53" s="31"/>
      <c r="Z53" s="31"/>
    </row>
    <row r="54" spans="1:26">
      <c r="A54" s="42" t="s">
        <v>78</v>
      </c>
      <c r="B54" s="41">
        <v>0</v>
      </c>
      <c r="C54" s="41">
        <v>0</v>
      </c>
      <c r="D54" s="41">
        <v>0</v>
      </c>
      <c r="E54" s="41">
        <v>0</v>
      </c>
      <c r="F54" s="41">
        <v>0</v>
      </c>
      <c r="G54" s="33"/>
      <c r="H54" s="56"/>
      <c r="I54" s="80"/>
      <c r="J54" s="51" t="s">
        <v>42</v>
      </c>
      <c r="K54" s="41">
        <v>0</v>
      </c>
      <c r="L54" s="41">
        <v>0.25</v>
      </c>
      <c r="M54" s="41">
        <v>0.5</v>
      </c>
      <c r="N54" s="32">
        <v>0.75</v>
      </c>
      <c r="O54" s="32">
        <v>0.75</v>
      </c>
      <c r="P54" s="33"/>
      <c r="Q54" s="33"/>
      <c r="R54" s="86"/>
      <c r="S54" s="6" t="s">
        <v>177</v>
      </c>
      <c r="T54" s="41">
        <v>0.35</v>
      </c>
      <c r="U54" s="41">
        <v>0.5</v>
      </c>
      <c r="V54" s="41">
        <v>0.75</v>
      </c>
      <c r="W54" s="32">
        <v>1.25</v>
      </c>
      <c r="X54" s="32">
        <v>1.25</v>
      </c>
      <c r="Y54" s="31"/>
      <c r="Z54" s="31"/>
    </row>
    <row r="55" spans="1:26">
      <c r="A55" s="42" t="s">
        <v>79</v>
      </c>
      <c r="B55" s="41">
        <v>0.25</v>
      </c>
      <c r="C55" s="41">
        <v>0.25</v>
      </c>
      <c r="D55" s="41">
        <v>0.25</v>
      </c>
      <c r="E55" s="41">
        <v>2</v>
      </c>
      <c r="F55" s="41">
        <v>2</v>
      </c>
      <c r="G55" s="33"/>
      <c r="H55" s="56"/>
      <c r="I55" s="84"/>
      <c r="J55" s="79" t="s">
        <v>229</v>
      </c>
      <c r="K55" s="228">
        <v>0</v>
      </c>
      <c r="L55" s="228">
        <v>0</v>
      </c>
      <c r="M55" s="228">
        <v>0</v>
      </c>
      <c r="N55" s="227">
        <v>0</v>
      </c>
      <c r="O55" s="227">
        <v>0</v>
      </c>
      <c r="P55" s="33"/>
      <c r="Q55" s="33"/>
      <c r="R55" s="86"/>
      <c r="S55" s="34" t="s">
        <v>363</v>
      </c>
      <c r="T55" s="41">
        <v>0</v>
      </c>
      <c r="U55" s="41">
        <v>0</v>
      </c>
      <c r="V55" s="41">
        <v>0</v>
      </c>
      <c r="W55" s="41">
        <v>0</v>
      </c>
      <c r="X55" s="41">
        <v>0</v>
      </c>
      <c r="Y55" s="31"/>
      <c r="Z55" s="31"/>
    </row>
    <row r="56" spans="1:26">
      <c r="A56" s="42" t="s">
        <v>80</v>
      </c>
      <c r="B56" s="41">
        <v>0.25</v>
      </c>
      <c r="C56" s="41">
        <v>0.25</v>
      </c>
      <c r="D56" s="41">
        <v>0.5</v>
      </c>
      <c r="E56" s="41">
        <v>2</v>
      </c>
      <c r="F56" s="41">
        <v>2</v>
      </c>
      <c r="G56" s="33"/>
      <c r="H56" s="56"/>
      <c r="I56" s="84"/>
      <c r="J56" s="51" t="s">
        <v>355</v>
      </c>
      <c r="K56" s="41">
        <v>0</v>
      </c>
      <c r="L56" s="41">
        <v>0.25</v>
      </c>
      <c r="M56" s="41">
        <v>0.25</v>
      </c>
      <c r="N56" s="32">
        <v>0.25</v>
      </c>
      <c r="O56" s="32">
        <v>0.25</v>
      </c>
      <c r="P56" s="33"/>
      <c r="Q56" s="33"/>
      <c r="R56" s="85"/>
      <c r="S56" s="6" t="s">
        <v>178</v>
      </c>
      <c r="T56" s="41">
        <v>0.25</v>
      </c>
      <c r="U56" s="41">
        <v>0.5</v>
      </c>
      <c r="V56" s="41">
        <v>0.75</v>
      </c>
      <c r="W56" s="41">
        <v>0.75</v>
      </c>
      <c r="X56" s="41">
        <v>0.75</v>
      </c>
      <c r="Y56" s="31"/>
      <c r="Z56" s="31"/>
    </row>
    <row r="57" spans="1:26">
      <c r="A57" s="42" t="s">
        <v>81</v>
      </c>
      <c r="B57" s="41">
        <v>0.25</v>
      </c>
      <c r="C57" s="41">
        <v>0.3</v>
      </c>
      <c r="D57" s="41">
        <v>0.5</v>
      </c>
      <c r="E57" s="41">
        <v>1</v>
      </c>
      <c r="F57" s="41">
        <v>1</v>
      </c>
      <c r="G57" s="40"/>
      <c r="H57" s="76"/>
      <c r="I57" s="84"/>
      <c r="J57" s="51" t="s">
        <v>33</v>
      </c>
      <c r="K57" s="41">
        <v>2.5</v>
      </c>
      <c r="L57" s="41">
        <v>6.5</v>
      </c>
      <c r="M57" s="41">
        <v>12</v>
      </c>
      <c r="N57" s="32">
        <v>11.5</v>
      </c>
      <c r="O57" s="32">
        <v>11</v>
      </c>
      <c r="P57" s="33"/>
      <c r="Q57" s="33"/>
      <c r="R57" s="86"/>
      <c r="S57" s="34" t="s">
        <v>262</v>
      </c>
      <c r="T57" s="228">
        <v>0</v>
      </c>
      <c r="U57" s="228">
        <v>0</v>
      </c>
      <c r="V57" s="228">
        <v>0</v>
      </c>
      <c r="W57" s="228">
        <v>0</v>
      </c>
      <c r="X57" s="228">
        <v>0</v>
      </c>
      <c r="Y57" s="31"/>
      <c r="Z57" s="31"/>
    </row>
    <row r="58" spans="1:26">
      <c r="A58" s="42" t="s">
        <v>342</v>
      </c>
      <c r="B58" s="41">
        <v>0</v>
      </c>
      <c r="C58" s="41">
        <v>0</v>
      </c>
      <c r="D58" s="41">
        <v>0</v>
      </c>
      <c r="E58" s="41">
        <v>0</v>
      </c>
      <c r="F58" s="41">
        <v>0</v>
      </c>
      <c r="G58" s="40"/>
      <c r="H58" s="76"/>
      <c r="I58" s="83"/>
      <c r="J58" s="51" t="s">
        <v>35</v>
      </c>
      <c r="K58" s="41">
        <v>4.25</v>
      </c>
      <c r="L58" s="41">
        <v>7.5</v>
      </c>
      <c r="M58" s="41">
        <v>19</v>
      </c>
      <c r="N58" s="32">
        <v>21</v>
      </c>
      <c r="O58" s="32">
        <v>20</v>
      </c>
      <c r="P58" s="33"/>
      <c r="Q58" s="33"/>
      <c r="R58" s="86"/>
      <c r="S58" s="6" t="s">
        <v>71</v>
      </c>
      <c r="T58" s="41">
        <v>2.25</v>
      </c>
      <c r="U58" s="41">
        <v>4.5</v>
      </c>
      <c r="V58" s="41">
        <v>12.5</v>
      </c>
      <c r="W58" s="32">
        <v>11</v>
      </c>
      <c r="X58" s="32">
        <v>11</v>
      </c>
      <c r="Y58" s="31"/>
      <c r="Z58" s="31"/>
    </row>
    <row r="59" spans="1:26">
      <c r="I59" s="83"/>
      <c r="J59" s="51" t="s">
        <v>356</v>
      </c>
      <c r="K59" s="41">
        <v>0.25</v>
      </c>
      <c r="L59" s="41">
        <v>0.5</v>
      </c>
      <c r="M59" s="41">
        <v>2.25</v>
      </c>
      <c r="N59" s="32">
        <v>2.25</v>
      </c>
      <c r="O59" s="32">
        <v>2.25</v>
      </c>
      <c r="P59" s="33"/>
      <c r="Q59" s="33"/>
      <c r="R59" s="86"/>
      <c r="S59" s="6" t="s">
        <v>753</v>
      </c>
      <c r="T59" s="32">
        <v>0.35</v>
      </c>
      <c r="U59" s="32">
        <v>0.5</v>
      </c>
      <c r="V59" s="32">
        <v>1</v>
      </c>
      <c r="W59" s="32">
        <v>1.25</v>
      </c>
      <c r="X59" s="32">
        <v>1.25</v>
      </c>
      <c r="Y59" s="31"/>
      <c r="Z59" s="31"/>
    </row>
    <row r="60" spans="1:26" ht="14.25" customHeight="1">
      <c r="A60" s="260" t="s">
        <v>1068</v>
      </c>
      <c r="B60" s="103" t="s">
        <v>1048</v>
      </c>
      <c r="C60" s="103" t="s">
        <v>1048</v>
      </c>
      <c r="D60" s="103" t="s">
        <v>1048</v>
      </c>
      <c r="E60" s="103" t="s">
        <v>1048</v>
      </c>
      <c r="F60" s="103" t="s">
        <v>1048</v>
      </c>
      <c r="G60" s="40" t="s">
        <v>1047</v>
      </c>
      <c r="H60" s="28" t="s">
        <v>2</v>
      </c>
      <c r="I60" s="83"/>
      <c r="J60" s="51" t="s">
        <v>30</v>
      </c>
      <c r="K60" s="41">
        <v>2</v>
      </c>
      <c r="L60" s="41">
        <v>4.25</v>
      </c>
      <c r="M60" s="41">
        <v>9.25</v>
      </c>
      <c r="N60" s="32">
        <v>9</v>
      </c>
      <c r="O60" s="32">
        <v>9</v>
      </c>
      <c r="P60" s="33"/>
      <c r="Q60" s="33"/>
      <c r="R60" s="86"/>
      <c r="S60" s="6" t="s">
        <v>206</v>
      </c>
      <c r="T60" s="32">
        <v>0.25</v>
      </c>
      <c r="U60" s="32">
        <v>0.25</v>
      </c>
      <c r="V60" s="32">
        <v>0.5</v>
      </c>
      <c r="W60" s="32">
        <v>1.5</v>
      </c>
      <c r="X60" s="32">
        <v>1.5</v>
      </c>
      <c r="Y60" s="31"/>
      <c r="Z60" s="31"/>
    </row>
    <row r="61" spans="1:26">
      <c r="A61" s="6" t="s">
        <v>366</v>
      </c>
      <c r="B61" s="41">
        <v>0</v>
      </c>
      <c r="C61" s="41">
        <v>0</v>
      </c>
      <c r="D61" s="32">
        <v>0</v>
      </c>
      <c r="E61" s="41">
        <v>0</v>
      </c>
      <c r="F61" s="41">
        <v>0</v>
      </c>
      <c r="G61" s="20"/>
      <c r="H61" s="20"/>
      <c r="I61" s="44"/>
      <c r="J61" s="6" t="s">
        <v>195</v>
      </c>
      <c r="K61" s="41">
        <v>0.75</v>
      </c>
      <c r="L61" s="41">
        <v>1</v>
      </c>
      <c r="M61" s="41">
        <v>2.5</v>
      </c>
      <c r="N61" s="32">
        <v>3.5</v>
      </c>
      <c r="O61" s="32">
        <v>3.5</v>
      </c>
      <c r="P61" s="33"/>
      <c r="Q61" s="33"/>
      <c r="R61" s="258"/>
      <c r="S61" s="34" t="s">
        <v>362</v>
      </c>
      <c r="T61" s="227">
        <v>0</v>
      </c>
      <c r="U61" s="227">
        <v>0</v>
      </c>
      <c r="V61" s="227">
        <v>0.25</v>
      </c>
      <c r="W61" s="227">
        <v>1.5</v>
      </c>
      <c r="X61" s="227">
        <v>1.5</v>
      </c>
      <c r="Y61" s="31"/>
      <c r="Z61" s="31"/>
    </row>
    <row r="62" spans="1:26">
      <c r="A62" s="22" t="s">
        <v>1050</v>
      </c>
      <c r="B62" s="58">
        <v>0</v>
      </c>
      <c r="C62" s="58">
        <v>0</v>
      </c>
      <c r="D62" s="58">
        <v>0</v>
      </c>
      <c r="E62" s="58">
        <v>0</v>
      </c>
      <c r="F62" s="58">
        <v>0</v>
      </c>
      <c r="G62" s="31"/>
      <c r="H62" s="31"/>
      <c r="I62" s="44"/>
      <c r="J62" s="6" t="s">
        <v>196</v>
      </c>
      <c r="K62" s="41">
        <v>1.5</v>
      </c>
      <c r="L62" s="41">
        <v>2.75</v>
      </c>
      <c r="M62" s="41">
        <v>4</v>
      </c>
      <c r="N62" s="32">
        <v>6</v>
      </c>
      <c r="O62" s="32">
        <v>6</v>
      </c>
      <c r="P62" s="33"/>
      <c r="Q62" s="33"/>
      <c r="R62" s="11"/>
      <c r="S62" s="6" t="s">
        <v>332</v>
      </c>
      <c r="T62" s="32">
        <v>1</v>
      </c>
      <c r="U62" s="32">
        <v>2</v>
      </c>
      <c r="V62" s="32">
        <v>2.5</v>
      </c>
      <c r="W62" s="32">
        <v>3</v>
      </c>
      <c r="X62" s="32">
        <v>3</v>
      </c>
      <c r="Y62" s="31"/>
      <c r="Z62" s="31"/>
    </row>
    <row r="63" spans="1:26">
      <c r="A63" s="22" t="s">
        <v>40</v>
      </c>
      <c r="B63" s="58">
        <v>0</v>
      </c>
      <c r="C63" s="58">
        <v>0</v>
      </c>
      <c r="D63" s="58">
        <v>0</v>
      </c>
      <c r="E63" s="58">
        <v>0</v>
      </c>
      <c r="F63" s="58">
        <v>0</v>
      </c>
      <c r="G63" s="31"/>
      <c r="H63" s="40"/>
      <c r="I63" s="44"/>
      <c r="J63" s="6" t="s">
        <v>43</v>
      </c>
      <c r="K63" s="41">
        <v>0.45</v>
      </c>
      <c r="L63" s="41">
        <v>0.75</v>
      </c>
      <c r="M63" s="41">
        <v>2.5</v>
      </c>
      <c r="N63" s="32">
        <v>2.25</v>
      </c>
      <c r="O63" s="32">
        <v>2.5</v>
      </c>
      <c r="P63" s="33"/>
      <c r="Q63" s="33"/>
      <c r="R63" s="11"/>
      <c r="S63" s="6" t="s">
        <v>333</v>
      </c>
      <c r="T63" s="32">
        <v>0.7</v>
      </c>
      <c r="U63" s="32">
        <v>1.5</v>
      </c>
      <c r="V63" s="32">
        <v>2</v>
      </c>
      <c r="W63" s="32">
        <v>2.5</v>
      </c>
      <c r="X63" s="32">
        <v>2.5</v>
      </c>
      <c r="Y63" s="31"/>
      <c r="Z63" s="31"/>
    </row>
    <row r="64" spans="1:26">
      <c r="A64" s="22" t="s">
        <v>1049</v>
      </c>
      <c r="B64" s="41">
        <v>0</v>
      </c>
      <c r="C64" s="41">
        <v>0</v>
      </c>
      <c r="D64" s="41">
        <v>0</v>
      </c>
      <c r="E64" s="41">
        <v>0</v>
      </c>
      <c r="F64" s="41">
        <v>0</v>
      </c>
      <c r="G64" s="40"/>
      <c r="H64" s="28"/>
      <c r="I64" s="44"/>
      <c r="J64" s="6" t="s">
        <v>44</v>
      </c>
      <c r="K64" s="41">
        <v>1.5</v>
      </c>
      <c r="L64" s="41">
        <v>4</v>
      </c>
      <c r="M64" s="41">
        <v>8.5</v>
      </c>
      <c r="N64" s="32">
        <v>11</v>
      </c>
      <c r="O64" s="32">
        <v>11</v>
      </c>
      <c r="P64" s="33"/>
      <c r="Q64" s="33"/>
      <c r="R64" s="11"/>
      <c r="S64" s="6" t="s">
        <v>338</v>
      </c>
      <c r="T64" s="32">
        <v>1</v>
      </c>
      <c r="U64" s="32">
        <v>2</v>
      </c>
      <c r="V64" s="32">
        <v>2.5</v>
      </c>
      <c r="W64" s="32">
        <v>3</v>
      </c>
      <c r="X64" s="32">
        <v>3</v>
      </c>
      <c r="Y64" s="53"/>
      <c r="Z64" s="53"/>
    </row>
    <row r="65" spans="1:26" s="5" customFormat="1">
      <c r="A65" s="43"/>
      <c r="B65" s="104"/>
      <c r="C65" s="104"/>
      <c r="D65" s="63"/>
      <c r="E65" s="63"/>
      <c r="F65" s="15"/>
      <c r="G65" s="44"/>
      <c r="H65" s="44"/>
      <c r="I65" s="44"/>
      <c r="J65" s="11"/>
      <c r="K65" s="107"/>
      <c r="L65" s="107"/>
      <c r="M65" s="107"/>
      <c r="N65" s="107"/>
      <c r="O65" s="107"/>
      <c r="P65" s="11"/>
      <c r="Q65" s="11"/>
      <c r="R65" s="11"/>
      <c r="S65" s="11"/>
      <c r="T65" s="107"/>
      <c r="U65" s="107"/>
      <c r="V65" s="107"/>
      <c r="W65" s="107"/>
      <c r="X65" s="106"/>
      <c r="Y65" s="25" t="s">
        <v>190</v>
      </c>
      <c r="Z65" s="26">
        <v>2</v>
      </c>
    </row>
    <row r="66" spans="1:26">
      <c r="A66" s="260" t="s">
        <v>1065</v>
      </c>
      <c r="B66" s="103" t="s">
        <v>1048</v>
      </c>
      <c r="C66" s="103" t="s">
        <v>1048</v>
      </c>
      <c r="D66" s="103" t="s">
        <v>1048</v>
      </c>
      <c r="E66" s="103" t="s">
        <v>1048</v>
      </c>
      <c r="F66" s="103" t="s">
        <v>1048</v>
      </c>
      <c r="G66" s="27" t="s">
        <v>1047</v>
      </c>
      <c r="H66" s="74" t="s">
        <v>2</v>
      </c>
      <c r="I66" s="80"/>
      <c r="J66" s="261" t="s">
        <v>1066</v>
      </c>
      <c r="K66" s="103" t="s">
        <v>1048</v>
      </c>
      <c r="L66" s="103" t="s">
        <v>1048</v>
      </c>
      <c r="M66" s="103" t="s">
        <v>1048</v>
      </c>
      <c r="N66" s="103" t="s">
        <v>1048</v>
      </c>
      <c r="O66" s="103" t="s">
        <v>1048</v>
      </c>
      <c r="P66" s="3" t="s">
        <v>1047</v>
      </c>
      <c r="Q66" s="28" t="s">
        <v>2</v>
      </c>
      <c r="R66" s="80"/>
      <c r="S66" s="260" t="s">
        <v>1067</v>
      </c>
      <c r="T66" s="103" t="s">
        <v>1048</v>
      </c>
      <c r="U66" s="103" t="s">
        <v>1048</v>
      </c>
      <c r="V66" s="103" t="s">
        <v>1048</v>
      </c>
      <c r="W66" s="103" t="s">
        <v>1048</v>
      </c>
      <c r="X66" s="103" t="s">
        <v>1048</v>
      </c>
      <c r="Y66" s="40" t="s">
        <v>1047</v>
      </c>
      <c r="Z66" s="28" t="s">
        <v>2</v>
      </c>
    </row>
    <row r="67" spans="1:26">
      <c r="A67" s="6" t="s">
        <v>339</v>
      </c>
      <c r="B67" s="32">
        <v>1</v>
      </c>
      <c r="C67" s="32">
        <v>2</v>
      </c>
      <c r="D67" s="32">
        <v>2.5</v>
      </c>
      <c r="E67" s="32">
        <v>4</v>
      </c>
      <c r="F67" s="32">
        <v>4</v>
      </c>
      <c r="G67" s="53"/>
      <c r="H67" s="87"/>
      <c r="I67" s="81"/>
      <c r="J67" s="45" t="s">
        <v>831</v>
      </c>
      <c r="K67" s="215">
        <v>0</v>
      </c>
      <c r="L67" s="41">
        <v>0</v>
      </c>
      <c r="M67" s="41">
        <v>0</v>
      </c>
      <c r="N67" s="48">
        <v>0</v>
      </c>
      <c r="O67" s="48">
        <v>0</v>
      </c>
      <c r="P67" s="47"/>
      <c r="Q67" s="6"/>
      <c r="R67" s="81"/>
      <c r="S67" s="6" t="s">
        <v>73</v>
      </c>
      <c r="T67" s="41">
        <v>0.5</v>
      </c>
      <c r="U67" s="41">
        <v>0.5</v>
      </c>
      <c r="V67" s="41">
        <v>1</v>
      </c>
      <c r="W67" s="112">
        <v>1</v>
      </c>
      <c r="X67" s="112">
        <v>1</v>
      </c>
      <c r="Y67" s="33"/>
      <c r="Z67" s="33"/>
    </row>
    <row r="68" spans="1:26">
      <c r="A68" s="6" t="s">
        <v>340</v>
      </c>
      <c r="B68" s="32">
        <v>1</v>
      </c>
      <c r="C68" s="32">
        <v>2</v>
      </c>
      <c r="D68" s="32">
        <v>2.5</v>
      </c>
      <c r="E68" s="32">
        <v>4</v>
      </c>
      <c r="F68" s="32">
        <v>4</v>
      </c>
      <c r="G68" s="53"/>
      <c r="H68" s="87"/>
      <c r="I68" s="81"/>
      <c r="J68" s="222" t="s">
        <v>302</v>
      </c>
      <c r="K68" s="41">
        <v>0.15</v>
      </c>
      <c r="L68" s="41">
        <v>0.2</v>
      </c>
      <c r="M68" s="41">
        <v>0.25</v>
      </c>
      <c r="N68" s="48">
        <v>1.25</v>
      </c>
      <c r="O68" s="48">
        <v>0.5</v>
      </c>
      <c r="P68" s="152"/>
      <c r="Q68" s="152"/>
      <c r="R68" s="81"/>
      <c r="S68" s="6" t="s">
        <v>184</v>
      </c>
      <c r="T68" s="41">
        <v>0.1</v>
      </c>
      <c r="U68" s="41">
        <v>0.1</v>
      </c>
      <c r="V68" s="41">
        <v>0.1</v>
      </c>
      <c r="W68" s="112">
        <v>0.1</v>
      </c>
      <c r="X68" s="112">
        <v>0.1</v>
      </c>
      <c r="Y68" s="33"/>
      <c r="Z68" s="33"/>
    </row>
    <row r="69" spans="1:26">
      <c r="A69" s="34" t="s">
        <v>836</v>
      </c>
      <c r="B69" s="227">
        <v>0</v>
      </c>
      <c r="C69" s="227">
        <v>0</v>
      </c>
      <c r="D69" s="227">
        <v>0</v>
      </c>
      <c r="E69" s="227">
        <v>0</v>
      </c>
      <c r="F69" s="227">
        <v>0</v>
      </c>
      <c r="G69" s="54"/>
      <c r="H69" s="88"/>
      <c r="I69" s="81"/>
      <c r="J69" s="6" t="s">
        <v>832</v>
      </c>
      <c r="K69" s="41">
        <v>0.15</v>
      </c>
      <c r="L69" s="41">
        <v>0.2</v>
      </c>
      <c r="M69" s="41">
        <v>0.25</v>
      </c>
      <c r="N69" s="48">
        <v>1.25</v>
      </c>
      <c r="O69" s="48">
        <v>0.5</v>
      </c>
      <c r="P69" s="152"/>
      <c r="Q69" s="152"/>
      <c r="R69" s="81"/>
      <c r="S69" s="6" t="s">
        <v>74</v>
      </c>
      <c r="T69" s="41">
        <v>0.25</v>
      </c>
      <c r="U69" s="41">
        <v>0.25</v>
      </c>
      <c r="V69" s="41">
        <v>0.5</v>
      </c>
      <c r="W69" s="112">
        <v>0.5</v>
      </c>
      <c r="X69" s="112">
        <v>0.5</v>
      </c>
      <c r="Y69" s="33"/>
      <c r="Z69" s="33"/>
    </row>
    <row r="70" spans="1:26">
      <c r="A70" s="6" t="s">
        <v>350</v>
      </c>
      <c r="B70" s="32">
        <v>1</v>
      </c>
      <c r="C70" s="32">
        <v>2</v>
      </c>
      <c r="D70" s="32">
        <v>2.5</v>
      </c>
      <c r="E70" s="32">
        <v>4</v>
      </c>
      <c r="F70" s="32">
        <v>4</v>
      </c>
      <c r="G70" s="53"/>
      <c r="H70" s="87"/>
      <c r="I70" s="81"/>
      <c r="J70" s="222" t="s">
        <v>303</v>
      </c>
      <c r="K70" s="41">
        <v>0.15</v>
      </c>
      <c r="L70" s="41">
        <v>0.2</v>
      </c>
      <c r="M70" s="41">
        <v>0.25</v>
      </c>
      <c r="N70" s="48">
        <v>1.25</v>
      </c>
      <c r="O70" s="48">
        <v>0.5</v>
      </c>
      <c r="P70" s="152"/>
      <c r="Q70" s="152"/>
      <c r="R70" s="81"/>
      <c r="S70" s="6" t="s">
        <v>376</v>
      </c>
      <c r="T70" s="41">
        <v>0.5</v>
      </c>
      <c r="U70" s="41">
        <v>0.5</v>
      </c>
      <c r="V70" s="41">
        <v>0.75</v>
      </c>
      <c r="W70" s="48">
        <v>1</v>
      </c>
      <c r="X70" s="48">
        <v>1</v>
      </c>
      <c r="Y70" s="33"/>
      <c r="Z70" s="33"/>
    </row>
    <row r="71" spans="1:26">
      <c r="A71" s="34" t="s">
        <v>580</v>
      </c>
      <c r="B71" s="227">
        <v>0</v>
      </c>
      <c r="C71" s="227">
        <v>0</v>
      </c>
      <c r="D71" s="227">
        <v>0</v>
      </c>
      <c r="E71" s="227">
        <v>0</v>
      </c>
      <c r="F71" s="227">
        <v>0</v>
      </c>
      <c r="G71" s="53"/>
      <c r="H71" s="87"/>
      <c r="I71" s="81"/>
      <c r="J71" s="6" t="s">
        <v>833</v>
      </c>
      <c r="K71" s="41">
        <v>0.15</v>
      </c>
      <c r="L71" s="41">
        <v>0.2</v>
      </c>
      <c r="M71" s="41">
        <v>0.25</v>
      </c>
      <c r="N71" s="48">
        <v>1.25</v>
      </c>
      <c r="O71" s="48">
        <v>0.5</v>
      </c>
      <c r="P71" s="152"/>
      <c r="Q71" s="152"/>
      <c r="R71" s="81"/>
      <c r="S71" s="6" t="s">
        <v>240</v>
      </c>
      <c r="T71" s="41">
        <v>0.25</v>
      </c>
      <c r="U71" s="41">
        <v>0.25</v>
      </c>
      <c r="V71" s="41">
        <v>0.5</v>
      </c>
      <c r="W71" s="48">
        <v>0.5</v>
      </c>
      <c r="X71" s="48">
        <v>0.5</v>
      </c>
      <c r="Y71" s="33"/>
      <c r="Z71" s="33"/>
    </row>
    <row r="72" spans="1:26">
      <c r="A72" s="6" t="s">
        <v>337</v>
      </c>
      <c r="B72" s="41">
        <v>0</v>
      </c>
      <c r="C72" s="41">
        <v>0</v>
      </c>
      <c r="D72" s="41">
        <v>0</v>
      </c>
      <c r="E72" s="41">
        <v>0</v>
      </c>
      <c r="F72" s="41">
        <v>0</v>
      </c>
      <c r="G72" s="53"/>
      <c r="H72" s="87"/>
      <c r="I72" s="81"/>
      <c r="J72" s="89" t="s">
        <v>268</v>
      </c>
      <c r="K72" s="41">
        <v>0.25</v>
      </c>
      <c r="L72" s="41">
        <v>0.25</v>
      </c>
      <c r="M72" s="41">
        <v>0.25</v>
      </c>
      <c r="N72" s="48">
        <v>0.25</v>
      </c>
      <c r="O72" s="48">
        <v>0.25</v>
      </c>
      <c r="P72" s="51"/>
      <c r="Q72" s="6"/>
      <c r="R72" s="81"/>
      <c r="S72" s="34" t="s">
        <v>759</v>
      </c>
      <c r="T72" s="228">
        <v>0</v>
      </c>
      <c r="U72" s="228">
        <v>0</v>
      </c>
      <c r="V72" s="228">
        <v>0</v>
      </c>
      <c r="W72" s="229">
        <v>0</v>
      </c>
      <c r="X72" s="229">
        <v>0</v>
      </c>
      <c r="Y72" s="33"/>
      <c r="Z72" s="33"/>
    </row>
    <row r="73" spans="1:26">
      <c r="A73" s="6" t="s">
        <v>179</v>
      </c>
      <c r="B73" s="41">
        <v>0.5</v>
      </c>
      <c r="C73" s="41">
        <v>0.75</v>
      </c>
      <c r="D73" s="41">
        <v>2</v>
      </c>
      <c r="E73" s="41">
        <v>2.5</v>
      </c>
      <c r="F73" s="41">
        <v>2.5</v>
      </c>
      <c r="G73" s="53"/>
      <c r="H73" s="87"/>
      <c r="I73" s="81"/>
      <c r="J73" s="51" t="s">
        <v>387</v>
      </c>
      <c r="K73" s="41">
        <v>0</v>
      </c>
      <c r="L73" s="41">
        <v>0</v>
      </c>
      <c r="M73" s="41">
        <v>0.15</v>
      </c>
      <c r="N73" s="48">
        <v>1.5</v>
      </c>
      <c r="O73" s="48">
        <v>0.25</v>
      </c>
      <c r="P73" s="52"/>
      <c r="Q73" s="31"/>
      <c r="R73" s="81"/>
      <c r="S73" s="6" t="s">
        <v>760</v>
      </c>
      <c r="T73" s="41">
        <v>0.25</v>
      </c>
      <c r="U73" s="41">
        <v>0.75</v>
      </c>
      <c r="V73" s="41">
        <v>1.5</v>
      </c>
      <c r="W73" s="48">
        <v>2</v>
      </c>
      <c r="X73" s="48">
        <v>2</v>
      </c>
      <c r="Y73" s="33"/>
      <c r="Z73" s="33"/>
    </row>
    <row r="74" spans="1:26">
      <c r="A74" s="6" t="s">
        <v>197</v>
      </c>
      <c r="B74" s="41">
        <v>0.1</v>
      </c>
      <c r="C74" s="41">
        <v>0.15</v>
      </c>
      <c r="D74" s="41">
        <v>0.35</v>
      </c>
      <c r="E74" s="41">
        <v>0.5</v>
      </c>
      <c r="F74" s="41">
        <v>0.35</v>
      </c>
      <c r="G74" s="31"/>
      <c r="H74" s="75"/>
      <c r="I74" s="81"/>
      <c r="J74" s="51" t="s">
        <v>374</v>
      </c>
      <c r="K74" s="41">
        <v>0</v>
      </c>
      <c r="L74" s="41">
        <v>0</v>
      </c>
      <c r="M74" s="41">
        <v>0</v>
      </c>
      <c r="N74" s="48">
        <v>0</v>
      </c>
      <c r="O74" s="48">
        <v>0</v>
      </c>
      <c r="P74" s="52"/>
      <c r="Q74" s="31"/>
      <c r="R74" s="81"/>
      <c r="S74" s="34" t="s">
        <v>382</v>
      </c>
      <c r="T74" s="228">
        <v>0</v>
      </c>
      <c r="U74" s="228">
        <v>0</v>
      </c>
      <c r="V74" s="228">
        <v>0</v>
      </c>
      <c r="W74" s="228">
        <v>0</v>
      </c>
      <c r="X74" s="228">
        <v>0</v>
      </c>
      <c r="Y74" s="33"/>
      <c r="Z74" s="33"/>
    </row>
    <row r="75" spans="1:26">
      <c r="A75" s="6" t="s">
        <v>207</v>
      </c>
      <c r="B75" s="41">
        <v>0.5</v>
      </c>
      <c r="C75" s="41">
        <v>0.75</v>
      </c>
      <c r="D75" s="41">
        <v>1.5</v>
      </c>
      <c r="E75" s="41">
        <v>2</v>
      </c>
      <c r="F75" s="41">
        <v>1.5</v>
      </c>
      <c r="G75" s="31"/>
      <c r="H75" s="50"/>
      <c r="I75" s="81"/>
      <c r="J75" s="51" t="s">
        <v>361</v>
      </c>
      <c r="K75" s="41">
        <v>0</v>
      </c>
      <c r="L75" s="41">
        <v>0</v>
      </c>
      <c r="M75" s="41">
        <v>0</v>
      </c>
      <c r="N75" s="48">
        <v>0</v>
      </c>
      <c r="O75" s="48">
        <v>0</v>
      </c>
      <c r="P75" s="31"/>
      <c r="Q75" s="31"/>
      <c r="R75" s="81"/>
      <c r="S75" s="6" t="s">
        <v>758</v>
      </c>
      <c r="T75" s="41">
        <v>0.25</v>
      </c>
      <c r="U75" s="41">
        <v>0.75</v>
      </c>
      <c r="V75" s="41">
        <v>1.5</v>
      </c>
      <c r="W75" s="41">
        <v>2.25</v>
      </c>
      <c r="X75" s="41">
        <v>1.25</v>
      </c>
      <c r="Y75" s="33"/>
      <c r="Z75" s="33"/>
    </row>
    <row r="76" spans="1:26">
      <c r="A76" s="6" t="s">
        <v>982</v>
      </c>
      <c r="B76" s="41">
        <v>0.15</v>
      </c>
      <c r="C76" s="41">
        <v>0.35</v>
      </c>
      <c r="D76" s="41">
        <v>1.25</v>
      </c>
      <c r="E76" s="41">
        <v>1</v>
      </c>
      <c r="F76" s="41">
        <v>1</v>
      </c>
      <c r="G76" s="31"/>
      <c r="H76" s="50"/>
      <c r="I76" s="81"/>
      <c r="J76" s="51" t="s">
        <v>603</v>
      </c>
      <c r="K76" s="41">
        <v>0.25</v>
      </c>
      <c r="L76" s="41">
        <v>0.25</v>
      </c>
      <c r="M76" s="41">
        <v>0.25</v>
      </c>
      <c r="N76" s="48">
        <v>0.25</v>
      </c>
      <c r="O76" s="48">
        <v>0.25</v>
      </c>
      <c r="P76" s="31"/>
      <c r="Q76" s="31"/>
      <c r="R76" s="81"/>
      <c r="S76" s="6" t="s">
        <v>186</v>
      </c>
      <c r="T76" s="41">
        <v>0.25</v>
      </c>
      <c r="U76" s="41">
        <v>0.25</v>
      </c>
      <c r="V76" s="41">
        <v>0.35</v>
      </c>
      <c r="W76" s="112">
        <v>0.5</v>
      </c>
      <c r="X76" s="112">
        <v>0.5</v>
      </c>
      <c r="Y76" s="33"/>
      <c r="Z76" s="33"/>
    </row>
    <row r="77" spans="1:26">
      <c r="A77" s="6" t="s">
        <v>365</v>
      </c>
      <c r="B77" s="41">
        <v>0.25</v>
      </c>
      <c r="C77" s="41">
        <v>0.5</v>
      </c>
      <c r="D77" s="41">
        <v>0.75</v>
      </c>
      <c r="E77" s="41">
        <v>0.5</v>
      </c>
      <c r="F77" s="41">
        <v>0.5</v>
      </c>
      <c r="G77" s="53"/>
      <c r="H77" s="87"/>
      <c r="I77" s="81"/>
      <c r="J77" s="51" t="s">
        <v>585</v>
      </c>
      <c r="K77" s="41">
        <v>0</v>
      </c>
      <c r="L77" s="41">
        <v>0</v>
      </c>
      <c r="M77" s="41">
        <v>0</v>
      </c>
      <c r="N77" s="48">
        <v>0</v>
      </c>
      <c r="O77" s="48">
        <v>0</v>
      </c>
      <c r="P77" s="31"/>
      <c r="Q77" s="31"/>
      <c r="R77" s="81"/>
      <c r="S77" s="6" t="s">
        <v>187</v>
      </c>
      <c r="T77" s="41">
        <v>0.25</v>
      </c>
      <c r="U77" s="41">
        <v>0.25</v>
      </c>
      <c r="V77" s="41">
        <v>0.35</v>
      </c>
      <c r="W77" s="112">
        <v>0.5</v>
      </c>
      <c r="X77" s="112">
        <v>0.5</v>
      </c>
      <c r="Y77" s="33"/>
      <c r="Z77" s="33"/>
    </row>
    <row r="78" spans="1:26">
      <c r="A78" s="57" t="s">
        <v>1050</v>
      </c>
      <c r="B78" s="58">
        <v>0</v>
      </c>
      <c r="C78" s="58">
        <v>0</v>
      </c>
      <c r="D78" s="58">
        <v>0</v>
      </c>
      <c r="E78" s="58">
        <v>0</v>
      </c>
      <c r="F78" s="58">
        <v>0</v>
      </c>
      <c r="G78" s="33"/>
      <c r="H78" s="56"/>
      <c r="I78" s="81"/>
      <c r="J78" s="51" t="s">
        <v>711</v>
      </c>
      <c r="K78" s="41">
        <v>0.5</v>
      </c>
      <c r="L78" s="41">
        <v>0.75</v>
      </c>
      <c r="M78" s="41">
        <v>1</v>
      </c>
      <c r="N78" s="48">
        <v>1.25</v>
      </c>
      <c r="O78" s="48">
        <v>1</v>
      </c>
      <c r="P78" s="31"/>
      <c r="Q78" s="31"/>
      <c r="R78" s="81"/>
      <c r="S78" s="34" t="s">
        <v>772</v>
      </c>
      <c r="T78" s="228">
        <v>0</v>
      </c>
      <c r="U78" s="228">
        <v>0</v>
      </c>
      <c r="V78" s="228">
        <v>0</v>
      </c>
      <c r="W78" s="229">
        <v>0</v>
      </c>
      <c r="X78" s="229">
        <v>0</v>
      </c>
      <c r="Y78" s="33"/>
      <c r="Z78" s="33"/>
    </row>
    <row r="79" spans="1:26">
      <c r="A79" s="22" t="s">
        <v>40</v>
      </c>
      <c r="B79" s="58">
        <v>0</v>
      </c>
      <c r="C79" s="58">
        <v>0</v>
      </c>
      <c r="D79" s="58">
        <v>0</v>
      </c>
      <c r="E79" s="58">
        <v>0</v>
      </c>
      <c r="F79" s="58">
        <v>0</v>
      </c>
      <c r="G79" s="33"/>
      <c r="H79" s="56"/>
      <c r="I79" s="91"/>
      <c r="J79" s="51" t="s">
        <v>66</v>
      </c>
      <c r="K79" s="41">
        <v>0</v>
      </c>
      <c r="L79" s="41">
        <v>0.15</v>
      </c>
      <c r="M79" s="41">
        <v>0.5</v>
      </c>
      <c r="N79" s="48">
        <v>0.5</v>
      </c>
      <c r="O79" s="48">
        <v>0.5</v>
      </c>
      <c r="P79" s="31"/>
      <c r="Q79" s="31"/>
      <c r="R79" s="91"/>
      <c r="S79" s="6" t="s">
        <v>771</v>
      </c>
      <c r="T79" s="41">
        <v>0.25</v>
      </c>
      <c r="U79" s="41">
        <v>0.25</v>
      </c>
      <c r="V79" s="41">
        <v>0.6</v>
      </c>
      <c r="W79" s="48">
        <v>0.75</v>
      </c>
      <c r="X79" s="48">
        <v>0.6</v>
      </c>
      <c r="Y79" s="33"/>
      <c r="Z79" s="33"/>
    </row>
    <row r="80" spans="1:26">
      <c r="A80" s="22" t="s">
        <v>1049</v>
      </c>
      <c r="B80" s="41">
        <v>0</v>
      </c>
      <c r="C80" s="41">
        <v>0</v>
      </c>
      <c r="D80" s="41">
        <v>0</v>
      </c>
      <c r="E80" s="41">
        <v>0</v>
      </c>
      <c r="F80" s="41">
        <v>0</v>
      </c>
      <c r="G80" s="33"/>
      <c r="H80" s="56"/>
      <c r="I80" s="91"/>
      <c r="J80" s="51" t="s">
        <v>234</v>
      </c>
      <c r="K80" s="41">
        <v>0</v>
      </c>
      <c r="L80" s="41">
        <v>0</v>
      </c>
      <c r="M80" s="41">
        <v>0</v>
      </c>
      <c r="N80" s="48">
        <v>0</v>
      </c>
      <c r="O80" s="48">
        <v>0</v>
      </c>
      <c r="P80" s="6"/>
      <c r="Q80" s="6"/>
      <c r="R80" s="91"/>
      <c r="S80" s="6" t="s">
        <v>773</v>
      </c>
      <c r="T80" s="41">
        <v>0.25</v>
      </c>
      <c r="U80" s="41">
        <v>0.75</v>
      </c>
      <c r="V80" s="41">
        <v>1.5</v>
      </c>
      <c r="W80" s="48">
        <v>2</v>
      </c>
      <c r="X80" s="48">
        <v>2</v>
      </c>
      <c r="Y80" s="33"/>
      <c r="Z80" s="33"/>
    </row>
    <row r="81" spans="1:26">
      <c r="A81" s="22"/>
      <c r="B81" s="37"/>
      <c r="C81" s="37"/>
      <c r="D81" s="37"/>
      <c r="E81" s="37"/>
      <c r="F81" s="37"/>
      <c r="G81" s="33"/>
      <c r="H81" s="56"/>
      <c r="I81" s="91"/>
      <c r="J81" s="51" t="s">
        <v>755</v>
      </c>
      <c r="K81" s="41">
        <v>0.25</v>
      </c>
      <c r="L81" s="41">
        <v>0.75</v>
      </c>
      <c r="M81" s="41">
        <v>1.5</v>
      </c>
      <c r="N81" s="48">
        <v>2.25</v>
      </c>
      <c r="O81" s="48">
        <v>1</v>
      </c>
      <c r="P81" s="6"/>
      <c r="Q81" s="6"/>
      <c r="R81" s="91"/>
      <c r="S81" s="6" t="s">
        <v>809</v>
      </c>
      <c r="T81" s="41">
        <v>1</v>
      </c>
      <c r="U81" s="41">
        <v>1</v>
      </c>
      <c r="V81" s="41">
        <v>1</v>
      </c>
      <c r="W81" s="48">
        <v>1</v>
      </c>
      <c r="X81" s="48">
        <v>1</v>
      </c>
      <c r="Y81" s="33"/>
      <c r="Z81" s="33"/>
    </row>
    <row r="82" spans="1:26">
      <c r="A82" s="57"/>
      <c r="B82" s="37"/>
      <c r="C82" s="37"/>
      <c r="D82" s="37"/>
      <c r="E82" s="37"/>
      <c r="F82" s="37"/>
      <c r="G82" s="33"/>
      <c r="H82" s="56"/>
      <c r="I82" s="92"/>
      <c r="J82" s="118" t="s">
        <v>877</v>
      </c>
      <c r="K82" s="41">
        <v>0</v>
      </c>
      <c r="L82" s="41">
        <v>0</v>
      </c>
      <c r="M82" s="41">
        <v>0</v>
      </c>
      <c r="N82" s="48">
        <v>0</v>
      </c>
      <c r="O82" s="48">
        <v>0</v>
      </c>
      <c r="P82" s="6"/>
      <c r="Q82" s="6"/>
      <c r="R82" s="92"/>
      <c r="S82" s="6" t="s">
        <v>606</v>
      </c>
      <c r="T82" s="41">
        <v>0.15</v>
      </c>
      <c r="U82" s="41">
        <v>0.15</v>
      </c>
      <c r="V82" s="41">
        <v>0.2</v>
      </c>
      <c r="W82" s="48">
        <v>0.2</v>
      </c>
      <c r="X82" s="48">
        <v>0.2</v>
      </c>
      <c r="Y82" s="33"/>
      <c r="Z82" s="33"/>
    </row>
    <row r="83" spans="1:26">
      <c r="A83" s="260" t="s">
        <v>1064</v>
      </c>
      <c r="B83" s="103" t="s">
        <v>1048</v>
      </c>
      <c r="C83" s="103" t="s">
        <v>1048</v>
      </c>
      <c r="D83" s="103" t="s">
        <v>1048</v>
      </c>
      <c r="E83" s="103" t="s">
        <v>1048</v>
      </c>
      <c r="F83" s="103" t="s">
        <v>1048</v>
      </c>
      <c r="G83" s="40" t="s">
        <v>1047</v>
      </c>
      <c r="H83" s="28" t="s">
        <v>2</v>
      </c>
      <c r="I83" s="91"/>
      <c r="J83" s="51" t="s">
        <v>756</v>
      </c>
      <c r="K83" s="41">
        <v>0.5</v>
      </c>
      <c r="L83" s="41">
        <v>0.75</v>
      </c>
      <c r="M83" s="41">
        <v>2</v>
      </c>
      <c r="N83" s="48">
        <v>2.25</v>
      </c>
      <c r="O83" s="48">
        <v>0.5</v>
      </c>
      <c r="P83" s="6"/>
      <c r="Q83" s="6"/>
      <c r="R83" s="91"/>
      <c r="S83" s="6" t="s">
        <v>237</v>
      </c>
      <c r="T83" s="41">
        <v>0</v>
      </c>
      <c r="U83" s="41">
        <v>0</v>
      </c>
      <c r="V83" s="41">
        <v>0</v>
      </c>
      <c r="W83" s="48">
        <v>0</v>
      </c>
      <c r="X83" s="48">
        <v>0</v>
      </c>
      <c r="Y83" s="33"/>
      <c r="Z83" s="33"/>
    </row>
    <row r="84" spans="1:26">
      <c r="A84" s="7" t="s">
        <v>381</v>
      </c>
      <c r="B84" s="58">
        <v>0.25</v>
      </c>
      <c r="C84" s="58">
        <v>0.25</v>
      </c>
      <c r="D84" s="58">
        <v>0.5</v>
      </c>
      <c r="E84" s="48">
        <v>0.5</v>
      </c>
      <c r="F84" s="48">
        <v>0.5</v>
      </c>
      <c r="G84" s="33"/>
      <c r="H84" s="56"/>
      <c r="I84" s="91"/>
      <c r="J84" s="51" t="s">
        <v>757</v>
      </c>
      <c r="K84" s="41">
        <v>0</v>
      </c>
      <c r="L84" s="41">
        <v>0</v>
      </c>
      <c r="M84" s="41">
        <v>0</v>
      </c>
      <c r="N84" s="48">
        <v>0</v>
      </c>
      <c r="O84" s="48">
        <v>0</v>
      </c>
      <c r="P84" s="6"/>
      <c r="Q84" s="6"/>
      <c r="R84" s="91"/>
      <c r="S84" s="6" t="s">
        <v>383</v>
      </c>
      <c r="T84" s="41">
        <v>0.15</v>
      </c>
      <c r="U84" s="41">
        <v>0.25</v>
      </c>
      <c r="V84" s="41">
        <v>0.25</v>
      </c>
      <c r="W84" s="41">
        <v>0.5</v>
      </c>
      <c r="X84" s="41">
        <v>0.5</v>
      </c>
      <c r="Y84" s="33"/>
      <c r="Z84" s="33"/>
    </row>
    <row r="85" spans="1:26">
      <c r="A85" s="7">
        <v>1100</v>
      </c>
      <c r="B85" s="41">
        <v>0</v>
      </c>
      <c r="C85" s="41">
        <v>0</v>
      </c>
      <c r="D85" s="32">
        <v>0</v>
      </c>
      <c r="E85" s="41">
        <v>0</v>
      </c>
      <c r="F85" s="41">
        <v>0</v>
      </c>
      <c r="G85" s="61"/>
      <c r="H85" s="61"/>
      <c r="I85" s="91"/>
      <c r="J85" s="51" t="s">
        <v>994</v>
      </c>
      <c r="K85" s="41">
        <v>0.5</v>
      </c>
      <c r="L85" s="41">
        <v>1.25</v>
      </c>
      <c r="M85" s="41">
        <v>2.75</v>
      </c>
      <c r="N85" s="48">
        <v>2.5</v>
      </c>
      <c r="O85" s="48">
        <v>1.25</v>
      </c>
      <c r="P85" s="6"/>
      <c r="Q85" s="6"/>
      <c r="R85" s="91"/>
      <c r="S85" s="22" t="s">
        <v>1050</v>
      </c>
      <c r="T85" s="41">
        <v>0</v>
      </c>
      <c r="U85" s="41">
        <v>0</v>
      </c>
      <c r="V85" s="41">
        <v>0</v>
      </c>
      <c r="W85" s="41">
        <v>0</v>
      </c>
      <c r="X85" s="41">
        <v>0</v>
      </c>
      <c r="Y85" s="20"/>
      <c r="Z85" s="20"/>
    </row>
    <row r="86" spans="1:26">
      <c r="A86" s="7" t="s">
        <v>370</v>
      </c>
      <c r="B86" s="41">
        <v>0.5</v>
      </c>
      <c r="C86" s="41">
        <v>0.5</v>
      </c>
      <c r="D86" s="41">
        <v>1</v>
      </c>
      <c r="E86" s="48">
        <v>1</v>
      </c>
      <c r="F86" s="48">
        <v>1</v>
      </c>
      <c r="G86" s="31"/>
      <c r="H86" s="50"/>
      <c r="I86" s="91"/>
      <c r="J86" s="51" t="s">
        <v>595</v>
      </c>
      <c r="K86" s="41">
        <v>0</v>
      </c>
      <c r="L86" s="41">
        <v>0</v>
      </c>
      <c r="M86" s="41">
        <v>0</v>
      </c>
      <c r="N86" s="48">
        <v>0</v>
      </c>
      <c r="O86" s="48">
        <v>0</v>
      </c>
      <c r="P86" s="6"/>
      <c r="Q86" s="6"/>
      <c r="R86" s="91"/>
      <c r="S86" s="22" t="s">
        <v>40</v>
      </c>
      <c r="T86" s="41">
        <v>0</v>
      </c>
      <c r="U86" s="41">
        <v>0</v>
      </c>
      <c r="V86" s="41">
        <v>0</v>
      </c>
      <c r="W86" s="41">
        <v>0</v>
      </c>
      <c r="X86" s="41">
        <v>0</v>
      </c>
      <c r="Y86" s="20"/>
      <c r="Z86" s="20"/>
    </row>
    <row r="87" spans="1:26">
      <c r="A87" s="7" t="s">
        <v>380</v>
      </c>
      <c r="B87" s="41">
        <v>0.5</v>
      </c>
      <c r="C87" s="41">
        <v>0.5</v>
      </c>
      <c r="D87" s="41">
        <v>1</v>
      </c>
      <c r="E87" s="48">
        <v>1</v>
      </c>
      <c r="F87" s="48">
        <v>1</v>
      </c>
      <c r="G87" s="31"/>
      <c r="H87" s="31"/>
      <c r="I87" s="82"/>
      <c r="J87" s="51" t="s">
        <v>269</v>
      </c>
      <c r="K87" s="41">
        <v>0</v>
      </c>
      <c r="L87" s="41">
        <v>0</v>
      </c>
      <c r="M87" s="41">
        <v>0.15</v>
      </c>
      <c r="N87" s="48">
        <v>0.55000000000000004</v>
      </c>
      <c r="O87" s="48">
        <v>0.25</v>
      </c>
      <c r="P87" s="6"/>
      <c r="Q87" s="6"/>
      <c r="R87" s="82"/>
      <c r="S87" s="22" t="s">
        <v>1049</v>
      </c>
      <c r="T87" s="41">
        <v>0</v>
      </c>
      <c r="U87" s="41">
        <v>0</v>
      </c>
      <c r="V87" s="41">
        <v>0</v>
      </c>
      <c r="W87" s="41">
        <v>0</v>
      </c>
      <c r="X87" s="41">
        <v>0</v>
      </c>
      <c r="Y87" s="20"/>
      <c r="Z87" s="20"/>
    </row>
    <row r="88" spans="1:26">
      <c r="A88" s="7" t="s">
        <v>1032</v>
      </c>
      <c r="B88" s="41">
        <v>0.25</v>
      </c>
      <c r="C88" s="41">
        <v>0.25</v>
      </c>
      <c r="D88" s="41">
        <v>0.25</v>
      </c>
      <c r="E88" s="41">
        <v>0.25</v>
      </c>
      <c r="F88" s="41">
        <v>0.25</v>
      </c>
      <c r="G88" s="31"/>
      <c r="H88" s="31"/>
      <c r="I88" s="81"/>
      <c r="J88" s="51" t="s">
        <v>714</v>
      </c>
      <c r="K88" s="41">
        <v>0</v>
      </c>
      <c r="L88" s="41">
        <v>0</v>
      </c>
      <c r="M88" s="41">
        <v>0.15</v>
      </c>
      <c r="N88" s="48">
        <v>0.55000000000000004</v>
      </c>
      <c r="O88" s="48">
        <v>0.25</v>
      </c>
      <c r="P88" s="55"/>
      <c r="Q88" s="55"/>
      <c r="R88" s="81"/>
      <c r="S88" s="259"/>
      <c r="T88" s="259"/>
      <c r="U88" s="259"/>
      <c r="V88" s="259"/>
      <c r="W88" s="259"/>
      <c r="X88" s="259"/>
      <c r="Y88" s="259"/>
      <c r="Z88" s="259"/>
    </row>
    <row r="89" spans="1:26">
      <c r="A89" s="7">
        <v>1320</v>
      </c>
      <c r="B89" s="41">
        <v>0.25</v>
      </c>
      <c r="C89" s="41">
        <v>0.25</v>
      </c>
      <c r="D89" s="32">
        <v>0.25</v>
      </c>
      <c r="E89" s="41">
        <v>0.25</v>
      </c>
      <c r="F89" s="41">
        <v>0.25</v>
      </c>
      <c r="G89" s="31"/>
      <c r="H89" s="31"/>
      <c r="I89" s="81"/>
      <c r="J89" s="90" t="s">
        <v>343</v>
      </c>
      <c r="K89" s="41">
        <v>1.25</v>
      </c>
      <c r="L89" s="41">
        <v>3.5</v>
      </c>
      <c r="M89" s="41">
        <v>10.5</v>
      </c>
      <c r="N89" s="48">
        <v>15</v>
      </c>
      <c r="O89" s="48">
        <v>5.5</v>
      </c>
      <c r="P89" s="6"/>
      <c r="Q89" s="6"/>
      <c r="R89" s="81"/>
      <c r="S89" s="259"/>
      <c r="T89" s="259"/>
      <c r="U89" s="259"/>
      <c r="V89" s="259"/>
      <c r="W89" s="259"/>
      <c r="X89" s="259"/>
      <c r="Y89" s="259"/>
      <c r="Z89" s="259"/>
    </row>
    <row r="90" spans="1:26">
      <c r="A90" s="7" t="s">
        <v>776</v>
      </c>
      <c r="B90" s="41">
        <v>0.1</v>
      </c>
      <c r="C90" s="41">
        <v>0.1</v>
      </c>
      <c r="D90" s="41">
        <v>0.15</v>
      </c>
      <c r="E90" s="41">
        <v>0.25</v>
      </c>
      <c r="F90" s="41">
        <v>0.25</v>
      </c>
      <c r="G90" s="31"/>
      <c r="H90" s="31"/>
      <c r="I90" s="91"/>
      <c r="J90" s="90" t="s">
        <v>344</v>
      </c>
      <c r="K90" s="41">
        <v>2.25</v>
      </c>
      <c r="L90" s="41">
        <v>6.5</v>
      </c>
      <c r="M90" s="41">
        <v>14.5</v>
      </c>
      <c r="N90" s="48">
        <v>18.5</v>
      </c>
      <c r="O90" s="48">
        <v>8.5</v>
      </c>
      <c r="P90" s="6"/>
      <c r="Q90" s="6"/>
      <c r="R90" s="91"/>
      <c r="S90" s="260" t="s">
        <v>1063</v>
      </c>
      <c r="T90" s="103" t="s">
        <v>1048</v>
      </c>
      <c r="U90" s="103" t="s">
        <v>1048</v>
      </c>
      <c r="V90" s="103" t="s">
        <v>1048</v>
      </c>
      <c r="W90" s="103" t="s">
        <v>1048</v>
      </c>
      <c r="X90" s="103" t="s">
        <v>1048</v>
      </c>
      <c r="Y90" s="40" t="s">
        <v>1047</v>
      </c>
      <c r="Z90" s="28" t="s">
        <v>2</v>
      </c>
    </row>
    <row r="91" spans="1:26">
      <c r="A91" s="7">
        <v>1700</v>
      </c>
      <c r="B91" s="41">
        <v>0.25</v>
      </c>
      <c r="C91" s="41">
        <v>0.75</v>
      </c>
      <c r="D91" s="41">
        <v>1.5</v>
      </c>
      <c r="E91" s="41">
        <v>2.25</v>
      </c>
      <c r="F91" s="41">
        <v>1</v>
      </c>
      <c r="G91" s="31"/>
      <c r="H91" s="31"/>
      <c r="I91" s="84"/>
      <c r="J91" s="51" t="s">
        <v>320</v>
      </c>
      <c r="K91" s="41">
        <v>0.25</v>
      </c>
      <c r="L91" s="41">
        <v>0.25</v>
      </c>
      <c r="M91" s="41">
        <v>0.5</v>
      </c>
      <c r="N91" s="48">
        <v>1.05</v>
      </c>
      <c r="O91" s="48">
        <v>0.25</v>
      </c>
      <c r="P91" s="51"/>
      <c r="Q91" s="6"/>
      <c r="R91" s="84"/>
      <c r="S91" s="6" t="s">
        <v>587</v>
      </c>
      <c r="T91" s="41">
        <v>1</v>
      </c>
      <c r="U91" s="41">
        <v>1</v>
      </c>
      <c r="V91" s="41">
        <v>1</v>
      </c>
      <c r="W91" s="41">
        <v>1</v>
      </c>
      <c r="X91" s="41">
        <v>1</v>
      </c>
      <c r="Y91" s="33"/>
      <c r="Z91" s="33"/>
    </row>
    <row r="92" spans="1:26">
      <c r="A92" s="7" t="s">
        <v>357</v>
      </c>
      <c r="B92" s="41">
        <v>0</v>
      </c>
      <c r="C92" s="41">
        <v>0</v>
      </c>
      <c r="D92" s="41">
        <v>0</v>
      </c>
      <c r="E92" s="41">
        <v>0</v>
      </c>
      <c r="F92" s="41">
        <v>0</v>
      </c>
      <c r="G92" s="31"/>
      <c r="H92" s="31"/>
      <c r="I92" s="91"/>
      <c r="J92" s="51" t="s">
        <v>394</v>
      </c>
      <c r="K92" s="41">
        <v>0.25</v>
      </c>
      <c r="L92" s="41">
        <v>0.25</v>
      </c>
      <c r="M92" s="41">
        <v>0.75</v>
      </c>
      <c r="N92" s="48">
        <v>1.05</v>
      </c>
      <c r="O92" s="48">
        <v>0.25</v>
      </c>
      <c r="P92" s="51"/>
      <c r="Q92" s="6"/>
      <c r="R92" s="91"/>
      <c r="S92" s="6" t="s">
        <v>604</v>
      </c>
      <c r="T92" s="41">
        <v>1.5</v>
      </c>
      <c r="U92" s="41">
        <v>1.5</v>
      </c>
      <c r="V92" s="41">
        <v>1.5</v>
      </c>
      <c r="W92" s="41">
        <v>1.5</v>
      </c>
      <c r="X92" s="41">
        <v>1.5</v>
      </c>
      <c r="Y92" s="33"/>
      <c r="Z92" s="33"/>
    </row>
    <row r="93" spans="1:26">
      <c r="A93" s="7">
        <v>1720</v>
      </c>
      <c r="B93" s="41">
        <v>0.5</v>
      </c>
      <c r="C93" s="41">
        <v>0.75</v>
      </c>
      <c r="D93" s="41">
        <v>2</v>
      </c>
      <c r="E93" s="41">
        <v>2.25</v>
      </c>
      <c r="F93" s="41">
        <v>0.5</v>
      </c>
      <c r="G93" s="31"/>
      <c r="H93" s="31"/>
      <c r="I93" s="84"/>
      <c r="J93" s="51" t="s">
        <v>345</v>
      </c>
      <c r="K93" s="41">
        <v>0.1</v>
      </c>
      <c r="L93" s="41">
        <v>0.1</v>
      </c>
      <c r="M93" s="41">
        <v>0.25</v>
      </c>
      <c r="N93" s="48">
        <v>1.25</v>
      </c>
      <c r="O93" s="48">
        <v>0.25</v>
      </c>
      <c r="P93" s="6"/>
      <c r="Q93" s="6"/>
      <c r="R93" s="84"/>
      <c r="S93" s="6" t="s">
        <v>601</v>
      </c>
      <c r="T93" s="58">
        <v>0.5</v>
      </c>
      <c r="U93" s="58">
        <v>0.5</v>
      </c>
      <c r="V93" s="58">
        <v>0.5</v>
      </c>
      <c r="W93" s="58">
        <v>0.5</v>
      </c>
      <c r="X93" s="58">
        <v>0.5</v>
      </c>
      <c r="Y93" s="33"/>
      <c r="Z93" s="33"/>
    </row>
    <row r="94" spans="1:26">
      <c r="A94" s="7" t="s">
        <v>358</v>
      </c>
      <c r="B94" s="41">
        <v>0</v>
      </c>
      <c r="C94" s="41">
        <v>0</v>
      </c>
      <c r="D94" s="41">
        <v>0</v>
      </c>
      <c r="E94" s="41">
        <v>0</v>
      </c>
      <c r="F94" s="41">
        <v>0</v>
      </c>
      <c r="G94" s="31"/>
      <c r="H94" s="31"/>
      <c r="I94" s="84"/>
      <c r="J94" s="51" t="s">
        <v>346</v>
      </c>
      <c r="K94" s="41">
        <v>0</v>
      </c>
      <c r="L94" s="41">
        <v>0</v>
      </c>
      <c r="M94" s="41">
        <v>0.25</v>
      </c>
      <c r="N94" s="48">
        <v>1.25</v>
      </c>
      <c r="O94" s="48">
        <v>0.25</v>
      </c>
      <c r="P94" s="51"/>
      <c r="Q94" s="6"/>
      <c r="R94" s="84"/>
      <c r="S94" s="6" t="s">
        <v>548</v>
      </c>
      <c r="T94" s="58">
        <v>0.25</v>
      </c>
      <c r="U94" s="58">
        <v>0.25</v>
      </c>
      <c r="V94" s="58">
        <v>0.25</v>
      </c>
      <c r="W94" s="58">
        <v>0.25</v>
      </c>
      <c r="X94" s="58">
        <v>0.25</v>
      </c>
      <c r="Y94" s="33"/>
      <c r="Z94" s="33"/>
    </row>
    <row r="95" spans="1:26">
      <c r="A95" s="7" t="s">
        <v>360</v>
      </c>
      <c r="B95" s="41">
        <v>0.15</v>
      </c>
      <c r="C95" s="41">
        <v>0.25</v>
      </c>
      <c r="D95" s="41">
        <v>1</v>
      </c>
      <c r="E95" s="41">
        <v>1.5</v>
      </c>
      <c r="F95" s="41">
        <v>1</v>
      </c>
      <c r="G95" s="31"/>
      <c r="H95" s="31"/>
      <c r="I95" s="84"/>
      <c r="J95" s="51" t="s">
        <v>265</v>
      </c>
      <c r="K95" s="41">
        <v>0</v>
      </c>
      <c r="L95" s="41">
        <v>0.15</v>
      </c>
      <c r="M95" s="41">
        <v>0.5</v>
      </c>
      <c r="N95" s="48">
        <v>1.5</v>
      </c>
      <c r="O95" s="48">
        <v>0.25</v>
      </c>
      <c r="P95" s="51"/>
      <c r="Q95" s="6"/>
      <c r="R95" s="84"/>
      <c r="S95" s="6" t="s">
        <v>602</v>
      </c>
      <c r="T95" s="58">
        <v>0.5</v>
      </c>
      <c r="U95" s="58">
        <v>0.5</v>
      </c>
      <c r="V95" s="58">
        <v>0.5</v>
      </c>
      <c r="W95" s="58">
        <v>0.5</v>
      </c>
      <c r="X95" s="58">
        <v>0.5</v>
      </c>
      <c r="Y95" s="33"/>
      <c r="Z95" s="33"/>
    </row>
    <row r="96" spans="1:26">
      <c r="A96" s="7" t="s">
        <v>334</v>
      </c>
      <c r="B96" s="41">
        <v>0.25</v>
      </c>
      <c r="C96" s="41">
        <v>0.25</v>
      </c>
      <c r="D96" s="32">
        <v>0.25</v>
      </c>
      <c r="E96" s="41">
        <v>0.25</v>
      </c>
      <c r="F96" s="41">
        <v>0.25</v>
      </c>
      <c r="G96" s="31"/>
      <c r="H96" s="31"/>
      <c r="I96" s="84"/>
      <c r="J96" s="51" t="s">
        <v>347</v>
      </c>
      <c r="K96" s="41">
        <v>0.1</v>
      </c>
      <c r="L96" s="41">
        <v>0.15</v>
      </c>
      <c r="M96" s="41">
        <v>0.5</v>
      </c>
      <c r="N96" s="48">
        <v>2</v>
      </c>
      <c r="O96" s="48">
        <v>0.35</v>
      </c>
      <c r="P96" s="6"/>
      <c r="Q96" s="6"/>
      <c r="R96" s="84"/>
      <c r="S96" s="22" t="s">
        <v>1050</v>
      </c>
      <c r="T96" s="58">
        <v>0</v>
      </c>
      <c r="U96" s="58">
        <v>0</v>
      </c>
      <c r="V96" s="58">
        <v>0</v>
      </c>
      <c r="W96" s="58">
        <v>0</v>
      </c>
      <c r="X96" s="58">
        <v>0</v>
      </c>
      <c r="Y96" s="33"/>
      <c r="Z96" s="33"/>
    </row>
    <row r="97" spans="1:26">
      <c r="A97" s="7">
        <v>2145</v>
      </c>
      <c r="B97" s="41">
        <v>0</v>
      </c>
      <c r="C97" s="41">
        <v>0</v>
      </c>
      <c r="D97" s="32">
        <v>0.15</v>
      </c>
      <c r="E97" s="41">
        <v>0.15</v>
      </c>
      <c r="F97" s="41">
        <v>0.15</v>
      </c>
      <c r="G97" s="31"/>
      <c r="H97" s="31"/>
      <c r="I97" s="84"/>
      <c r="J97" s="51" t="s">
        <v>352</v>
      </c>
      <c r="K97" s="41">
        <v>0</v>
      </c>
      <c r="L97" s="41">
        <v>0.35</v>
      </c>
      <c r="M97" s="41">
        <v>0.5</v>
      </c>
      <c r="N97" s="48">
        <v>2</v>
      </c>
      <c r="O97" s="48">
        <v>0.5</v>
      </c>
      <c r="P97" s="6"/>
      <c r="Q97" s="6"/>
      <c r="R97" s="84"/>
      <c r="S97" s="22" t="s">
        <v>40</v>
      </c>
      <c r="T97" s="58">
        <v>0</v>
      </c>
      <c r="U97" s="58">
        <v>0</v>
      </c>
      <c r="V97" s="58">
        <v>0</v>
      </c>
      <c r="W97" s="58">
        <v>0</v>
      </c>
      <c r="X97" s="58">
        <v>0</v>
      </c>
      <c r="Y97" s="33"/>
      <c r="Z97" s="33"/>
    </row>
    <row r="98" spans="1:26">
      <c r="A98" s="7" t="s">
        <v>335</v>
      </c>
      <c r="B98" s="41">
        <v>0.5</v>
      </c>
      <c r="C98" s="41">
        <v>1.25</v>
      </c>
      <c r="D98" s="41">
        <v>2.75</v>
      </c>
      <c r="E98" s="41">
        <v>2.5</v>
      </c>
      <c r="F98" s="41">
        <v>1.25</v>
      </c>
      <c r="G98" s="31"/>
      <c r="H98" s="31"/>
      <c r="I98" s="84"/>
      <c r="J98" s="51" t="s">
        <v>321</v>
      </c>
      <c r="K98" s="41">
        <v>0.5</v>
      </c>
      <c r="L98" s="41">
        <v>1.5</v>
      </c>
      <c r="M98" s="41">
        <v>1.75</v>
      </c>
      <c r="N98" s="48">
        <v>3</v>
      </c>
      <c r="O98" s="48">
        <v>1</v>
      </c>
      <c r="P98" s="6"/>
      <c r="Q98" s="6"/>
      <c r="R98" s="84"/>
      <c r="S98" s="22" t="s">
        <v>1049</v>
      </c>
      <c r="T98" s="41">
        <v>0</v>
      </c>
      <c r="U98" s="41">
        <v>0</v>
      </c>
      <c r="V98" s="41">
        <v>0</v>
      </c>
      <c r="W98" s="41">
        <v>0</v>
      </c>
      <c r="X98" s="41">
        <v>0</v>
      </c>
      <c r="Y98" s="33"/>
      <c r="Z98" s="33"/>
    </row>
    <row r="99" spans="1:26">
      <c r="A99" s="7" t="s">
        <v>359</v>
      </c>
      <c r="B99" s="41">
        <v>0</v>
      </c>
      <c r="C99" s="41">
        <v>0</v>
      </c>
      <c r="D99" s="41">
        <v>0</v>
      </c>
      <c r="E99" s="41">
        <v>0</v>
      </c>
      <c r="F99" s="41">
        <v>0</v>
      </c>
      <c r="G99" s="31"/>
      <c r="H99" s="31"/>
      <c r="I99" s="84"/>
      <c r="J99" s="51" t="s">
        <v>266</v>
      </c>
      <c r="K99" s="41">
        <v>0.75</v>
      </c>
      <c r="L99" s="41">
        <v>1</v>
      </c>
      <c r="M99" s="41">
        <v>1.25</v>
      </c>
      <c r="N99" s="48">
        <v>3.5</v>
      </c>
      <c r="O99" s="48">
        <v>1.25</v>
      </c>
      <c r="P99" s="6"/>
      <c r="Q99" s="6"/>
      <c r="R99" s="84"/>
      <c r="S99" s="259"/>
      <c r="T99" s="259"/>
      <c r="U99" s="259"/>
      <c r="V99" s="259"/>
      <c r="W99" s="259"/>
      <c r="X99" s="259"/>
      <c r="Y99" s="259"/>
      <c r="Z99" s="259"/>
    </row>
    <row r="100" spans="1:26">
      <c r="A100" s="7" t="s">
        <v>367</v>
      </c>
      <c r="B100" s="41">
        <v>0</v>
      </c>
      <c r="C100" s="41">
        <v>0</v>
      </c>
      <c r="D100" s="32">
        <v>0.15</v>
      </c>
      <c r="E100" s="41">
        <v>0.15</v>
      </c>
      <c r="F100" s="41">
        <v>0.15</v>
      </c>
      <c r="G100" s="31"/>
      <c r="H100" s="31"/>
      <c r="I100" s="84"/>
      <c r="J100" s="51" t="s">
        <v>245</v>
      </c>
      <c r="K100" s="41">
        <v>0</v>
      </c>
      <c r="L100" s="41">
        <v>0</v>
      </c>
      <c r="M100" s="41">
        <v>0</v>
      </c>
      <c r="N100" s="48">
        <v>2</v>
      </c>
      <c r="O100" s="48">
        <v>0</v>
      </c>
      <c r="P100" s="6"/>
      <c r="Q100" s="6"/>
      <c r="R100" s="84"/>
      <c r="S100" s="259"/>
      <c r="T100" s="259"/>
      <c r="U100" s="259"/>
      <c r="V100" s="259"/>
      <c r="W100" s="259"/>
      <c r="X100" s="259"/>
      <c r="Y100" s="259"/>
      <c r="Z100" s="259"/>
    </row>
    <row r="101" spans="1:26">
      <c r="A101" s="7" t="s">
        <v>369</v>
      </c>
      <c r="B101" s="41">
        <v>0</v>
      </c>
      <c r="C101" s="41">
        <v>0</v>
      </c>
      <c r="D101" s="32">
        <v>0</v>
      </c>
      <c r="E101" s="41">
        <v>0</v>
      </c>
      <c r="F101" s="41">
        <v>0</v>
      </c>
      <c r="G101" s="31"/>
      <c r="H101" s="31"/>
      <c r="I101" s="84"/>
      <c r="J101" s="51" t="s">
        <v>348</v>
      </c>
      <c r="K101" s="41">
        <v>0.5</v>
      </c>
      <c r="L101" s="41">
        <v>0.75</v>
      </c>
      <c r="M101" s="41">
        <v>1.5</v>
      </c>
      <c r="N101" s="48">
        <v>3.5</v>
      </c>
      <c r="O101" s="48">
        <v>0.75</v>
      </c>
      <c r="P101" s="6"/>
      <c r="Q101" s="6"/>
      <c r="R101" s="84"/>
      <c r="S101" s="260" t="s">
        <v>1061</v>
      </c>
      <c r="T101" s="103" t="s">
        <v>1048</v>
      </c>
      <c r="U101" s="103" t="s">
        <v>1048</v>
      </c>
      <c r="V101" s="103" t="s">
        <v>1048</v>
      </c>
      <c r="W101" s="103" t="s">
        <v>1048</v>
      </c>
      <c r="X101" s="103" t="s">
        <v>1048</v>
      </c>
      <c r="Y101" s="40" t="s">
        <v>1047</v>
      </c>
      <c r="Z101" s="28" t="s">
        <v>2</v>
      </c>
    </row>
    <row r="102" spans="1:26">
      <c r="A102" s="7" t="s">
        <v>304</v>
      </c>
      <c r="B102" s="41">
        <v>1</v>
      </c>
      <c r="C102" s="41">
        <v>1</v>
      </c>
      <c r="D102" s="41">
        <v>1</v>
      </c>
      <c r="E102" s="41">
        <v>1</v>
      </c>
      <c r="F102" s="41">
        <v>1</v>
      </c>
      <c r="G102" s="31"/>
      <c r="H102" s="31"/>
      <c r="I102" s="84"/>
      <c r="J102" s="51" t="s">
        <v>393</v>
      </c>
      <c r="K102" s="41">
        <v>0.5</v>
      </c>
      <c r="L102" s="41">
        <v>1.25</v>
      </c>
      <c r="M102" s="41">
        <v>2.75</v>
      </c>
      <c r="N102" s="48">
        <v>2.5</v>
      </c>
      <c r="O102" s="48">
        <v>1.25</v>
      </c>
      <c r="P102" s="6"/>
      <c r="Q102" s="6"/>
      <c r="R102" s="84"/>
      <c r="S102" s="7" t="s">
        <v>272</v>
      </c>
      <c r="T102" s="41">
        <v>0.5</v>
      </c>
      <c r="U102" s="41">
        <v>0.5</v>
      </c>
      <c r="V102" s="41">
        <v>0.5</v>
      </c>
      <c r="W102" s="48">
        <v>0.5</v>
      </c>
      <c r="X102" s="48">
        <v>0.5</v>
      </c>
      <c r="Y102" s="31"/>
      <c r="Z102" s="38"/>
    </row>
    <row r="103" spans="1:26">
      <c r="A103" s="7" t="s">
        <v>305</v>
      </c>
      <c r="B103" s="41">
        <v>1.5</v>
      </c>
      <c r="C103" s="41">
        <v>1.5</v>
      </c>
      <c r="D103" s="41">
        <v>1.5</v>
      </c>
      <c r="E103" s="41">
        <v>1.5</v>
      </c>
      <c r="F103" s="41">
        <v>1.5</v>
      </c>
      <c r="G103" s="31"/>
      <c r="H103" s="31"/>
      <c r="I103" s="84"/>
      <c r="J103" s="51" t="s">
        <v>390</v>
      </c>
      <c r="K103" s="41">
        <v>1</v>
      </c>
      <c r="L103" s="41">
        <v>1</v>
      </c>
      <c r="M103" s="41">
        <v>1</v>
      </c>
      <c r="N103" s="48">
        <v>1</v>
      </c>
      <c r="O103" s="48">
        <v>1</v>
      </c>
      <c r="P103" s="6"/>
      <c r="Q103" s="6"/>
      <c r="R103" s="84"/>
      <c r="S103" s="7" t="s">
        <v>479</v>
      </c>
      <c r="T103" s="41">
        <v>0.25</v>
      </c>
      <c r="U103" s="41">
        <v>0.25</v>
      </c>
      <c r="V103" s="41">
        <v>0.25</v>
      </c>
      <c r="W103" s="41">
        <v>0.25</v>
      </c>
      <c r="X103" s="41">
        <v>0.25</v>
      </c>
      <c r="Y103" s="6"/>
      <c r="Z103" s="6"/>
    </row>
    <row r="104" spans="1:26">
      <c r="A104" s="7" t="s">
        <v>584</v>
      </c>
      <c r="B104" s="41">
        <v>0</v>
      </c>
      <c r="C104" s="41">
        <v>0</v>
      </c>
      <c r="D104" s="32">
        <v>0</v>
      </c>
      <c r="E104" s="41">
        <v>0</v>
      </c>
      <c r="F104" s="41">
        <v>0</v>
      </c>
      <c r="G104" s="31"/>
      <c r="H104" s="31"/>
      <c r="I104" s="84"/>
      <c r="J104" s="51" t="s">
        <v>391</v>
      </c>
      <c r="K104" s="41">
        <v>1.5</v>
      </c>
      <c r="L104" s="41">
        <v>1.5</v>
      </c>
      <c r="M104" s="41">
        <v>1.5</v>
      </c>
      <c r="N104" s="48">
        <v>1.5</v>
      </c>
      <c r="O104" s="48">
        <v>1.5</v>
      </c>
      <c r="P104" s="6"/>
      <c r="Q104" s="6"/>
      <c r="R104" s="84"/>
      <c r="S104" s="7" t="s">
        <v>481</v>
      </c>
      <c r="T104" s="41">
        <v>0.5</v>
      </c>
      <c r="U104" s="41">
        <v>0.5</v>
      </c>
      <c r="V104" s="41">
        <v>0.5</v>
      </c>
      <c r="W104" s="41">
        <v>0.5</v>
      </c>
      <c r="X104" s="41">
        <v>0.5</v>
      </c>
      <c r="Y104" s="6"/>
      <c r="Z104" s="6"/>
    </row>
    <row r="105" spans="1:26">
      <c r="A105" s="7" t="s">
        <v>846</v>
      </c>
      <c r="B105" s="41">
        <v>0.25</v>
      </c>
      <c r="C105" s="41">
        <v>0.25</v>
      </c>
      <c r="D105" s="41">
        <v>0.25</v>
      </c>
      <c r="E105" s="41">
        <v>0.25</v>
      </c>
      <c r="F105" s="41">
        <v>0.25</v>
      </c>
      <c r="G105" s="31"/>
      <c r="H105" s="31"/>
      <c r="I105" s="84"/>
      <c r="J105" s="6" t="s">
        <v>386</v>
      </c>
      <c r="K105" s="41">
        <v>0.25</v>
      </c>
      <c r="L105" s="41">
        <v>0.25</v>
      </c>
      <c r="M105" s="41">
        <v>0.25</v>
      </c>
      <c r="N105" s="48">
        <v>0.25</v>
      </c>
      <c r="O105" s="48">
        <v>0.25</v>
      </c>
      <c r="P105" s="6"/>
      <c r="Q105" s="6"/>
      <c r="R105" s="84"/>
      <c r="S105" s="7" t="s">
        <v>306</v>
      </c>
      <c r="T105" s="41">
        <v>1</v>
      </c>
      <c r="U105" s="41">
        <v>1</v>
      </c>
      <c r="V105" s="41">
        <v>1</v>
      </c>
      <c r="W105" s="41">
        <v>1</v>
      </c>
      <c r="X105" s="41">
        <v>1</v>
      </c>
      <c r="Y105" s="6"/>
      <c r="Z105" s="6"/>
    </row>
    <row r="106" spans="1:26">
      <c r="A106" s="7" t="s">
        <v>582</v>
      </c>
      <c r="B106" s="41">
        <v>0.5</v>
      </c>
      <c r="C106" s="41">
        <v>1.5</v>
      </c>
      <c r="D106" s="41">
        <v>1.75</v>
      </c>
      <c r="E106" s="41">
        <v>3</v>
      </c>
      <c r="F106" s="41">
        <v>1</v>
      </c>
      <c r="G106" s="31"/>
      <c r="H106" s="31"/>
      <c r="I106" s="84"/>
      <c r="J106" s="78" t="s">
        <v>1050</v>
      </c>
      <c r="K106" s="58">
        <v>0</v>
      </c>
      <c r="L106" s="58">
        <v>0</v>
      </c>
      <c r="M106" s="58">
        <v>0</v>
      </c>
      <c r="N106" s="58">
        <v>0</v>
      </c>
      <c r="O106" s="58">
        <v>0</v>
      </c>
      <c r="P106" s="6"/>
      <c r="Q106" s="6"/>
      <c r="R106" s="84"/>
      <c r="S106" s="7" t="s">
        <v>83</v>
      </c>
      <c r="T106" s="41">
        <v>1.5</v>
      </c>
      <c r="U106" s="41">
        <v>1.5</v>
      </c>
      <c r="V106" s="41">
        <v>1.5</v>
      </c>
      <c r="W106" s="41">
        <v>1.5</v>
      </c>
      <c r="X106" s="41">
        <v>1.5</v>
      </c>
      <c r="Y106" s="6"/>
      <c r="Z106" s="6"/>
    </row>
    <row r="107" spans="1:26">
      <c r="A107" s="7" t="s">
        <v>583</v>
      </c>
      <c r="B107" s="58">
        <v>0.75</v>
      </c>
      <c r="C107" s="58">
        <v>1</v>
      </c>
      <c r="D107" s="58">
        <v>1.25</v>
      </c>
      <c r="E107" s="58">
        <v>3.5</v>
      </c>
      <c r="F107" s="58">
        <v>1.25</v>
      </c>
      <c r="G107" s="31"/>
      <c r="H107" s="31"/>
      <c r="I107" s="84"/>
      <c r="J107" s="78" t="s">
        <v>40</v>
      </c>
      <c r="K107" s="58">
        <v>0</v>
      </c>
      <c r="L107" s="58">
        <v>0</v>
      </c>
      <c r="M107" s="58">
        <v>0</v>
      </c>
      <c r="N107" s="58">
        <v>0</v>
      </c>
      <c r="O107" s="58">
        <v>0</v>
      </c>
      <c r="P107" s="22"/>
      <c r="Q107" s="22"/>
      <c r="R107" s="84"/>
      <c r="S107" s="7" t="s">
        <v>515</v>
      </c>
      <c r="T107" s="41">
        <v>1</v>
      </c>
      <c r="U107" s="41">
        <v>1</v>
      </c>
      <c r="V107" s="41">
        <v>1</v>
      </c>
      <c r="W107" s="48">
        <v>1</v>
      </c>
      <c r="X107" s="48">
        <v>1</v>
      </c>
      <c r="Y107" s="6"/>
      <c r="Z107" s="6"/>
    </row>
    <row r="108" spans="1:26">
      <c r="A108" s="7" t="s">
        <v>830</v>
      </c>
      <c r="B108" s="41">
        <v>0</v>
      </c>
      <c r="C108" s="41">
        <v>0</v>
      </c>
      <c r="D108" s="41">
        <v>0</v>
      </c>
      <c r="E108" s="41">
        <v>2</v>
      </c>
      <c r="F108" s="41">
        <v>0</v>
      </c>
      <c r="G108" s="31"/>
      <c r="H108" s="31"/>
      <c r="I108" s="84"/>
      <c r="J108" s="78" t="s">
        <v>1049</v>
      </c>
      <c r="K108" s="41">
        <v>0</v>
      </c>
      <c r="L108" s="41">
        <v>0</v>
      </c>
      <c r="M108" s="41">
        <v>0</v>
      </c>
      <c r="N108" s="41">
        <v>0</v>
      </c>
      <c r="O108" s="41">
        <v>0</v>
      </c>
      <c r="P108" s="6"/>
      <c r="Q108" s="6"/>
      <c r="R108" s="84"/>
      <c r="S108" s="7" t="s">
        <v>605</v>
      </c>
      <c r="T108" s="41">
        <v>0.25</v>
      </c>
      <c r="U108" s="41">
        <v>0.25</v>
      </c>
      <c r="V108" s="41">
        <v>0.25</v>
      </c>
      <c r="W108" s="41">
        <v>0.25</v>
      </c>
      <c r="X108" s="41">
        <v>0.25</v>
      </c>
      <c r="Y108" s="6"/>
      <c r="Z108" s="6"/>
    </row>
    <row r="109" spans="1:26">
      <c r="A109" s="7">
        <v>5330</v>
      </c>
      <c r="B109" s="41">
        <v>0</v>
      </c>
      <c r="C109" s="41">
        <v>0</v>
      </c>
      <c r="D109" s="32">
        <v>0.25</v>
      </c>
      <c r="E109" s="41">
        <v>0.25</v>
      </c>
      <c r="F109" s="41">
        <v>0.25</v>
      </c>
      <c r="G109" s="31"/>
      <c r="H109" s="31"/>
      <c r="I109" s="84"/>
      <c r="J109" s="259"/>
      <c r="K109" s="259"/>
      <c r="L109" s="259"/>
      <c r="M109" s="259"/>
      <c r="N109" s="259"/>
      <c r="O109" s="259"/>
      <c r="P109" s="259"/>
      <c r="Q109" s="259"/>
      <c r="R109" s="84"/>
      <c r="S109" s="7" t="s">
        <v>527</v>
      </c>
      <c r="T109" s="41">
        <v>0.25</v>
      </c>
      <c r="U109" s="41">
        <v>0.25</v>
      </c>
      <c r="V109" s="41">
        <v>0.25</v>
      </c>
      <c r="W109" s="41">
        <v>0.25</v>
      </c>
      <c r="X109" s="41">
        <v>0.25</v>
      </c>
      <c r="Y109" s="36"/>
      <c r="Z109" s="36"/>
    </row>
    <row r="110" spans="1:26">
      <c r="A110" s="7" t="s">
        <v>395</v>
      </c>
      <c r="B110" s="41">
        <v>0.5</v>
      </c>
      <c r="C110" s="41">
        <v>0.75</v>
      </c>
      <c r="D110" s="41">
        <v>1.5</v>
      </c>
      <c r="E110" s="41">
        <v>3.5</v>
      </c>
      <c r="F110" s="41">
        <v>0.75</v>
      </c>
      <c r="G110" s="31"/>
      <c r="H110" s="31"/>
      <c r="I110" s="84"/>
      <c r="J110" s="259"/>
      <c r="K110" s="259"/>
      <c r="L110" s="259"/>
      <c r="M110" s="259"/>
      <c r="N110" s="259"/>
      <c r="O110" s="259"/>
      <c r="P110" s="259"/>
      <c r="Q110" s="259"/>
      <c r="R110" s="84"/>
      <c r="S110" s="7" t="s">
        <v>278</v>
      </c>
      <c r="T110" s="41">
        <v>1</v>
      </c>
      <c r="U110" s="41">
        <v>1</v>
      </c>
      <c r="V110" s="41">
        <v>1</v>
      </c>
      <c r="W110" s="41">
        <v>1</v>
      </c>
      <c r="X110" s="41">
        <v>1</v>
      </c>
      <c r="Y110" s="36"/>
      <c r="Z110" s="36"/>
    </row>
    <row r="111" spans="1:26">
      <c r="A111" s="7">
        <v>7130</v>
      </c>
      <c r="B111" s="41">
        <v>0.5</v>
      </c>
      <c r="C111" s="41">
        <v>0.5</v>
      </c>
      <c r="D111" s="41">
        <v>0.5</v>
      </c>
      <c r="E111" s="41">
        <v>0.5</v>
      </c>
      <c r="F111" s="41">
        <v>0.5</v>
      </c>
      <c r="G111" s="31"/>
      <c r="H111" s="31"/>
      <c r="I111" s="84"/>
      <c r="J111" s="260" t="s">
        <v>1062</v>
      </c>
      <c r="K111" s="103" t="s">
        <v>1048</v>
      </c>
      <c r="L111" s="103" t="s">
        <v>1048</v>
      </c>
      <c r="M111" s="103" t="s">
        <v>1048</v>
      </c>
      <c r="N111" s="103" t="s">
        <v>1048</v>
      </c>
      <c r="O111" s="103" t="s">
        <v>1048</v>
      </c>
      <c r="P111" s="40" t="s">
        <v>1047</v>
      </c>
      <c r="Q111" s="28" t="s">
        <v>2</v>
      </c>
      <c r="R111" s="84"/>
      <c r="S111" s="7" t="s">
        <v>273</v>
      </c>
      <c r="T111" s="41">
        <v>1.5</v>
      </c>
      <c r="U111" s="41">
        <v>1.5</v>
      </c>
      <c r="V111" s="41">
        <v>1.5</v>
      </c>
      <c r="W111" s="41">
        <v>1.5</v>
      </c>
      <c r="X111" s="41">
        <v>1.5</v>
      </c>
      <c r="Y111" s="6"/>
      <c r="Z111" s="6"/>
    </row>
    <row r="112" spans="1:26">
      <c r="A112" s="7" t="s">
        <v>336</v>
      </c>
      <c r="B112" s="41">
        <v>1.25</v>
      </c>
      <c r="C112" s="41">
        <v>3.5</v>
      </c>
      <c r="D112" s="41">
        <v>10.5</v>
      </c>
      <c r="E112" s="41">
        <v>15</v>
      </c>
      <c r="F112" s="41">
        <v>5.5</v>
      </c>
      <c r="G112" s="31"/>
      <c r="H112" s="31"/>
      <c r="I112" s="60"/>
      <c r="J112" s="6" t="s">
        <v>375</v>
      </c>
      <c r="K112" s="41">
        <v>0.15</v>
      </c>
      <c r="L112" s="41">
        <v>0.15</v>
      </c>
      <c r="M112" s="41">
        <v>0.25</v>
      </c>
      <c r="N112" s="48">
        <v>0.25</v>
      </c>
      <c r="O112" s="48">
        <v>0.25</v>
      </c>
      <c r="P112" s="33"/>
      <c r="Q112" s="33"/>
      <c r="S112" s="7" t="s">
        <v>1033</v>
      </c>
      <c r="T112" s="41">
        <v>0.25</v>
      </c>
      <c r="U112" s="41">
        <v>0.25</v>
      </c>
      <c r="V112" s="41">
        <v>0.25</v>
      </c>
      <c r="W112" s="41">
        <v>0.25</v>
      </c>
      <c r="X112" s="41">
        <v>0.25</v>
      </c>
      <c r="Y112" s="59"/>
      <c r="Z112" s="59"/>
    </row>
    <row r="113" spans="1:26">
      <c r="A113" s="7" t="s">
        <v>761</v>
      </c>
      <c r="B113" s="41">
        <v>0.25</v>
      </c>
      <c r="C113" s="41">
        <v>0.25</v>
      </c>
      <c r="D113" s="41">
        <v>0.75</v>
      </c>
      <c r="E113" s="41">
        <v>1.05</v>
      </c>
      <c r="F113" s="41">
        <v>0.25</v>
      </c>
      <c r="G113" s="31"/>
      <c r="H113" s="31"/>
      <c r="I113" s="60"/>
      <c r="J113" s="6" t="s">
        <v>208</v>
      </c>
      <c r="K113" s="41">
        <v>0.25</v>
      </c>
      <c r="L113" s="41">
        <v>0.5</v>
      </c>
      <c r="M113" s="41">
        <v>1</v>
      </c>
      <c r="N113" s="112">
        <v>1.5</v>
      </c>
      <c r="O113" s="112">
        <v>1</v>
      </c>
      <c r="P113" s="33"/>
      <c r="Q113" s="33"/>
      <c r="S113" s="7" t="s">
        <v>598</v>
      </c>
      <c r="T113" s="41">
        <v>0.25</v>
      </c>
      <c r="U113" s="41">
        <v>0.25</v>
      </c>
      <c r="V113" s="41">
        <v>0.25</v>
      </c>
      <c r="W113" s="41">
        <v>0.25</v>
      </c>
      <c r="X113" s="41">
        <v>0.25</v>
      </c>
      <c r="Y113" s="6"/>
      <c r="Z113" s="6"/>
    </row>
    <row r="114" spans="1:26">
      <c r="A114" s="7" t="s">
        <v>597</v>
      </c>
      <c r="B114" s="41">
        <v>0.25</v>
      </c>
      <c r="C114" s="41">
        <v>0.75</v>
      </c>
      <c r="D114" s="41">
        <v>1.5</v>
      </c>
      <c r="E114" s="41">
        <v>2.25</v>
      </c>
      <c r="F114" s="41">
        <v>1.25</v>
      </c>
      <c r="G114" s="31"/>
      <c r="H114" s="31"/>
      <c r="I114" s="60"/>
      <c r="J114" s="6" t="s">
        <v>64</v>
      </c>
      <c r="K114" s="41">
        <v>0</v>
      </c>
      <c r="L114" s="41">
        <v>0</v>
      </c>
      <c r="M114" s="41">
        <v>0.15</v>
      </c>
      <c r="N114" s="41">
        <v>0.15</v>
      </c>
      <c r="O114" s="41">
        <v>0.15</v>
      </c>
      <c r="P114" s="33"/>
      <c r="Q114" s="33"/>
      <c r="S114" s="7" t="s">
        <v>274</v>
      </c>
      <c r="T114" s="41">
        <v>0.25</v>
      </c>
      <c r="U114" s="41">
        <v>0.25</v>
      </c>
      <c r="V114" s="32">
        <v>0.25</v>
      </c>
      <c r="W114" s="41">
        <v>0.25</v>
      </c>
      <c r="X114" s="41">
        <v>0.25</v>
      </c>
      <c r="Y114" s="6"/>
      <c r="Z114" s="6"/>
    </row>
    <row r="115" spans="1:26">
      <c r="A115" s="7" t="s">
        <v>596</v>
      </c>
      <c r="B115" s="41">
        <v>2.25</v>
      </c>
      <c r="C115" s="41">
        <v>6.5</v>
      </c>
      <c r="D115" s="41">
        <v>14.5</v>
      </c>
      <c r="E115" s="41">
        <v>18.5</v>
      </c>
      <c r="F115" s="41">
        <v>8.5</v>
      </c>
      <c r="G115" s="31"/>
      <c r="H115" s="31"/>
      <c r="I115" s="60"/>
      <c r="J115" s="6" t="s">
        <v>67</v>
      </c>
      <c r="K115" s="41">
        <v>0</v>
      </c>
      <c r="L115" s="41">
        <v>0</v>
      </c>
      <c r="M115" s="41">
        <v>0.15</v>
      </c>
      <c r="N115" s="48">
        <v>0.15</v>
      </c>
      <c r="O115" s="48">
        <v>0.25</v>
      </c>
      <c r="P115" s="33"/>
      <c r="Q115" s="33"/>
      <c r="S115" s="7" t="s">
        <v>599</v>
      </c>
      <c r="T115" s="41">
        <v>0.5</v>
      </c>
      <c r="U115" s="41">
        <v>0.5</v>
      </c>
      <c r="V115" s="41">
        <v>0.5</v>
      </c>
      <c r="W115" s="41">
        <v>0.5</v>
      </c>
      <c r="X115" s="41">
        <v>0.5</v>
      </c>
      <c r="Y115" s="6"/>
      <c r="Z115" s="6"/>
    </row>
    <row r="116" spans="1:26">
      <c r="A116" s="7" t="s">
        <v>762</v>
      </c>
      <c r="B116" s="41">
        <v>0.25</v>
      </c>
      <c r="C116" s="41">
        <v>0.25</v>
      </c>
      <c r="D116" s="41">
        <v>0.5</v>
      </c>
      <c r="E116" s="41">
        <v>1.05</v>
      </c>
      <c r="F116" s="41">
        <v>0.25</v>
      </c>
      <c r="G116" s="31"/>
      <c r="H116" s="31"/>
      <c r="I116" s="60"/>
      <c r="J116" s="6" t="s">
        <v>180</v>
      </c>
      <c r="K116" s="41">
        <v>0.25</v>
      </c>
      <c r="L116" s="41">
        <v>0.5</v>
      </c>
      <c r="M116" s="41">
        <v>0.75</v>
      </c>
      <c r="N116" s="112">
        <v>0.75</v>
      </c>
      <c r="O116" s="112">
        <v>0.75</v>
      </c>
      <c r="P116" s="33"/>
      <c r="Q116" s="33"/>
      <c r="S116" s="7" t="s">
        <v>600</v>
      </c>
      <c r="T116" s="41">
        <v>0.5</v>
      </c>
      <c r="U116" s="41">
        <v>0.5</v>
      </c>
      <c r="V116" s="41">
        <v>0.5</v>
      </c>
      <c r="W116" s="41">
        <v>0.5</v>
      </c>
      <c r="X116" s="41">
        <v>0.5</v>
      </c>
      <c r="Y116" s="6"/>
      <c r="Z116" s="6"/>
    </row>
    <row r="117" spans="1:26">
      <c r="A117" s="7" t="s">
        <v>541</v>
      </c>
      <c r="B117" s="41">
        <v>0.25</v>
      </c>
      <c r="C117" s="41">
        <v>0.25</v>
      </c>
      <c r="D117" s="32">
        <v>0.25</v>
      </c>
      <c r="E117" s="32">
        <v>0.25</v>
      </c>
      <c r="F117" s="32">
        <v>0.25</v>
      </c>
      <c r="G117" s="31"/>
      <c r="H117" s="31"/>
      <c r="I117" s="60"/>
      <c r="J117" s="6" t="s">
        <v>372</v>
      </c>
      <c r="K117" s="41">
        <v>0.25</v>
      </c>
      <c r="L117" s="41">
        <v>0.5</v>
      </c>
      <c r="M117" s="41">
        <v>1</v>
      </c>
      <c r="N117" s="112">
        <v>1.5</v>
      </c>
      <c r="O117" s="112">
        <v>1</v>
      </c>
      <c r="P117" s="33"/>
      <c r="Q117" s="33"/>
      <c r="S117" s="7" t="s">
        <v>232</v>
      </c>
      <c r="T117" s="41">
        <v>0.25</v>
      </c>
      <c r="U117" s="41">
        <v>0.25</v>
      </c>
      <c r="V117" s="41">
        <v>0.25</v>
      </c>
      <c r="W117" s="41">
        <v>0.25</v>
      </c>
      <c r="X117" s="41">
        <v>0.25</v>
      </c>
      <c r="Y117" s="31"/>
      <c r="Z117" s="31"/>
    </row>
    <row r="118" spans="1:26">
      <c r="A118" s="7" t="s">
        <v>713</v>
      </c>
      <c r="B118" s="41">
        <v>0.25</v>
      </c>
      <c r="C118" s="41">
        <v>0.25</v>
      </c>
      <c r="D118" s="41">
        <v>0.25</v>
      </c>
      <c r="E118" s="41">
        <v>0.25</v>
      </c>
      <c r="F118" s="41">
        <v>0.25</v>
      </c>
      <c r="G118" s="31"/>
      <c r="H118" s="31"/>
      <c r="I118" s="60"/>
      <c r="J118" s="6" t="s">
        <v>69</v>
      </c>
      <c r="K118" s="41">
        <v>0</v>
      </c>
      <c r="L118" s="41">
        <v>0</v>
      </c>
      <c r="M118" s="41">
        <v>0.15</v>
      </c>
      <c r="N118" s="41">
        <v>0.15</v>
      </c>
      <c r="O118" s="41">
        <v>0.15</v>
      </c>
      <c r="P118" s="33"/>
      <c r="Q118" s="33"/>
      <c r="S118" s="7" t="s">
        <v>275</v>
      </c>
      <c r="T118" s="41">
        <v>0.5</v>
      </c>
      <c r="U118" s="41">
        <v>0.5</v>
      </c>
      <c r="V118" s="41">
        <v>0.5</v>
      </c>
      <c r="W118" s="41">
        <v>0.5</v>
      </c>
      <c r="X118" s="41">
        <v>0.5</v>
      </c>
      <c r="Y118" s="31"/>
      <c r="Z118" s="31"/>
    </row>
    <row r="119" spans="1:26">
      <c r="A119" s="7" t="s">
        <v>712</v>
      </c>
      <c r="B119" s="32">
        <v>0.5</v>
      </c>
      <c r="C119" s="32">
        <v>0.5</v>
      </c>
      <c r="D119" s="32">
        <v>0.5</v>
      </c>
      <c r="E119" s="32">
        <v>0.5</v>
      </c>
      <c r="F119" s="32">
        <v>0.5</v>
      </c>
      <c r="G119" s="31"/>
      <c r="H119" s="31"/>
      <c r="I119" s="60"/>
      <c r="J119" s="6" t="s">
        <v>72</v>
      </c>
      <c r="K119" s="41">
        <v>0</v>
      </c>
      <c r="L119" s="41">
        <v>0</v>
      </c>
      <c r="M119" s="41">
        <v>0.15</v>
      </c>
      <c r="N119" s="41">
        <v>0.15</v>
      </c>
      <c r="O119" s="41">
        <v>0.15</v>
      </c>
      <c r="P119" s="33"/>
      <c r="Q119" s="33"/>
      <c r="S119" s="7" t="s">
        <v>1030</v>
      </c>
      <c r="T119" s="41">
        <v>0.25</v>
      </c>
      <c r="U119" s="41">
        <v>0.25</v>
      </c>
      <c r="V119" s="41">
        <v>0.25</v>
      </c>
      <c r="W119" s="41">
        <v>0.25</v>
      </c>
      <c r="X119" s="41">
        <v>0.25</v>
      </c>
      <c r="Y119" s="31"/>
      <c r="Z119" s="31"/>
    </row>
    <row r="120" spans="1:26">
      <c r="A120" s="22" t="s">
        <v>1050</v>
      </c>
      <c r="B120" s="58">
        <v>0</v>
      </c>
      <c r="C120" s="58">
        <v>0</v>
      </c>
      <c r="D120" s="58">
        <v>0</v>
      </c>
      <c r="E120" s="58">
        <v>0</v>
      </c>
      <c r="F120" s="58">
        <v>0</v>
      </c>
      <c r="G120" s="40"/>
      <c r="H120" s="40"/>
      <c r="I120" s="60"/>
      <c r="J120" s="6" t="s">
        <v>844</v>
      </c>
      <c r="K120" s="41">
        <v>0</v>
      </c>
      <c r="L120" s="41">
        <v>0</v>
      </c>
      <c r="M120" s="41">
        <v>0.15</v>
      </c>
      <c r="N120" s="41">
        <v>0.15</v>
      </c>
      <c r="O120" s="41">
        <v>0.15</v>
      </c>
      <c r="P120" s="33"/>
      <c r="Q120" s="33"/>
      <c r="S120" s="7" t="s">
        <v>276</v>
      </c>
      <c r="T120" s="41">
        <v>0.5</v>
      </c>
      <c r="U120" s="41">
        <v>0.5</v>
      </c>
      <c r="V120" s="41">
        <v>0.5</v>
      </c>
      <c r="W120" s="41">
        <v>0.5</v>
      </c>
      <c r="X120" s="41">
        <v>0.5</v>
      </c>
      <c r="Y120" s="31"/>
      <c r="Z120" s="31"/>
    </row>
    <row r="121" spans="1:26">
      <c r="A121" s="22" t="s">
        <v>40</v>
      </c>
      <c r="B121" s="58">
        <v>0</v>
      </c>
      <c r="C121" s="58">
        <v>0</v>
      </c>
      <c r="D121" s="58">
        <v>0</v>
      </c>
      <c r="E121" s="58">
        <v>0</v>
      </c>
      <c r="F121" s="58">
        <v>0</v>
      </c>
      <c r="G121" s="40"/>
      <c r="H121" s="40"/>
      <c r="I121" s="60"/>
      <c r="J121" s="6" t="s">
        <v>373</v>
      </c>
      <c r="K121" s="41">
        <v>0.25</v>
      </c>
      <c r="L121" s="41">
        <v>0.25</v>
      </c>
      <c r="M121" s="41">
        <v>0.35</v>
      </c>
      <c r="N121" s="112">
        <v>0.5</v>
      </c>
      <c r="O121" s="112">
        <v>0.5</v>
      </c>
      <c r="P121" s="33"/>
      <c r="Q121" s="33"/>
      <c r="S121" s="7" t="s">
        <v>277</v>
      </c>
      <c r="T121" s="41">
        <v>0.5</v>
      </c>
      <c r="U121" s="41">
        <v>0.5</v>
      </c>
      <c r="V121" s="41">
        <v>0.5</v>
      </c>
      <c r="W121" s="41">
        <v>0.5</v>
      </c>
      <c r="X121" s="41">
        <v>0.5</v>
      </c>
      <c r="Y121" s="31"/>
      <c r="Z121" s="31"/>
    </row>
    <row r="122" spans="1:26">
      <c r="A122" s="22" t="s">
        <v>1049</v>
      </c>
      <c r="B122" s="41">
        <v>0</v>
      </c>
      <c r="C122" s="41">
        <v>0</v>
      </c>
      <c r="D122" s="41">
        <v>0</v>
      </c>
      <c r="E122" s="41">
        <v>0</v>
      </c>
      <c r="F122" s="41">
        <v>0</v>
      </c>
      <c r="G122" s="40"/>
      <c r="H122" s="40"/>
      <c r="I122" s="60"/>
      <c r="J122" s="6" t="s">
        <v>182</v>
      </c>
      <c r="K122" s="41">
        <v>0.25</v>
      </c>
      <c r="L122" s="41">
        <v>0.25</v>
      </c>
      <c r="M122" s="41">
        <v>0.35</v>
      </c>
      <c r="N122" s="112">
        <v>0.5</v>
      </c>
      <c r="O122" s="112">
        <v>0.5</v>
      </c>
      <c r="P122" s="33"/>
      <c r="Q122" s="33"/>
      <c r="S122" s="7" t="s">
        <v>1031</v>
      </c>
      <c r="T122" s="41">
        <v>1</v>
      </c>
      <c r="U122" s="41">
        <v>1</v>
      </c>
      <c r="V122" s="41">
        <v>1</v>
      </c>
      <c r="W122" s="41">
        <v>1</v>
      </c>
      <c r="X122" s="41">
        <v>1</v>
      </c>
      <c r="Y122" s="40"/>
      <c r="Z122" s="40"/>
    </row>
    <row r="123" spans="1:26">
      <c r="A123" s="22"/>
      <c r="B123" s="37"/>
      <c r="C123" s="37"/>
      <c r="D123" s="37"/>
      <c r="E123" s="37"/>
      <c r="F123" s="37"/>
      <c r="G123" s="33"/>
      <c r="H123" s="33"/>
      <c r="I123" s="60"/>
      <c r="J123" s="6" t="s">
        <v>384</v>
      </c>
      <c r="K123" s="41">
        <v>0.25</v>
      </c>
      <c r="L123" s="41">
        <v>0.25</v>
      </c>
      <c r="M123" s="41">
        <v>0.25</v>
      </c>
      <c r="N123" s="112">
        <v>0.25</v>
      </c>
      <c r="O123" s="112">
        <v>0.25</v>
      </c>
      <c r="P123" s="33"/>
      <c r="Q123" s="33"/>
      <c r="S123" s="22" t="s">
        <v>1050</v>
      </c>
      <c r="T123" s="58">
        <v>0</v>
      </c>
      <c r="U123" s="58">
        <v>0</v>
      </c>
      <c r="V123" s="58">
        <v>0</v>
      </c>
      <c r="W123" s="58">
        <v>0</v>
      </c>
      <c r="X123" s="58">
        <v>0</v>
      </c>
      <c r="Y123" s="31"/>
      <c r="Z123" s="40"/>
    </row>
    <row r="124" spans="1:26">
      <c r="A124" s="22"/>
      <c r="B124" s="37"/>
      <c r="C124" s="37"/>
      <c r="D124" s="37"/>
      <c r="E124" s="37"/>
      <c r="F124" s="37"/>
      <c r="G124" s="33"/>
      <c r="H124" s="33"/>
      <c r="I124" s="60"/>
      <c r="J124" s="6" t="s">
        <v>351</v>
      </c>
      <c r="K124" s="41">
        <v>0.5</v>
      </c>
      <c r="L124" s="41">
        <v>0.5</v>
      </c>
      <c r="M124" s="41">
        <v>0.5</v>
      </c>
      <c r="N124" s="112">
        <v>0.5</v>
      </c>
      <c r="O124" s="112">
        <v>0.5</v>
      </c>
      <c r="P124" s="33"/>
      <c r="Q124" s="33"/>
      <c r="S124" s="22" t="s">
        <v>40</v>
      </c>
      <c r="T124" s="58">
        <v>0</v>
      </c>
      <c r="U124" s="58">
        <v>0</v>
      </c>
      <c r="V124" s="58">
        <v>0</v>
      </c>
      <c r="W124" s="58">
        <v>0</v>
      </c>
      <c r="X124" s="58">
        <v>0</v>
      </c>
      <c r="Y124" s="31"/>
      <c r="Z124" s="40"/>
    </row>
    <row r="125" spans="1:26">
      <c r="A125" s="22"/>
      <c r="B125" s="37"/>
      <c r="C125" s="37"/>
      <c r="D125" s="37"/>
      <c r="E125" s="37"/>
      <c r="F125" s="37"/>
      <c r="G125" s="33"/>
      <c r="H125" s="33"/>
      <c r="I125" s="60"/>
      <c r="J125" s="6" t="s">
        <v>378</v>
      </c>
      <c r="K125" s="41">
        <v>0.5</v>
      </c>
      <c r="L125" s="41">
        <v>0.5</v>
      </c>
      <c r="M125" s="41">
        <v>1</v>
      </c>
      <c r="N125" s="48">
        <v>1</v>
      </c>
      <c r="O125" s="48">
        <v>1</v>
      </c>
      <c r="P125" s="33"/>
      <c r="Q125" s="33"/>
      <c r="S125" s="22" t="s">
        <v>1049</v>
      </c>
      <c r="T125" s="41">
        <v>0</v>
      </c>
      <c r="U125" s="41">
        <v>0</v>
      </c>
      <c r="V125" s="41">
        <v>0</v>
      </c>
      <c r="W125" s="41">
        <v>0</v>
      </c>
      <c r="X125" s="41">
        <v>0</v>
      </c>
      <c r="Y125" s="31"/>
      <c r="Z125" s="40"/>
    </row>
    <row r="126" spans="1:26">
      <c r="A126" s="62"/>
      <c r="B126" s="104"/>
      <c r="C126" s="104"/>
      <c r="D126" s="104"/>
      <c r="E126" s="104"/>
      <c r="F126" s="104"/>
      <c r="G126" s="60"/>
      <c r="H126" s="60"/>
      <c r="I126" s="60"/>
      <c r="K126" s="15"/>
      <c r="L126" s="15"/>
      <c r="M126" s="15"/>
      <c r="N126" s="15"/>
      <c r="O126" s="15"/>
      <c r="P126" s="44"/>
      <c r="Q126" s="44"/>
      <c r="R126" s="44"/>
      <c r="S126" s="62"/>
      <c r="T126" s="104"/>
      <c r="U126" s="104"/>
      <c r="V126" s="104"/>
      <c r="W126" s="107"/>
      <c r="X126" s="107"/>
      <c r="Y126" s="25" t="s">
        <v>1045</v>
      </c>
      <c r="Z126" s="26">
        <v>3</v>
      </c>
    </row>
    <row r="127" spans="1:26">
      <c r="A127" s="260" t="s">
        <v>1060</v>
      </c>
      <c r="B127" s="103" t="s">
        <v>1048</v>
      </c>
      <c r="C127" s="103" t="s">
        <v>1048</v>
      </c>
      <c r="D127" s="103" t="s">
        <v>1048</v>
      </c>
      <c r="E127" s="103" t="s">
        <v>1048</v>
      </c>
      <c r="F127" s="103" t="s">
        <v>1048</v>
      </c>
      <c r="G127" s="40" t="s">
        <v>1047</v>
      </c>
      <c r="H127" s="28" t="s">
        <v>2</v>
      </c>
      <c r="I127" s="80"/>
      <c r="J127" s="260" t="s">
        <v>1060</v>
      </c>
      <c r="K127" s="103" t="s">
        <v>1048</v>
      </c>
      <c r="L127" s="103" t="s">
        <v>1048</v>
      </c>
      <c r="M127" s="103" t="s">
        <v>1048</v>
      </c>
      <c r="N127" s="103" t="s">
        <v>1048</v>
      </c>
      <c r="O127" s="103" t="s">
        <v>1048</v>
      </c>
      <c r="P127" s="40" t="s">
        <v>1047</v>
      </c>
      <c r="Q127" s="28" t="s">
        <v>2</v>
      </c>
      <c r="R127" s="80"/>
      <c r="S127" s="260" t="s">
        <v>1059</v>
      </c>
      <c r="T127" s="103" t="s">
        <v>1048</v>
      </c>
      <c r="U127" s="103" t="s">
        <v>1048</v>
      </c>
      <c r="V127" s="103" t="s">
        <v>1048</v>
      </c>
      <c r="W127" s="103" t="s">
        <v>1048</v>
      </c>
      <c r="X127" s="103" t="s">
        <v>1048</v>
      </c>
      <c r="Y127" s="40" t="s">
        <v>1047</v>
      </c>
      <c r="Z127" s="28" t="s">
        <v>2</v>
      </c>
    </row>
    <row r="128" spans="1:26">
      <c r="A128" s="7" t="s">
        <v>308</v>
      </c>
      <c r="B128" s="32">
        <v>0.25</v>
      </c>
      <c r="C128" s="32">
        <v>0.5</v>
      </c>
      <c r="D128" s="32">
        <v>0.75</v>
      </c>
      <c r="E128" s="32">
        <v>1.1000000000000001</v>
      </c>
      <c r="F128" s="32">
        <v>1.1000000000000001</v>
      </c>
      <c r="G128" s="33"/>
      <c r="H128" s="33"/>
      <c r="I128" s="81"/>
      <c r="J128" s="7" t="s">
        <v>255</v>
      </c>
      <c r="K128" s="32">
        <v>0.15</v>
      </c>
      <c r="L128" s="41">
        <v>0.25</v>
      </c>
      <c r="M128" s="32">
        <v>0.5</v>
      </c>
      <c r="N128" s="32">
        <v>0.5</v>
      </c>
      <c r="O128" s="49">
        <v>0.5</v>
      </c>
      <c r="P128" s="47"/>
      <c r="Q128" s="47"/>
      <c r="R128" s="81"/>
      <c r="S128" s="47" t="s">
        <v>84</v>
      </c>
      <c r="T128" s="108">
        <v>0.1</v>
      </c>
      <c r="U128" s="108">
        <v>0.15</v>
      </c>
      <c r="V128" s="108">
        <v>0.25</v>
      </c>
      <c r="W128" s="49">
        <v>0.25</v>
      </c>
      <c r="X128" s="49">
        <v>0.25</v>
      </c>
      <c r="Y128" s="64"/>
      <c r="Z128" s="64"/>
    </row>
    <row r="129" spans="1:26">
      <c r="A129" s="7" t="s">
        <v>85</v>
      </c>
      <c r="B129" s="32">
        <v>0.1</v>
      </c>
      <c r="C129" s="32">
        <v>0.2</v>
      </c>
      <c r="D129" s="32">
        <v>0.25</v>
      </c>
      <c r="E129" s="32">
        <v>0.35</v>
      </c>
      <c r="F129" s="32">
        <v>0.35</v>
      </c>
      <c r="G129" s="31"/>
      <c r="H129" s="31"/>
      <c r="I129" s="81"/>
      <c r="J129" s="7" t="s">
        <v>254</v>
      </c>
      <c r="K129" s="32">
        <v>0.25</v>
      </c>
      <c r="L129" s="41">
        <v>0.5</v>
      </c>
      <c r="M129" s="32">
        <v>0.75</v>
      </c>
      <c r="N129" s="32">
        <v>1.25</v>
      </c>
      <c r="O129" s="32">
        <v>1.5</v>
      </c>
      <c r="P129" s="6"/>
      <c r="Q129" s="6"/>
      <c r="R129" s="81"/>
      <c r="S129" s="6" t="s">
        <v>86</v>
      </c>
      <c r="T129" s="41">
        <v>0.25</v>
      </c>
      <c r="U129" s="41">
        <v>0.25</v>
      </c>
      <c r="V129" s="41">
        <v>0.25</v>
      </c>
      <c r="W129" s="32">
        <v>0.25</v>
      </c>
      <c r="X129" s="32">
        <v>0.25</v>
      </c>
      <c r="Y129" s="33"/>
      <c r="Z129" s="33"/>
    </row>
    <row r="130" spans="1:26">
      <c r="A130" s="7" t="s">
        <v>189</v>
      </c>
      <c r="B130" s="32">
        <v>0.1</v>
      </c>
      <c r="C130" s="32">
        <v>0.25</v>
      </c>
      <c r="D130" s="32">
        <v>0.5</v>
      </c>
      <c r="E130" s="32">
        <v>0.25</v>
      </c>
      <c r="F130" s="32">
        <v>0.25</v>
      </c>
      <c r="G130" s="31"/>
      <c r="H130" s="31"/>
      <c r="I130" s="81"/>
      <c r="J130" s="7" t="s">
        <v>256</v>
      </c>
      <c r="K130" s="32">
        <v>0.75</v>
      </c>
      <c r="L130" s="41">
        <v>1.25</v>
      </c>
      <c r="M130" s="32">
        <v>2.25</v>
      </c>
      <c r="N130" s="32">
        <v>3.5</v>
      </c>
      <c r="O130" s="32">
        <v>3.5</v>
      </c>
      <c r="P130" s="6"/>
      <c r="Q130" s="6"/>
      <c r="R130" s="81"/>
      <c r="S130" s="6" t="s">
        <v>87</v>
      </c>
      <c r="T130" s="41">
        <v>0.25</v>
      </c>
      <c r="U130" s="41">
        <v>0.25</v>
      </c>
      <c r="V130" s="41">
        <v>0.25</v>
      </c>
      <c r="W130" s="32">
        <v>0.25</v>
      </c>
      <c r="X130" s="32">
        <v>0.25</v>
      </c>
      <c r="Y130" s="33"/>
      <c r="Z130" s="33"/>
    </row>
    <row r="131" spans="1:26">
      <c r="A131" s="6" t="s">
        <v>88</v>
      </c>
      <c r="B131" s="32">
        <v>0.1</v>
      </c>
      <c r="C131" s="32">
        <v>0.25</v>
      </c>
      <c r="D131" s="32">
        <v>0.65</v>
      </c>
      <c r="E131" s="32">
        <v>1.1000000000000001</v>
      </c>
      <c r="F131" s="32">
        <v>1.1000000000000001</v>
      </c>
      <c r="G131" s="31"/>
      <c r="H131" s="31"/>
      <c r="I131" s="81"/>
      <c r="J131" s="6"/>
      <c r="K131" s="41"/>
      <c r="L131" s="41"/>
      <c r="M131" s="41"/>
      <c r="N131" s="32"/>
      <c r="O131" s="32"/>
      <c r="P131" s="6"/>
      <c r="Q131" s="6"/>
      <c r="R131" s="81"/>
      <c r="S131" s="6" t="s">
        <v>815</v>
      </c>
      <c r="T131" s="41">
        <v>0.1</v>
      </c>
      <c r="U131" s="41">
        <v>0.25</v>
      </c>
      <c r="V131" s="41">
        <v>0.5</v>
      </c>
      <c r="W131" s="32">
        <v>0.5</v>
      </c>
      <c r="X131" s="32">
        <v>0.5</v>
      </c>
      <c r="Y131" s="33"/>
      <c r="Z131" s="33"/>
    </row>
    <row r="132" spans="1:26">
      <c r="A132" s="6" t="s">
        <v>89</v>
      </c>
      <c r="B132" s="32">
        <v>1</v>
      </c>
      <c r="C132" s="32">
        <v>1.25</v>
      </c>
      <c r="D132" s="32">
        <v>2.25</v>
      </c>
      <c r="E132" s="32">
        <v>3.1</v>
      </c>
      <c r="F132" s="32">
        <v>3</v>
      </c>
      <c r="G132" s="31"/>
      <c r="H132" s="31"/>
      <c r="I132" s="81"/>
      <c r="J132" s="65" t="s">
        <v>330</v>
      </c>
      <c r="K132" s="41">
        <v>0.1</v>
      </c>
      <c r="L132" s="41">
        <v>0.15</v>
      </c>
      <c r="M132" s="41">
        <v>0.2</v>
      </c>
      <c r="N132" s="32">
        <v>0.25</v>
      </c>
      <c r="O132" s="32">
        <v>0.25</v>
      </c>
      <c r="P132" s="6"/>
      <c r="Q132" s="6"/>
      <c r="R132" s="81"/>
      <c r="S132" s="6" t="s">
        <v>817</v>
      </c>
      <c r="T132" s="41">
        <v>0.1</v>
      </c>
      <c r="U132" s="41">
        <v>0.25</v>
      </c>
      <c r="V132" s="41">
        <v>0.5</v>
      </c>
      <c r="W132" s="32">
        <v>0.5</v>
      </c>
      <c r="X132" s="32">
        <v>0.5</v>
      </c>
      <c r="Y132" s="33"/>
      <c r="Z132" s="33"/>
    </row>
    <row r="133" spans="1:26">
      <c r="A133" s="7" t="s">
        <v>90</v>
      </c>
      <c r="B133" s="32">
        <v>0.1</v>
      </c>
      <c r="C133" s="32">
        <v>0.1</v>
      </c>
      <c r="D133" s="32">
        <v>0.1</v>
      </c>
      <c r="E133" s="32">
        <v>0.15</v>
      </c>
      <c r="F133" s="32">
        <v>0.15</v>
      </c>
      <c r="G133" s="31"/>
      <c r="H133" s="31"/>
      <c r="I133" s="81"/>
      <c r="J133" s="65" t="s">
        <v>329</v>
      </c>
      <c r="K133" s="41">
        <v>0.15</v>
      </c>
      <c r="L133" s="41">
        <v>0.2</v>
      </c>
      <c r="M133" s="41">
        <v>0.25</v>
      </c>
      <c r="N133" s="32">
        <v>0.35</v>
      </c>
      <c r="O133" s="32">
        <v>0.35</v>
      </c>
      <c r="P133" s="6"/>
      <c r="Q133" s="6"/>
      <c r="R133" s="81"/>
      <c r="S133" s="6" t="s">
        <v>818</v>
      </c>
      <c r="T133" s="41">
        <v>0.1</v>
      </c>
      <c r="U133" s="41">
        <v>0.25</v>
      </c>
      <c r="V133" s="41">
        <v>0.5</v>
      </c>
      <c r="W133" s="32">
        <v>0.5</v>
      </c>
      <c r="X133" s="32">
        <v>0.5</v>
      </c>
      <c r="Y133" s="33"/>
      <c r="Z133" s="33"/>
    </row>
    <row r="134" spans="1:26">
      <c r="A134" s="7" t="s">
        <v>91</v>
      </c>
      <c r="B134" s="32">
        <v>0</v>
      </c>
      <c r="C134" s="32">
        <v>0</v>
      </c>
      <c r="D134" s="32">
        <v>0</v>
      </c>
      <c r="E134" s="32">
        <v>0</v>
      </c>
      <c r="F134" s="32">
        <v>0</v>
      </c>
      <c r="G134" s="31"/>
      <c r="H134" s="31"/>
      <c r="I134" s="81"/>
      <c r="J134" s="65" t="s">
        <v>328</v>
      </c>
      <c r="K134" s="41">
        <v>0.1</v>
      </c>
      <c r="L134" s="41">
        <v>0.1</v>
      </c>
      <c r="M134" s="41">
        <v>0.1</v>
      </c>
      <c r="N134" s="32">
        <v>0.1</v>
      </c>
      <c r="O134" s="32">
        <v>0.1</v>
      </c>
      <c r="P134" s="6"/>
      <c r="Q134" s="6"/>
      <c r="R134" s="81"/>
      <c r="S134" s="6" t="s">
        <v>819</v>
      </c>
      <c r="T134" s="41">
        <v>0.1</v>
      </c>
      <c r="U134" s="41">
        <v>0.25</v>
      </c>
      <c r="V134" s="41">
        <v>0.5</v>
      </c>
      <c r="W134" s="32">
        <v>0.5</v>
      </c>
      <c r="X134" s="32">
        <v>0.5</v>
      </c>
      <c r="Y134" s="33"/>
      <c r="Z134" s="33"/>
    </row>
    <row r="135" spans="1:26">
      <c r="A135" s="6" t="s">
        <v>92</v>
      </c>
      <c r="B135" s="32">
        <v>0.1</v>
      </c>
      <c r="C135" s="32">
        <v>0.25</v>
      </c>
      <c r="D135" s="32">
        <v>0.25</v>
      </c>
      <c r="E135" s="32">
        <v>0.35</v>
      </c>
      <c r="F135" s="32">
        <v>0.25</v>
      </c>
      <c r="G135" s="31"/>
      <c r="H135" s="31"/>
      <c r="I135" s="81"/>
      <c r="J135" s="65" t="s">
        <v>327</v>
      </c>
      <c r="K135" s="41">
        <v>0.1</v>
      </c>
      <c r="L135" s="41">
        <v>0.1</v>
      </c>
      <c r="M135" s="41">
        <v>0.1</v>
      </c>
      <c r="N135" s="32">
        <v>0.1</v>
      </c>
      <c r="O135" s="32">
        <v>0.1</v>
      </c>
      <c r="P135" s="6"/>
      <c r="Q135" s="6"/>
      <c r="R135" s="81"/>
      <c r="S135" s="6" t="s">
        <v>93</v>
      </c>
      <c r="T135" s="41">
        <v>0.25</v>
      </c>
      <c r="U135" s="41">
        <v>0.25</v>
      </c>
      <c r="V135" s="41">
        <v>0.35</v>
      </c>
      <c r="W135" s="32">
        <v>0.25</v>
      </c>
      <c r="X135" s="32">
        <v>0.25</v>
      </c>
      <c r="Y135" s="33"/>
      <c r="Z135" s="33"/>
    </row>
    <row r="136" spans="1:26">
      <c r="A136" s="7" t="s">
        <v>94</v>
      </c>
      <c r="B136" s="32">
        <v>0.15</v>
      </c>
      <c r="C136" s="32">
        <v>0.35</v>
      </c>
      <c r="D136" s="32">
        <v>0.85</v>
      </c>
      <c r="E136" s="32">
        <v>0.85</v>
      </c>
      <c r="F136" s="32">
        <v>0.85</v>
      </c>
      <c r="G136" s="31"/>
      <c r="H136" s="31"/>
      <c r="I136" s="81"/>
      <c r="J136" s="65" t="s">
        <v>326</v>
      </c>
      <c r="K136" s="41">
        <v>0.1</v>
      </c>
      <c r="L136" s="41">
        <v>0.1</v>
      </c>
      <c r="M136" s="41">
        <v>0.1</v>
      </c>
      <c r="N136" s="32">
        <v>0.1</v>
      </c>
      <c r="O136" s="32">
        <v>0.1</v>
      </c>
      <c r="P136" s="6"/>
      <c r="Q136" s="6"/>
      <c r="R136" s="81"/>
      <c r="S136" s="6" t="s">
        <v>95</v>
      </c>
      <c r="T136" s="41">
        <v>0.1</v>
      </c>
      <c r="U136" s="41">
        <v>0.1</v>
      </c>
      <c r="V136" s="41">
        <v>0.15</v>
      </c>
      <c r="W136" s="32">
        <v>0.15</v>
      </c>
      <c r="X136" s="32">
        <v>0.15</v>
      </c>
      <c r="Y136" s="33"/>
      <c r="Z136" s="33"/>
    </row>
    <row r="137" spans="1:26">
      <c r="A137" s="7" t="s">
        <v>96</v>
      </c>
      <c r="B137" s="32">
        <v>0.75</v>
      </c>
      <c r="C137" s="32">
        <v>1.25</v>
      </c>
      <c r="D137" s="32">
        <v>1.75</v>
      </c>
      <c r="E137" s="32">
        <v>3</v>
      </c>
      <c r="F137" s="32">
        <v>3</v>
      </c>
      <c r="G137" s="31"/>
      <c r="H137" s="31"/>
      <c r="I137" s="81"/>
      <c r="J137" s="65" t="s">
        <v>325</v>
      </c>
      <c r="K137" s="41">
        <v>0.15</v>
      </c>
      <c r="L137" s="41">
        <v>0.2</v>
      </c>
      <c r="M137" s="41">
        <v>0.3</v>
      </c>
      <c r="N137" s="32">
        <v>0.5</v>
      </c>
      <c r="O137" s="32">
        <v>0.5</v>
      </c>
      <c r="P137" s="6"/>
      <c r="Q137" s="6"/>
      <c r="R137" s="81"/>
      <c r="S137" s="6" t="s">
        <v>820</v>
      </c>
      <c r="T137" s="41">
        <v>0.1</v>
      </c>
      <c r="U137" s="41">
        <v>0.25</v>
      </c>
      <c r="V137" s="41">
        <v>0.5</v>
      </c>
      <c r="W137" s="32">
        <v>0.5</v>
      </c>
      <c r="X137" s="32">
        <v>0.5</v>
      </c>
      <c r="Y137" s="33"/>
      <c r="Z137" s="33"/>
    </row>
    <row r="138" spans="1:26">
      <c r="A138" s="7" t="s">
        <v>98</v>
      </c>
      <c r="B138" s="32">
        <v>0</v>
      </c>
      <c r="C138" s="32">
        <v>0</v>
      </c>
      <c r="D138" s="32">
        <v>0</v>
      </c>
      <c r="E138" s="32">
        <v>0</v>
      </c>
      <c r="F138" s="32">
        <v>0</v>
      </c>
      <c r="G138" s="31"/>
      <c r="H138" s="31"/>
      <c r="I138" s="81"/>
      <c r="J138" s="65" t="s">
        <v>324</v>
      </c>
      <c r="K138" s="41">
        <v>0.15</v>
      </c>
      <c r="L138" s="41">
        <v>0.2</v>
      </c>
      <c r="M138" s="41">
        <v>0.3</v>
      </c>
      <c r="N138" s="32">
        <v>0.5</v>
      </c>
      <c r="O138" s="32">
        <v>0.5</v>
      </c>
      <c r="P138" s="6"/>
      <c r="Q138" s="6"/>
      <c r="R138" s="81"/>
      <c r="S138" s="6" t="s">
        <v>821</v>
      </c>
      <c r="T138" s="41">
        <v>0.1</v>
      </c>
      <c r="U138" s="41">
        <v>0.25</v>
      </c>
      <c r="V138" s="41">
        <v>0.5</v>
      </c>
      <c r="W138" s="32">
        <v>0.5</v>
      </c>
      <c r="X138" s="32">
        <v>0.5</v>
      </c>
      <c r="Y138" s="33"/>
      <c r="Z138" s="33"/>
    </row>
    <row r="139" spans="1:26">
      <c r="A139" s="6" t="s">
        <v>100</v>
      </c>
      <c r="B139" s="32">
        <v>0.1</v>
      </c>
      <c r="C139" s="32">
        <v>0.1</v>
      </c>
      <c r="D139" s="32">
        <v>0.15</v>
      </c>
      <c r="E139" s="32">
        <v>0.15</v>
      </c>
      <c r="F139" s="32">
        <v>0.15</v>
      </c>
      <c r="G139" s="31"/>
      <c r="H139" s="31"/>
      <c r="I139" s="81"/>
      <c r="J139" s="6" t="s">
        <v>323</v>
      </c>
      <c r="K139" s="41">
        <v>0.15</v>
      </c>
      <c r="L139" s="41">
        <v>0.2</v>
      </c>
      <c r="M139" s="41">
        <v>0.3</v>
      </c>
      <c r="N139" s="32">
        <v>0.5</v>
      </c>
      <c r="O139" s="32">
        <v>0.5</v>
      </c>
      <c r="P139" s="6"/>
      <c r="Q139" s="6"/>
      <c r="R139" s="81"/>
      <c r="S139" s="6" t="s">
        <v>822</v>
      </c>
      <c r="T139" s="41">
        <v>0.1</v>
      </c>
      <c r="U139" s="41">
        <v>0.25</v>
      </c>
      <c r="V139" s="41">
        <v>0.5</v>
      </c>
      <c r="W139" s="32">
        <v>0.5</v>
      </c>
      <c r="X139" s="32">
        <v>0.5</v>
      </c>
      <c r="Y139" s="33"/>
      <c r="Z139" s="33"/>
    </row>
    <row r="140" spans="1:26">
      <c r="A140" s="6" t="s">
        <v>102</v>
      </c>
      <c r="B140" s="32">
        <v>0.1</v>
      </c>
      <c r="C140" s="32">
        <v>0.15</v>
      </c>
      <c r="D140" s="32">
        <v>0.25</v>
      </c>
      <c r="E140" s="32">
        <v>0.35</v>
      </c>
      <c r="F140" s="32">
        <v>0.35</v>
      </c>
      <c r="G140" s="31"/>
      <c r="H140" s="31"/>
      <c r="I140" s="91"/>
      <c r="J140" s="6"/>
      <c r="K140" s="41"/>
      <c r="L140" s="41"/>
      <c r="M140" s="41"/>
      <c r="N140" s="41"/>
      <c r="O140" s="41"/>
      <c r="P140" s="6"/>
      <c r="Q140" s="6"/>
      <c r="R140" s="91"/>
      <c r="S140" s="6" t="s">
        <v>823</v>
      </c>
      <c r="T140" s="41">
        <v>0.1</v>
      </c>
      <c r="U140" s="41">
        <v>0.25</v>
      </c>
      <c r="V140" s="41">
        <v>0.5</v>
      </c>
      <c r="W140" s="32">
        <v>0.5</v>
      </c>
      <c r="X140" s="32">
        <v>0.5</v>
      </c>
      <c r="Y140" s="33"/>
      <c r="Z140" s="33"/>
    </row>
    <row r="141" spans="1:26">
      <c r="A141" s="6" t="s">
        <v>104</v>
      </c>
      <c r="B141" s="32">
        <v>0</v>
      </c>
      <c r="C141" s="32">
        <v>0</v>
      </c>
      <c r="D141" s="32">
        <v>0</v>
      </c>
      <c r="E141" s="32">
        <v>0</v>
      </c>
      <c r="F141" s="32">
        <v>0</v>
      </c>
      <c r="G141" s="31"/>
      <c r="H141" s="31"/>
      <c r="I141" s="91"/>
      <c r="J141" s="6" t="s">
        <v>956</v>
      </c>
      <c r="K141" s="41">
        <v>0.1</v>
      </c>
      <c r="L141" s="41">
        <v>0.15</v>
      </c>
      <c r="M141" s="41">
        <v>0.2</v>
      </c>
      <c r="N141" s="32">
        <v>0.25</v>
      </c>
      <c r="O141" s="32">
        <v>0.25</v>
      </c>
      <c r="P141" s="6"/>
      <c r="Q141" s="6"/>
      <c r="R141" s="91"/>
      <c r="S141" s="6" t="s">
        <v>109</v>
      </c>
      <c r="T141" s="41">
        <v>0</v>
      </c>
      <c r="U141" s="41">
        <v>0</v>
      </c>
      <c r="V141" s="41">
        <v>0</v>
      </c>
      <c r="W141" s="32">
        <v>0</v>
      </c>
      <c r="X141" s="32">
        <v>0</v>
      </c>
      <c r="Y141" s="33"/>
      <c r="Z141" s="33"/>
    </row>
    <row r="142" spans="1:26">
      <c r="A142" s="6" t="s">
        <v>105</v>
      </c>
      <c r="B142" s="32">
        <v>0</v>
      </c>
      <c r="C142" s="32">
        <v>0</v>
      </c>
      <c r="D142" s="32">
        <v>0</v>
      </c>
      <c r="E142" s="32">
        <v>0</v>
      </c>
      <c r="F142" s="32">
        <v>0</v>
      </c>
      <c r="G142" s="31"/>
      <c r="H142" s="31"/>
      <c r="I142" s="91"/>
      <c r="J142" s="6" t="s">
        <v>960</v>
      </c>
      <c r="K142" s="41">
        <v>0.15</v>
      </c>
      <c r="L142" s="41">
        <v>0.2</v>
      </c>
      <c r="M142" s="41">
        <v>0.25</v>
      </c>
      <c r="N142" s="32">
        <v>0.5</v>
      </c>
      <c r="O142" s="32">
        <v>0.5</v>
      </c>
      <c r="P142" s="6"/>
      <c r="Q142" s="6"/>
      <c r="R142" s="91"/>
      <c r="S142" s="6" t="s">
        <v>111</v>
      </c>
      <c r="T142" s="41">
        <v>0.1</v>
      </c>
      <c r="U142" s="41">
        <v>0.1</v>
      </c>
      <c r="V142" s="41">
        <v>0.15</v>
      </c>
      <c r="W142" s="32">
        <v>0.15</v>
      </c>
      <c r="X142" s="32">
        <v>0.15</v>
      </c>
      <c r="Y142" s="33"/>
      <c r="Z142" s="33"/>
    </row>
    <row r="143" spans="1:26">
      <c r="A143" s="6" t="s">
        <v>106</v>
      </c>
      <c r="B143" s="32">
        <v>0</v>
      </c>
      <c r="C143" s="32">
        <v>0</v>
      </c>
      <c r="D143" s="32">
        <v>0</v>
      </c>
      <c r="E143" s="32">
        <v>0</v>
      </c>
      <c r="F143" s="32">
        <v>0</v>
      </c>
      <c r="G143" s="31"/>
      <c r="H143" s="31"/>
      <c r="I143" s="92"/>
      <c r="J143" s="6" t="s">
        <v>957</v>
      </c>
      <c r="K143" s="41">
        <v>0.1</v>
      </c>
      <c r="L143" s="41">
        <v>0.15</v>
      </c>
      <c r="M143" s="41">
        <v>0.2</v>
      </c>
      <c r="N143" s="32">
        <v>0.25</v>
      </c>
      <c r="O143" s="32">
        <v>0.25</v>
      </c>
      <c r="P143" s="6"/>
      <c r="Q143" s="6"/>
      <c r="R143" s="92"/>
      <c r="S143" s="6" t="s">
        <v>112</v>
      </c>
      <c r="T143" s="41">
        <v>0.1</v>
      </c>
      <c r="U143" s="41">
        <v>0.1</v>
      </c>
      <c r="V143" s="41">
        <v>0.15</v>
      </c>
      <c r="W143" s="32">
        <v>0.15</v>
      </c>
      <c r="X143" s="32">
        <v>0.15</v>
      </c>
      <c r="Y143" s="33"/>
      <c r="Z143" s="33"/>
    </row>
    <row r="144" spans="1:26">
      <c r="A144" s="6" t="s">
        <v>107</v>
      </c>
      <c r="B144" s="32">
        <v>0</v>
      </c>
      <c r="C144" s="32">
        <v>0</v>
      </c>
      <c r="D144" s="32">
        <v>0</v>
      </c>
      <c r="E144" s="32">
        <v>0</v>
      </c>
      <c r="F144" s="32">
        <v>0</v>
      </c>
      <c r="G144" s="31"/>
      <c r="H144" s="31"/>
      <c r="I144" s="91"/>
      <c r="J144" s="6" t="s">
        <v>958</v>
      </c>
      <c r="K144" s="41">
        <v>0.1</v>
      </c>
      <c r="L144" s="41">
        <v>0.15</v>
      </c>
      <c r="M144" s="41">
        <v>0.2</v>
      </c>
      <c r="N144" s="32">
        <v>0.25</v>
      </c>
      <c r="O144" s="32">
        <v>0.25</v>
      </c>
      <c r="P144" s="6"/>
      <c r="Q144" s="6"/>
      <c r="R144" s="91"/>
      <c r="S144" s="6" t="s">
        <v>114</v>
      </c>
      <c r="T144" s="41">
        <v>0.35</v>
      </c>
      <c r="U144" s="41">
        <v>0.5</v>
      </c>
      <c r="V144" s="41">
        <v>1</v>
      </c>
      <c r="W144" s="32">
        <v>0.75</v>
      </c>
      <c r="X144" s="32">
        <v>0.75</v>
      </c>
      <c r="Y144" s="33"/>
      <c r="Z144" s="33"/>
    </row>
    <row r="145" spans="1:30">
      <c r="A145" s="6" t="s">
        <v>108</v>
      </c>
      <c r="B145" s="32">
        <v>0.05</v>
      </c>
      <c r="C145" s="32">
        <v>0.05</v>
      </c>
      <c r="D145" s="32">
        <v>0.05</v>
      </c>
      <c r="E145" s="32">
        <v>0.05</v>
      </c>
      <c r="F145" s="32">
        <v>0.05</v>
      </c>
      <c r="G145" s="31"/>
      <c r="H145" s="31"/>
      <c r="I145" s="91"/>
      <c r="J145" s="6" t="s">
        <v>959</v>
      </c>
      <c r="K145" s="41">
        <v>0.1</v>
      </c>
      <c r="L145" s="41">
        <v>0.15</v>
      </c>
      <c r="M145" s="41">
        <v>0.2</v>
      </c>
      <c r="N145" s="32">
        <v>0.25</v>
      </c>
      <c r="O145" s="32">
        <v>0.25</v>
      </c>
      <c r="P145" s="6"/>
      <c r="Q145" s="6"/>
      <c r="R145" s="91"/>
      <c r="S145" s="6" t="s">
        <v>116</v>
      </c>
      <c r="T145" s="41">
        <v>0.75</v>
      </c>
      <c r="U145" s="41">
        <v>0.75</v>
      </c>
      <c r="V145" s="41">
        <v>1.25</v>
      </c>
      <c r="W145" s="32">
        <v>3</v>
      </c>
      <c r="X145" s="32">
        <v>3</v>
      </c>
      <c r="Y145" s="33"/>
      <c r="Z145" s="33"/>
    </row>
    <row r="146" spans="1:30">
      <c r="A146" s="6" t="s">
        <v>110</v>
      </c>
      <c r="B146" s="32">
        <v>0.05</v>
      </c>
      <c r="C146" s="32">
        <v>0.05</v>
      </c>
      <c r="D146" s="32">
        <v>0.05</v>
      </c>
      <c r="E146" s="32">
        <v>0.05</v>
      </c>
      <c r="F146" s="32">
        <v>0.05</v>
      </c>
      <c r="G146" s="31"/>
      <c r="H146" s="31"/>
      <c r="I146" s="91"/>
      <c r="J146" s="6" t="s">
        <v>961</v>
      </c>
      <c r="K146" s="41">
        <v>0.15</v>
      </c>
      <c r="L146" s="41">
        <v>0.2</v>
      </c>
      <c r="M146" s="41">
        <v>0.3</v>
      </c>
      <c r="N146" s="32">
        <v>0.5</v>
      </c>
      <c r="O146" s="32">
        <v>0.5</v>
      </c>
      <c r="P146" s="6"/>
      <c r="Q146" s="6"/>
      <c r="R146" s="91"/>
      <c r="S146" s="6" t="s">
        <v>824</v>
      </c>
      <c r="T146" s="41">
        <v>0.1</v>
      </c>
      <c r="U146" s="41">
        <v>0.25</v>
      </c>
      <c r="V146" s="41">
        <v>0.5</v>
      </c>
      <c r="W146" s="32">
        <v>0.5</v>
      </c>
      <c r="X146" s="32">
        <v>0.5</v>
      </c>
      <c r="Y146" s="33"/>
      <c r="Z146" s="33"/>
    </row>
    <row r="147" spans="1:30">
      <c r="A147" s="6" t="s">
        <v>752</v>
      </c>
      <c r="B147" s="32">
        <v>0.05</v>
      </c>
      <c r="C147" s="32">
        <v>0.05</v>
      </c>
      <c r="D147" s="32">
        <v>0.05</v>
      </c>
      <c r="E147" s="32">
        <v>0.05</v>
      </c>
      <c r="F147" s="32">
        <v>0.05</v>
      </c>
      <c r="G147" s="31"/>
      <c r="H147" s="31"/>
      <c r="I147" s="91"/>
      <c r="J147" s="6" t="s">
        <v>962</v>
      </c>
      <c r="K147" s="41">
        <v>0.15</v>
      </c>
      <c r="L147" s="41">
        <v>0.2</v>
      </c>
      <c r="M147" s="41">
        <v>0.3</v>
      </c>
      <c r="N147" s="32">
        <v>0.5</v>
      </c>
      <c r="O147" s="32">
        <v>0.5</v>
      </c>
      <c r="P147" s="6"/>
      <c r="Q147" s="6"/>
      <c r="R147" s="91"/>
      <c r="S147" s="6" t="s">
        <v>825</v>
      </c>
      <c r="T147" s="41">
        <v>0.1</v>
      </c>
      <c r="U147" s="41">
        <v>0.25</v>
      </c>
      <c r="V147" s="41">
        <v>0.5</v>
      </c>
      <c r="W147" s="32">
        <v>0.5</v>
      </c>
      <c r="X147" s="32">
        <v>0.5</v>
      </c>
      <c r="Y147" s="33"/>
      <c r="Z147" s="33"/>
    </row>
    <row r="148" spans="1:30">
      <c r="A148" s="6" t="s">
        <v>113</v>
      </c>
      <c r="B148" s="32">
        <v>0.25</v>
      </c>
      <c r="C148" s="32">
        <v>0.5</v>
      </c>
      <c r="D148" s="32">
        <v>0.75</v>
      </c>
      <c r="E148" s="32">
        <v>1.25</v>
      </c>
      <c r="F148" s="32">
        <v>1.25</v>
      </c>
      <c r="G148" s="31"/>
      <c r="H148" s="31"/>
      <c r="I148" s="82"/>
      <c r="J148" s="6" t="s">
        <v>963</v>
      </c>
      <c r="K148" s="41">
        <v>0.15</v>
      </c>
      <c r="L148" s="41">
        <v>0.2</v>
      </c>
      <c r="M148" s="41">
        <v>0.3</v>
      </c>
      <c r="N148" s="32">
        <v>0.5</v>
      </c>
      <c r="O148" s="32">
        <v>0.5</v>
      </c>
      <c r="P148" s="6"/>
      <c r="Q148" s="6"/>
      <c r="R148" s="82"/>
      <c r="S148" s="6" t="s">
        <v>826</v>
      </c>
      <c r="T148" s="41">
        <v>0.1</v>
      </c>
      <c r="U148" s="41">
        <v>0.25</v>
      </c>
      <c r="V148" s="41">
        <v>0.5</v>
      </c>
      <c r="W148" s="32">
        <v>0.5</v>
      </c>
      <c r="X148" s="32">
        <v>0.5</v>
      </c>
      <c r="Y148" s="33"/>
      <c r="Z148" s="33"/>
    </row>
    <row r="149" spans="1:30">
      <c r="A149" s="68" t="s">
        <v>774</v>
      </c>
      <c r="B149" s="32">
        <v>0</v>
      </c>
      <c r="C149" s="32">
        <v>0</v>
      </c>
      <c r="D149" s="32">
        <v>0</v>
      </c>
      <c r="E149" s="32">
        <v>0</v>
      </c>
      <c r="F149" s="32">
        <v>0</v>
      </c>
      <c r="G149" s="31"/>
      <c r="H149" s="31"/>
      <c r="I149" s="81"/>
      <c r="J149" s="6"/>
      <c r="K149" s="41"/>
      <c r="L149" s="41"/>
      <c r="M149" s="41"/>
      <c r="N149" s="32"/>
      <c r="O149" s="32"/>
      <c r="P149" s="6"/>
      <c r="Q149" s="6"/>
      <c r="R149" s="81"/>
      <c r="S149" s="6" t="s">
        <v>827</v>
      </c>
      <c r="T149" s="41">
        <v>0.1</v>
      </c>
      <c r="U149" s="41">
        <v>0.25</v>
      </c>
      <c r="V149" s="41">
        <v>0.5</v>
      </c>
      <c r="W149" s="32">
        <v>0.5</v>
      </c>
      <c r="X149" s="32">
        <v>0.5</v>
      </c>
      <c r="Y149" s="33"/>
      <c r="Z149" s="33"/>
    </row>
    <row r="150" spans="1:30">
      <c r="A150" s="6" t="s">
        <v>775</v>
      </c>
      <c r="B150" s="32">
        <v>0.1</v>
      </c>
      <c r="C150" s="32">
        <v>0.25</v>
      </c>
      <c r="D150" s="32">
        <v>0.35</v>
      </c>
      <c r="E150" s="32">
        <v>0.5</v>
      </c>
      <c r="F150" s="32">
        <v>0.5</v>
      </c>
      <c r="G150" s="31"/>
      <c r="H150" s="31"/>
      <c r="I150" s="81"/>
      <c r="J150" s="65" t="s">
        <v>969</v>
      </c>
      <c r="K150" s="41">
        <v>0.1</v>
      </c>
      <c r="L150" s="41">
        <v>0.15</v>
      </c>
      <c r="M150" s="41">
        <v>0.2</v>
      </c>
      <c r="N150" s="32">
        <v>0.25</v>
      </c>
      <c r="O150" s="32">
        <v>0.25</v>
      </c>
      <c r="P150" s="6"/>
      <c r="Q150" s="6"/>
      <c r="R150" s="81"/>
      <c r="S150" s="6" t="s">
        <v>828</v>
      </c>
      <c r="T150" s="41">
        <v>0.1</v>
      </c>
      <c r="U150" s="41">
        <v>0.25</v>
      </c>
      <c r="V150" s="41">
        <v>0.5</v>
      </c>
      <c r="W150" s="32">
        <v>0.5</v>
      </c>
      <c r="X150" s="32">
        <v>0.5</v>
      </c>
      <c r="Y150" s="33"/>
      <c r="Z150" s="33"/>
    </row>
    <row r="151" spans="1:30">
      <c r="A151" s="6" t="s">
        <v>115</v>
      </c>
      <c r="B151" s="32">
        <v>0.1</v>
      </c>
      <c r="C151" s="32">
        <v>0.25</v>
      </c>
      <c r="D151" s="32">
        <v>0.25</v>
      </c>
      <c r="E151" s="32">
        <v>0.35</v>
      </c>
      <c r="F151" s="32">
        <v>0.35</v>
      </c>
      <c r="G151" s="31"/>
      <c r="H151" s="31"/>
      <c r="I151" s="91"/>
      <c r="J151" s="65" t="s">
        <v>970</v>
      </c>
      <c r="K151" s="41">
        <v>0.15</v>
      </c>
      <c r="L151" s="41">
        <v>0.2</v>
      </c>
      <c r="M151" s="41">
        <v>0.25</v>
      </c>
      <c r="N151" s="32">
        <v>0.5</v>
      </c>
      <c r="O151" s="32">
        <v>0.5</v>
      </c>
      <c r="P151" s="6"/>
      <c r="Q151" s="6"/>
      <c r="R151" s="91"/>
      <c r="S151" s="6" t="s">
        <v>123</v>
      </c>
      <c r="T151" s="41">
        <v>0.1</v>
      </c>
      <c r="U151" s="41">
        <v>0.25</v>
      </c>
      <c r="V151" s="41">
        <v>0.5</v>
      </c>
      <c r="W151" s="32">
        <v>1</v>
      </c>
      <c r="X151" s="32">
        <v>1</v>
      </c>
      <c r="Y151" s="33"/>
      <c r="Z151" s="33"/>
    </row>
    <row r="152" spans="1:30">
      <c r="A152" s="7" t="s">
        <v>117</v>
      </c>
      <c r="B152" s="32">
        <v>0.75</v>
      </c>
      <c r="C152" s="32">
        <v>1.25</v>
      </c>
      <c r="D152" s="32">
        <v>2.15</v>
      </c>
      <c r="E152" s="32">
        <v>2.25</v>
      </c>
      <c r="F152" s="32">
        <v>2.25</v>
      </c>
      <c r="G152" s="31"/>
      <c r="H152" s="31"/>
      <c r="I152" s="84"/>
      <c r="J152" s="65" t="s">
        <v>971</v>
      </c>
      <c r="K152" s="41">
        <v>0.1</v>
      </c>
      <c r="L152" s="41">
        <v>0.1</v>
      </c>
      <c r="M152" s="41">
        <v>0.1</v>
      </c>
      <c r="N152" s="32">
        <v>0.1</v>
      </c>
      <c r="O152" s="32">
        <v>0.1</v>
      </c>
      <c r="P152" s="6"/>
      <c r="Q152" s="6"/>
      <c r="R152" s="84"/>
      <c r="S152" s="6" t="s">
        <v>125</v>
      </c>
      <c r="T152" s="41">
        <v>0.1</v>
      </c>
      <c r="U152" s="41">
        <v>0.15</v>
      </c>
      <c r="V152" s="41">
        <v>0.35</v>
      </c>
      <c r="W152" s="32">
        <v>0.35</v>
      </c>
      <c r="X152" s="32">
        <v>0.35</v>
      </c>
      <c r="Y152" s="33"/>
      <c r="Z152" s="33"/>
    </row>
    <row r="153" spans="1:30">
      <c r="A153" s="6" t="s">
        <v>118</v>
      </c>
      <c r="B153" s="32">
        <v>0.1</v>
      </c>
      <c r="C153" s="32">
        <v>0.15</v>
      </c>
      <c r="D153" s="32">
        <v>0.25</v>
      </c>
      <c r="E153" s="32">
        <v>0.5</v>
      </c>
      <c r="F153" s="32">
        <v>0.5</v>
      </c>
      <c r="G153" s="31"/>
      <c r="H153" s="31"/>
      <c r="I153" s="91"/>
      <c r="J153" s="65" t="s">
        <v>972</v>
      </c>
      <c r="K153" s="41">
        <v>0.1</v>
      </c>
      <c r="L153" s="41">
        <v>0.1</v>
      </c>
      <c r="M153" s="41">
        <v>0.1</v>
      </c>
      <c r="N153" s="32">
        <v>0.1</v>
      </c>
      <c r="O153" s="32">
        <v>0.1</v>
      </c>
      <c r="P153" s="6"/>
      <c r="Q153" s="6"/>
      <c r="R153" s="91"/>
      <c r="S153" s="6" t="s">
        <v>126</v>
      </c>
      <c r="T153" s="41">
        <v>0.1</v>
      </c>
      <c r="U153" s="41">
        <v>0.1</v>
      </c>
      <c r="V153" s="41">
        <v>0.15</v>
      </c>
      <c r="W153" s="32">
        <v>0.15</v>
      </c>
      <c r="X153" s="32">
        <v>0.15</v>
      </c>
      <c r="Y153" s="33"/>
      <c r="Z153" s="33"/>
      <c r="AD153" s="10"/>
    </row>
    <row r="154" spans="1:30">
      <c r="A154" s="6" t="s">
        <v>119</v>
      </c>
      <c r="B154" s="32">
        <v>0.05</v>
      </c>
      <c r="C154" s="32">
        <v>0.05</v>
      </c>
      <c r="D154" s="32">
        <v>0.1</v>
      </c>
      <c r="E154" s="32">
        <v>0.1</v>
      </c>
      <c r="F154" s="32">
        <v>0.1</v>
      </c>
      <c r="G154" s="31"/>
      <c r="H154" s="31"/>
      <c r="I154" s="84"/>
      <c r="J154" s="67" t="s">
        <v>973</v>
      </c>
      <c r="K154" s="41">
        <v>0.1</v>
      </c>
      <c r="L154" s="41">
        <v>1</v>
      </c>
      <c r="M154" s="41">
        <v>0.1</v>
      </c>
      <c r="N154" s="32">
        <v>0.1</v>
      </c>
      <c r="O154" s="32">
        <v>0.1</v>
      </c>
      <c r="P154" s="6"/>
      <c r="Q154" s="6"/>
      <c r="R154" s="84"/>
      <c r="S154" s="6" t="s">
        <v>127</v>
      </c>
      <c r="T154" s="41">
        <v>0</v>
      </c>
      <c r="U154" s="41">
        <v>0</v>
      </c>
      <c r="V154" s="41">
        <v>0</v>
      </c>
      <c r="W154" s="32">
        <v>0</v>
      </c>
      <c r="X154" s="32">
        <v>0</v>
      </c>
      <c r="Y154" s="33"/>
      <c r="Z154" s="33"/>
      <c r="AD154" s="10"/>
    </row>
    <row r="155" spans="1:30">
      <c r="A155" s="6" t="s">
        <v>120</v>
      </c>
      <c r="B155" s="32">
        <v>0.1</v>
      </c>
      <c r="C155" s="32">
        <v>0.25</v>
      </c>
      <c r="D155" s="32">
        <v>0.35</v>
      </c>
      <c r="E155" s="32">
        <v>0.35</v>
      </c>
      <c r="F155" s="32">
        <v>0.35</v>
      </c>
      <c r="G155" s="31"/>
      <c r="H155" s="31"/>
      <c r="I155" s="84"/>
      <c r="J155" s="67" t="s">
        <v>974</v>
      </c>
      <c r="K155" s="41">
        <v>0.15</v>
      </c>
      <c r="L155" s="41">
        <v>0.2</v>
      </c>
      <c r="M155" s="41">
        <v>0.3</v>
      </c>
      <c r="N155" s="32">
        <v>0.5</v>
      </c>
      <c r="O155" s="32">
        <v>0.5</v>
      </c>
      <c r="P155" s="6"/>
      <c r="Q155" s="6"/>
      <c r="R155" s="84"/>
      <c r="S155" s="6" t="s">
        <v>128</v>
      </c>
      <c r="T155" s="41">
        <v>0.1</v>
      </c>
      <c r="U155" s="41">
        <v>0.1</v>
      </c>
      <c r="V155" s="41">
        <v>0.15</v>
      </c>
      <c r="W155" s="32">
        <v>0.15</v>
      </c>
      <c r="X155" s="32">
        <v>0.15</v>
      </c>
      <c r="Y155" s="33"/>
      <c r="Z155" s="33"/>
      <c r="AD155" s="10"/>
    </row>
    <row r="156" spans="1:30">
      <c r="A156" s="6" t="s">
        <v>121</v>
      </c>
      <c r="B156" s="32">
        <v>0.4</v>
      </c>
      <c r="C156" s="32">
        <v>0.6</v>
      </c>
      <c r="D156" s="32">
        <v>1.25</v>
      </c>
      <c r="E156" s="32">
        <v>2</v>
      </c>
      <c r="F156" s="32">
        <v>2</v>
      </c>
      <c r="G156" s="31"/>
      <c r="H156" s="31"/>
      <c r="I156" s="84"/>
      <c r="J156" s="67" t="s">
        <v>975</v>
      </c>
      <c r="K156" s="41">
        <v>0.15</v>
      </c>
      <c r="L156" s="41">
        <v>0.2</v>
      </c>
      <c r="M156" s="41">
        <v>0.3</v>
      </c>
      <c r="N156" s="32">
        <v>0.5</v>
      </c>
      <c r="O156" s="32">
        <v>0.5</v>
      </c>
      <c r="P156" s="6"/>
      <c r="Q156" s="6"/>
      <c r="R156" s="84"/>
      <c r="S156" s="6" t="s">
        <v>829</v>
      </c>
      <c r="T156" s="41">
        <v>0</v>
      </c>
      <c r="U156" s="41">
        <v>0</v>
      </c>
      <c r="V156" s="41">
        <v>0</v>
      </c>
      <c r="W156" s="32">
        <v>0</v>
      </c>
      <c r="X156" s="32">
        <v>0</v>
      </c>
      <c r="Y156" s="33"/>
      <c r="Z156" s="33"/>
      <c r="AD156" s="10"/>
    </row>
    <row r="157" spans="1:30">
      <c r="A157" s="6" t="s">
        <v>122</v>
      </c>
      <c r="B157" s="32">
        <v>0.25</v>
      </c>
      <c r="C157" s="32">
        <v>0.4</v>
      </c>
      <c r="D157" s="32">
        <v>0.6</v>
      </c>
      <c r="E157" s="32">
        <v>0.75</v>
      </c>
      <c r="F157" s="32">
        <v>0.75</v>
      </c>
      <c r="G157" s="31"/>
      <c r="H157" s="31"/>
      <c r="I157" s="84"/>
      <c r="J157" s="67" t="s">
        <v>976</v>
      </c>
      <c r="K157" s="41">
        <v>0.15</v>
      </c>
      <c r="L157" s="41">
        <v>0.2</v>
      </c>
      <c r="M157" s="41">
        <v>0.3</v>
      </c>
      <c r="N157" s="32">
        <v>0.5</v>
      </c>
      <c r="O157" s="32">
        <v>0.5</v>
      </c>
      <c r="P157" s="6"/>
      <c r="Q157" s="6"/>
      <c r="R157" s="84"/>
      <c r="S157" s="6" t="s">
        <v>129</v>
      </c>
      <c r="T157" s="41">
        <v>0.1</v>
      </c>
      <c r="U157" s="41">
        <v>0.1</v>
      </c>
      <c r="V157" s="41">
        <v>0.1</v>
      </c>
      <c r="W157" s="32">
        <v>0.1</v>
      </c>
      <c r="X157" s="32">
        <v>0.1</v>
      </c>
      <c r="Y157" s="33"/>
      <c r="Z157" s="33"/>
    </row>
    <row r="158" spans="1:30">
      <c r="A158" s="6" t="s">
        <v>124</v>
      </c>
      <c r="B158" s="32">
        <v>0.75</v>
      </c>
      <c r="C158" s="32">
        <v>1</v>
      </c>
      <c r="D158" s="32">
        <v>1.75</v>
      </c>
      <c r="E158" s="32">
        <v>3</v>
      </c>
      <c r="F158" s="32">
        <v>3</v>
      </c>
      <c r="G158" s="31"/>
      <c r="H158" s="31"/>
      <c r="I158" s="84"/>
      <c r="J158" s="6"/>
      <c r="K158" s="41"/>
      <c r="L158" s="41"/>
      <c r="M158" s="41"/>
      <c r="N158" s="41"/>
      <c r="O158" s="41"/>
      <c r="P158" s="6"/>
      <c r="Q158" s="6"/>
      <c r="R158" s="84"/>
      <c r="S158" s="6" t="s">
        <v>131</v>
      </c>
      <c r="T158" s="41">
        <v>0.1</v>
      </c>
      <c r="U158" s="41">
        <v>0.1</v>
      </c>
      <c r="V158" s="41">
        <v>0.1</v>
      </c>
      <c r="W158" s="32">
        <v>0.1</v>
      </c>
      <c r="X158" s="32">
        <v>0.1</v>
      </c>
      <c r="Y158" s="33"/>
      <c r="Z158" s="33"/>
    </row>
    <row r="159" spans="1:30">
      <c r="A159" s="6" t="s">
        <v>310</v>
      </c>
      <c r="B159" s="32">
        <v>0.25</v>
      </c>
      <c r="C159" s="32">
        <v>0.5</v>
      </c>
      <c r="D159" s="32">
        <v>0.75</v>
      </c>
      <c r="E159" s="32">
        <v>1.5</v>
      </c>
      <c r="F159" s="32">
        <v>1.5</v>
      </c>
      <c r="G159" s="31"/>
      <c r="H159" s="31"/>
      <c r="I159" s="84"/>
      <c r="J159" s="65" t="s">
        <v>938</v>
      </c>
      <c r="K159" s="41">
        <v>0.1</v>
      </c>
      <c r="L159" s="41">
        <v>0.15</v>
      </c>
      <c r="M159" s="41">
        <v>0.2</v>
      </c>
      <c r="N159" s="32">
        <v>0.25</v>
      </c>
      <c r="O159" s="32">
        <v>0.25</v>
      </c>
      <c r="P159" s="6"/>
      <c r="Q159" s="6"/>
      <c r="R159" s="84"/>
      <c r="S159" s="6" t="s">
        <v>133</v>
      </c>
      <c r="T159" s="41">
        <v>0.25</v>
      </c>
      <c r="U159" s="41">
        <v>0.25</v>
      </c>
      <c r="V159" s="41">
        <v>0.5</v>
      </c>
      <c r="W159" s="32">
        <v>0.75</v>
      </c>
      <c r="X159" s="32">
        <v>0.75</v>
      </c>
      <c r="Y159" s="33"/>
      <c r="Z159" s="33"/>
    </row>
    <row r="160" spans="1:30">
      <c r="A160" s="6" t="s">
        <v>311</v>
      </c>
      <c r="B160" s="32">
        <v>0.25</v>
      </c>
      <c r="C160" s="32">
        <v>0.75</v>
      </c>
      <c r="D160" s="32">
        <v>1</v>
      </c>
      <c r="E160" s="32">
        <v>2.25</v>
      </c>
      <c r="F160" s="32">
        <v>2.5</v>
      </c>
      <c r="G160" s="31"/>
      <c r="H160" s="31"/>
      <c r="I160" s="84"/>
      <c r="J160" s="65" t="s">
        <v>939</v>
      </c>
      <c r="K160" s="41">
        <v>0.15</v>
      </c>
      <c r="L160" s="41">
        <v>0.2</v>
      </c>
      <c r="M160" s="41">
        <v>0.25</v>
      </c>
      <c r="N160" s="32">
        <v>0.5</v>
      </c>
      <c r="O160" s="32">
        <v>0.5</v>
      </c>
      <c r="P160" s="6"/>
      <c r="Q160" s="6"/>
      <c r="R160" s="84"/>
      <c r="S160" s="6" t="s">
        <v>135</v>
      </c>
      <c r="T160" s="41">
        <v>0</v>
      </c>
      <c r="U160" s="41">
        <v>0</v>
      </c>
      <c r="V160" s="41">
        <v>0</v>
      </c>
      <c r="W160" s="32">
        <v>0</v>
      </c>
      <c r="X160" s="32">
        <v>0</v>
      </c>
      <c r="Y160" s="33"/>
      <c r="Z160" s="33"/>
    </row>
    <row r="161" spans="1:26">
      <c r="A161" s="6" t="s">
        <v>312</v>
      </c>
      <c r="B161" s="32">
        <v>0.25</v>
      </c>
      <c r="C161" s="32">
        <v>0.75</v>
      </c>
      <c r="D161" s="32">
        <v>1.25</v>
      </c>
      <c r="E161" s="32">
        <v>2.5</v>
      </c>
      <c r="F161" s="32">
        <v>2.5</v>
      </c>
      <c r="G161" s="31"/>
      <c r="H161" s="31"/>
      <c r="I161" s="84"/>
      <c r="J161" s="65" t="s">
        <v>940</v>
      </c>
      <c r="K161" s="41">
        <v>0.1</v>
      </c>
      <c r="L161" s="41">
        <v>0.1</v>
      </c>
      <c r="M161" s="41">
        <v>0.1</v>
      </c>
      <c r="N161" s="32">
        <v>0.1</v>
      </c>
      <c r="O161" s="32">
        <v>0.1</v>
      </c>
      <c r="P161" s="6"/>
      <c r="Q161" s="6"/>
      <c r="R161" s="84"/>
      <c r="S161" s="6" t="s">
        <v>170</v>
      </c>
      <c r="T161" s="41">
        <v>0.1</v>
      </c>
      <c r="U161" s="41">
        <v>0.1</v>
      </c>
      <c r="V161" s="41">
        <v>0.1</v>
      </c>
      <c r="W161" s="32">
        <v>0.1</v>
      </c>
      <c r="X161" s="32">
        <v>0.1</v>
      </c>
      <c r="Y161" s="33"/>
      <c r="Z161" s="33"/>
    </row>
    <row r="162" spans="1:26">
      <c r="A162" s="6" t="s">
        <v>313</v>
      </c>
      <c r="B162" s="32">
        <v>0.5</v>
      </c>
      <c r="C162" s="32">
        <v>1.25</v>
      </c>
      <c r="D162" s="32">
        <v>1.25</v>
      </c>
      <c r="E162" s="32">
        <v>4</v>
      </c>
      <c r="F162" s="32">
        <v>4</v>
      </c>
      <c r="G162" s="31"/>
      <c r="H162" s="31"/>
      <c r="I162" s="84"/>
      <c r="J162" s="65" t="s">
        <v>941</v>
      </c>
      <c r="K162" s="41">
        <v>0.1</v>
      </c>
      <c r="L162" s="41">
        <v>0.1</v>
      </c>
      <c r="M162" s="41">
        <v>0.1</v>
      </c>
      <c r="N162" s="32">
        <v>0.1</v>
      </c>
      <c r="O162" s="32">
        <v>0.1</v>
      </c>
      <c r="P162" s="6"/>
      <c r="Q162" s="6"/>
      <c r="R162" s="84"/>
      <c r="S162" s="22"/>
      <c r="T162" s="114"/>
      <c r="U162" s="114"/>
      <c r="V162" s="114"/>
      <c r="W162" s="114"/>
      <c r="X162" s="114"/>
      <c r="Y162" s="33"/>
      <c r="Z162" s="33"/>
    </row>
    <row r="163" spans="1:26">
      <c r="A163" s="69" t="s">
        <v>314</v>
      </c>
      <c r="B163" s="32">
        <v>0.25</v>
      </c>
      <c r="C163" s="32">
        <v>0.5</v>
      </c>
      <c r="D163" s="32">
        <v>0.75</v>
      </c>
      <c r="E163" s="32">
        <v>1</v>
      </c>
      <c r="F163" s="32">
        <v>1</v>
      </c>
      <c r="G163" s="31"/>
      <c r="H163" s="31"/>
      <c r="I163" s="84"/>
      <c r="J163" s="67" t="s">
        <v>942</v>
      </c>
      <c r="K163" s="41">
        <v>0.1</v>
      </c>
      <c r="L163" s="41">
        <v>1</v>
      </c>
      <c r="M163" s="41">
        <v>0.1</v>
      </c>
      <c r="N163" s="32">
        <v>0.1</v>
      </c>
      <c r="O163" s="32">
        <v>0.1</v>
      </c>
      <c r="P163" s="6"/>
      <c r="Q163" s="6"/>
      <c r="R163" s="84"/>
      <c r="S163" s="51" t="s">
        <v>711</v>
      </c>
      <c r="T163" s="41">
        <v>0.5</v>
      </c>
      <c r="U163" s="41">
        <v>0.75</v>
      </c>
      <c r="V163" s="41">
        <v>1</v>
      </c>
      <c r="W163" s="41">
        <v>1.25</v>
      </c>
      <c r="X163" s="41">
        <v>1</v>
      </c>
      <c r="Y163" s="33"/>
      <c r="Z163" s="33"/>
    </row>
    <row r="164" spans="1:26">
      <c r="A164" s="69" t="s">
        <v>315</v>
      </c>
      <c r="B164" s="32">
        <v>0.25</v>
      </c>
      <c r="C164" s="32">
        <v>0.5</v>
      </c>
      <c r="D164" s="32">
        <v>1</v>
      </c>
      <c r="E164" s="32">
        <v>1.5</v>
      </c>
      <c r="F164" s="32">
        <v>1.5</v>
      </c>
      <c r="G164" s="31"/>
      <c r="H164" s="31"/>
      <c r="I164" s="84"/>
      <c r="J164" s="67" t="s">
        <v>943</v>
      </c>
      <c r="K164" s="41">
        <v>0.15</v>
      </c>
      <c r="L164" s="41">
        <v>0.2</v>
      </c>
      <c r="M164" s="41">
        <v>0.3</v>
      </c>
      <c r="N164" s="32">
        <v>0.5</v>
      </c>
      <c r="O164" s="32">
        <v>0.5</v>
      </c>
      <c r="P164" s="6"/>
      <c r="Q164" s="6"/>
      <c r="R164" s="84"/>
      <c r="S164" s="6" t="s">
        <v>215</v>
      </c>
      <c r="T164" s="41">
        <v>0.25</v>
      </c>
      <c r="U164" s="41">
        <v>0.25</v>
      </c>
      <c r="V164" s="41">
        <v>0.25</v>
      </c>
      <c r="W164" s="32">
        <v>0.25</v>
      </c>
      <c r="X164" s="32">
        <v>0.25</v>
      </c>
      <c r="Y164" s="33"/>
      <c r="Z164" s="33"/>
    </row>
    <row r="165" spans="1:26">
      <c r="A165" s="69" t="s">
        <v>316</v>
      </c>
      <c r="B165" s="32">
        <v>0.25</v>
      </c>
      <c r="C165" s="32">
        <v>0.5</v>
      </c>
      <c r="D165" s="32">
        <v>1.25</v>
      </c>
      <c r="E165" s="32">
        <v>1.5</v>
      </c>
      <c r="F165" s="32">
        <v>1.5</v>
      </c>
      <c r="G165" s="31"/>
      <c r="H165" s="31"/>
      <c r="I165" s="84"/>
      <c r="J165" s="67" t="s">
        <v>944</v>
      </c>
      <c r="K165" s="41">
        <v>0.15</v>
      </c>
      <c r="L165" s="41">
        <v>0.2</v>
      </c>
      <c r="M165" s="41">
        <v>0.3</v>
      </c>
      <c r="N165" s="32">
        <v>0.5</v>
      </c>
      <c r="O165" s="32">
        <v>0.5</v>
      </c>
      <c r="P165" s="6"/>
      <c r="Q165" s="6"/>
      <c r="R165" s="84"/>
      <c r="S165" s="6"/>
      <c r="T165" s="105"/>
      <c r="U165" s="105"/>
      <c r="V165" s="41"/>
      <c r="W165" s="41"/>
      <c r="X165" s="41"/>
      <c r="Y165" s="33"/>
      <c r="Z165" s="33"/>
    </row>
    <row r="166" spans="1:26">
      <c r="A166" s="69" t="s">
        <v>317</v>
      </c>
      <c r="B166" s="32">
        <v>0.25</v>
      </c>
      <c r="C166" s="32">
        <v>0.75</v>
      </c>
      <c r="D166" s="32">
        <v>1.25</v>
      </c>
      <c r="E166" s="32">
        <v>2.25</v>
      </c>
      <c r="F166" s="32">
        <v>2.25</v>
      </c>
      <c r="G166" s="31"/>
      <c r="H166" s="31"/>
      <c r="I166" s="84"/>
      <c r="J166" s="65" t="s">
        <v>945</v>
      </c>
      <c r="K166" s="41">
        <v>0.15</v>
      </c>
      <c r="L166" s="41">
        <v>0.2</v>
      </c>
      <c r="M166" s="41">
        <v>0.3</v>
      </c>
      <c r="N166" s="32">
        <v>0.5</v>
      </c>
      <c r="O166" s="32">
        <v>0.5</v>
      </c>
      <c r="P166" s="6"/>
      <c r="Q166" s="6"/>
      <c r="R166" s="84"/>
      <c r="S166" s="22" t="s">
        <v>1051</v>
      </c>
      <c r="T166" s="41">
        <v>0</v>
      </c>
      <c r="U166" s="41">
        <v>0</v>
      </c>
      <c r="V166" s="41">
        <v>0</v>
      </c>
      <c r="W166" s="41">
        <v>0</v>
      </c>
      <c r="X166" s="41">
        <v>0</v>
      </c>
      <c r="Y166" s="33"/>
      <c r="Z166" s="33"/>
    </row>
    <row r="167" spans="1:26">
      <c r="A167" s="6" t="s">
        <v>778</v>
      </c>
      <c r="B167" s="32">
        <v>0.25</v>
      </c>
      <c r="C167" s="32">
        <v>0.5</v>
      </c>
      <c r="D167" s="32">
        <v>0.75</v>
      </c>
      <c r="E167" s="32">
        <v>1.25</v>
      </c>
      <c r="F167" s="32">
        <v>1.25</v>
      </c>
      <c r="G167" s="31"/>
      <c r="H167" s="31"/>
      <c r="I167" s="84"/>
      <c r="J167" s="22"/>
      <c r="K167" s="105"/>
      <c r="L167" s="105"/>
      <c r="M167" s="105"/>
      <c r="N167" s="105"/>
      <c r="O167" s="105"/>
      <c r="P167" s="22"/>
      <c r="Q167" s="22"/>
      <c r="R167" s="84"/>
      <c r="S167" s="22" t="s">
        <v>1052</v>
      </c>
      <c r="T167" s="41">
        <v>0</v>
      </c>
      <c r="U167" s="41">
        <v>0</v>
      </c>
      <c r="V167" s="41">
        <v>0</v>
      </c>
      <c r="W167" s="41">
        <v>0</v>
      </c>
      <c r="X167" s="41">
        <v>0</v>
      </c>
      <c r="Y167" s="33"/>
      <c r="Z167" s="33"/>
    </row>
    <row r="168" spans="1:26">
      <c r="A168" s="6" t="s">
        <v>779</v>
      </c>
      <c r="B168" s="32">
        <v>0.25</v>
      </c>
      <c r="C168" s="32">
        <v>0.75</v>
      </c>
      <c r="D168" s="32">
        <v>1</v>
      </c>
      <c r="E168" s="32">
        <v>1.75</v>
      </c>
      <c r="F168" s="32">
        <v>1.75</v>
      </c>
      <c r="G168" s="31"/>
      <c r="H168" s="31"/>
      <c r="I168" s="84"/>
      <c r="J168" s="6" t="s">
        <v>145</v>
      </c>
      <c r="K168" s="41">
        <v>0.1</v>
      </c>
      <c r="L168" s="41">
        <v>0.1</v>
      </c>
      <c r="M168" s="41">
        <v>0.25</v>
      </c>
      <c r="N168" s="32">
        <v>0.5</v>
      </c>
      <c r="O168" s="32">
        <v>0.5</v>
      </c>
      <c r="P168" s="22"/>
      <c r="Q168" s="22"/>
      <c r="R168" s="84"/>
      <c r="S168" s="22" t="s">
        <v>169</v>
      </c>
      <c r="T168" s="41">
        <v>0</v>
      </c>
      <c r="U168" s="41">
        <v>0</v>
      </c>
      <c r="V168" s="41">
        <v>0</v>
      </c>
      <c r="W168" s="41">
        <v>0</v>
      </c>
      <c r="X168" s="41">
        <v>0</v>
      </c>
      <c r="Y168" s="33"/>
      <c r="Z168" s="33"/>
    </row>
    <row r="169" spans="1:26">
      <c r="A169" s="6" t="s">
        <v>780</v>
      </c>
      <c r="B169" s="32">
        <v>0.25</v>
      </c>
      <c r="C169" s="32">
        <v>0.75</v>
      </c>
      <c r="D169" s="32">
        <v>1</v>
      </c>
      <c r="E169" s="32">
        <v>1.75</v>
      </c>
      <c r="F169" s="32">
        <v>1.75</v>
      </c>
      <c r="G169" s="31"/>
      <c r="H169" s="31"/>
      <c r="I169" s="84"/>
      <c r="J169" s="6" t="s">
        <v>814</v>
      </c>
      <c r="K169" s="41">
        <v>0.1</v>
      </c>
      <c r="L169" s="41">
        <v>0.25</v>
      </c>
      <c r="M169" s="41">
        <v>0.5</v>
      </c>
      <c r="N169" s="32">
        <v>0.5</v>
      </c>
      <c r="O169" s="32">
        <v>0.5</v>
      </c>
      <c r="P169" s="22"/>
      <c r="Q169" s="22"/>
      <c r="R169" s="84"/>
      <c r="S169" s="22" t="s">
        <v>231</v>
      </c>
      <c r="T169" s="41">
        <v>0</v>
      </c>
      <c r="U169" s="41">
        <v>0</v>
      </c>
      <c r="V169" s="41">
        <v>0</v>
      </c>
      <c r="W169" s="41">
        <v>0</v>
      </c>
      <c r="X169" s="41">
        <v>0</v>
      </c>
      <c r="Y169" s="33"/>
      <c r="Z169" s="33"/>
    </row>
    <row r="170" spans="1:26">
      <c r="A170" s="6" t="s">
        <v>781</v>
      </c>
      <c r="B170" s="32">
        <v>0.5</v>
      </c>
      <c r="C170" s="32">
        <v>0.75</v>
      </c>
      <c r="D170" s="32">
        <v>1.25</v>
      </c>
      <c r="E170" s="32">
        <v>3</v>
      </c>
      <c r="F170" s="32">
        <v>3</v>
      </c>
      <c r="G170" s="31"/>
      <c r="H170" s="31"/>
      <c r="I170" s="84"/>
      <c r="J170" s="6" t="s">
        <v>816</v>
      </c>
      <c r="K170" s="41">
        <v>0.1</v>
      </c>
      <c r="L170" s="41">
        <v>0.25</v>
      </c>
      <c r="M170" s="41">
        <v>0.5</v>
      </c>
      <c r="N170" s="32">
        <v>0.5</v>
      </c>
      <c r="O170" s="32">
        <v>0.5</v>
      </c>
      <c r="P170" s="22"/>
      <c r="Q170" s="22"/>
      <c r="R170" s="84"/>
      <c r="S170" s="22" t="s">
        <v>1049</v>
      </c>
      <c r="T170" s="41">
        <v>0</v>
      </c>
      <c r="U170" s="41">
        <v>0</v>
      </c>
      <c r="V170" s="41">
        <v>0</v>
      </c>
      <c r="W170" s="41">
        <v>0</v>
      </c>
      <c r="X170" s="41">
        <v>0</v>
      </c>
      <c r="Y170" s="33"/>
      <c r="Z170" s="33"/>
    </row>
    <row r="171" spans="1:26">
      <c r="A171" s="6"/>
      <c r="B171" s="32"/>
      <c r="C171" s="32"/>
      <c r="D171" s="32"/>
      <c r="E171" s="32"/>
      <c r="F171" s="32"/>
      <c r="G171" s="31"/>
      <c r="H171" s="31"/>
      <c r="I171" s="84"/>
      <c r="J171" s="6"/>
      <c r="K171" s="41"/>
      <c r="L171" s="41"/>
      <c r="M171" s="41"/>
      <c r="N171" s="32"/>
      <c r="O171" s="32"/>
      <c r="P171" s="22"/>
      <c r="Q171" s="6"/>
      <c r="R171" s="84"/>
      <c r="S171" s="22"/>
      <c r="T171" s="114"/>
      <c r="U171" s="114"/>
      <c r="V171" s="114"/>
      <c r="W171" s="114"/>
      <c r="X171" s="114"/>
      <c r="Y171" s="33"/>
      <c r="Z171" s="33"/>
    </row>
    <row r="172" spans="1:26">
      <c r="A172" s="6" t="s">
        <v>130</v>
      </c>
      <c r="B172" s="32">
        <v>0</v>
      </c>
      <c r="C172" s="32">
        <v>0</v>
      </c>
      <c r="D172" s="32">
        <v>0</v>
      </c>
      <c r="E172" s="32">
        <v>0</v>
      </c>
      <c r="F172" s="32">
        <v>0</v>
      </c>
      <c r="G172" s="31"/>
      <c r="H172" s="31"/>
      <c r="I172" s="84"/>
      <c r="J172" s="6" t="s">
        <v>246</v>
      </c>
      <c r="K172" s="41">
        <v>0.25</v>
      </c>
      <c r="L172" s="41">
        <v>1</v>
      </c>
      <c r="M172" s="41">
        <v>2.5</v>
      </c>
      <c r="N172" s="32">
        <v>3.5</v>
      </c>
      <c r="O172" s="32">
        <v>2.5</v>
      </c>
      <c r="P172" s="22"/>
      <c r="Q172" s="22"/>
      <c r="R172" s="84"/>
      <c r="S172" s="22"/>
      <c r="T172" s="114"/>
      <c r="U172" s="114"/>
      <c r="V172" s="114"/>
      <c r="W172" s="114"/>
      <c r="X172" s="114"/>
      <c r="Y172" s="33"/>
      <c r="Z172" s="33"/>
    </row>
    <row r="173" spans="1:26">
      <c r="A173" s="6" t="s">
        <v>132</v>
      </c>
      <c r="B173" s="32">
        <v>0.1</v>
      </c>
      <c r="C173" s="32">
        <v>0.15</v>
      </c>
      <c r="D173" s="32">
        <v>0.2</v>
      </c>
      <c r="E173" s="32">
        <v>0.2</v>
      </c>
      <c r="F173" s="32">
        <v>0.2</v>
      </c>
      <c r="G173" s="31"/>
      <c r="H173" s="31"/>
      <c r="I173" s="80"/>
      <c r="J173" s="6" t="s">
        <v>247</v>
      </c>
      <c r="K173" s="41">
        <v>0.25</v>
      </c>
      <c r="L173" s="41">
        <v>1</v>
      </c>
      <c r="M173" s="41">
        <v>2.5</v>
      </c>
      <c r="N173" s="32">
        <v>3.5</v>
      </c>
      <c r="O173" s="32">
        <v>2.5</v>
      </c>
      <c r="P173" s="22"/>
      <c r="Q173" s="22"/>
      <c r="R173" s="80"/>
      <c r="S173" s="22"/>
      <c r="T173" s="114"/>
      <c r="U173" s="114"/>
      <c r="V173" s="114"/>
      <c r="W173" s="114"/>
      <c r="X173" s="114"/>
      <c r="Y173" s="33"/>
      <c r="Z173" s="33"/>
    </row>
    <row r="174" spans="1:26">
      <c r="A174" s="6" t="s">
        <v>134</v>
      </c>
      <c r="B174" s="32">
        <v>0.15</v>
      </c>
      <c r="C174" s="32">
        <v>0.15</v>
      </c>
      <c r="D174" s="32">
        <v>0.15</v>
      </c>
      <c r="E174" s="32">
        <v>0.15</v>
      </c>
      <c r="F174" s="32">
        <v>0.15</v>
      </c>
      <c r="G174" s="31"/>
      <c r="H174" s="31"/>
      <c r="I174" s="84"/>
      <c r="J174" s="6" t="s">
        <v>248</v>
      </c>
      <c r="K174" s="41">
        <v>0.25</v>
      </c>
      <c r="L174" s="41">
        <v>1</v>
      </c>
      <c r="M174" s="41">
        <v>2.5</v>
      </c>
      <c r="N174" s="32">
        <v>3.5</v>
      </c>
      <c r="O174" s="32">
        <v>2.5</v>
      </c>
      <c r="P174" s="22"/>
      <c r="Q174" s="22"/>
      <c r="R174" s="84"/>
      <c r="S174" s="260" t="s">
        <v>1058</v>
      </c>
      <c r="T174" s="103" t="s">
        <v>1048</v>
      </c>
      <c r="U174" s="103" t="s">
        <v>1048</v>
      </c>
      <c r="V174" s="103" t="s">
        <v>1048</v>
      </c>
      <c r="W174" s="103" t="s">
        <v>1048</v>
      </c>
      <c r="X174" s="103" t="s">
        <v>1048</v>
      </c>
      <c r="Y174" s="40" t="s">
        <v>1047</v>
      </c>
      <c r="Z174" s="28" t="s">
        <v>2</v>
      </c>
    </row>
    <row r="175" spans="1:26">
      <c r="A175" s="6" t="s">
        <v>136</v>
      </c>
      <c r="B175" s="32">
        <v>0.1</v>
      </c>
      <c r="C175" s="32">
        <v>0.15</v>
      </c>
      <c r="D175" s="32">
        <v>0.25</v>
      </c>
      <c r="E175" s="32">
        <v>0.25</v>
      </c>
      <c r="F175" s="32">
        <v>0.25</v>
      </c>
      <c r="G175" s="31"/>
      <c r="H175" s="31"/>
      <c r="I175" s="84"/>
      <c r="J175" s="6" t="s">
        <v>249</v>
      </c>
      <c r="K175" s="41">
        <v>0.25</v>
      </c>
      <c r="L175" s="41">
        <v>1</v>
      </c>
      <c r="M175" s="41">
        <v>2.5</v>
      </c>
      <c r="N175" s="32">
        <v>3.5</v>
      </c>
      <c r="O175" s="32">
        <v>2.5</v>
      </c>
      <c r="P175" s="22"/>
      <c r="Q175" s="22"/>
      <c r="R175" s="84"/>
      <c r="S175" s="22"/>
      <c r="T175" s="105"/>
      <c r="U175" s="105"/>
      <c r="V175" s="105"/>
      <c r="W175" s="105"/>
      <c r="X175" s="105"/>
      <c r="Y175" s="8"/>
      <c r="Z175" s="8"/>
    </row>
    <row r="176" spans="1:26">
      <c r="A176" s="6" t="s">
        <v>137</v>
      </c>
      <c r="B176" s="32">
        <v>0.5</v>
      </c>
      <c r="C176" s="32">
        <v>0.75</v>
      </c>
      <c r="D176" s="32">
        <v>1.5</v>
      </c>
      <c r="E176" s="32">
        <v>2.75</v>
      </c>
      <c r="F176" s="32">
        <v>2.75</v>
      </c>
      <c r="G176" s="31"/>
      <c r="H176" s="31"/>
      <c r="I176" s="84"/>
      <c r="J176" s="6" t="s">
        <v>250</v>
      </c>
      <c r="K176" s="41">
        <v>0.25</v>
      </c>
      <c r="L176" s="41">
        <v>1</v>
      </c>
      <c r="M176" s="41">
        <v>2.5</v>
      </c>
      <c r="N176" s="32">
        <v>3.5</v>
      </c>
      <c r="O176" s="32">
        <v>3</v>
      </c>
      <c r="P176" s="22"/>
      <c r="Q176" s="22"/>
      <c r="R176" s="84"/>
      <c r="S176" s="6" t="s">
        <v>926</v>
      </c>
      <c r="T176" s="41">
        <v>0.1</v>
      </c>
      <c r="U176" s="41">
        <v>0.15</v>
      </c>
      <c r="V176" s="41">
        <v>0.25</v>
      </c>
      <c r="W176" s="32">
        <v>0.25</v>
      </c>
      <c r="X176" s="32">
        <v>0</v>
      </c>
      <c r="Y176" s="8"/>
      <c r="Z176" s="8"/>
    </row>
    <row r="177" spans="1:26">
      <c r="A177" s="6"/>
      <c r="B177" s="32"/>
      <c r="C177" s="32"/>
      <c r="D177" s="32"/>
      <c r="E177" s="32"/>
      <c r="F177" s="32"/>
      <c r="G177" s="31"/>
      <c r="H177" s="31"/>
      <c r="I177" s="84"/>
      <c r="J177" s="6" t="s">
        <v>251</v>
      </c>
      <c r="K177" s="41">
        <v>0.25</v>
      </c>
      <c r="L177" s="41">
        <v>1</v>
      </c>
      <c r="M177" s="41">
        <v>2.5</v>
      </c>
      <c r="N177" s="32">
        <v>3.5</v>
      </c>
      <c r="O177" s="32">
        <v>3</v>
      </c>
      <c r="P177" s="22"/>
      <c r="Q177" s="22"/>
      <c r="R177" s="84"/>
      <c r="S177" s="6" t="s">
        <v>797</v>
      </c>
      <c r="T177" s="41">
        <v>0.1</v>
      </c>
      <c r="U177" s="41">
        <v>0.15</v>
      </c>
      <c r="V177" s="41">
        <v>0.25</v>
      </c>
      <c r="W177" s="32">
        <v>0.25</v>
      </c>
      <c r="X177" s="32">
        <v>0</v>
      </c>
      <c r="Y177" s="8"/>
      <c r="Z177" s="8"/>
    </row>
    <row r="178" spans="1:26">
      <c r="A178" s="6" t="s">
        <v>138</v>
      </c>
      <c r="B178" s="32">
        <v>0</v>
      </c>
      <c r="C178" s="32">
        <v>0</v>
      </c>
      <c r="D178" s="32">
        <v>0.05</v>
      </c>
      <c r="E178" s="32">
        <v>0.05</v>
      </c>
      <c r="F178" s="32">
        <v>0.05</v>
      </c>
      <c r="G178" s="31"/>
      <c r="H178" s="31"/>
      <c r="I178" s="84"/>
      <c r="J178" s="6" t="s">
        <v>252</v>
      </c>
      <c r="K178" s="41">
        <v>0.25</v>
      </c>
      <c r="L178" s="41">
        <v>1</v>
      </c>
      <c r="M178" s="41">
        <v>2.5</v>
      </c>
      <c r="N178" s="32">
        <v>3.5</v>
      </c>
      <c r="O178" s="32">
        <v>3</v>
      </c>
      <c r="P178" s="22"/>
      <c r="Q178" s="22"/>
      <c r="R178" s="84"/>
      <c r="S178" s="6" t="s">
        <v>798</v>
      </c>
      <c r="T178" s="41">
        <v>0.1</v>
      </c>
      <c r="U178" s="41">
        <v>0.15</v>
      </c>
      <c r="V178" s="41">
        <v>0.25</v>
      </c>
      <c r="W178" s="32">
        <v>0.25</v>
      </c>
      <c r="X178" s="32">
        <v>0</v>
      </c>
      <c r="Y178" s="8"/>
      <c r="Z178" s="8"/>
    </row>
    <row r="179" spans="1:26">
      <c r="A179" s="6" t="s">
        <v>139</v>
      </c>
      <c r="B179" s="32">
        <v>0.1</v>
      </c>
      <c r="C179" s="32">
        <v>0.25</v>
      </c>
      <c r="D179" s="32">
        <v>0.25</v>
      </c>
      <c r="E179" s="32">
        <v>0.35</v>
      </c>
      <c r="F179" s="32">
        <v>0.35</v>
      </c>
      <c r="G179" s="31"/>
      <c r="H179" s="31"/>
      <c r="I179" s="84"/>
      <c r="J179" s="6" t="s">
        <v>253</v>
      </c>
      <c r="K179" s="41">
        <v>0.25</v>
      </c>
      <c r="L179" s="41">
        <v>1</v>
      </c>
      <c r="M179" s="41">
        <v>2.5</v>
      </c>
      <c r="N179" s="32">
        <v>3.5</v>
      </c>
      <c r="O179" s="32">
        <v>3</v>
      </c>
      <c r="P179" s="22"/>
      <c r="Q179" s="22"/>
      <c r="R179" s="84"/>
      <c r="S179" s="22"/>
      <c r="T179" s="41"/>
      <c r="U179" s="41"/>
      <c r="V179" s="41"/>
      <c r="W179" s="41"/>
      <c r="X179" s="41"/>
      <c r="Y179" s="33"/>
      <c r="Z179" s="33"/>
    </row>
    <row r="180" spans="1:26">
      <c r="A180" s="6" t="s">
        <v>140</v>
      </c>
      <c r="B180" s="32">
        <v>0.05</v>
      </c>
      <c r="C180" s="32">
        <v>0.05</v>
      </c>
      <c r="D180" s="32">
        <v>0.05</v>
      </c>
      <c r="E180" s="32">
        <v>0.05</v>
      </c>
      <c r="F180" s="32">
        <v>0.05</v>
      </c>
      <c r="G180" s="31"/>
      <c r="H180" s="31"/>
      <c r="I180" s="84"/>
      <c r="J180" s="6"/>
      <c r="K180" s="41"/>
      <c r="L180" s="41"/>
      <c r="M180" s="41"/>
      <c r="N180" s="41"/>
      <c r="O180" s="41"/>
      <c r="P180" s="22"/>
      <c r="Q180" s="22"/>
      <c r="R180" s="84"/>
      <c r="S180" s="22"/>
      <c r="T180" s="41"/>
      <c r="U180" s="41"/>
      <c r="V180" s="41"/>
      <c r="W180" s="41"/>
      <c r="X180" s="41"/>
      <c r="Y180" s="33"/>
      <c r="Z180" s="33"/>
    </row>
    <row r="181" spans="1:26">
      <c r="A181" s="6" t="s">
        <v>141</v>
      </c>
      <c r="B181" s="32">
        <v>0.1</v>
      </c>
      <c r="C181" s="32">
        <v>0.1</v>
      </c>
      <c r="D181" s="32">
        <v>0.15</v>
      </c>
      <c r="E181" s="32">
        <v>0.25</v>
      </c>
      <c r="F181" s="32">
        <v>0.25</v>
      </c>
      <c r="G181" s="31"/>
      <c r="H181" s="31"/>
      <c r="I181" s="84"/>
      <c r="J181" s="6" t="s">
        <v>810</v>
      </c>
      <c r="K181" s="41">
        <v>0.25</v>
      </c>
      <c r="L181" s="41">
        <v>0.5</v>
      </c>
      <c r="M181" s="41">
        <v>1.5</v>
      </c>
      <c r="N181" s="32">
        <v>3.5</v>
      </c>
      <c r="O181" s="32">
        <v>3</v>
      </c>
      <c r="P181" s="22"/>
      <c r="Q181" s="22"/>
      <c r="R181" s="84"/>
      <c r="S181" s="22"/>
      <c r="T181" s="41"/>
      <c r="U181" s="41"/>
      <c r="V181" s="41"/>
      <c r="W181" s="41"/>
      <c r="X181" s="41"/>
      <c r="Y181" s="33"/>
      <c r="Z181" s="33"/>
    </row>
    <row r="182" spans="1:26">
      <c r="A182" s="6" t="s">
        <v>142</v>
      </c>
      <c r="B182" s="32">
        <v>0.05</v>
      </c>
      <c r="C182" s="32">
        <v>0.05</v>
      </c>
      <c r="D182" s="32">
        <v>0.05</v>
      </c>
      <c r="E182" s="32">
        <v>0.1</v>
      </c>
      <c r="F182" s="32">
        <v>0.1</v>
      </c>
      <c r="G182" s="31"/>
      <c r="H182" s="31"/>
      <c r="I182" s="84"/>
      <c r="J182" s="6" t="s">
        <v>811</v>
      </c>
      <c r="K182" s="41">
        <v>0.25</v>
      </c>
      <c r="L182" s="41">
        <v>0.5</v>
      </c>
      <c r="M182" s="41">
        <v>1.5</v>
      </c>
      <c r="N182" s="32">
        <v>3.5</v>
      </c>
      <c r="O182" s="32">
        <v>3</v>
      </c>
      <c r="P182" s="22"/>
      <c r="Q182" s="22"/>
      <c r="R182" s="84"/>
      <c r="S182" s="260" t="s">
        <v>1057</v>
      </c>
      <c r="T182" s="103" t="s">
        <v>1048</v>
      </c>
      <c r="U182" s="103" t="s">
        <v>1048</v>
      </c>
      <c r="V182" s="103" t="s">
        <v>1048</v>
      </c>
      <c r="W182" s="103" t="s">
        <v>1048</v>
      </c>
      <c r="X182" s="103" t="s">
        <v>1048</v>
      </c>
      <c r="Y182" s="40" t="s">
        <v>1047</v>
      </c>
      <c r="Z182" s="28" t="s">
        <v>2</v>
      </c>
    </row>
    <row r="183" spans="1:26">
      <c r="A183" s="6" t="s">
        <v>143</v>
      </c>
      <c r="B183" s="32">
        <v>0.1</v>
      </c>
      <c r="C183" s="32">
        <v>0.1</v>
      </c>
      <c r="D183" s="32">
        <v>0.25</v>
      </c>
      <c r="E183" s="32">
        <v>0.35</v>
      </c>
      <c r="F183" s="32">
        <v>0.35</v>
      </c>
      <c r="G183" s="31"/>
      <c r="H183" s="31"/>
      <c r="I183" s="84"/>
      <c r="J183" s="6" t="s">
        <v>812</v>
      </c>
      <c r="K183" s="41">
        <v>0.25</v>
      </c>
      <c r="L183" s="41">
        <v>0.5</v>
      </c>
      <c r="M183" s="41">
        <v>1.5</v>
      </c>
      <c r="N183" s="32">
        <v>3.5</v>
      </c>
      <c r="O183" s="32">
        <v>3</v>
      </c>
      <c r="P183" s="22"/>
      <c r="Q183" s="22"/>
      <c r="R183" s="84"/>
      <c r="S183" s="6" t="s">
        <v>953</v>
      </c>
      <c r="T183" s="41">
        <v>0.1</v>
      </c>
      <c r="U183" s="41">
        <v>0.25</v>
      </c>
      <c r="V183" s="41">
        <v>0.5</v>
      </c>
      <c r="W183" s="32">
        <v>0.5</v>
      </c>
      <c r="X183" s="32">
        <v>0.5</v>
      </c>
      <c r="Y183" s="20"/>
      <c r="Z183" s="20"/>
    </row>
    <row r="184" spans="1:26">
      <c r="A184" s="6" t="s">
        <v>144</v>
      </c>
      <c r="B184" s="32">
        <v>0.05</v>
      </c>
      <c r="C184" s="32">
        <v>0.05</v>
      </c>
      <c r="D184" s="32">
        <v>0.05</v>
      </c>
      <c r="E184" s="32">
        <v>0.05</v>
      </c>
      <c r="F184" s="32">
        <v>0.05</v>
      </c>
      <c r="G184" s="31"/>
      <c r="H184" s="31"/>
      <c r="I184" s="84"/>
      <c r="J184" s="6" t="s">
        <v>813</v>
      </c>
      <c r="K184" s="41">
        <v>0.25</v>
      </c>
      <c r="L184" s="41">
        <v>0.5</v>
      </c>
      <c r="M184" s="41">
        <v>1.5</v>
      </c>
      <c r="N184" s="32">
        <v>3.5</v>
      </c>
      <c r="O184" s="32">
        <v>3</v>
      </c>
      <c r="P184" s="22"/>
      <c r="Q184" s="22"/>
      <c r="R184" s="84"/>
      <c r="S184" s="6" t="s">
        <v>167</v>
      </c>
      <c r="T184" s="41">
        <v>0.1</v>
      </c>
      <c r="U184" s="41">
        <v>0.25</v>
      </c>
      <c r="V184" s="41">
        <v>0.5</v>
      </c>
      <c r="W184" s="32">
        <v>0.5</v>
      </c>
      <c r="X184" s="32">
        <v>0.5</v>
      </c>
      <c r="Y184" s="20"/>
      <c r="Z184" s="20"/>
    </row>
    <row r="185" spans="1:26">
      <c r="A185" s="6" t="s">
        <v>146</v>
      </c>
      <c r="B185" s="32">
        <v>0.05</v>
      </c>
      <c r="C185" s="32">
        <v>0.05</v>
      </c>
      <c r="D185" s="32">
        <v>0.1</v>
      </c>
      <c r="E185" s="32">
        <v>0.1</v>
      </c>
      <c r="F185" s="32">
        <v>0.1</v>
      </c>
      <c r="G185" s="31"/>
      <c r="H185" s="31"/>
      <c r="I185" s="84"/>
      <c r="J185" s="6"/>
      <c r="K185" s="41"/>
      <c r="L185" s="41"/>
      <c r="M185" s="41"/>
      <c r="N185" s="32"/>
      <c r="O185" s="105"/>
      <c r="P185" s="22"/>
      <c r="Q185" s="22"/>
      <c r="R185" s="84"/>
      <c r="S185" s="6"/>
      <c r="T185" s="41"/>
      <c r="U185" s="41"/>
      <c r="V185" s="41"/>
      <c r="W185" s="41"/>
      <c r="X185" s="41"/>
      <c r="Y185" s="20"/>
      <c r="Z185" s="20"/>
    </row>
    <row r="186" spans="1:26">
      <c r="A186" s="6" t="s">
        <v>147</v>
      </c>
      <c r="B186" s="32">
        <v>0.05</v>
      </c>
      <c r="C186" s="32">
        <v>0.05</v>
      </c>
      <c r="D186" s="32">
        <v>0.1</v>
      </c>
      <c r="E186" s="32">
        <v>0.1</v>
      </c>
      <c r="F186" s="32">
        <v>0.1</v>
      </c>
      <c r="G186" s="31"/>
      <c r="H186" s="31"/>
      <c r="I186" s="80"/>
      <c r="J186" s="22" t="s">
        <v>1051</v>
      </c>
      <c r="K186" s="41">
        <v>0</v>
      </c>
      <c r="L186" s="41">
        <v>0</v>
      </c>
      <c r="M186" s="41">
        <v>0</v>
      </c>
      <c r="N186" s="41">
        <v>0</v>
      </c>
      <c r="O186" s="41">
        <v>0</v>
      </c>
      <c r="P186" s="22"/>
      <c r="Q186" s="22"/>
      <c r="R186" s="80"/>
      <c r="S186" s="22"/>
      <c r="T186" s="41"/>
      <c r="U186" s="41"/>
      <c r="V186" s="41"/>
      <c r="W186" s="41"/>
      <c r="X186" s="41"/>
      <c r="Y186" s="20"/>
      <c r="Z186" s="20"/>
    </row>
    <row r="187" spans="1:26">
      <c r="A187" s="6" t="s">
        <v>148</v>
      </c>
      <c r="B187" s="32">
        <v>0.1</v>
      </c>
      <c r="C187" s="32">
        <v>0.1</v>
      </c>
      <c r="D187" s="32">
        <v>0.15</v>
      </c>
      <c r="E187" s="32">
        <v>0.15</v>
      </c>
      <c r="F187" s="32">
        <v>0.15</v>
      </c>
      <c r="G187" s="31"/>
      <c r="H187" s="31"/>
      <c r="I187" s="81"/>
      <c r="J187" s="22" t="s">
        <v>1052</v>
      </c>
      <c r="K187" s="41">
        <v>0</v>
      </c>
      <c r="L187" s="41">
        <v>0</v>
      </c>
      <c r="M187" s="41">
        <v>0</v>
      </c>
      <c r="N187" s="41">
        <v>0</v>
      </c>
      <c r="O187" s="41">
        <v>0</v>
      </c>
      <c r="P187" s="22"/>
      <c r="Q187" s="22"/>
      <c r="R187" s="81"/>
      <c r="S187" s="22" t="s">
        <v>1050</v>
      </c>
      <c r="T187" s="41">
        <v>0</v>
      </c>
      <c r="U187" s="41">
        <v>0</v>
      </c>
      <c r="V187" s="41">
        <v>0</v>
      </c>
      <c r="W187" s="41">
        <v>0</v>
      </c>
      <c r="X187" s="41">
        <v>0</v>
      </c>
      <c r="Y187" s="20"/>
      <c r="Z187" s="20"/>
    </row>
    <row r="188" spans="1:26">
      <c r="A188" s="22"/>
      <c r="B188" s="37"/>
      <c r="C188" s="37"/>
      <c r="D188" s="37"/>
      <c r="E188" s="37"/>
      <c r="F188" s="37"/>
      <c r="G188" s="40"/>
      <c r="H188" s="40"/>
      <c r="I188" s="81"/>
      <c r="J188" s="22" t="s">
        <v>169</v>
      </c>
      <c r="K188" s="41">
        <v>0</v>
      </c>
      <c r="L188" s="41">
        <v>0</v>
      </c>
      <c r="M188" s="41">
        <v>0</v>
      </c>
      <c r="N188" s="41">
        <v>0</v>
      </c>
      <c r="O188" s="41">
        <v>0</v>
      </c>
      <c r="P188" s="22"/>
      <c r="Q188" s="22"/>
      <c r="R188" s="81"/>
      <c r="S188" s="22" t="s">
        <v>40</v>
      </c>
      <c r="T188" s="41">
        <v>0</v>
      </c>
      <c r="U188" s="41">
        <v>0</v>
      </c>
      <c r="V188" s="41">
        <v>0</v>
      </c>
      <c r="W188" s="41">
        <v>0</v>
      </c>
      <c r="X188" s="41">
        <v>0</v>
      </c>
      <c r="Y188" s="20"/>
      <c r="Z188" s="20"/>
    </row>
    <row r="189" spans="1:26">
      <c r="A189" s="22"/>
      <c r="B189" s="37"/>
      <c r="C189" s="37"/>
      <c r="D189" s="37"/>
      <c r="E189" s="37"/>
      <c r="F189" s="37"/>
      <c r="G189" s="40"/>
      <c r="H189" s="40"/>
      <c r="I189" s="81"/>
      <c r="J189" s="22" t="s">
        <v>231</v>
      </c>
      <c r="K189" s="41">
        <v>0</v>
      </c>
      <c r="L189" s="41">
        <v>0</v>
      </c>
      <c r="M189" s="41">
        <v>0</v>
      </c>
      <c r="N189" s="41">
        <v>0</v>
      </c>
      <c r="O189" s="41">
        <v>0</v>
      </c>
      <c r="P189" s="22"/>
      <c r="Q189" s="22"/>
      <c r="R189" s="81"/>
      <c r="S189" s="22" t="s">
        <v>1049</v>
      </c>
      <c r="T189" s="15"/>
      <c r="U189" s="105"/>
      <c r="V189" s="105"/>
      <c r="W189" s="105"/>
      <c r="X189" s="105"/>
      <c r="Y189" s="59"/>
      <c r="Z189" s="59"/>
    </row>
    <row r="190" spans="1:26">
      <c r="A190" s="22"/>
      <c r="B190" s="37"/>
      <c r="C190" s="37"/>
      <c r="D190" s="37"/>
      <c r="E190" s="37"/>
      <c r="F190" s="37"/>
      <c r="G190" s="40"/>
      <c r="H190" s="40"/>
      <c r="I190" s="81"/>
      <c r="J190" s="22" t="s">
        <v>1049</v>
      </c>
      <c r="K190" s="41">
        <v>0</v>
      </c>
      <c r="L190" s="41">
        <v>0</v>
      </c>
      <c r="M190" s="41">
        <v>0</v>
      </c>
      <c r="N190" s="41">
        <v>0</v>
      </c>
      <c r="O190" s="41">
        <v>0</v>
      </c>
      <c r="P190" s="22"/>
      <c r="Q190" s="22"/>
      <c r="R190" s="81"/>
      <c r="S190" s="59"/>
      <c r="T190" s="113"/>
      <c r="U190" s="113"/>
      <c r="V190" s="113"/>
      <c r="W190" s="113"/>
      <c r="X190" s="113"/>
      <c r="Y190" s="59"/>
      <c r="Z190" s="59"/>
    </row>
    <row r="191" spans="1:26">
      <c r="G191" s="44"/>
      <c r="H191" s="44"/>
      <c r="I191" s="44"/>
      <c r="P191" s="11"/>
      <c r="Q191" s="11"/>
      <c r="R191" s="11"/>
      <c r="S191" s="24"/>
      <c r="T191" s="109"/>
      <c r="U191" s="109"/>
      <c r="V191" s="109"/>
      <c r="W191" s="109"/>
      <c r="X191" s="109"/>
      <c r="Y191" s="25" t="s">
        <v>1046</v>
      </c>
      <c r="Z191" s="26">
        <v>4</v>
      </c>
    </row>
    <row r="192" spans="1:26">
      <c r="A192" s="260" t="s">
        <v>1056</v>
      </c>
      <c r="B192" s="103" t="s">
        <v>1048</v>
      </c>
      <c r="C192" s="103" t="s">
        <v>1048</v>
      </c>
      <c r="D192" s="103" t="s">
        <v>1048</v>
      </c>
      <c r="E192" s="103" t="s">
        <v>1048</v>
      </c>
      <c r="F192" s="103" t="s">
        <v>1048</v>
      </c>
      <c r="G192" s="40" t="s">
        <v>1047</v>
      </c>
      <c r="H192" s="28" t="s">
        <v>2</v>
      </c>
      <c r="I192" s="80"/>
      <c r="J192" s="260" t="s">
        <v>1055</v>
      </c>
      <c r="K192" s="103" t="s">
        <v>1048</v>
      </c>
      <c r="L192" s="103" t="s">
        <v>1048</v>
      </c>
      <c r="M192" s="103" t="s">
        <v>1048</v>
      </c>
      <c r="N192" s="103" t="s">
        <v>1048</v>
      </c>
      <c r="O192" s="103" t="s">
        <v>1048</v>
      </c>
      <c r="P192" s="40" t="s">
        <v>1047</v>
      </c>
      <c r="Q192" s="28" t="s">
        <v>2</v>
      </c>
      <c r="R192" s="80"/>
      <c r="S192" s="22"/>
      <c r="T192" s="114"/>
      <c r="U192" s="114"/>
      <c r="V192" s="114"/>
      <c r="W192" s="114"/>
      <c r="X192" s="114"/>
      <c r="Y192" s="71"/>
      <c r="Z192" s="71"/>
    </row>
    <row r="193" spans="1:26">
      <c r="A193" s="6" t="s">
        <v>730</v>
      </c>
      <c r="B193" s="32">
        <v>0.1</v>
      </c>
      <c r="C193" s="32">
        <v>0.1</v>
      </c>
      <c r="D193" s="41">
        <v>0.15</v>
      </c>
      <c r="E193" s="32">
        <v>0.15</v>
      </c>
      <c r="F193" s="32">
        <v>0.15</v>
      </c>
      <c r="G193" s="31"/>
      <c r="H193" s="31"/>
      <c r="I193" s="81"/>
      <c r="J193" s="22"/>
      <c r="K193" s="105"/>
      <c r="L193" s="105"/>
      <c r="M193" s="105"/>
      <c r="N193" s="105"/>
      <c r="O193" s="105"/>
      <c r="P193" s="22"/>
      <c r="Q193" s="22"/>
      <c r="R193" s="81"/>
      <c r="S193" s="22"/>
      <c r="T193" s="114"/>
      <c r="U193" s="114"/>
      <c r="V193" s="114"/>
      <c r="W193" s="114"/>
      <c r="X193" s="114"/>
      <c r="Y193" s="71"/>
      <c r="Z193" s="71"/>
    </row>
    <row r="194" spans="1:26">
      <c r="A194" s="6" t="s">
        <v>731</v>
      </c>
      <c r="B194" s="32">
        <v>0.1</v>
      </c>
      <c r="C194" s="32">
        <v>0.25</v>
      </c>
      <c r="D194" s="41">
        <v>0.35</v>
      </c>
      <c r="E194" s="32">
        <v>0.5</v>
      </c>
      <c r="F194" s="32">
        <v>0.5</v>
      </c>
      <c r="G194" s="31"/>
      <c r="H194" s="31"/>
      <c r="I194" s="81"/>
      <c r="J194" s="6" t="s">
        <v>952</v>
      </c>
      <c r="K194" s="41">
        <v>0.1</v>
      </c>
      <c r="L194" s="41">
        <v>0.25</v>
      </c>
      <c r="M194" s="41">
        <v>0.25</v>
      </c>
      <c r="N194" s="41">
        <v>0.25</v>
      </c>
      <c r="O194" s="41">
        <v>0.25</v>
      </c>
      <c r="P194" s="22"/>
      <c r="Q194" s="22"/>
      <c r="R194" s="81"/>
      <c r="S194" s="22"/>
      <c r="T194" s="114"/>
      <c r="U194" s="114"/>
      <c r="V194" s="114"/>
      <c r="W194" s="114"/>
      <c r="X194" s="114"/>
      <c r="Y194" s="71"/>
      <c r="Z194" s="71"/>
    </row>
    <row r="195" spans="1:26">
      <c r="A195" s="6" t="s">
        <v>732</v>
      </c>
      <c r="B195" s="32">
        <v>0</v>
      </c>
      <c r="C195" s="32">
        <v>0</v>
      </c>
      <c r="D195" s="41">
        <v>0</v>
      </c>
      <c r="E195" s="32">
        <v>0</v>
      </c>
      <c r="F195" s="32">
        <v>0</v>
      </c>
      <c r="G195" s="31"/>
      <c r="H195" s="31"/>
      <c r="I195" s="81"/>
      <c r="J195" s="6" t="s">
        <v>849</v>
      </c>
      <c r="K195" s="41">
        <v>0.1</v>
      </c>
      <c r="L195" s="41">
        <v>0.15</v>
      </c>
      <c r="M195" s="41">
        <v>0.15</v>
      </c>
      <c r="N195" s="41">
        <v>0.25</v>
      </c>
      <c r="O195" s="41">
        <v>0.25</v>
      </c>
      <c r="P195" s="22"/>
      <c r="Q195" s="22"/>
      <c r="R195" s="81"/>
      <c r="S195" s="22"/>
      <c r="T195" s="114"/>
      <c r="U195" s="114"/>
      <c r="V195" s="114"/>
      <c r="W195" s="114"/>
      <c r="X195" s="114"/>
      <c r="Y195" s="71"/>
      <c r="Z195" s="71"/>
    </row>
    <row r="196" spans="1:26">
      <c r="A196" s="6" t="s">
        <v>733</v>
      </c>
      <c r="B196" s="32">
        <v>0</v>
      </c>
      <c r="C196" s="32">
        <v>0</v>
      </c>
      <c r="D196" s="41">
        <v>0</v>
      </c>
      <c r="E196" s="32">
        <v>0</v>
      </c>
      <c r="F196" s="32">
        <v>0</v>
      </c>
      <c r="G196" s="31"/>
      <c r="H196" s="31"/>
      <c r="I196" s="81"/>
      <c r="J196" s="6" t="s">
        <v>850</v>
      </c>
      <c r="K196" s="41">
        <v>0</v>
      </c>
      <c r="L196" s="41">
        <v>0</v>
      </c>
      <c r="M196" s="41">
        <v>0</v>
      </c>
      <c r="N196" s="41">
        <v>0</v>
      </c>
      <c r="O196" s="41">
        <v>0</v>
      </c>
      <c r="P196" s="22"/>
      <c r="Q196" s="22"/>
      <c r="R196" s="81"/>
      <c r="S196" s="22"/>
      <c r="T196" s="114"/>
      <c r="U196" s="114"/>
      <c r="V196" s="114"/>
      <c r="W196" s="114"/>
      <c r="X196" s="114"/>
      <c r="Y196" s="71"/>
      <c r="Z196" s="71"/>
    </row>
    <row r="197" spans="1:26">
      <c r="A197" s="6" t="s">
        <v>734</v>
      </c>
      <c r="B197" s="32">
        <v>0.05</v>
      </c>
      <c r="C197" s="32">
        <v>0.1</v>
      </c>
      <c r="D197" s="41">
        <v>0.15</v>
      </c>
      <c r="E197" s="32">
        <v>0.15</v>
      </c>
      <c r="F197" s="32">
        <v>0.15</v>
      </c>
      <c r="G197" s="31"/>
      <c r="H197" s="31"/>
      <c r="I197" s="81"/>
      <c r="J197" s="6" t="s">
        <v>851</v>
      </c>
      <c r="K197" s="41">
        <v>0.1</v>
      </c>
      <c r="L197" s="41">
        <v>0.15</v>
      </c>
      <c r="M197" s="41">
        <v>0.15</v>
      </c>
      <c r="N197" s="41">
        <v>0.25</v>
      </c>
      <c r="O197" s="41">
        <v>0.25</v>
      </c>
      <c r="P197" s="22"/>
      <c r="Q197" s="22"/>
      <c r="R197" s="81"/>
      <c r="S197" s="6"/>
      <c r="T197" s="41"/>
      <c r="U197" s="41"/>
      <c r="V197" s="41"/>
      <c r="W197" s="32"/>
      <c r="X197" s="32"/>
      <c r="Y197" s="8"/>
      <c r="Z197" s="8"/>
    </row>
    <row r="198" spans="1:26">
      <c r="A198" s="6" t="s">
        <v>735</v>
      </c>
      <c r="B198" s="32">
        <v>0.1</v>
      </c>
      <c r="C198" s="32">
        <v>0.5</v>
      </c>
      <c r="D198" s="41">
        <v>1.25</v>
      </c>
      <c r="E198" s="32">
        <v>2</v>
      </c>
      <c r="F198" s="32">
        <v>1.5</v>
      </c>
      <c r="G198" s="31"/>
      <c r="H198" s="31"/>
      <c r="I198" s="81"/>
      <c r="J198" s="6" t="s">
        <v>852</v>
      </c>
      <c r="K198" s="41">
        <v>0.1</v>
      </c>
      <c r="L198" s="41">
        <v>0.1</v>
      </c>
      <c r="M198" s="41">
        <v>0.15</v>
      </c>
      <c r="N198" s="41">
        <v>0.25</v>
      </c>
      <c r="O198" s="41">
        <v>0.25</v>
      </c>
      <c r="P198" s="22"/>
      <c r="Q198" s="22"/>
      <c r="R198" s="81"/>
      <c r="S198" s="6"/>
      <c r="T198" s="41"/>
      <c r="U198" s="41"/>
      <c r="V198" s="41"/>
      <c r="W198" s="41"/>
      <c r="X198" s="41"/>
      <c r="Y198" s="22"/>
      <c r="Z198" s="22"/>
    </row>
    <row r="199" spans="1:26">
      <c r="A199" s="6" t="s">
        <v>736</v>
      </c>
      <c r="B199" s="32">
        <v>0</v>
      </c>
      <c r="C199" s="32">
        <v>0.05</v>
      </c>
      <c r="D199" s="41">
        <v>0.25</v>
      </c>
      <c r="E199" s="32">
        <v>0.25</v>
      </c>
      <c r="F199" s="32">
        <v>0.25</v>
      </c>
      <c r="G199" s="31"/>
      <c r="H199" s="31"/>
      <c r="I199" s="81"/>
      <c r="J199" s="6" t="s">
        <v>858</v>
      </c>
      <c r="K199" s="41">
        <v>0.1</v>
      </c>
      <c r="L199" s="41">
        <v>0.1</v>
      </c>
      <c r="M199" s="41">
        <v>0.15</v>
      </c>
      <c r="N199" s="41">
        <v>0.25</v>
      </c>
      <c r="O199" s="41">
        <v>0.25</v>
      </c>
      <c r="P199" s="22"/>
      <c r="Q199" s="22"/>
      <c r="R199" s="81"/>
      <c r="S199" s="4"/>
      <c r="T199" s="103"/>
      <c r="U199" s="103"/>
      <c r="V199" s="103"/>
      <c r="W199" s="103"/>
      <c r="X199" s="103"/>
      <c r="Y199" s="40"/>
      <c r="Z199" s="28"/>
    </row>
    <row r="200" spans="1:26">
      <c r="A200" s="6" t="s">
        <v>737</v>
      </c>
      <c r="B200" s="32">
        <v>0.5</v>
      </c>
      <c r="C200" s="32">
        <v>0.75</v>
      </c>
      <c r="D200" s="41">
        <v>1.25</v>
      </c>
      <c r="E200" s="32">
        <v>1</v>
      </c>
      <c r="F200" s="32">
        <v>0.75</v>
      </c>
      <c r="G200" s="31"/>
      <c r="H200" s="31"/>
      <c r="I200" s="81"/>
      <c r="J200" s="6" t="s">
        <v>859</v>
      </c>
      <c r="K200" s="41">
        <v>0.1</v>
      </c>
      <c r="L200" s="41">
        <v>0.1</v>
      </c>
      <c r="M200" s="41">
        <v>0.15</v>
      </c>
      <c r="N200" s="41">
        <v>0.25</v>
      </c>
      <c r="O200" s="41">
        <v>0.25</v>
      </c>
      <c r="P200" s="22"/>
      <c r="Q200" s="22"/>
      <c r="R200" s="81"/>
      <c r="S200" s="4"/>
      <c r="T200" s="103"/>
      <c r="U200" s="103"/>
      <c r="V200" s="103"/>
      <c r="W200" s="103"/>
      <c r="X200" s="103"/>
      <c r="Y200" s="40"/>
      <c r="Z200" s="28"/>
    </row>
    <row r="201" spans="1:26">
      <c r="A201" s="6" t="s">
        <v>738</v>
      </c>
      <c r="B201" s="32">
        <v>0.25</v>
      </c>
      <c r="C201" s="32">
        <v>0.5</v>
      </c>
      <c r="D201" s="41">
        <v>0.4</v>
      </c>
      <c r="E201" s="32">
        <v>0.5</v>
      </c>
      <c r="F201" s="32">
        <v>0.5</v>
      </c>
      <c r="G201" s="31"/>
      <c r="H201" s="31"/>
      <c r="I201" s="81"/>
      <c r="J201" s="6" t="s">
        <v>861</v>
      </c>
      <c r="K201" s="41">
        <v>0.1</v>
      </c>
      <c r="L201" s="41">
        <v>0.1</v>
      </c>
      <c r="M201" s="41">
        <v>0.15</v>
      </c>
      <c r="N201" s="41">
        <v>0.25</v>
      </c>
      <c r="O201" s="41">
        <v>0.25</v>
      </c>
      <c r="P201" s="22"/>
      <c r="Q201" s="22"/>
      <c r="R201" s="81"/>
      <c r="S201" s="4"/>
      <c r="T201" s="103"/>
      <c r="U201" s="103"/>
      <c r="V201" s="103"/>
      <c r="W201" s="103"/>
      <c r="X201" s="103"/>
      <c r="Y201" s="40"/>
      <c r="Z201" s="28"/>
    </row>
    <row r="202" spans="1:26">
      <c r="A202" s="6" t="s">
        <v>739</v>
      </c>
      <c r="B202" s="32">
        <v>0</v>
      </c>
      <c r="C202" s="32">
        <v>0</v>
      </c>
      <c r="D202" s="41">
        <v>0</v>
      </c>
      <c r="E202" s="32">
        <v>0</v>
      </c>
      <c r="F202" s="32">
        <v>0</v>
      </c>
      <c r="G202" s="31"/>
      <c r="H202" s="31"/>
      <c r="I202" s="81"/>
      <c r="J202" s="6" t="s">
        <v>862</v>
      </c>
      <c r="K202" s="41">
        <v>0.1</v>
      </c>
      <c r="L202" s="41">
        <v>0.1</v>
      </c>
      <c r="M202" s="41">
        <v>0.15</v>
      </c>
      <c r="N202" s="41">
        <v>0.25</v>
      </c>
      <c r="O202" s="41">
        <v>0.25</v>
      </c>
      <c r="P202" s="22"/>
      <c r="Q202" s="22"/>
      <c r="R202" s="81"/>
      <c r="S202" s="4"/>
      <c r="T202" s="103"/>
      <c r="U202" s="103"/>
      <c r="V202" s="103"/>
      <c r="W202" s="103"/>
      <c r="X202" s="103"/>
      <c r="Y202" s="40"/>
      <c r="Z202" s="28"/>
    </row>
    <row r="203" spans="1:26">
      <c r="A203" s="6" t="s">
        <v>740</v>
      </c>
      <c r="B203" s="32">
        <v>0.05</v>
      </c>
      <c r="C203" s="32">
        <v>0.1</v>
      </c>
      <c r="D203" s="41">
        <v>0.1</v>
      </c>
      <c r="E203" s="32">
        <v>0.1</v>
      </c>
      <c r="F203" s="32">
        <v>0.1</v>
      </c>
      <c r="G203" s="31"/>
      <c r="H203" s="31"/>
      <c r="I203" s="81"/>
      <c r="J203" s="22"/>
      <c r="K203" s="105"/>
      <c r="L203" s="105"/>
      <c r="M203" s="105"/>
      <c r="N203" s="105"/>
      <c r="O203" s="105"/>
      <c r="P203" s="22"/>
      <c r="Q203" s="22"/>
      <c r="R203" s="81"/>
      <c r="S203" s="4"/>
      <c r="T203" s="103"/>
      <c r="U203" s="103"/>
      <c r="V203" s="103"/>
      <c r="W203" s="103"/>
      <c r="X203" s="103"/>
      <c r="Y203" s="40"/>
      <c r="Z203" s="28"/>
    </row>
    <row r="204" spans="1:26">
      <c r="A204" s="6" t="s">
        <v>741</v>
      </c>
      <c r="B204" s="32">
        <v>0.1</v>
      </c>
      <c r="C204" s="32">
        <v>0.1</v>
      </c>
      <c r="D204" s="41">
        <v>0.1</v>
      </c>
      <c r="E204" s="32">
        <v>0.15</v>
      </c>
      <c r="F204" s="32">
        <v>0.1</v>
      </c>
      <c r="G204" s="31"/>
      <c r="H204" s="31"/>
      <c r="I204" s="81"/>
      <c r="J204" s="22"/>
      <c r="K204" s="105"/>
      <c r="L204" s="105"/>
      <c r="M204" s="105"/>
      <c r="N204" s="105"/>
      <c r="O204" s="105"/>
      <c r="P204" s="22"/>
      <c r="Q204" s="22"/>
      <c r="R204" s="81"/>
      <c r="S204" s="4"/>
      <c r="T204" s="103"/>
      <c r="U204" s="103"/>
      <c r="V204" s="103"/>
      <c r="W204" s="103"/>
      <c r="X204" s="103"/>
      <c r="Y204" s="40"/>
      <c r="Z204" s="28"/>
    </row>
    <row r="205" spans="1:26">
      <c r="A205" s="6" t="s">
        <v>742</v>
      </c>
      <c r="B205" s="32">
        <v>0.1</v>
      </c>
      <c r="C205" s="32">
        <v>0.1</v>
      </c>
      <c r="D205" s="41">
        <v>0.1</v>
      </c>
      <c r="E205" s="32">
        <v>0.1</v>
      </c>
      <c r="F205" s="32">
        <v>0.1</v>
      </c>
      <c r="G205" s="31"/>
      <c r="H205" s="31"/>
      <c r="I205" s="91"/>
      <c r="J205" s="22" t="s">
        <v>1051</v>
      </c>
      <c r="K205" s="41">
        <v>0</v>
      </c>
      <c r="L205" s="41">
        <v>0</v>
      </c>
      <c r="M205" s="41">
        <v>0</v>
      </c>
      <c r="N205" s="41">
        <v>0</v>
      </c>
      <c r="O205" s="41">
        <v>0</v>
      </c>
      <c r="P205" s="22"/>
      <c r="Q205" s="22"/>
      <c r="R205" s="91"/>
      <c r="S205" s="4"/>
      <c r="T205" s="103"/>
      <c r="U205" s="103"/>
      <c r="V205" s="103"/>
      <c r="W205" s="103"/>
      <c r="X205" s="103"/>
      <c r="Y205" s="40"/>
      <c r="Z205" s="28"/>
    </row>
    <row r="206" spans="1:26">
      <c r="A206" s="6" t="s">
        <v>166</v>
      </c>
      <c r="B206" s="32">
        <v>0.1</v>
      </c>
      <c r="C206" s="32">
        <v>0.4</v>
      </c>
      <c r="D206" s="41">
        <v>0.5</v>
      </c>
      <c r="E206" s="32">
        <v>0.35</v>
      </c>
      <c r="F206" s="32">
        <v>0.35</v>
      </c>
      <c r="G206" s="31"/>
      <c r="H206" s="31"/>
      <c r="I206" s="91"/>
      <c r="J206" s="22" t="s">
        <v>1052</v>
      </c>
      <c r="K206" s="41">
        <v>0</v>
      </c>
      <c r="L206" s="41">
        <v>0</v>
      </c>
      <c r="M206" s="41">
        <v>0</v>
      </c>
      <c r="N206" s="41">
        <v>0</v>
      </c>
      <c r="O206" s="41">
        <v>0</v>
      </c>
      <c r="P206" s="22"/>
      <c r="Q206" s="22"/>
      <c r="R206" s="91"/>
      <c r="S206" s="55"/>
      <c r="T206" s="41"/>
      <c r="U206" s="41"/>
      <c r="V206" s="41"/>
      <c r="W206" s="41"/>
      <c r="X206" s="41"/>
      <c r="Y206" s="22"/>
      <c r="Z206" s="22"/>
    </row>
    <row r="207" spans="1:26">
      <c r="A207" s="6" t="s">
        <v>834</v>
      </c>
      <c r="B207" s="32">
        <v>0.1</v>
      </c>
      <c r="C207" s="32">
        <v>0.5</v>
      </c>
      <c r="D207" s="41">
        <v>1</v>
      </c>
      <c r="E207" s="32">
        <v>0.5</v>
      </c>
      <c r="F207" s="32">
        <v>0.5</v>
      </c>
      <c r="G207" s="31"/>
      <c r="H207" s="31"/>
      <c r="I207" s="91"/>
      <c r="J207" s="22" t="s">
        <v>169</v>
      </c>
      <c r="K207" s="41">
        <v>0</v>
      </c>
      <c r="L207" s="41">
        <v>0</v>
      </c>
      <c r="M207" s="41">
        <v>0</v>
      </c>
      <c r="N207" s="41">
        <v>0</v>
      </c>
      <c r="O207" s="41">
        <v>0</v>
      </c>
      <c r="P207" s="22"/>
      <c r="Q207" s="22"/>
      <c r="R207" s="91"/>
      <c r="S207" s="6"/>
      <c r="T207" s="41"/>
      <c r="U207" s="41"/>
      <c r="V207" s="41"/>
      <c r="W207" s="41"/>
      <c r="X207" s="41"/>
      <c r="Y207" s="22"/>
      <c r="Z207" s="22"/>
    </row>
    <row r="208" spans="1:26">
      <c r="A208" s="6" t="s">
        <v>168</v>
      </c>
      <c r="B208" s="32">
        <v>0.5</v>
      </c>
      <c r="C208" s="32">
        <v>0.75</v>
      </c>
      <c r="D208" s="41">
        <v>1.25</v>
      </c>
      <c r="E208" s="32">
        <v>2.5</v>
      </c>
      <c r="F208" s="32">
        <v>2.5</v>
      </c>
      <c r="G208" s="31"/>
      <c r="H208" s="31"/>
      <c r="I208" s="92"/>
      <c r="J208" s="22" t="s">
        <v>231</v>
      </c>
      <c r="K208" s="41">
        <v>0</v>
      </c>
      <c r="L208" s="41">
        <v>0</v>
      </c>
      <c r="M208" s="41">
        <v>0</v>
      </c>
      <c r="N208" s="41">
        <v>0</v>
      </c>
      <c r="O208" s="41">
        <v>0</v>
      </c>
      <c r="P208" s="22"/>
      <c r="Q208" s="22"/>
      <c r="R208" s="92"/>
      <c r="S208" s="6"/>
      <c r="T208" s="41"/>
      <c r="U208" s="41"/>
      <c r="V208" s="41"/>
      <c r="W208" s="41"/>
      <c r="X208" s="41"/>
      <c r="Y208" s="22"/>
      <c r="Z208" s="22"/>
    </row>
    <row r="209" spans="1:26">
      <c r="A209" s="6" t="s">
        <v>835</v>
      </c>
      <c r="B209" s="32">
        <v>0.25</v>
      </c>
      <c r="C209" s="32">
        <v>1</v>
      </c>
      <c r="D209" s="41">
        <v>1.75</v>
      </c>
      <c r="E209" s="32">
        <v>3.5</v>
      </c>
      <c r="F209" s="32">
        <v>3.5</v>
      </c>
      <c r="G209" s="31"/>
      <c r="H209" s="31"/>
      <c r="I209" s="91"/>
      <c r="J209" s="7" t="s">
        <v>1049</v>
      </c>
      <c r="K209" s="41">
        <v>0</v>
      </c>
      <c r="L209" s="41">
        <v>0</v>
      </c>
      <c r="M209" s="41">
        <v>0</v>
      </c>
      <c r="N209" s="41">
        <v>0</v>
      </c>
      <c r="O209" s="41">
        <v>0</v>
      </c>
      <c r="P209" s="22"/>
      <c r="Q209" s="22"/>
      <c r="R209" s="91"/>
      <c r="S209" s="6"/>
      <c r="T209" s="41"/>
      <c r="U209" s="41"/>
      <c r="V209" s="41"/>
      <c r="W209" s="41"/>
      <c r="X209" s="41"/>
      <c r="Y209" s="22"/>
      <c r="Z209" s="22"/>
    </row>
    <row r="210" spans="1:26">
      <c r="A210" s="6" t="s">
        <v>743</v>
      </c>
      <c r="B210" s="32">
        <v>0.1</v>
      </c>
      <c r="C210" s="32">
        <v>0.25</v>
      </c>
      <c r="D210" s="41">
        <v>0.5</v>
      </c>
      <c r="E210" s="32">
        <v>2.25</v>
      </c>
      <c r="F210" s="32">
        <v>2.25</v>
      </c>
      <c r="G210" s="31"/>
      <c r="H210" s="31"/>
      <c r="I210" s="91"/>
      <c r="J210" s="22"/>
      <c r="K210" s="41"/>
      <c r="L210" s="41"/>
      <c r="M210" s="41"/>
      <c r="N210" s="41"/>
      <c r="O210" s="41"/>
      <c r="P210" s="22"/>
      <c r="Q210" s="22"/>
      <c r="R210" s="91"/>
      <c r="S210" s="6"/>
      <c r="T210" s="41"/>
      <c r="U210" s="41"/>
      <c r="V210" s="41"/>
      <c r="W210" s="41"/>
      <c r="X210" s="41"/>
      <c r="Y210" s="22"/>
      <c r="Z210" s="22"/>
    </row>
    <row r="211" spans="1:26">
      <c r="A211" s="6" t="s">
        <v>744</v>
      </c>
      <c r="B211" s="32">
        <v>0.1</v>
      </c>
      <c r="C211" s="32">
        <v>0.25</v>
      </c>
      <c r="D211" s="41">
        <v>0.75</v>
      </c>
      <c r="E211" s="32">
        <v>2.75</v>
      </c>
      <c r="F211" s="32">
        <v>2.75</v>
      </c>
      <c r="G211" s="31"/>
      <c r="H211" s="31"/>
      <c r="I211" s="91"/>
      <c r="J211" s="260" t="s">
        <v>1054</v>
      </c>
      <c r="K211" s="103" t="s">
        <v>1048</v>
      </c>
      <c r="L211" s="103" t="s">
        <v>1048</v>
      </c>
      <c r="M211" s="103" t="s">
        <v>1048</v>
      </c>
      <c r="N211" s="103" t="s">
        <v>1048</v>
      </c>
      <c r="O211" s="103" t="s">
        <v>1048</v>
      </c>
      <c r="P211" s="40" t="s">
        <v>1047</v>
      </c>
      <c r="Q211" s="28" t="s">
        <v>2</v>
      </c>
      <c r="R211" s="91"/>
      <c r="S211" s="6"/>
      <c r="T211" s="41"/>
      <c r="U211" s="41"/>
      <c r="V211" s="41"/>
      <c r="W211" s="41"/>
      <c r="X211" s="41"/>
      <c r="Y211" s="22"/>
      <c r="Z211" s="22"/>
    </row>
    <row r="212" spans="1:26">
      <c r="A212" s="6" t="s">
        <v>745</v>
      </c>
      <c r="B212" s="32">
        <v>0.1</v>
      </c>
      <c r="C212" s="32">
        <v>0.5</v>
      </c>
      <c r="D212" s="41">
        <v>1</v>
      </c>
      <c r="E212" s="32">
        <v>2.5</v>
      </c>
      <c r="F212" s="32">
        <v>2.5</v>
      </c>
      <c r="G212" s="31"/>
      <c r="H212" s="31"/>
      <c r="I212" s="91"/>
      <c r="J212" s="22"/>
      <c r="K212" s="105"/>
      <c r="L212" s="105"/>
      <c r="M212" s="105"/>
      <c r="N212" s="105"/>
      <c r="O212" s="105"/>
      <c r="P212" s="8"/>
      <c r="Q212" s="8"/>
      <c r="R212" s="91"/>
      <c r="S212" s="6"/>
      <c r="T212" s="41"/>
      <c r="U212" s="41"/>
      <c r="V212" s="41"/>
      <c r="W212" s="41"/>
      <c r="X212" s="41"/>
      <c r="Y212" s="22"/>
      <c r="Z212" s="22"/>
    </row>
    <row r="213" spans="1:26">
      <c r="A213" s="6" t="s">
        <v>746</v>
      </c>
      <c r="B213" s="32">
        <v>0.1</v>
      </c>
      <c r="C213" s="32">
        <v>0.25</v>
      </c>
      <c r="D213" s="41">
        <v>1.25</v>
      </c>
      <c r="E213" s="32">
        <v>3</v>
      </c>
      <c r="F213" s="32">
        <v>3</v>
      </c>
      <c r="G213" s="31"/>
      <c r="H213" s="31"/>
      <c r="I213" s="82"/>
      <c r="J213" s="6" t="s">
        <v>150</v>
      </c>
      <c r="K213" s="41">
        <v>0.1</v>
      </c>
      <c r="L213" s="41">
        <v>0.15</v>
      </c>
      <c r="M213" s="41">
        <v>0.25</v>
      </c>
      <c r="N213" s="32">
        <v>0.25</v>
      </c>
      <c r="O213" s="32">
        <v>0.25</v>
      </c>
      <c r="P213" s="8"/>
      <c r="Q213" s="8"/>
      <c r="R213" s="82"/>
      <c r="S213" s="6"/>
      <c r="T213" s="41"/>
      <c r="U213" s="41"/>
      <c r="V213" s="41"/>
      <c r="W213" s="41"/>
      <c r="X213" s="41"/>
      <c r="Y213" s="22"/>
      <c r="Z213" s="22"/>
    </row>
    <row r="214" spans="1:26">
      <c r="A214" s="6" t="s">
        <v>747</v>
      </c>
      <c r="B214" s="32">
        <v>0.1</v>
      </c>
      <c r="C214" s="32">
        <v>0.25</v>
      </c>
      <c r="D214" s="41">
        <v>0.75</v>
      </c>
      <c r="E214" s="32">
        <v>2.25</v>
      </c>
      <c r="F214" s="32">
        <v>2.25</v>
      </c>
      <c r="G214" s="31"/>
      <c r="H214" s="31"/>
      <c r="I214" s="81"/>
      <c r="J214" s="6" t="s">
        <v>318</v>
      </c>
      <c r="K214" s="41">
        <v>0.1</v>
      </c>
      <c r="L214" s="41">
        <v>0.15</v>
      </c>
      <c r="M214" s="41">
        <v>0.25</v>
      </c>
      <c r="N214" s="32">
        <v>0.25</v>
      </c>
      <c r="O214" s="32">
        <v>0.25</v>
      </c>
      <c r="P214" s="8"/>
      <c r="Q214" s="8"/>
      <c r="R214" s="81"/>
      <c r="S214" s="6"/>
      <c r="T214" s="41"/>
      <c r="U214" s="41"/>
      <c r="V214" s="41"/>
      <c r="W214" s="41"/>
      <c r="X214" s="41"/>
      <c r="Y214" s="22"/>
      <c r="Z214" s="22"/>
    </row>
    <row r="215" spans="1:26">
      <c r="A215" s="6" t="s">
        <v>748</v>
      </c>
      <c r="B215" s="32">
        <v>0.1</v>
      </c>
      <c r="C215" s="32">
        <v>0.25</v>
      </c>
      <c r="D215" s="41">
        <v>1</v>
      </c>
      <c r="E215" s="32">
        <v>2.75</v>
      </c>
      <c r="F215" s="32">
        <v>2.75</v>
      </c>
      <c r="G215" s="31"/>
      <c r="H215" s="31"/>
      <c r="I215" s="81"/>
      <c r="J215" s="6" t="s">
        <v>152</v>
      </c>
      <c r="K215" s="41">
        <v>0.1</v>
      </c>
      <c r="L215" s="41">
        <v>0.15</v>
      </c>
      <c r="M215" s="41">
        <v>0.25</v>
      </c>
      <c r="N215" s="32">
        <v>0.25</v>
      </c>
      <c r="O215" s="32">
        <v>0.25</v>
      </c>
      <c r="P215" s="8"/>
      <c r="Q215" s="8"/>
      <c r="R215" s="81"/>
      <c r="S215" s="6"/>
      <c r="T215" s="41"/>
      <c r="U215" s="41"/>
      <c r="V215" s="41"/>
      <c r="W215" s="41"/>
      <c r="X215" s="41"/>
      <c r="Y215" s="22"/>
      <c r="Z215" s="22"/>
    </row>
    <row r="216" spans="1:26">
      <c r="A216" s="6" t="s">
        <v>749</v>
      </c>
      <c r="B216" s="32">
        <v>0.1</v>
      </c>
      <c r="C216" s="32">
        <v>0.5</v>
      </c>
      <c r="D216" s="41">
        <v>1.25</v>
      </c>
      <c r="E216" s="32">
        <v>3.5</v>
      </c>
      <c r="F216" s="32">
        <v>3.5</v>
      </c>
      <c r="G216" s="31"/>
      <c r="H216" s="31"/>
      <c r="I216" s="91"/>
      <c r="J216" s="6" t="s">
        <v>154</v>
      </c>
      <c r="K216" s="41">
        <v>0.1</v>
      </c>
      <c r="L216" s="41">
        <v>0.15</v>
      </c>
      <c r="M216" s="41">
        <v>0.25</v>
      </c>
      <c r="N216" s="32">
        <v>0.25</v>
      </c>
      <c r="O216" s="32">
        <v>0.25</v>
      </c>
      <c r="P216" s="8"/>
      <c r="Q216" s="8"/>
      <c r="R216" s="91"/>
      <c r="S216" s="6"/>
      <c r="T216" s="41"/>
      <c r="U216" s="41"/>
      <c r="V216" s="41"/>
      <c r="W216" s="41"/>
      <c r="X216" s="41"/>
      <c r="Y216" s="22"/>
      <c r="Z216" s="22"/>
    </row>
    <row r="217" spans="1:26">
      <c r="A217" s="6" t="s">
        <v>750</v>
      </c>
      <c r="B217" s="32">
        <v>0.1</v>
      </c>
      <c r="C217" s="32">
        <v>0.25</v>
      </c>
      <c r="D217" s="41">
        <v>1.5</v>
      </c>
      <c r="E217" s="32">
        <v>4</v>
      </c>
      <c r="F217" s="32">
        <v>4</v>
      </c>
      <c r="G217" s="31"/>
      <c r="H217" s="31"/>
      <c r="I217" s="84"/>
      <c r="J217" s="6" t="s">
        <v>156</v>
      </c>
      <c r="K217" s="41">
        <v>0.1</v>
      </c>
      <c r="L217" s="41">
        <v>0.15</v>
      </c>
      <c r="M217" s="41">
        <v>0.25</v>
      </c>
      <c r="N217" s="32">
        <v>0.25</v>
      </c>
      <c r="O217" s="32">
        <v>0.25</v>
      </c>
      <c r="P217" s="8"/>
      <c r="Q217" s="8"/>
      <c r="R217" s="84"/>
      <c r="S217" s="6"/>
      <c r="T217" s="41"/>
      <c r="U217" s="41"/>
      <c r="V217" s="41"/>
      <c r="W217" s="41"/>
      <c r="X217" s="41"/>
      <c r="Y217" s="22"/>
      <c r="Z217" s="22"/>
    </row>
    <row r="218" spans="1:26">
      <c r="A218" s="6"/>
      <c r="B218" s="37"/>
      <c r="C218" s="41"/>
      <c r="D218" s="41"/>
      <c r="E218" s="41"/>
      <c r="F218" s="41"/>
      <c r="G218" s="31"/>
      <c r="H218" s="31"/>
      <c r="I218" s="91"/>
      <c r="J218" s="22"/>
      <c r="K218" s="41"/>
      <c r="L218" s="41"/>
      <c r="M218" s="41"/>
      <c r="N218" s="41"/>
      <c r="O218" s="41"/>
      <c r="P218" s="8"/>
      <c r="Q218" s="8"/>
      <c r="R218" s="91"/>
      <c r="S218" s="6"/>
      <c r="T218" s="41"/>
      <c r="U218" s="41"/>
      <c r="V218" s="41"/>
      <c r="W218" s="41"/>
      <c r="X218" s="41"/>
      <c r="Y218" s="22"/>
      <c r="Z218" s="22"/>
    </row>
    <row r="219" spans="1:26">
      <c r="A219" s="22" t="s">
        <v>1051</v>
      </c>
      <c r="B219" s="41">
        <v>0</v>
      </c>
      <c r="C219" s="41">
        <v>0</v>
      </c>
      <c r="D219" s="41">
        <v>0</v>
      </c>
      <c r="E219" s="41">
        <v>0</v>
      </c>
      <c r="F219" s="41">
        <v>0</v>
      </c>
      <c r="G219" s="40"/>
      <c r="H219" s="40"/>
      <c r="I219" s="84"/>
      <c r="J219" s="22" t="s">
        <v>1050</v>
      </c>
      <c r="K219" s="41">
        <v>0</v>
      </c>
      <c r="L219" s="41">
        <v>0</v>
      </c>
      <c r="M219" s="41">
        <v>0</v>
      </c>
      <c r="N219" s="41">
        <v>0</v>
      </c>
      <c r="O219" s="41">
        <v>0</v>
      </c>
      <c r="P219" s="8"/>
      <c r="Q219" s="8"/>
      <c r="R219" s="84"/>
      <c r="S219" s="6"/>
      <c r="T219" s="41"/>
      <c r="U219" s="41"/>
      <c r="V219" s="41"/>
      <c r="W219" s="41"/>
      <c r="X219" s="41"/>
      <c r="Y219" s="22"/>
      <c r="Z219" s="22"/>
    </row>
    <row r="220" spans="1:26">
      <c r="A220" s="22" t="s">
        <v>1052</v>
      </c>
      <c r="B220" s="41">
        <v>0</v>
      </c>
      <c r="C220" s="41">
        <v>0</v>
      </c>
      <c r="D220" s="41">
        <v>0</v>
      </c>
      <c r="E220" s="41">
        <v>0</v>
      </c>
      <c r="F220" s="41">
        <v>0</v>
      </c>
      <c r="G220" s="40"/>
      <c r="H220" s="40"/>
      <c r="I220" s="84"/>
      <c r="J220" s="22" t="s">
        <v>231</v>
      </c>
      <c r="K220" s="41">
        <v>0</v>
      </c>
      <c r="L220" s="41">
        <v>0</v>
      </c>
      <c r="M220" s="41">
        <v>0</v>
      </c>
      <c r="N220" s="41">
        <v>0</v>
      </c>
      <c r="O220" s="41">
        <v>0</v>
      </c>
      <c r="P220" s="8"/>
      <c r="Q220" s="8"/>
      <c r="R220" s="84"/>
      <c r="S220" s="6"/>
      <c r="T220" s="41"/>
      <c r="U220" s="41"/>
      <c r="V220" s="41"/>
      <c r="W220" s="32"/>
      <c r="X220" s="32"/>
      <c r="Y220" s="22"/>
      <c r="Z220" s="22"/>
    </row>
    <row r="221" spans="1:26">
      <c r="A221" s="22" t="s">
        <v>169</v>
      </c>
      <c r="B221" s="41">
        <v>0</v>
      </c>
      <c r="C221" s="41">
        <v>0</v>
      </c>
      <c r="D221" s="41">
        <v>0</v>
      </c>
      <c r="E221" s="41">
        <v>0</v>
      </c>
      <c r="F221" s="41">
        <v>0</v>
      </c>
      <c r="G221" s="40"/>
      <c r="H221" s="40"/>
      <c r="I221" s="84"/>
      <c r="J221" s="22" t="s">
        <v>1049</v>
      </c>
      <c r="K221" s="41">
        <v>0</v>
      </c>
      <c r="L221" s="41">
        <v>0</v>
      </c>
      <c r="M221" s="41">
        <v>0</v>
      </c>
      <c r="N221" s="41">
        <v>0</v>
      </c>
      <c r="O221" s="41">
        <v>0</v>
      </c>
      <c r="P221" s="8"/>
      <c r="Q221" s="8"/>
      <c r="R221" s="84"/>
      <c r="S221" s="7"/>
      <c r="T221" s="41"/>
      <c r="U221" s="41"/>
      <c r="V221" s="41"/>
      <c r="W221" s="32"/>
      <c r="X221" s="32"/>
      <c r="Y221" s="22"/>
      <c r="Z221" s="22"/>
    </row>
    <row r="222" spans="1:26">
      <c r="A222" s="22" t="s">
        <v>231</v>
      </c>
      <c r="B222" s="41">
        <v>0</v>
      </c>
      <c r="C222" s="41">
        <v>0</v>
      </c>
      <c r="D222" s="41">
        <v>0</v>
      </c>
      <c r="E222" s="41">
        <v>0</v>
      </c>
      <c r="F222" s="41">
        <v>0</v>
      </c>
      <c r="G222" s="40"/>
      <c r="H222" s="40"/>
      <c r="I222" s="84"/>
      <c r="J222" s="22"/>
      <c r="K222" s="105"/>
      <c r="L222" s="105"/>
      <c r="M222" s="105"/>
      <c r="N222" s="105"/>
      <c r="O222" s="105"/>
      <c r="P222" s="22"/>
      <c r="Q222" s="22"/>
      <c r="R222" s="84"/>
      <c r="S222" s="22"/>
      <c r="T222" s="41"/>
      <c r="U222" s="41"/>
      <c r="V222" s="41"/>
      <c r="W222" s="41"/>
      <c r="X222" s="41"/>
      <c r="Y222" s="22"/>
      <c r="Z222" s="22"/>
    </row>
    <row r="223" spans="1:26">
      <c r="A223" s="22" t="s">
        <v>1049</v>
      </c>
      <c r="B223" s="41">
        <v>0</v>
      </c>
      <c r="C223" s="41">
        <v>0</v>
      </c>
      <c r="D223" s="41">
        <v>0</v>
      </c>
      <c r="E223" s="41">
        <v>0</v>
      </c>
      <c r="F223" s="41">
        <v>0</v>
      </c>
      <c r="G223" s="40"/>
      <c r="H223" s="40"/>
      <c r="I223" s="84"/>
      <c r="J223" s="22"/>
      <c r="K223" s="105"/>
      <c r="L223" s="105"/>
      <c r="M223" s="105"/>
      <c r="N223" s="105"/>
      <c r="O223" s="105"/>
      <c r="P223" s="22"/>
      <c r="Q223" s="22"/>
      <c r="R223" s="84"/>
      <c r="S223" s="22"/>
      <c r="T223" s="41"/>
      <c r="U223" s="41"/>
      <c r="V223" s="41"/>
      <c r="W223" s="41"/>
      <c r="X223" s="41"/>
      <c r="Y223" s="22"/>
      <c r="Z223" s="22"/>
    </row>
  </sheetData>
  <mergeCells count="1">
    <mergeCell ref="J1:Z1"/>
  </mergeCells>
  <printOptions horizontalCentered="1"/>
  <pageMargins left="0.23622047244094491" right="0.23622047244094491" top="0.74803149606299213" bottom="0.74803149606299213" header="0.31496062992125984" footer="0.31496062992125984"/>
  <pageSetup scale="83" fitToHeight="0" orientation="portrait" r:id="rId1"/>
  <headerFooter>
    <oddFooter>&amp;L&amp;9  Sauf indication contraire, le rachat concerne des cartouches originales uniquement.  Chaque article doit passer notre processus d’inspection.   Nous déclinons toute responsabilité liée au transport. Emballez bien les produits.</oddFooter>
  </headerFooter>
  <rowBreaks count="3" manualBreakCount="3">
    <brk id="64" max="52" man="1"/>
    <brk id="125" max="52" man="1"/>
    <brk id="190" max="52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H37"/>
  <sheetViews>
    <sheetView view="pageBreakPreview" zoomScaleSheetLayoutView="100" workbookViewId="0">
      <selection activeCell="B20" sqref="B20:H20"/>
    </sheetView>
  </sheetViews>
  <sheetFormatPr baseColWidth="10" defaultRowHeight="15"/>
  <cols>
    <col min="1" max="1" width="13.85546875" customWidth="1"/>
    <col min="3" max="3" width="21.140625" customWidth="1"/>
    <col min="7" max="7" width="22.5703125" customWidth="1"/>
    <col min="8" max="8" width="40" customWidth="1"/>
  </cols>
  <sheetData>
    <row r="1" spans="1:8" ht="18.75">
      <c r="B1" s="513" t="s">
        <v>0</v>
      </c>
      <c r="C1" s="513"/>
      <c r="D1" s="513"/>
      <c r="E1" s="513"/>
      <c r="F1" s="513"/>
      <c r="G1" s="513"/>
      <c r="H1" s="513"/>
    </row>
    <row r="2" spans="1:8">
      <c r="A2" s="269" t="s">
        <v>1107</v>
      </c>
      <c r="B2" s="266"/>
      <c r="C2" s="267"/>
      <c r="D2" s="267"/>
      <c r="E2" s="267"/>
      <c r="F2" s="267"/>
      <c r="G2" s="267"/>
      <c r="H2" s="268"/>
    </row>
    <row r="3" spans="1:8">
      <c r="A3" s="269" t="s">
        <v>1108</v>
      </c>
      <c r="B3" s="266"/>
      <c r="C3" s="267"/>
      <c r="D3" s="267"/>
      <c r="E3" s="267"/>
      <c r="F3" s="267"/>
      <c r="G3" s="267"/>
      <c r="H3" s="268"/>
    </row>
    <row r="4" spans="1:8">
      <c r="A4" s="270" t="s">
        <v>1109</v>
      </c>
      <c r="B4" s="266"/>
      <c r="C4" s="267"/>
      <c r="D4" s="267"/>
      <c r="E4" s="267"/>
      <c r="F4" s="267"/>
      <c r="G4" s="267"/>
      <c r="H4" s="268"/>
    </row>
    <row r="5" spans="1:8" ht="18.75">
      <c r="B5" s="510" t="s">
        <v>3</v>
      </c>
      <c r="C5" s="511"/>
      <c r="D5" s="511"/>
      <c r="E5" s="511"/>
      <c r="F5" s="511"/>
      <c r="G5" s="511"/>
      <c r="H5" s="512"/>
    </row>
    <row r="6" spans="1:8">
      <c r="A6" s="269" t="s">
        <v>1107</v>
      </c>
      <c r="B6" s="266"/>
      <c r="C6" s="267"/>
      <c r="D6" s="267"/>
      <c r="E6" s="267"/>
      <c r="F6" s="267"/>
      <c r="G6" s="267"/>
      <c r="H6" s="268"/>
    </row>
    <row r="7" spans="1:8">
      <c r="A7" s="269" t="s">
        <v>1108</v>
      </c>
      <c r="B7" s="266"/>
      <c r="C7" s="267"/>
      <c r="D7" s="267"/>
      <c r="E7" s="267"/>
      <c r="F7" s="267"/>
      <c r="G7" s="267"/>
      <c r="H7" s="268"/>
    </row>
    <row r="8" spans="1:8">
      <c r="A8" s="270" t="s">
        <v>1109</v>
      </c>
      <c r="B8" s="266"/>
      <c r="C8" s="267"/>
      <c r="D8" s="267"/>
      <c r="E8" s="267"/>
      <c r="F8" s="267"/>
      <c r="G8" s="267"/>
      <c r="H8" s="268"/>
    </row>
    <row r="10" spans="1:8" ht="18.75">
      <c r="B10" s="510" t="s">
        <v>5</v>
      </c>
      <c r="C10" s="511"/>
      <c r="D10" s="511"/>
      <c r="E10" s="511"/>
      <c r="F10" s="511"/>
      <c r="G10" s="511"/>
      <c r="H10" s="512"/>
    </row>
    <row r="11" spans="1:8">
      <c r="A11" s="269" t="s">
        <v>1107</v>
      </c>
      <c r="B11" s="266"/>
      <c r="C11" s="267"/>
      <c r="D11" s="267"/>
      <c r="E11" s="267"/>
      <c r="F11" s="267"/>
      <c r="G11" s="267"/>
      <c r="H11" s="268"/>
    </row>
    <row r="12" spans="1:8">
      <c r="A12" s="269" t="s">
        <v>1108</v>
      </c>
      <c r="B12" s="266"/>
      <c r="C12" s="267"/>
      <c r="D12" s="267"/>
      <c r="E12" s="267"/>
      <c r="F12" s="267"/>
      <c r="G12" s="267"/>
      <c r="H12" s="268"/>
    </row>
    <row r="13" spans="1:8">
      <c r="A13" s="270" t="s">
        <v>1109</v>
      </c>
      <c r="B13" s="266"/>
      <c r="C13" s="267"/>
      <c r="D13" s="267"/>
      <c r="E13" s="267"/>
      <c r="F13" s="267"/>
      <c r="G13" s="267"/>
      <c r="H13" s="268"/>
    </row>
    <row r="15" spans="1:8" ht="18.75">
      <c r="B15" s="510" t="s">
        <v>62</v>
      </c>
      <c r="C15" s="511"/>
      <c r="D15" s="511"/>
      <c r="E15" s="511"/>
      <c r="F15" s="511"/>
      <c r="G15" s="511"/>
      <c r="H15" s="512"/>
    </row>
    <row r="16" spans="1:8">
      <c r="A16" s="269" t="s">
        <v>1107</v>
      </c>
      <c r="B16" s="266"/>
      <c r="C16" s="267"/>
      <c r="D16" s="267"/>
      <c r="E16" s="267"/>
      <c r="F16" s="267"/>
      <c r="G16" s="267"/>
      <c r="H16" s="268"/>
    </row>
    <row r="17" spans="1:8">
      <c r="A17" s="269" t="s">
        <v>1108</v>
      </c>
      <c r="B17" s="266"/>
      <c r="C17" s="267"/>
      <c r="D17" s="267"/>
      <c r="E17" s="267"/>
      <c r="F17" s="267"/>
      <c r="G17" s="267"/>
      <c r="H17" s="268"/>
    </row>
    <row r="18" spans="1:8">
      <c r="A18" s="270" t="s">
        <v>1109</v>
      </c>
      <c r="B18" s="266"/>
      <c r="C18" s="267"/>
      <c r="D18" s="267"/>
      <c r="E18" s="267"/>
      <c r="F18" s="267"/>
      <c r="G18" s="267"/>
      <c r="H18" s="268"/>
    </row>
    <row r="20" spans="1:8" ht="18.75">
      <c r="B20" s="510" t="s">
        <v>875</v>
      </c>
      <c r="C20" s="511"/>
      <c r="D20" s="511"/>
      <c r="E20" s="511"/>
      <c r="F20" s="511"/>
      <c r="G20" s="511"/>
      <c r="H20" s="512"/>
    </row>
    <row r="21" spans="1:8">
      <c r="A21" s="269" t="s">
        <v>1107</v>
      </c>
      <c r="B21" s="266"/>
      <c r="C21" s="267"/>
      <c r="D21" s="267"/>
      <c r="E21" s="267"/>
      <c r="F21" s="267"/>
      <c r="G21" s="267"/>
      <c r="H21" s="268"/>
    </row>
    <row r="22" spans="1:8">
      <c r="A22" s="269" t="s">
        <v>1108</v>
      </c>
      <c r="B22" s="266"/>
      <c r="C22" s="267"/>
      <c r="D22" s="267"/>
      <c r="E22" s="267"/>
      <c r="F22" s="267"/>
      <c r="G22" s="267"/>
      <c r="H22" s="268"/>
    </row>
    <row r="23" spans="1:8">
      <c r="A23" s="270" t="s">
        <v>1109</v>
      </c>
      <c r="B23" s="266"/>
      <c r="C23" s="267"/>
      <c r="D23" s="267"/>
      <c r="E23" s="267"/>
      <c r="F23" s="267"/>
      <c r="G23" s="267"/>
      <c r="H23" s="268"/>
    </row>
    <row r="25" spans="1:8" ht="18.75" customHeight="1">
      <c r="B25" s="513" t="s">
        <v>874</v>
      </c>
      <c r="C25" s="513"/>
      <c r="D25" s="513"/>
      <c r="E25" s="513"/>
      <c r="F25" s="513"/>
      <c r="G25" s="511" t="s">
        <v>1096</v>
      </c>
      <c r="H25" s="512"/>
    </row>
    <row r="26" spans="1:8">
      <c r="A26" s="269" t="s">
        <v>1107</v>
      </c>
      <c r="B26" s="266"/>
      <c r="C26" s="267"/>
      <c r="D26" s="267"/>
      <c r="E26" s="267"/>
      <c r="F26" s="267"/>
      <c r="G26" s="514"/>
      <c r="H26" s="514"/>
    </row>
    <row r="27" spans="1:8">
      <c r="A27" s="269" t="s">
        <v>1108</v>
      </c>
      <c r="B27" s="266"/>
      <c r="C27" s="267"/>
      <c r="D27" s="267"/>
      <c r="E27" s="267"/>
      <c r="F27" s="267"/>
      <c r="G27" s="514"/>
      <c r="H27" s="514"/>
    </row>
    <row r="28" spans="1:8">
      <c r="A28" s="270" t="s">
        <v>1109</v>
      </c>
      <c r="B28" s="266"/>
      <c r="C28" s="267"/>
      <c r="D28" s="267"/>
      <c r="E28" s="267"/>
      <c r="F28" s="267"/>
      <c r="G28" s="514"/>
      <c r="H28" s="514"/>
    </row>
    <row r="29" spans="1:8" ht="18.75" customHeight="1">
      <c r="B29" s="510" t="s">
        <v>82</v>
      </c>
      <c r="C29" s="511"/>
      <c r="D29" s="511"/>
      <c r="E29" s="511"/>
      <c r="F29" s="511"/>
      <c r="G29" s="511" t="s">
        <v>1053</v>
      </c>
      <c r="H29" s="512"/>
    </row>
    <row r="30" spans="1:8">
      <c r="A30" s="269" t="s">
        <v>1107</v>
      </c>
      <c r="B30" s="515"/>
      <c r="C30" s="516"/>
      <c r="D30" s="516"/>
      <c r="E30" s="516"/>
      <c r="F30" s="517"/>
      <c r="G30" s="515"/>
      <c r="H30" s="517"/>
    </row>
    <row r="31" spans="1:8">
      <c r="A31" s="269" t="s">
        <v>1108</v>
      </c>
      <c r="B31" s="515"/>
      <c r="C31" s="516"/>
      <c r="D31" s="516"/>
      <c r="E31" s="516"/>
      <c r="F31" s="517"/>
      <c r="G31" s="515"/>
      <c r="H31" s="517"/>
    </row>
    <row r="32" spans="1:8">
      <c r="A32" s="270" t="s">
        <v>1109</v>
      </c>
      <c r="B32" s="515"/>
      <c r="C32" s="516"/>
      <c r="D32" s="516"/>
      <c r="E32" s="516"/>
      <c r="F32" s="517"/>
      <c r="G32" s="514"/>
      <c r="H32" s="514"/>
    </row>
    <row r="34" spans="2:8" ht="18.75">
      <c r="B34" s="510" t="s">
        <v>1110</v>
      </c>
      <c r="C34" s="511"/>
      <c r="D34" s="511"/>
      <c r="E34" s="511"/>
      <c r="F34" s="511"/>
      <c r="G34" s="511"/>
      <c r="H34" s="512"/>
    </row>
    <row r="35" spans="2:8">
      <c r="B35" s="266"/>
      <c r="C35" s="267"/>
      <c r="D35" s="267"/>
      <c r="E35" s="267"/>
      <c r="F35" s="267"/>
      <c r="G35" s="267"/>
      <c r="H35" s="268"/>
    </row>
    <row r="37" spans="2:8" ht="26.25">
      <c r="B37" s="285" t="s">
        <v>1560</v>
      </c>
      <c r="C37" s="285"/>
      <c r="D37" s="285"/>
      <c r="E37" s="285"/>
      <c r="F37" s="285"/>
      <c r="G37" s="285"/>
    </row>
  </sheetData>
  <mergeCells count="19">
    <mergeCell ref="G30:H30"/>
    <mergeCell ref="G31:H31"/>
    <mergeCell ref="G32:H32"/>
    <mergeCell ref="B34:H34"/>
    <mergeCell ref="B1:H1"/>
    <mergeCell ref="B5:H5"/>
    <mergeCell ref="B10:H10"/>
    <mergeCell ref="B15:H15"/>
    <mergeCell ref="B20:H20"/>
    <mergeCell ref="B29:F29"/>
    <mergeCell ref="G29:H29"/>
    <mergeCell ref="B25:F25"/>
    <mergeCell ref="G25:H25"/>
    <mergeCell ref="G26:H26"/>
    <mergeCell ref="G27:H27"/>
    <mergeCell ref="G28:H28"/>
    <mergeCell ref="B30:F30"/>
    <mergeCell ref="B31:F31"/>
    <mergeCell ref="B32:F32"/>
  </mergeCells>
  <pageMargins left="0.7" right="0.7" top="0.75" bottom="0.75" header="0.3" footer="0.3"/>
  <pageSetup scale="8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W274"/>
  <sheetViews>
    <sheetView view="pageBreakPreview" topLeftCell="A16" zoomScaleSheetLayoutView="100" workbookViewId="0">
      <selection activeCell="Q22" sqref="Q22:Q23"/>
    </sheetView>
  </sheetViews>
  <sheetFormatPr baseColWidth="10" defaultColWidth="9.140625" defaultRowHeight="15" customHeight="1"/>
  <cols>
    <col min="1" max="1" width="23.140625" style="287" customWidth="1"/>
    <col min="2" max="2" width="15.7109375" style="288" customWidth="1"/>
    <col min="3" max="3" width="6.28515625" style="290" hidden="1" customWidth="1"/>
    <col min="4" max="4" width="6.28515625" style="291" hidden="1" customWidth="1"/>
    <col min="5" max="7" width="6.42578125" style="291" hidden="1" customWidth="1"/>
    <col min="8" max="8" width="6.7109375" style="289" customWidth="1"/>
    <col min="9" max="9" width="24.42578125" style="287" customWidth="1"/>
    <col min="10" max="10" width="15.7109375" style="288" customWidth="1"/>
    <col min="11" max="11" width="5.42578125" style="290" hidden="1" customWidth="1"/>
    <col min="12" max="15" width="6.42578125" style="291" hidden="1" customWidth="1"/>
    <col min="16" max="16" width="6.7109375" style="288" customWidth="1"/>
    <col min="17" max="17" width="23.28515625" style="287" customWidth="1"/>
    <col min="18" max="18" width="15.7109375" style="288" customWidth="1"/>
    <col min="19" max="23" width="6.42578125" style="290" hidden="1" customWidth="1"/>
    <col min="24" max="24" width="9.140625" style="288"/>
    <col min="25" max="39" width="3.140625" style="288" customWidth="1"/>
    <col min="40" max="258" width="9.140625" style="288"/>
    <col min="259" max="259" width="14.140625" style="288" customWidth="1"/>
    <col min="260" max="262" width="6.140625" style="288" bestFit="1" customWidth="1"/>
    <col min="263" max="263" width="7.7109375" style="288" customWidth="1"/>
    <col min="264" max="264" width="7.140625" style="288" customWidth="1"/>
    <col min="265" max="265" width="13.140625" style="288" customWidth="1"/>
    <col min="266" max="270" width="7.7109375" style="288" customWidth="1"/>
    <col min="271" max="271" width="13.85546875" style="288" customWidth="1"/>
    <col min="272" max="274" width="7.28515625" style="288" customWidth="1"/>
    <col min="275" max="276" width="7.7109375" style="288" customWidth="1"/>
    <col min="277" max="278" width="9.140625" style="288"/>
    <col min="279" max="279" width="9.7109375" style="288" customWidth="1"/>
    <col min="280" max="514" width="9.140625" style="288"/>
    <col min="515" max="515" width="14.140625" style="288" customWidth="1"/>
    <col min="516" max="518" width="6.140625" style="288" bestFit="1" customWidth="1"/>
    <col min="519" max="519" width="7.7109375" style="288" customWidth="1"/>
    <col min="520" max="520" width="7.140625" style="288" customWidth="1"/>
    <col min="521" max="521" width="13.140625" style="288" customWidth="1"/>
    <col min="522" max="526" width="7.7109375" style="288" customWidth="1"/>
    <col min="527" max="527" width="13.85546875" style="288" customWidth="1"/>
    <col min="528" max="530" width="7.28515625" style="288" customWidth="1"/>
    <col min="531" max="532" width="7.7109375" style="288" customWidth="1"/>
    <col min="533" max="534" width="9.140625" style="288"/>
    <col min="535" max="535" width="9.7109375" style="288" customWidth="1"/>
    <col min="536" max="770" width="9.140625" style="288"/>
    <col min="771" max="771" width="14.140625" style="288" customWidth="1"/>
    <col min="772" max="774" width="6.140625" style="288" bestFit="1" customWidth="1"/>
    <col min="775" max="775" width="7.7109375" style="288" customWidth="1"/>
    <col min="776" max="776" width="7.140625" style="288" customWidth="1"/>
    <col min="777" max="777" width="13.140625" style="288" customWidth="1"/>
    <col min="778" max="782" width="7.7109375" style="288" customWidth="1"/>
    <col min="783" max="783" width="13.85546875" style="288" customWidth="1"/>
    <col min="784" max="786" width="7.28515625" style="288" customWidth="1"/>
    <col min="787" max="788" width="7.7109375" style="288" customWidth="1"/>
    <col min="789" max="790" width="9.140625" style="288"/>
    <col min="791" max="791" width="9.7109375" style="288" customWidth="1"/>
    <col min="792" max="1026" width="9.140625" style="288"/>
    <col min="1027" max="1027" width="14.140625" style="288" customWidth="1"/>
    <col min="1028" max="1030" width="6.140625" style="288" bestFit="1" customWidth="1"/>
    <col min="1031" max="1031" width="7.7109375" style="288" customWidth="1"/>
    <col min="1032" max="1032" width="7.140625" style="288" customWidth="1"/>
    <col min="1033" max="1033" width="13.140625" style="288" customWidth="1"/>
    <col min="1034" max="1038" width="7.7109375" style="288" customWidth="1"/>
    <col min="1039" max="1039" width="13.85546875" style="288" customWidth="1"/>
    <col min="1040" max="1042" width="7.28515625" style="288" customWidth="1"/>
    <col min="1043" max="1044" width="7.7109375" style="288" customWidth="1"/>
    <col min="1045" max="1046" width="9.140625" style="288"/>
    <col min="1047" max="1047" width="9.7109375" style="288" customWidth="1"/>
    <col min="1048" max="1282" width="9.140625" style="288"/>
    <col min="1283" max="1283" width="14.140625" style="288" customWidth="1"/>
    <col min="1284" max="1286" width="6.140625" style="288" bestFit="1" customWidth="1"/>
    <col min="1287" max="1287" width="7.7109375" style="288" customWidth="1"/>
    <col min="1288" max="1288" width="7.140625" style="288" customWidth="1"/>
    <col min="1289" max="1289" width="13.140625" style="288" customWidth="1"/>
    <col min="1290" max="1294" width="7.7109375" style="288" customWidth="1"/>
    <col min="1295" max="1295" width="13.85546875" style="288" customWidth="1"/>
    <col min="1296" max="1298" width="7.28515625" style="288" customWidth="1"/>
    <col min="1299" max="1300" width="7.7109375" style="288" customWidth="1"/>
    <col min="1301" max="1302" width="9.140625" style="288"/>
    <col min="1303" max="1303" width="9.7109375" style="288" customWidth="1"/>
    <col min="1304" max="1538" width="9.140625" style="288"/>
    <col min="1539" max="1539" width="14.140625" style="288" customWidth="1"/>
    <col min="1540" max="1542" width="6.140625" style="288" bestFit="1" customWidth="1"/>
    <col min="1543" max="1543" width="7.7109375" style="288" customWidth="1"/>
    <col min="1544" max="1544" width="7.140625" style="288" customWidth="1"/>
    <col min="1545" max="1545" width="13.140625" style="288" customWidth="1"/>
    <col min="1546" max="1550" width="7.7109375" style="288" customWidth="1"/>
    <col min="1551" max="1551" width="13.85546875" style="288" customWidth="1"/>
    <col min="1552" max="1554" width="7.28515625" style="288" customWidth="1"/>
    <col min="1555" max="1556" width="7.7109375" style="288" customWidth="1"/>
    <col min="1557" max="1558" width="9.140625" style="288"/>
    <col min="1559" max="1559" width="9.7109375" style="288" customWidth="1"/>
    <col min="1560" max="1794" width="9.140625" style="288"/>
    <col min="1795" max="1795" width="14.140625" style="288" customWidth="1"/>
    <col min="1796" max="1798" width="6.140625" style="288" bestFit="1" customWidth="1"/>
    <col min="1799" max="1799" width="7.7109375" style="288" customWidth="1"/>
    <col min="1800" max="1800" width="7.140625" style="288" customWidth="1"/>
    <col min="1801" max="1801" width="13.140625" style="288" customWidth="1"/>
    <col min="1802" max="1806" width="7.7109375" style="288" customWidth="1"/>
    <col min="1807" max="1807" width="13.85546875" style="288" customWidth="1"/>
    <col min="1808" max="1810" width="7.28515625" style="288" customWidth="1"/>
    <col min="1811" max="1812" width="7.7109375" style="288" customWidth="1"/>
    <col min="1813" max="1814" width="9.140625" style="288"/>
    <col min="1815" max="1815" width="9.7109375" style="288" customWidth="1"/>
    <col min="1816" max="2050" width="9.140625" style="288"/>
    <col min="2051" max="2051" width="14.140625" style="288" customWidth="1"/>
    <col min="2052" max="2054" width="6.140625" style="288" bestFit="1" customWidth="1"/>
    <col min="2055" max="2055" width="7.7109375" style="288" customWidth="1"/>
    <col min="2056" max="2056" width="7.140625" style="288" customWidth="1"/>
    <col min="2057" max="2057" width="13.140625" style="288" customWidth="1"/>
    <col min="2058" max="2062" width="7.7109375" style="288" customWidth="1"/>
    <col min="2063" max="2063" width="13.85546875" style="288" customWidth="1"/>
    <col min="2064" max="2066" width="7.28515625" style="288" customWidth="1"/>
    <col min="2067" max="2068" width="7.7109375" style="288" customWidth="1"/>
    <col min="2069" max="2070" width="9.140625" style="288"/>
    <col min="2071" max="2071" width="9.7109375" style="288" customWidth="1"/>
    <col min="2072" max="2306" width="9.140625" style="288"/>
    <col min="2307" max="2307" width="14.140625" style="288" customWidth="1"/>
    <col min="2308" max="2310" width="6.140625" style="288" bestFit="1" customWidth="1"/>
    <col min="2311" max="2311" width="7.7109375" style="288" customWidth="1"/>
    <col min="2312" max="2312" width="7.140625" style="288" customWidth="1"/>
    <col min="2313" max="2313" width="13.140625" style="288" customWidth="1"/>
    <col min="2314" max="2318" width="7.7109375" style="288" customWidth="1"/>
    <col min="2319" max="2319" width="13.85546875" style="288" customWidth="1"/>
    <col min="2320" max="2322" width="7.28515625" style="288" customWidth="1"/>
    <col min="2323" max="2324" width="7.7109375" style="288" customWidth="1"/>
    <col min="2325" max="2326" width="9.140625" style="288"/>
    <col min="2327" max="2327" width="9.7109375" style="288" customWidth="1"/>
    <col min="2328" max="2562" width="9.140625" style="288"/>
    <col min="2563" max="2563" width="14.140625" style="288" customWidth="1"/>
    <col min="2564" max="2566" width="6.140625" style="288" bestFit="1" customWidth="1"/>
    <col min="2567" max="2567" width="7.7109375" style="288" customWidth="1"/>
    <col min="2568" max="2568" width="7.140625" style="288" customWidth="1"/>
    <col min="2569" max="2569" width="13.140625" style="288" customWidth="1"/>
    <col min="2570" max="2574" width="7.7109375" style="288" customWidth="1"/>
    <col min="2575" max="2575" width="13.85546875" style="288" customWidth="1"/>
    <col min="2576" max="2578" width="7.28515625" style="288" customWidth="1"/>
    <col min="2579" max="2580" width="7.7109375" style="288" customWidth="1"/>
    <col min="2581" max="2582" width="9.140625" style="288"/>
    <col min="2583" max="2583" width="9.7109375" style="288" customWidth="1"/>
    <col min="2584" max="2818" width="9.140625" style="288"/>
    <col min="2819" max="2819" width="14.140625" style="288" customWidth="1"/>
    <col min="2820" max="2822" width="6.140625" style="288" bestFit="1" customWidth="1"/>
    <col min="2823" max="2823" width="7.7109375" style="288" customWidth="1"/>
    <col min="2824" max="2824" width="7.140625" style="288" customWidth="1"/>
    <col min="2825" max="2825" width="13.140625" style="288" customWidth="1"/>
    <col min="2826" max="2830" width="7.7109375" style="288" customWidth="1"/>
    <col min="2831" max="2831" width="13.85546875" style="288" customWidth="1"/>
    <col min="2832" max="2834" width="7.28515625" style="288" customWidth="1"/>
    <col min="2835" max="2836" width="7.7109375" style="288" customWidth="1"/>
    <col min="2837" max="2838" width="9.140625" style="288"/>
    <col min="2839" max="2839" width="9.7109375" style="288" customWidth="1"/>
    <col min="2840" max="3074" width="9.140625" style="288"/>
    <col min="3075" max="3075" width="14.140625" style="288" customWidth="1"/>
    <col min="3076" max="3078" width="6.140625" style="288" bestFit="1" customWidth="1"/>
    <col min="3079" max="3079" width="7.7109375" style="288" customWidth="1"/>
    <col min="3080" max="3080" width="7.140625" style="288" customWidth="1"/>
    <col min="3081" max="3081" width="13.140625" style="288" customWidth="1"/>
    <col min="3082" max="3086" width="7.7109375" style="288" customWidth="1"/>
    <col min="3087" max="3087" width="13.85546875" style="288" customWidth="1"/>
    <col min="3088" max="3090" width="7.28515625" style="288" customWidth="1"/>
    <col min="3091" max="3092" width="7.7109375" style="288" customWidth="1"/>
    <col min="3093" max="3094" width="9.140625" style="288"/>
    <col min="3095" max="3095" width="9.7109375" style="288" customWidth="1"/>
    <col min="3096" max="3330" width="9.140625" style="288"/>
    <col min="3331" max="3331" width="14.140625" style="288" customWidth="1"/>
    <col min="3332" max="3334" width="6.140625" style="288" bestFit="1" customWidth="1"/>
    <col min="3335" max="3335" width="7.7109375" style="288" customWidth="1"/>
    <col min="3336" max="3336" width="7.140625" style="288" customWidth="1"/>
    <col min="3337" max="3337" width="13.140625" style="288" customWidth="1"/>
    <col min="3338" max="3342" width="7.7109375" style="288" customWidth="1"/>
    <col min="3343" max="3343" width="13.85546875" style="288" customWidth="1"/>
    <col min="3344" max="3346" width="7.28515625" style="288" customWidth="1"/>
    <col min="3347" max="3348" width="7.7109375" style="288" customWidth="1"/>
    <col min="3349" max="3350" width="9.140625" style="288"/>
    <col min="3351" max="3351" width="9.7109375" style="288" customWidth="1"/>
    <col min="3352" max="3586" width="9.140625" style="288"/>
    <col min="3587" max="3587" width="14.140625" style="288" customWidth="1"/>
    <col min="3588" max="3590" width="6.140625" style="288" bestFit="1" customWidth="1"/>
    <col min="3591" max="3591" width="7.7109375" style="288" customWidth="1"/>
    <col min="3592" max="3592" width="7.140625" style="288" customWidth="1"/>
    <col min="3593" max="3593" width="13.140625" style="288" customWidth="1"/>
    <col min="3594" max="3598" width="7.7109375" style="288" customWidth="1"/>
    <col min="3599" max="3599" width="13.85546875" style="288" customWidth="1"/>
    <col min="3600" max="3602" width="7.28515625" style="288" customWidth="1"/>
    <col min="3603" max="3604" width="7.7109375" style="288" customWidth="1"/>
    <col min="3605" max="3606" width="9.140625" style="288"/>
    <col min="3607" max="3607" width="9.7109375" style="288" customWidth="1"/>
    <col min="3608" max="3842" width="9.140625" style="288"/>
    <col min="3843" max="3843" width="14.140625" style="288" customWidth="1"/>
    <col min="3844" max="3846" width="6.140625" style="288" bestFit="1" customWidth="1"/>
    <col min="3847" max="3847" width="7.7109375" style="288" customWidth="1"/>
    <col min="3848" max="3848" width="7.140625" style="288" customWidth="1"/>
    <col min="3849" max="3849" width="13.140625" style="288" customWidth="1"/>
    <col min="3850" max="3854" width="7.7109375" style="288" customWidth="1"/>
    <col min="3855" max="3855" width="13.85546875" style="288" customWidth="1"/>
    <col min="3856" max="3858" width="7.28515625" style="288" customWidth="1"/>
    <col min="3859" max="3860" width="7.7109375" style="288" customWidth="1"/>
    <col min="3861" max="3862" width="9.140625" style="288"/>
    <col min="3863" max="3863" width="9.7109375" style="288" customWidth="1"/>
    <col min="3864" max="4098" width="9.140625" style="288"/>
    <col min="4099" max="4099" width="14.140625" style="288" customWidth="1"/>
    <col min="4100" max="4102" width="6.140625" style="288" bestFit="1" customWidth="1"/>
    <col min="4103" max="4103" width="7.7109375" style="288" customWidth="1"/>
    <col min="4104" max="4104" width="7.140625" style="288" customWidth="1"/>
    <col min="4105" max="4105" width="13.140625" style="288" customWidth="1"/>
    <col min="4106" max="4110" width="7.7109375" style="288" customWidth="1"/>
    <col min="4111" max="4111" width="13.85546875" style="288" customWidth="1"/>
    <col min="4112" max="4114" width="7.28515625" style="288" customWidth="1"/>
    <col min="4115" max="4116" width="7.7109375" style="288" customWidth="1"/>
    <col min="4117" max="4118" width="9.140625" style="288"/>
    <col min="4119" max="4119" width="9.7109375" style="288" customWidth="1"/>
    <col min="4120" max="4354" width="9.140625" style="288"/>
    <col min="4355" max="4355" width="14.140625" style="288" customWidth="1"/>
    <col min="4356" max="4358" width="6.140625" style="288" bestFit="1" customWidth="1"/>
    <col min="4359" max="4359" width="7.7109375" style="288" customWidth="1"/>
    <col min="4360" max="4360" width="7.140625" style="288" customWidth="1"/>
    <col min="4361" max="4361" width="13.140625" style="288" customWidth="1"/>
    <col min="4362" max="4366" width="7.7109375" style="288" customWidth="1"/>
    <col min="4367" max="4367" width="13.85546875" style="288" customWidth="1"/>
    <col min="4368" max="4370" width="7.28515625" style="288" customWidth="1"/>
    <col min="4371" max="4372" width="7.7109375" style="288" customWidth="1"/>
    <col min="4373" max="4374" width="9.140625" style="288"/>
    <col min="4375" max="4375" width="9.7109375" style="288" customWidth="1"/>
    <col min="4376" max="4610" width="9.140625" style="288"/>
    <col min="4611" max="4611" width="14.140625" style="288" customWidth="1"/>
    <col min="4612" max="4614" width="6.140625" style="288" bestFit="1" customWidth="1"/>
    <col min="4615" max="4615" width="7.7109375" style="288" customWidth="1"/>
    <col min="4616" max="4616" width="7.140625" style="288" customWidth="1"/>
    <col min="4617" max="4617" width="13.140625" style="288" customWidth="1"/>
    <col min="4618" max="4622" width="7.7109375" style="288" customWidth="1"/>
    <col min="4623" max="4623" width="13.85546875" style="288" customWidth="1"/>
    <col min="4624" max="4626" width="7.28515625" style="288" customWidth="1"/>
    <col min="4627" max="4628" width="7.7109375" style="288" customWidth="1"/>
    <col min="4629" max="4630" width="9.140625" style="288"/>
    <col min="4631" max="4631" width="9.7109375" style="288" customWidth="1"/>
    <col min="4632" max="4866" width="9.140625" style="288"/>
    <col min="4867" max="4867" width="14.140625" style="288" customWidth="1"/>
    <col min="4868" max="4870" width="6.140625" style="288" bestFit="1" customWidth="1"/>
    <col min="4871" max="4871" width="7.7109375" style="288" customWidth="1"/>
    <col min="4872" max="4872" width="7.140625" style="288" customWidth="1"/>
    <col min="4873" max="4873" width="13.140625" style="288" customWidth="1"/>
    <col min="4874" max="4878" width="7.7109375" style="288" customWidth="1"/>
    <col min="4879" max="4879" width="13.85546875" style="288" customWidth="1"/>
    <col min="4880" max="4882" width="7.28515625" style="288" customWidth="1"/>
    <col min="4883" max="4884" width="7.7109375" style="288" customWidth="1"/>
    <col min="4885" max="4886" width="9.140625" style="288"/>
    <col min="4887" max="4887" width="9.7109375" style="288" customWidth="1"/>
    <col min="4888" max="5122" width="9.140625" style="288"/>
    <col min="5123" max="5123" width="14.140625" style="288" customWidth="1"/>
    <col min="5124" max="5126" width="6.140625" style="288" bestFit="1" customWidth="1"/>
    <col min="5127" max="5127" width="7.7109375" style="288" customWidth="1"/>
    <col min="5128" max="5128" width="7.140625" style="288" customWidth="1"/>
    <col min="5129" max="5129" width="13.140625" style="288" customWidth="1"/>
    <col min="5130" max="5134" width="7.7109375" style="288" customWidth="1"/>
    <col min="5135" max="5135" width="13.85546875" style="288" customWidth="1"/>
    <col min="5136" max="5138" width="7.28515625" style="288" customWidth="1"/>
    <col min="5139" max="5140" width="7.7109375" style="288" customWidth="1"/>
    <col min="5141" max="5142" width="9.140625" style="288"/>
    <col min="5143" max="5143" width="9.7109375" style="288" customWidth="1"/>
    <col min="5144" max="5378" width="9.140625" style="288"/>
    <col min="5379" max="5379" width="14.140625" style="288" customWidth="1"/>
    <col min="5380" max="5382" width="6.140625" style="288" bestFit="1" customWidth="1"/>
    <col min="5383" max="5383" width="7.7109375" style="288" customWidth="1"/>
    <col min="5384" max="5384" width="7.140625" style="288" customWidth="1"/>
    <col min="5385" max="5385" width="13.140625" style="288" customWidth="1"/>
    <col min="5386" max="5390" width="7.7109375" style="288" customWidth="1"/>
    <col min="5391" max="5391" width="13.85546875" style="288" customWidth="1"/>
    <col min="5392" max="5394" width="7.28515625" style="288" customWidth="1"/>
    <col min="5395" max="5396" width="7.7109375" style="288" customWidth="1"/>
    <col min="5397" max="5398" width="9.140625" style="288"/>
    <col min="5399" max="5399" width="9.7109375" style="288" customWidth="1"/>
    <col min="5400" max="5634" width="9.140625" style="288"/>
    <col min="5635" max="5635" width="14.140625" style="288" customWidth="1"/>
    <col min="5636" max="5638" width="6.140625" style="288" bestFit="1" customWidth="1"/>
    <col min="5639" max="5639" width="7.7109375" style="288" customWidth="1"/>
    <col min="5640" max="5640" width="7.140625" style="288" customWidth="1"/>
    <col min="5641" max="5641" width="13.140625" style="288" customWidth="1"/>
    <col min="5642" max="5646" width="7.7109375" style="288" customWidth="1"/>
    <col min="5647" max="5647" width="13.85546875" style="288" customWidth="1"/>
    <col min="5648" max="5650" width="7.28515625" style="288" customWidth="1"/>
    <col min="5651" max="5652" width="7.7109375" style="288" customWidth="1"/>
    <col min="5653" max="5654" width="9.140625" style="288"/>
    <col min="5655" max="5655" width="9.7109375" style="288" customWidth="1"/>
    <col min="5656" max="5890" width="9.140625" style="288"/>
    <col min="5891" max="5891" width="14.140625" style="288" customWidth="1"/>
    <col min="5892" max="5894" width="6.140625" style="288" bestFit="1" customWidth="1"/>
    <col min="5895" max="5895" width="7.7109375" style="288" customWidth="1"/>
    <col min="5896" max="5896" width="7.140625" style="288" customWidth="1"/>
    <col min="5897" max="5897" width="13.140625" style="288" customWidth="1"/>
    <col min="5898" max="5902" width="7.7109375" style="288" customWidth="1"/>
    <col min="5903" max="5903" width="13.85546875" style="288" customWidth="1"/>
    <col min="5904" max="5906" width="7.28515625" style="288" customWidth="1"/>
    <col min="5907" max="5908" width="7.7109375" style="288" customWidth="1"/>
    <col min="5909" max="5910" width="9.140625" style="288"/>
    <col min="5911" max="5911" width="9.7109375" style="288" customWidth="1"/>
    <col min="5912" max="6146" width="9.140625" style="288"/>
    <col min="6147" max="6147" width="14.140625" style="288" customWidth="1"/>
    <col min="6148" max="6150" width="6.140625" style="288" bestFit="1" customWidth="1"/>
    <col min="6151" max="6151" width="7.7109375" style="288" customWidth="1"/>
    <col min="6152" max="6152" width="7.140625" style="288" customWidth="1"/>
    <col min="6153" max="6153" width="13.140625" style="288" customWidth="1"/>
    <col min="6154" max="6158" width="7.7109375" style="288" customWidth="1"/>
    <col min="6159" max="6159" width="13.85546875" style="288" customWidth="1"/>
    <col min="6160" max="6162" width="7.28515625" style="288" customWidth="1"/>
    <col min="6163" max="6164" width="7.7109375" style="288" customWidth="1"/>
    <col min="6165" max="6166" width="9.140625" style="288"/>
    <col min="6167" max="6167" width="9.7109375" style="288" customWidth="1"/>
    <col min="6168" max="6402" width="9.140625" style="288"/>
    <col min="6403" max="6403" width="14.140625" style="288" customWidth="1"/>
    <col min="6404" max="6406" width="6.140625" style="288" bestFit="1" customWidth="1"/>
    <col min="6407" max="6407" width="7.7109375" style="288" customWidth="1"/>
    <col min="6408" max="6408" width="7.140625" style="288" customWidth="1"/>
    <col min="6409" max="6409" width="13.140625" style="288" customWidth="1"/>
    <col min="6410" max="6414" width="7.7109375" style="288" customWidth="1"/>
    <col min="6415" max="6415" width="13.85546875" style="288" customWidth="1"/>
    <col min="6416" max="6418" width="7.28515625" style="288" customWidth="1"/>
    <col min="6419" max="6420" width="7.7109375" style="288" customWidth="1"/>
    <col min="6421" max="6422" width="9.140625" style="288"/>
    <col min="6423" max="6423" width="9.7109375" style="288" customWidth="1"/>
    <col min="6424" max="6658" width="9.140625" style="288"/>
    <col min="6659" max="6659" width="14.140625" style="288" customWidth="1"/>
    <col min="6660" max="6662" width="6.140625" style="288" bestFit="1" customWidth="1"/>
    <col min="6663" max="6663" width="7.7109375" style="288" customWidth="1"/>
    <col min="6664" max="6664" width="7.140625" style="288" customWidth="1"/>
    <col min="6665" max="6665" width="13.140625" style="288" customWidth="1"/>
    <col min="6666" max="6670" width="7.7109375" style="288" customWidth="1"/>
    <col min="6671" max="6671" width="13.85546875" style="288" customWidth="1"/>
    <col min="6672" max="6674" width="7.28515625" style="288" customWidth="1"/>
    <col min="6675" max="6676" width="7.7109375" style="288" customWidth="1"/>
    <col min="6677" max="6678" width="9.140625" style="288"/>
    <col min="6679" max="6679" width="9.7109375" style="288" customWidth="1"/>
    <col min="6680" max="6914" width="9.140625" style="288"/>
    <col min="6915" max="6915" width="14.140625" style="288" customWidth="1"/>
    <col min="6916" max="6918" width="6.140625" style="288" bestFit="1" customWidth="1"/>
    <col min="6919" max="6919" width="7.7109375" style="288" customWidth="1"/>
    <col min="6920" max="6920" width="7.140625" style="288" customWidth="1"/>
    <col min="6921" max="6921" width="13.140625" style="288" customWidth="1"/>
    <col min="6922" max="6926" width="7.7109375" style="288" customWidth="1"/>
    <col min="6927" max="6927" width="13.85546875" style="288" customWidth="1"/>
    <col min="6928" max="6930" width="7.28515625" style="288" customWidth="1"/>
    <col min="6931" max="6932" width="7.7109375" style="288" customWidth="1"/>
    <col min="6933" max="6934" width="9.140625" style="288"/>
    <col min="6935" max="6935" width="9.7109375" style="288" customWidth="1"/>
    <col min="6936" max="7170" width="9.140625" style="288"/>
    <col min="7171" max="7171" width="14.140625" style="288" customWidth="1"/>
    <col min="7172" max="7174" width="6.140625" style="288" bestFit="1" customWidth="1"/>
    <col min="7175" max="7175" width="7.7109375" style="288" customWidth="1"/>
    <col min="7176" max="7176" width="7.140625" style="288" customWidth="1"/>
    <col min="7177" max="7177" width="13.140625" style="288" customWidth="1"/>
    <col min="7178" max="7182" width="7.7109375" style="288" customWidth="1"/>
    <col min="7183" max="7183" width="13.85546875" style="288" customWidth="1"/>
    <col min="7184" max="7186" width="7.28515625" style="288" customWidth="1"/>
    <col min="7187" max="7188" width="7.7109375" style="288" customWidth="1"/>
    <col min="7189" max="7190" width="9.140625" style="288"/>
    <col min="7191" max="7191" width="9.7109375" style="288" customWidth="1"/>
    <col min="7192" max="7426" width="9.140625" style="288"/>
    <col min="7427" max="7427" width="14.140625" style="288" customWidth="1"/>
    <col min="7428" max="7430" width="6.140625" style="288" bestFit="1" customWidth="1"/>
    <col min="7431" max="7431" width="7.7109375" style="288" customWidth="1"/>
    <col min="7432" max="7432" width="7.140625" style="288" customWidth="1"/>
    <col min="7433" max="7433" width="13.140625" style="288" customWidth="1"/>
    <col min="7434" max="7438" width="7.7109375" style="288" customWidth="1"/>
    <col min="7439" max="7439" width="13.85546875" style="288" customWidth="1"/>
    <col min="7440" max="7442" width="7.28515625" style="288" customWidth="1"/>
    <col min="7443" max="7444" width="7.7109375" style="288" customWidth="1"/>
    <col min="7445" max="7446" width="9.140625" style="288"/>
    <col min="7447" max="7447" width="9.7109375" style="288" customWidth="1"/>
    <col min="7448" max="7682" width="9.140625" style="288"/>
    <col min="7683" max="7683" width="14.140625" style="288" customWidth="1"/>
    <col min="7684" max="7686" width="6.140625" style="288" bestFit="1" customWidth="1"/>
    <col min="7687" max="7687" width="7.7109375" style="288" customWidth="1"/>
    <col min="7688" max="7688" width="7.140625" style="288" customWidth="1"/>
    <col min="7689" max="7689" width="13.140625" style="288" customWidth="1"/>
    <col min="7690" max="7694" width="7.7109375" style="288" customWidth="1"/>
    <col min="7695" max="7695" width="13.85546875" style="288" customWidth="1"/>
    <col min="7696" max="7698" width="7.28515625" style="288" customWidth="1"/>
    <col min="7699" max="7700" width="7.7109375" style="288" customWidth="1"/>
    <col min="7701" max="7702" width="9.140625" style="288"/>
    <col min="7703" max="7703" width="9.7109375" style="288" customWidth="1"/>
    <col min="7704" max="7938" width="9.140625" style="288"/>
    <col min="7939" max="7939" width="14.140625" style="288" customWidth="1"/>
    <col min="7940" max="7942" width="6.140625" style="288" bestFit="1" customWidth="1"/>
    <col min="7943" max="7943" width="7.7109375" style="288" customWidth="1"/>
    <col min="7944" max="7944" width="7.140625" style="288" customWidth="1"/>
    <col min="7945" max="7945" width="13.140625" style="288" customWidth="1"/>
    <col min="7946" max="7950" width="7.7109375" style="288" customWidth="1"/>
    <col min="7951" max="7951" width="13.85546875" style="288" customWidth="1"/>
    <col min="7952" max="7954" width="7.28515625" style="288" customWidth="1"/>
    <col min="7955" max="7956" width="7.7109375" style="288" customWidth="1"/>
    <col min="7957" max="7958" width="9.140625" style="288"/>
    <col min="7959" max="7959" width="9.7109375" style="288" customWidth="1"/>
    <col min="7960" max="8194" width="9.140625" style="288"/>
    <col min="8195" max="8195" width="14.140625" style="288" customWidth="1"/>
    <col min="8196" max="8198" width="6.140625" style="288" bestFit="1" customWidth="1"/>
    <col min="8199" max="8199" width="7.7109375" style="288" customWidth="1"/>
    <col min="8200" max="8200" width="7.140625" style="288" customWidth="1"/>
    <col min="8201" max="8201" width="13.140625" style="288" customWidth="1"/>
    <col min="8202" max="8206" width="7.7109375" style="288" customWidth="1"/>
    <col min="8207" max="8207" width="13.85546875" style="288" customWidth="1"/>
    <col min="8208" max="8210" width="7.28515625" style="288" customWidth="1"/>
    <col min="8211" max="8212" width="7.7109375" style="288" customWidth="1"/>
    <col min="8213" max="8214" width="9.140625" style="288"/>
    <col min="8215" max="8215" width="9.7109375" style="288" customWidth="1"/>
    <col min="8216" max="8450" width="9.140625" style="288"/>
    <col min="8451" max="8451" width="14.140625" style="288" customWidth="1"/>
    <col min="8452" max="8454" width="6.140625" style="288" bestFit="1" customWidth="1"/>
    <col min="8455" max="8455" width="7.7109375" style="288" customWidth="1"/>
    <col min="8456" max="8456" width="7.140625" style="288" customWidth="1"/>
    <col min="8457" max="8457" width="13.140625" style="288" customWidth="1"/>
    <col min="8458" max="8462" width="7.7109375" style="288" customWidth="1"/>
    <col min="8463" max="8463" width="13.85546875" style="288" customWidth="1"/>
    <col min="8464" max="8466" width="7.28515625" style="288" customWidth="1"/>
    <col min="8467" max="8468" width="7.7109375" style="288" customWidth="1"/>
    <col min="8469" max="8470" width="9.140625" style="288"/>
    <col min="8471" max="8471" width="9.7109375" style="288" customWidth="1"/>
    <col min="8472" max="8706" width="9.140625" style="288"/>
    <col min="8707" max="8707" width="14.140625" style="288" customWidth="1"/>
    <col min="8708" max="8710" width="6.140625" style="288" bestFit="1" customWidth="1"/>
    <col min="8711" max="8711" width="7.7109375" style="288" customWidth="1"/>
    <col min="8712" max="8712" width="7.140625" style="288" customWidth="1"/>
    <col min="8713" max="8713" width="13.140625" style="288" customWidth="1"/>
    <col min="8714" max="8718" width="7.7109375" style="288" customWidth="1"/>
    <col min="8719" max="8719" width="13.85546875" style="288" customWidth="1"/>
    <col min="8720" max="8722" width="7.28515625" style="288" customWidth="1"/>
    <col min="8723" max="8724" width="7.7109375" style="288" customWidth="1"/>
    <col min="8725" max="8726" width="9.140625" style="288"/>
    <col min="8727" max="8727" width="9.7109375" style="288" customWidth="1"/>
    <col min="8728" max="8962" width="9.140625" style="288"/>
    <col min="8963" max="8963" width="14.140625" style="288" customWidth="1"/>
    <col min="8964" max="8966" width="6.140625" style="288" bestFit="1" customWidth="1"/>
    <col min="8967" max="8967" width="7.7109375" style="288" customWidth="1"/>
    <col min="8968" max="8968" width="7.140625" style="288" customWidth="1"/>
    <col min="8969" max="8969" width="13.140625" style="288" customWidth="1"/>
    <col min="8970" max="8974" width="7.7109375" style="288" customWidth="1"/>
    <col min="8975" max="8975" width="13.85546875" style="288" customWidth="1"/>
    <col min="8976" max="8978" width="7.28515625" style="288" customWidth="1"/>
    <col min="8979" max="8980" width="7.7109375" style="288" customWidth="1"/>
    <col min="8981" max="8982" width="9.140625" style="288"/>
    <col min="8983" max="8983" width="9.7109375" style="288" customWidth="1"/>
    <col min="8984" max="9218" width="9.140625" style="288"/>
    <col min="9219" max="9219" width="14.140625" style="288" customWidth="1"/>
    <col min="9220" max="9222" width="6.140625" style="288" bestFit="1" customWidth="1"/>
    <col min="9223" max="9223" width="7.7109375" style="288" customWidth="1"/>
    <col min="9224" max="9224" width="7.140625" style="288" customWidth="1"/>
    <col min="9225" max="9225" width="13.140625" style="288" customWidth="1"/>
    <col min="9226" max="9230" width="7.7109375" style="288" customWidth="1"/>
    <col min="9231" max="9231" width="13.85546875" style="288" customWidth="1"/>
    <col min="9232" max="9234" width="7.28515625" style="288" customWidth="1"/>
    <col min="9235" max="9236" width="7.7109375" style="288" customWidth="1"/>
    <col min="9237" max="9238" width="9.140625" style="288"/>
    <col min="9239" max="9239" width="9.7109375" style="288" customWidth="1"/>
    <col min="9240" max="9474" width="9.140625" style="288"/>
    <col min="9475" max="9475" width="14.140625" style="288" customWidth="1"/>
    <col min="9476" max="9478" width="6.140625" style="288" bestFit="1" customWidth="1"/>
    <col min="9479" max="9479" width="7.7109375" style="288" customWidth="1"/>
    <col min="9480" max="9480" width="7.140625" style="288" customWidth="1"/>
    <col min="9481" max="9481" width="13.140625" style="288" customWidth="1"/>
    <col min="9482" max="9486" width="7.7109375" style="288" customWidth="1"/>
    <col min="9487" max="9487" width="13.85546875" style="288" customWidth="1"/>
    <col min="9488" max="9490" width="7.28515625" style="288" customWidth="1"/>
    <col min="9491" max="9492" width="7.7109375" style="288" customWidth="1"/>
    <col min="9493" max="9494" width="9.140625" style="288"/>
    <col min="9495" max="9495" width="9.7109375" style="288" customWidth="1"/>
    <col min="9496" max="9730" width="9.140625" style="288"/>
    <col min="9731" max="9731" width="14.140625" style="288" customWidth="1"/>
    <col min="9732" max="9734" width="6.140625" style="288" bestFit="1" customWidth="1"/>
    <col min="9735" max="9735" width="7.7109375" style="288" customWidth="1"/>
    <col min="9736" max="9736" width="7.140625" style="288" customWidth="1"/>
    <col min="9737" max="9737" width="13.140625" style="288" customWidth="1"/>
    <col min="9738" max="9742" width="7.7109375" style="288" customWidth="1"/>
    <col min="9743" max="9743" width="13.85546875" style="288" customWidth="1"/>
    <col min="9744" max="9746" width="7.28515625" style="288" customWidth="1"/>
    <col min="9747" max="9748" width="7.7109375" style="288" customWidth="1"/>
    <col min="9749" max="9750" width="9.140625" style="288"/>
    <col min="9751" max="9751" width="9.7109375" style="288" customWidth="1"/>
    <col min="9752" max="9986" width="9.140625" style="288"/>
    <col min="9987" max="9987" width="14.140625" style="288" customWidth="1"/>
    <col min="9988" max="9990" width="6.140625" style="288" bestFit="1" customWidth="1"/>
    <col min="9991" max="9991" width="7.7109375" style="288" customWidth="1"/>
    <col min="9992" max="9992" width="7.140625" style="288" customWidth="1"/>
    <col min="9993" max="9993" width="13.140625" style="288" customWidth="1"/>
    <col min="9994" max="9998" width="7.7109375" style="288" customWidth="1"/>
    <col min="9999" max="9999" width="13.85546875" style="288" customWidth="1"/>
    <col min="10000" max="10002" width="7.28515625" style="288" customWidth="1"/>
    <col min="10003" max="10004" width="7.7109375" style="288" customWidth="1"/>
    <col min="10005" max="10006" width="9.140625" style="288"/>
    <col min="10007" max="10007" width="9.7109375" style="288" customWidth="1"/>
    <col min="10008" max="10242" width="9.140625" style="288"/>
    <col min="10243" max="10243" width="14.140625" style="288" customWidth="1"/>
    <col min="10244" max="10246" width="6.140625" style="288" bestFit="1" customWidth="1"/>
    <col min="10247" max="10247" width="7.7109375" style="288" customWidth="1"/>
    <col min="10248" max="10248" width="7.140625" style="288" customWidth="1"/>
    <col min="10249" max="10249" width="13.140625" style="288" customWidth="1"/>
    <col min="10250" max="10254" width="7.7109375" style="288" customWidth="1"/>
    <col min="10255" max="10255" width="13.85546875" style="288" customWidth="1"/>
    <col min="10256" max="10258" width="7.28515625" style="288" customWidth="1"/>
    <col min="10259" max="10260" width="7.7109375" style="288" customWidth="1"/>
    <col min="10261" max="10262" width="9.140625" style="288"/>
    <col min="10263" max="10263" width="9.7109375" style="288" customWidth="1"/>
    <col min="10264" max="10498" width="9.140625" style="288"/>
    <col min="10499" max="10499" width="14.140625" style="288" customWidth="1"/>
    <col min="10500" max="10502" width="6.140625" style="288" bestFit="1" customWidth="1"/>
    <col min="10503" max="10503" width="7.7109375" style="288" customWidth="1"/>
    <col min="10504" max="10504" width="7.140625" style="288" customWidth="1"/>
    <col min="10505" max="10505" width="13.140625" style="288" customWidth="1"/>
    <col min="10506" max="10510" width="7.7109375" style="288" customWidth="1"/>
    <col min="10511" max="10511" width="13.85546875" style="288" customWidth="1"/>
    <col min="10512" max="10514" width="7.28515625" style="288" customWidth="1"/>
    <col min="10515" max="10516" width="7.7109375" style="288" customWidth="1"/>
    <col min="10517" max="10518" width="9.140625" style="288"/>
    <col min="10519" max="10519" width="9.7109375" style="288" customWidth="1"/>
    <col min="10520" max="10754" width="9.140625" style="288"/>
    <col min="10755" max="10755" width="14.140625" style="288" customWidth="1"/>
    <col min="10756" max="10758" width="6.140625" style="288" bestFit="1" customWidth="1"/>
    <col min="10759" max="10759" width="7.7109375" style="288" customWidth="1"/>
    <col min="10760" max="10760" width="7.140625" style="288" customWidth="1"/>
    <col min="10761" max="10761" width="13.140625" style="288" customWidth="1"/>
    <col min="10762" max="10766" width="7.7109375" style="288" customWidth="1"/>
    <col min="10767" max="10767" width="13.85546875" style="288" customWidth="1"/>
    <col min="10768" max="10770" width="7.28515625" style="288" customWidth="1"/>
    <col min="10771" max="10772" width="7.7109375" style="288" customWidth="1"/>
    <col min="10773" max="10774" width="9.140625" style="288"/>
    <col min="10775" max="10775" width="9.7109375" style="288" customWidth="1"/>
    <col min="10776" max="11010" width="9.140625" style="288"/>
    <col min="11011" max="11011" width="14.140625" style="288" customWidth="1"/>
    <col min="11012" max="11014" width="6.140625" style="288" bestFit="1" customWidth="1"/>
    <col min="11015" max="11015" width="7.7109375" style="288" customWidth="1"/>
    <col min="11016" max="11016" width="7.140625" style="288" customWidth="1"/>
    <col min="11017" max="11017" width="13.140625" style="288" customWidth="1"/>
    <col min="11018" max="11022" width="7.7109375" style="288" customWidth="1"/>
    <col min="11023" max="11023" width="13.85546875" style="288" customWidth="1"/>
    <col min="11024" max="11026" width="7.28515625" style="288" customWidth="1"/>
    <col min="11027" max="11028" width="7.7109375" style="288" customWidth="1"/>
    <col min="11029" max="11030" width="9.140625" style="288"/>
    <col min="11031" max="11031" width="9.7109375" style="288" customWidth="1"/>
    <col min="11032" max="11266" width="9.140625" style="288"/>
    <col min="11267" max="11267" width="14.140625" style="288" customWidth="1"/>
    <col min="11268" max="11270" width="6.140625" style="288" bestFit="1" customWidth="1"/>
    <col min="11271" max="11271" width="7.7109375" style="288" customWidth="1"/>
    <col min="11272" max="11272" width="7.140625" style="288" customWidth="1"/>
    <col min="11273" max="11273" width="13.140625" style="288" customWidth="1"/>
    <col min="11274" max="11278" width="7.7109375" style="288" customWidth="1"/>
    <col min="11279" max="11279" width="13.85546875" style="288" customWidth="1"/>
    <col min="11280" max="11282" width="7.28515625" style="288" customWidth="1"/>
    <col min="11283" max="11284" width="7.7109375" style="288" customWidth="1"/>
    <col min="11285" max="11286" width="9.140625" style="288"/>
    <col min="11287" max="11287" width="9.7109375" style="288" customWidth="1"/>
    <col min="11288" max="11522" width="9.140625" style="288"/>
    <col min="11523" max="11523" width="14.140625" style="288" customWidth="1"/>
    <col min="11524" max="11526" width="6.140625" style="288" bestFit="1" customWidth="1"/>
    <col min="11527" max="11527" width="7.7109375" style="288" customWidth="1"/>
    <col min="11528" max="11528" width="7.140625" style="288" customWidth="1"/>
    <col min="11529" max="11529" width="13.140625" style="288" customWidth="1"/>
    <col min="11530" max="11534" width="7.7109375" style="288" customWidth="1"/>
    <col min="11535" max="11535" width="13.85546875" style="288" customWidth="1"/>
    <col min="11536" max="11538" width="7.28515625" style="288" customWidth="1"/>
    <col min="11539" max="11540" width="7.7109375" style="288" customWidth="1"/>
    <col min="11541" max="11542" width="9.140625" style="288"/>
    <col min="11543" max="11543" width="9.7109375" style="288" customWidth="1"/>
    <col min="11544" max="11778" width="9.140625" style="288"/>
    <col min="11779" max="11779" width="14.140625" style="288" customWidth="1"/>
    <col min="11780" max="11782" width="6.140625" style="288" bestFit="1" customWidth="1"/>
    <col min="11783" max="11783" width="7.7109375" style="288" customWidth="1"/>
    <col min="11784" max="11784" width="7.140625" style="288" customWidth="1"/>
    <col min="11785" max="11785" width="13.140625" style="288" customWidth="1"/>
    <col min="11786" max="11790" width="7.7109375" style="288" customWidth="1"/>
    <col min="11791" max="11791" width="13.85546875" style="288" customWidth="1"/>
    <col min="11792" max="11794" width="7.28515625" style="288" customWidth="1"/>
    <col min="11795" max="11796" width="7.7109375" style="288" customWidth="1"/>
    <col min="11797" max="11798" width="9.140625" style="288"/>
    <col min="11799" max="11799" width="9.7109375" style="288" customWidth="1"/>
    <col min="11800" max="12034" width="9.140625" style="288"/>
    <col min="12035" max="12035" width="14.140625" style="288" customWidth="1"/>
    <col min="12036" max="12038" width="6.140625" style="288" bestFit="1" customWidth="1"/>
    <col min="12039" max="12039" width="7.7109375" style="288" customWidth="1"/>
    <col min="12040" max="12040" width="7.140625" style="288" customWidth="1"/>
    <col min="12041" max="12041" width="13.140625" style="288" customWidth="1"/>
    <col min="12042" max="12046" width="7.7109375" style="288" customWidth="1"/>
    <col min="12047" max="12047" width="13.85546875" style="288" customWidth="1"/>
    <col min="12048" max="12050" width="7.28515625" style="288" customWidth="1"/>
    <col min="12051" max="12052" width="7.7109375" style="288" customWidth="1"/>
    <col min="12053" max="12054" width="9.140625" style="288"/>
    <col min="12055" max="12055" width="9.7109375" style="288" customWidth="1"/>
    <col min="12056" max="12290" width="9.140625" style="288"/>
    <col min="12291" max="12291" width="14.140625" style="288" customWidth="1"/>
    <col min="12292" max="12294" width="6.140625" style="288" bestFit="1" customWidth="1"/>
    <col min="12295" max="12295" width="7.7109375" style="288" customWidth="1"/>
    <col min="12296" max="12296" width="7.140625" style="288" customWidth="1"/>
    <col min="12297" max="12297" width="13.140625" style="288" customWidth="1"/>
    <col min="12298" max="12302" width="7.7109375" style="288" customWidth="1"/>
    <col min="12303" max="12303" width="13.85546875" style="288" customWidth="1"/>
    <col min="12304" max="12306" width="7.28515625" style="288" customWidth="1"/>
    <col min="12307" max="12308" width="7.7109375" style="288" customWidth="1"/>
    <col min="12309" max="12310" width="9.140625" style="288"/>
    <col min="12311" max="12311" width="9.7109375" style="288" customWidth="1"/>
    <col min="12312" max="12546" width="9.140625" style="288"/>
    <col min="12547" max="12547" width="14.140625" style="288" customWidth="1"/>
    <col min="12548" max="12550" width="6.140625" style="288" bestFit="1" customWidth="1"/>
    <col min="12551" max="12551" width="7.7109375" style="288" customWidth="1"/>
    <col min="12552" max="12552" width="7.140625" style="288" customWidth="1"/>
    <col min="12553" max="12553" width="13.140625" style="288" customWidth="1"/>
    <col min="12554" max="12558" width="7.7109375" style="288" customWidth="1"/>
    <col min="12559" max="12559" width="13.85546875" style="288" customWidth="1"/>
    <col min="12560" max="12562" width="7.28515625" style="288" customWidth="1"/>
    <col min="12563" max="12564" width="7.7109375" style="288" customWidth="1"/>
    <col min="12565" max="12566" width="9.140625" style="288"/>
    <col min="12567" max="12567" width="9.7109375" style="288" customWidth="1"/>
    <col min="12568" max="12802" width="9.140625" style="288"/>
    <col min="12803" max="12803" width="14.140625" style="288" customWidth="1"/>
    <col min="12804" max="12806" width="6.140625" style="288" bestFit="1" customWidth="1"/>
    <col min="12807" max="12807" width="7.7109375" style="288" customWidth="1"/>
    <col min="12808" max="12808" width="7.140625" style="288" customWidth="1"/>
    <col min="12809" max="12809" width="13.140625" style="288" customWidth="1"/>
    <col min="12810" max="12814" width="7.7109375" style="288" customWidth="1"/>
    <col min="12815" max="12815" width="13.85546875" style="288" customWidth="1"/>
    <col min="12816" max="12818" width="7.28515625" style="288" customWidth="1"/>
    <col min="12819" max="12820" width="7.7109375" style="288" customWidth="1"/>
    <col min="12821" max="12822" width="9.140625" style="288"/>
    <col min="12823" max="12823" width="9.7109375" style="288" customWidth="1"/>
    <col min="12824" max="13058" width="9.140625" style="288"/>
    <col min="13059" max="13059" width="14.140625" style="288" customWidth="1"/>
    <col min="13060" max="13062" width="6.140625" style="288" bestFit="1" customWidth="1"/>
    <col min="13063" max="13063" width="7.7109375" style="288" customWidth="1"/>
    <col min="13064" max="13064" width="7.140625" style="288" customWidth="1"/>
    <col min="13065" max="13065" width="13.140625" style="288" customWidth="1"/>
    <col min="13066" max="13070" width="7.7109375" style="288" customWidth="1"/>
    <col min="13071" max="13071" width="13.85546875" style="288" customWidth="1"/>
    <col min="13072" max="13074" width="7.28515625" style="288" customWidth="1"/>
    <col min="13075" max="13076" width="7.7109375" style="288" customWidth="1"/>
    <col min="13077" max="13078" width="9.140625" style="288"/>
    <col min="13079" max="13079" width="9.7109375" style="288" customWidth="1"/>
    <col min="13080" max="13314" width="9.140625" style="288"/>
    <col min="13315" max="13315" width="14.140625" style="288" customWidth="1"/>
    <col min="13316" max="13318" width="6.140625" style="288" bestFit="1" customWidth="1"/>
    <col min="13319" max="13319" width="7.7109375" style="288" customWidth="1"/>
    <col min="13320" max="13320" width="7.140625" style="288" customWidth="1"/>
    <col min="13321" max="13321" width="13.140625" style="288" customWidth="1"/>
    <col min="13322" max="13326" width="7.7109375" style="288" customWidth="1"/>
    <col min="13327" max="13327" width="13.85546875" style="288" customWidth="1"/>
    <col min="13328" max="13330" width="7.28515625" style="288" customWidth="1"/>
    <col min="13331" max="13332" width="7.7109375" style="288" customWidth="1"/>
    <col min="13333" max="13334" width="9.140625" style="288"/>
    <col min="13335" max="13335" width="9.7109375" style="288" customWidth="1"/>
    <col min="13336" max="13570" width="9.140625" style="288"/>
    <col min="13571" max="13571" width="14.140625" style="288" customWidth="1"/>
    <col min="13572" max="13574" width="6.140625" style="288" bestFit="1" customWidth="1"/>
    <col min="13575" max="13575" width="7.7109375" style="288" customWidth="1"/>
    <col min="13576" max="13576" width="7.140625" style="288" customWidth="1"/>
    <col min="13577" max="13577" width="13.140625" style="288" customWidth="1"/>
    <col min="13578" max="13582" width="7.7109375" style="288" customWidth="1"/>
    <col min="13583" max="13583" width="13.85546875" style="288" customWidth="1"/>
    <col min="13584" max="13586" width="7.28515625" style="288" customWidth="1"/>
    <col min="13587" max="13588" width="7.7109375" style="288" customWidth="1"/>
    <col min="13589" max="13590" width="9.140625" style="288"/>
    <col min="13591" max="13591" width="9.7109375" style="288" customWidth="1"/>
    <col min="13592" max="13826" width="9.140625" style="288"/>
    <col min="13827" max="13827" width="14.140625" style="288" customWidth="1"/>
    <col min="13828" max="13830" width="6.140625" style="288" bestFit="1" customWidth="1"/>
    <col min="13831" max="13831" width="7.7109375" style="288" customWidth="1"/>
    <col min="13832" max="13832" width="7.140625" style="288" customWidth="1"/>
    <col min="13833" max="13833" width="13.140625" style="288" customWidth="1"/>
    <col min="13834" max="13838" width="7.7109375" style="288" customWidth="1"/>
    <col min="13839" max="13839" width="13.85546875" style="288" customWidth="1"/>
    <col min="13840" max="13842" width="7.28515625" style="288" customWidth="1"/>
    <col min="13843" max="13844" width="7.7109375" style="288" customWidth="1"/>
    <col min="13845" max="13846" width="9.140625" style="288"/>
    <col min="13847" max="13847" width="9.7109375" style="288" customWidth="1"/>
    <col min="13848" max="14082" width="9.140625" style="288"/>
    <col min="14083" max="14083" width="14.140625" style="288" customWidth="1"/>
    <col min="14084" max="14086" width="6.140625" style="288" bestFit="1" customWidth="1"/>
    <col min="14087" max="14087" width="7.7109375" style="288" customWidth="1"/>
    <col min="14088" max="14088" width="7.140625" style="288" customWidth="1"/>
    <col min="14089" max="14089" width="13.140625" style="288" customWidth="1"/>
    <col min="14090" max="14094" width="7.7109375" style="288" customWidth="1"/>
    <col min="14095" max="14095" width="13.85546875" style="288" customWidth="1"/>
    <col min="14096" max="14098" width="7.28515625" style="288" customWidth="1"/>
    <col min="14099" max="14100" width="7.7109375" style="288" customWidth="1"/>
    <col min="14101" max="14102" width="9.140625" style="288"/>
    <col min="14103" max="14103" width="9.7109375" style="288" customWidth="1"/>
    <col min="14104" max="14338" width="9.140625" style="288"/>
    <col min="14339" max="14339" width="14.140625" style="288" customWidth="1"/>
    <col min="14340" max="14342" width="6.140625" style="288" bestFit="1" customWidth="1"/>
    <col min="14343" max="14343" width="7.7109375" style="288" customWidth="1"/>
    <col min="14344" max="14344" width="7.140625" style="288" customWidth="1"/>
    <col min="14345" max="14345" width="13.140625" style="288" customWidth="1"/>
    <col min="14346" max="14350" width="7.7109375" style="288" customWidth="1"/>
    <col min="14351" max="14351" width="13.85546875" style="288" customWidth="1"/>
    <col min="14352" max="14354" width="7.28515625" style="288" customWidth="1"/>
    <col min="14355" max="14356" width="7.7109375" style="288" customWidth="1"/>
    <col min="14357" max="14358" width="9.140625" style="288"/>
    <col min="14359" max="14359" width="9.7109375" style="288" customWidth="1"/>
    <col min="14360" max="14594" width="9.140625" style="288"/>
    <col min="14595" max="14595" width="14.140625" style="288" customWidth="1"/>
    <col min="14596" max="14598" width="6.140625" style="288" bestFit="1" customWidth="1"/>
    <col min="14599" max="14599" width="7.7109375" style="288" customWidth="1"/>
    <col min="14600" max="14600" width="7.140625" style="288" customWidth="1"/>
    <col min="14601" max="14601" width="13.140625" style="288" customWidth="1"/>
    <col min="14602" max="14606" width="7.7109375" style="288" customWidth="1"/>
    <col min="14607" max="14607" width="13.85546875" style="288" customWidth="1"/>
    <col min="14608" max="14610" width="7.28515625" style="288" customWidth="1"/>
    <col min="14611" max="14612" width="7.7109375" style="288" customWidth="1"/>
    <col min="14613" max="14614" width="9.140625" style="288"/>
    <col min="14615" max="14615" width="9.7109375" style="288" customWidth="1"/>
    <col min="14616" max="14850" width="9.140625" style="288"/>
    <col min="14851" max="14851" width="14.140625" style="288" customWidth="1"/>
    <col min="14852" max="14854" width="6.140625" style="288" bestFit="1" customWidth="1"/>
    <col min="14855" max="14855" width="7.7109375" style="288" customWidth="1"/>
    <col min="14856" max="14856" width="7.140625" style="288" customWidth="1"/>
    <col min="14857" max="14857" width="13.140625" style="288" customWidth="1"/>
    <col min="14858" max="14862" width="7.7109375" style="288" customWidth="1"/>
    <col min="14863" max="14863" width="13.85546875" style="288" customWidth="1"/>
    <col min="14864" max="14866" width="7.28515625" style="288" customWidth="1"/>
    <col min="14867" max="14868" width="7.7109375" style="288" customWidth="1"/>
    <col min="14869" max="14870" width="9.140625" style="288"/>
    <col min="14871" max="14871" width="9.7109375" style="288" customWidth="1"/>
    <col min="14872" max="15106" width="9.140625" style="288"/>
    <col min="15107" max="15107" width="14.140625" style="288" customWidth="1"/>
    <col min="15108" max="15110" width="6.140625" style="288" bestFit="1" customWidth="1"/>
    <col min="15111" max="15111" width="7.7109375" style="288" customWidth="1"/>
    <col min="15112" max="15112" width="7.140625" style="288" customWidth="1"/>
    <col min="15113" max="15113" width="13.140625" style="288" customWidth="1"/>
    <col min="15114" max="15118" width="7.7109375" style="288" customWidth="1"/>
    <col min="15119" max="15119" width="13.85546875" style="288" customWidth="1"/>
    <col min="15120" max="15122" width="7.28515625" style="288" customWidth="1"/>
    <col min="15123" max="15124" width="7.7109375" style="288" customWidth="1"/>
    <col min="15125" max="15126" width="9.140625" style="288"/>
    <col min="15127" max="15127" width="9.7109375" style="288" customWidth="1"/>
    <col min="15128" max="15362" width="9.140625" style="288"/>
    <col min="15363" max="15363" width="14.140625" style="288" customWidth="1"/>
    <col min="15364" max="15366" width="6.140625" style="288" bestFit="1" customWidth="1"/>
    <col min="15367" max="15367" width="7.7109375" style="288" customWidth="1"/>
    <col min="15368" max="15368" width="7.140625" style="288" customWidth="1"/>
    <col min="15369" max="15369" width="13.140625" style="288" customWidth="1"/>
    <col min="15370" max="15374" width="7.7109375" style="288" customWidth="1"/>
    <col min="15375" max="15375" width="13.85546875" style="288" customWidth="1"/>
    <col min="15376" max="15378" width="7.28515625" style="288" customWidth="1"/>
    <col min="15379" max="15380" width="7.7109375" style="288" customWidth="1"/>
    <col min="15381" max="15382" width="9.140625" style="288"/>
    <col min="15383" max="15383" width="9.7109375" style="288" customWidth="1"/>
    <col min="15384" max="15618" width="9.140625" style="288"/>
    <col min="15619" max="15619" width="14.140625" style="288" customWidth="1"/>
    <col min="15620" max="15622" width="6.140625" style="288" bestFit="1" customWidth="1"/>
    <col min="15623" max="15623" width="7.7109375" style="288" customWidth="1"/>
    <col min="15624" max="15624" width="7.140625" style="288" customWidth="1"/>
    <col min="15625" max="15625" width="13.140625" style="288" customWidth="1"/>
    <col min="15626" max="15630" width="7.7109375" style="288" customWidth="1"/>
    <col min="15631" max="15631" width="13.85546875" style="288" customWidth="1"/>
    <col min="15632" max="15634" width="7.28515625" style="288" customWidth="1"/>
    <col min="15635" max="15636" width="7.7109375" style="288" customWidth="1"/>
    <col min="15637" max="15638" width="9.140625" style="288"/>
    <col min="15639" max="15639" width="9.7109375" style="288" customWidth="1"/>
    <col min="15640" max="15874" width="9.140625" style="288"/>
    <col min="15875" max="15875" width="14.140625" style="288" customWidth="1"/>
    <col min="15876" max="15878" width="6.140625" style="288" bestFit="1" customWidth="1"/>
    <col min="15879" max="15879" width="7.7109375" style="288" customWidth="1"/>
    <col min="15880" max="15880" width="7.140625" style="288" customWidth="1"/>
    <col min="15881" max="15881" width="13.140625" style="288" customWidth="1"/>
    <col min="15882" max="15886" width="7.7109375" style="288" customWidth="1"/>
    <col min="15887" max="15887" width="13.85546875" style="288" customWidth="1"/>
    <col min="15888" max="15890" width="7.28515625" style="288" customWidth="1"/>
    <col min="15891" max="15892" width="7.7109375" style="288" customWidth="1"/>
    <col min="15893" max="15894" width="9.140625" style="288"/>
    <col min="15895" max="15895" width="9.7109375" style="288" customWidth="1"/>
    <col min="15896" max="16130" width="9.140625" style="288"/>
    <col min="16131" max="16131" width="14.140625" style="288" customWidth="1"/>
    <col min="16132" max="16134" width="6.140625" style="288" bestFit="1" customWidth="1"/>
    <col min="16135" max="16135" width="7.7109375" style="288" customWidth="1"/>
    <col min="16136" max="16136" width="7.140625" style="288" customWidth="1"/>
    <col min="16137" max="16137" width="13.140625" style="288" customWidth="1"/>
    <col min="16138" max="16142" width="7.7109375" style="288" customWidth="1"/>
    <col min="16143" max="16143" width="13.85546875" style="288" customWidth="1"/>
    <col min="16144" max="16146" width="7.28515625" style="288" customWidth="1"/>
    <col min="16147" max="16148" width="7.7109375" style="288" customWidth="1"/>
    <col min="16149" max="16150" width="9.140625" style="288"/>
    <col min="16151" max="16151" width="9.7109375" style="288" customWidth="1"/>
    <col min="16152" max="16384" width="9.140625" style="288"/>
  </cols>
  <sheetData>
    <row r="1" spans="1:23" ht="15" customHeight="1">
      <c r="A1" s="93" t="s">
        <v>0</v>
      </c>
      <c r="B1" s="292" t="s">
        <v>4</v>
      </c>
      <c r="C1" s="293" t="s">
        <v>209</v>
      </c>
      <c r="D1" s="293" t="s">
        <v>209</v>
      </c>
      <c r="E1" s="293" t="s">
        <v>209</v>
      </c>
      <c r="F1" s="293" t="s">
        <v>209</v>
      </c>
      <c r="G1" s="293" t="s">
        <v>209</v>
      </c>
      <c r="H1" s="294"/>
      <c r="I1" s="93" t="s">
        <v>0</v>
      </c>
      <c r="J1" s="292" t="s">
        <v>4</v>
      </c>
      <c r="K1" s="293" t="s">
        <v>209</v>
      </c>
      <c r="L1" s="293" t="s">
        <v>209</v>
      </c>
      <c r="M1" s="293" t="s">
        <v>209</v>
      </c>
      <c r="N1" s="293" t="s">
        <v>209</v>
      </c>
      <c r="O1" s="293" t="s">
        <v>209</v>
      </c>
      <c r="P1" s="294"/>
      <c r="Q1" s="295" t="s">
        <v>1113</v>
      </c>
      <c r="R1" s="296" t="s">
        <v>4</v>
      </c>
      <c r="S1" s="293" t="s">
        <v>209</v>
      </c>
      <c r="T1" s="293" t="s">
        <v>209</v>
      </c>
      <c r="U1" s="293" t="s">
        <v>209</v>
      </c>
      <c r="V1" s="293" t="s">
        <v>209</v>
      </c>
      <c r="W1" s="293" t="s">
        <v>209</v>
      </c>
    </row>
    <row r="2" spans="1:23" s="306" customFormat="1" ht="15" customHeight="1">
      <c r="A2" s="297" t="s">
        <v>715</v>
      </c>
      <c r="B2" s="298"/>
      <c r="C2" s="299">
        <v>0</v>
      </c>
      <c r="D2" s="300">
        <v>0</v>
      </c>
      <c r="E2" s="300">
        <v>0</v>
      </c>
      <c r="F2" s="300">
        <v>0</v>
      </c>
      <c r="G2" s="300">
        <v>0</v>
      </c>
      <c r="H2" s="301"/>
      <c r="I2" s="302" t="s">
        <v>868</v>
      </c>
      <c r="J2" s="303"/>
      <c r="K2" s="299">
        <v>0</v>
      </c>
      <c r="L2" s="300">
        <v>0</v>
      </c>
      <c r="M2" s="300">
        <v>0</v>
      </c>
      <c r="N2" s="300">
        <v>0</v>
      </c>
      <c r="O2" s="300">
        <v>0</v>
      </c>
      <c r="P2" s="304"/>
      <c r="Q2" s="305" t="s">
        <v>1114</v>
      </c>
      <c r="R2" s="292"/>
      <c r="S2" s="292"/>
      <c r="T2" s="292"/>
      <c r="U2" s="292"/>
      <c r="V2" s="292"/>
      <c r="W2" s="292"/>
    </row>
    <row r="3" spans="1:23" ht="15" customHeight="1">
      <c r="A3" s="307" t="s">
        <v>1080</v>
      </c>
      <c r="B3" s="298"/>
      <c r="C3" s="308">
        <v>0.75</v>
      </c>
      <c r="D3" s="308">
        <v>1.25</v>
      </c>
      <c r="E3" s="308">
        <v>2</v>
      </c>
      <c r="F3" s="308">
        <v>2.5</v>
      </c>
      <c r="G3" s="308">
        <v>2.5</v>
      </c>
      <c r="H3" s="301"/>
      <c r="I3" s="307" t="s">
        <v>34</v>
      </c>
      <c r="J3" s="298"/>
      <c r="K3" s="308">
        <v>0.15</v>
      </c>
      <c r="L3" s="308">
        <v>0.3</v>
      </c>
      <c r="M3" s="308">
        <v>0.5</v>
      </c>
      <c r="N3" s="308">
        <v>0.5</v>
      </c>
      <c r="O3" s="308">
        <v>0.5</v>
      </c>
      <c r="P3" s="304"/>
      <c r="Q3" s="305" t="s">
        <v>1115</v>
      </c>
      <c r="R3" s="292"/>
      <c r="S3" s="292"/>
      <c r="T3" s="292"/>
      <c r="U3" s="292"/>
      <c r="V3" s="292"/>
      <c r="W3" s="292"/>
    </row>
    <row r="4" spans="1:23" ht="15" customHeight="1">
      <c r="A4" s="307" t="s">
        <v>1294</v>
      </c>
      <c r="B4" s="298"/>
      <c r="C4" s="299">
        <v>0</v>
      </c>
      <c r="D4" s="299">
        <v>0</v>
      </c>
      <c r="E4" s="299">
        <v>0</v>
      </c>
      <c r="F4" s="299">
        <v>0</v>
      </c>
      <c r="G4" s="299">
        <v>0</v>
      </c>
      <c r="H4" s="301"/>
      <c r="I4" s="307" t="s">
        <v>36</v>
      </c>
      <c r="J4" s="298"/>
      <c r="K4" s="299">
        <v>0.25</v>
      </c>
      <c r="L4" s="299">
        <v>0.25</v>
      </c>
      <c r="M4" s="299">
        <v>0.25</v>
      </c>
      <c r="N4" s="299">
        <v>0.35</v>
      </c>
      <c r="O4" s="299">
        <v>0.25</v>
      </c>
      <c r="P4" s="304"/>
      <c r="Q4" s="309" t="s">
        <v>884</v>
      </c>
      <c r="R4" s="310"/>
      <c r="S4" s="308"/>
      <c r="T4" s="308"/>
      <c r="U4" s="308"/>
      <c r="V4" s="308"/>
      <c r="W4" s="308"/>
    </row>
    <row r="5" spans="1:23" ht="15" customHeight="1">
      <c r="A5" s="307" t="s">
        <v>716</v>
      </c>
      <c r="B5" s="298"/>
      <c r="C5" s="299">
        <v>0.15</v>
      </c>
      <c r="D5" s="299">
        <v>0.25</v>
      </c>
      <c r="E5" s="299">
        <v>0.5</v>
      </c>
      <c r="F5" s="299">
        <v>0.35</v>
      </c>
      <c r="G5" s="299">
        <v>0.35</v>
      </c>
      <c r="H5" s="301"/>
      <c r="I5" s="307" t="s">
        <v>396</v>
      </c>
      <c r="J5" s="298"/>
      <c r="K5" s="299">
        <v>0</v>
      </c>
      <c r="L5" s="299">
        <v>0</v>
      </c>
      <c r="M5" s="299">
        <v>0</v>
      </c>
      <c r="N5" s="299">
        <v>0</v>
      </c>
      <c r="O5" s="299">
        <v>0</v>
      </c>
      <c r="P5" s="304"/>
      <c r="Q5" s="309" t="s">
        <v>1116</v>
      </c>
      <c r="R5" s="310"/>
      <c r="S5" s="308"/>
      <c r="T5" s="308"/>
      <c r="U5" s="308"/>
      <c r="V5" s="308"/>
      <c r="W5" s="308"/>
    </row>
    <row r="6" spans="1:23" ht="15" customHeight="1">
      <c r="A6" s="307" t="s">
        <v>717</v>
      </c>
      <c r="B6" s="298"/>
      <c r="C6" s="308">
        <v>0.15</v>
      </c>
      <c r="D6" s="308">
        <v>0.2</v>
      </c>
      <c r="E6" s="308">
        <v>0.25</v>
      </c>
      <c r="F6" s="308">
        <v>0.25</v>
      </c>
      <c r="G6" s="308">
        <v>0.25</v>
      </c>
      <c r="H6" s="301"/>
      <c r="I6" s="307" t="s">
        <v>38</v>
      </c>
      <c r="K6" s="299">
        <v>0.5</v>
      </c>
      <c r="L6" s="299">
        <v>0.75</v>
      </c>
      <c r="M6" s="299">
        <v>1</v>
      </c>
      <c r="N6" s="299">
        <v>1.25</v>
      </c>
      <c r="O6" s="299">
        <v>1</v>
      </c>
      <c r="P6" s="304"/>
      <c r="Q6" s="309" t="s">
        <v>889</v>
      </c>
      <c r="R6" s="310"/>
      <c r="S6" s="308"/>
      <c r="T6" s="308"/>
      <c r="U6" s="308"/>
      <c r="V6" s="308"/>
      <c r="W6" s="308"/>
    </row>
    <row r="7" spans="1:23" ht="15" customHeight="1">
      <c r="A7" s="311" t="s">
        <v>718</v>
      </c>
      <c r="B7" s="312"/>
      <c r="C7" s="308">
        <v>0</v>
      </c>
      <c r="D7" s="308">
        <v>0</v>
      </c>
      <c r="E7" s="308">
        <v>0</v>
      </c>
      <c r="F7" s="308">
        <v>0</v>
      </c>
      <c r="G7" s="308">
        <v>0</v>
      </c>
      <c r="H7" s="301"/>
      <c r="I7" s="307" t="s">
        <v>364</v>
      </c>
      <c r="J7" s="298"/>
      <c r="K7" s="299">
        <v>1.5</v>
      </c>
      <c r="L7" s="299">
        <v>3.5</v>
      </c>
      <c r="M7" s="299">
        <v>4.5</v>
      </c>
      <c r="N7" s="299">
        <v>5.5</v>
      </c>
      <c r="O7" s="299">
        <v>5.5</v>
      </c>
      <c r="P7" s="304"/>
      <c r="Q7" s="309" t="s">
        <v>1117</v>
      </c>
      <c r="R7" s="310"/>
      <c r="S7" s="308"/>
      <c r="T7" s="308"/>
      <c r="U7" s="308"/>
      <c r="V7" s="308"/>
      <c r="W7" s="308"/>
    </row>
    <row r="8" spans="1:23" ht="15" customHeight="1">
      <c r="A8" s="307" t="s">
        <v>979</v>
      </c>
      <c r="B8" s="298"/>
      <c r="C8" s="308">
        <v>0.15</v>
      </c>
      <c r="D8" s="308">
        <v>0.25</v>
      </c>
      <c r="E8" s="308">
        <v>0.5</v>
      </c>
      <c r="F8" s="308">
        <v>0.35</v>
      </c>
      <c r="G8" s="308">
        <v>0.35</v>
      </c>
      <c r="H8" s="301"/>
      <c r="I8" s="307" t="s">
        <v>354</v>
      </c>
      <c r="J8" s="298"/>
      <c r="K8" s="308">
        <v>0</v>
      </c>
      <c r="L8" s="308">
        <v>0</v>
      </c>
      <c r="M8" s="308">
        <v>0</v>
      </c>
      <c r="N8" s="308">
        <v>0</v>
      </c>
      <c r="O8" s="308">
        <v>0</v>
      </c>
      <c r="P8" s="304"/>
      <c r="Q8" s="309" t="s">
        <v>1118</v>
      </c>
      <c r="R8" s="310"/>
      <c r="S8" s="308"/>
      <c r="T8" s="308"/>
      <c r="U8" s="308"/>
      <c r="V8" s="308"/>
      <c r="W8" s="308"/>
    </row>
    <row r="9" spans="1:23" ht="15" customHeight="1">
      <c r="A9" s="311" t="s">
        <v>980</v>
      </c>
      <c r="B9" s="312"/>
      <c r="C9" s="308">
        <v>0</v>
      </c>
      <c r="D9" s="308">
        <v>0</v>
      </c>
      <c r="E9" s="308">
        <v>0</v>
      </c>
      <c r="F9" s="308">
        <v>0</v>
      </c>
      <c r="G9" s="308">
        <v>0</v>
      </c>
      <c r="H9" s="301"/>
      <c r="I9" s="307" t="s">
        <v>191</v>
      </c>
      <c r="J9" s="298"/>
      <c r="K9" s="308">
        <v>1.75</v>
      </c>
      <c r="L9" s="308">
        <v>4.5</v>
      </c>
      <c r="M9" s="308">
        <v>9.5</v>
      </c>
      <c r="N9" s="308">
        <v>10</v>
      </c>
      <c r="O9" s="308">
        <v>9</v>
      </c>
      <c r="P9" s="304"/>
      <c r="Q9" s="309" t="s">
        <v>1119</v>
      </c>
      <c r="R9" s="310"/>
      <c r="S9" s="308"/>
      <c r="T9" s="308"/>
      <c r="U9" s="308"/>
      <c r="V9" s="308"/>
      <c r="W9" s="308"/>
    </row>
    <row r="10" spans="1:23" ht="15" customHeight="1">
      <c r="A10" s="307" t="s">
        <v>1334</v>
      </c>
      <c r="B10" s="298"/>
      <c r="C10" s="299">
        <v>0.15</v>
      </c>
      <c r="D10" s="299">
        <v>0.25</v>
      </c>
      <c r="E10" s="299">
        <v>1</v>
      </c>
      <c r="F10" s="299">
        <v>0.8</v>
      </c>
      <c r="G10" s="299">
        <v>0.8</v>
      </c>
      <c r="H10" s="301"/>
      <c r="I10" s="307" t="s">
        <v>1081</v>
      </c>
      <c r="J10" s="298"/>
      <c r="K10" s="308">
        <v>1.75</v>
      </c>
      <c r="L10" s="308">
        <v>4.5</v>
      </c>
      <c r="M10" s="308">
        <v>9.5</v>
      </c>
      <c r="N10" s="308">
        <v>10</v>
      </c>
      <c r="O10" s="308">
        <v>9</v>
      </c>
      <c r="P10" s="304"/>
      <c r="Q10" s="309" t="s">
        <v>1120</v>
      </c>
      <c r="R10" s="310"/>
      <c r="S10" s="308"/>
      <c r="T10" s="308"/>
      <c r="U10" s="308"/>
      <c r="V10" s="308"/>
      <c r="W10" s="308"/>
    </row>
    <row r="11" spans="1:23" ht="15" customHeight="1">
      <c r="A11" s="307" t="s">
        <v>719</v>
      </c>
      <c r="B11" s="298"/>
      <c r="C11" s="308">
        <v>0.15</v>
      </c>
      <c r="D11" s="308">
        <v>0.25</v>
      </c>
      <c r="E11" s="308">
        <v>0.5</v>
      </c>
      <c r="F11" s="308">
        <v>0.5</v>
      </c>
      <c r="G11" s="308">
        <v>0.5</v>
      </c>
      <c r="H11" s="301"/>
      <c r="I11" s="295" t="s">
        <v>3</v>
      </c>
      <c r="J11" s="292" t="s">
        <v>4</v>
      </c>
      <c r="K11" s="293" t="s">
        <v>209</v>
      </c>
      <c r="L11" s="313" t="s">
        <v>209</v>
      </c>
      <c r="M11" s="313" t="s">
        <v>209</v>
      </c>
      <c r="N11" s="313" t="s">
        <v>209</v>
      </c>
      <c r="O11" s="313" t="s">
        <v>209</v>
      </c>
      <c r="P11" s="304"/>
      <c r="Q11" s="309" t="s">
        <v>1121</v>
      </c>
      <c r="R11" s="310"/>
      <c r="S11" s="308"/>
      <c r="T11" s="308"/>
      <c r="U11" s="308"/>
      <c r="V11" s="308"/>
      <c r="W11" s="308"/>
    </row>
    <row r="12" spans="1:23" ht="15" customHeight="1">
      <c r="A12" s="307" t="s">
        <v>985</v>
      </c>
      <c r="B12" s="298"/>
      <c r="C12" s="299">
        <v>0.15</v>
      </c>
      <c r="D12" s="299">
        <v>0.25</v>
      </c>
      <c r="E12" s="299">
        <v>0.35</v>
      </c>
      <c r="F12" s="299">
        <v>0.35</v>
      </c>
      <c r="G12" s="299">
        <v>0.35</v>
      </c>
      <c r="H12" s="301"/>
      <c r="I12" s="314" t="s">
        <v>6</v>
      </c>
      <c r="J12" s="315"/>
      <c r="K12" s="316">
        <v>0</v>
      </c>
      <c r="L12" s="316">
        <v>0</v>
      </c>
      <c r="M12" s="316">
        <v>0</v>
      </c>
      <c r="N12" s="316">
        <v>0</v>
      </c>
      <c r="O12" s="316">
        <v>0</v>
      </c>
      <c r="P12" s="304"/>
      <c r="Q12" s="309" t="s">
        <v>1122</v>
      </c>
      <c r="R12" s="310"/>
      <c r="S12" s="308"/>
      <c r="T12" s="308"/>
      <c r="U12" s="308"/>
      <c r="V12" s="308"/>
      <c r="W12" s="308"/>
    </row>
    <row r="13" spans="1:23" ht="15" customHeight="1">
      <c r="A13" s="307" t="s">
        <v>987</v>
      </c>
      <c r="B13" s="298"/>
      <c r="C13" s="299">
        <v>0.15</v>
      </c>
      <c r="D13" s="299">
        <v>0.25</v>
      </c>
      <c r="E13" s="299">
        <v>0.35</v>
      </c>
      <c r="F13" s="299">
        <v>0.35</v>
      </c>
      <c r="G13" s="299">
        <v>0.35</v>
      </c>
      <c r="H13" s="301"/>
      <c r="I13" s="314" t="s">
        <v>9</v>
      </c>
      <c r="J13" s="315"/>
      <c r="K13" s="316">
        <v>0.1</v>
      </c>
      <c r="L13" s="316">
        <v>0.15</v>
      </c>
      <c r="M13" s="316">
        <v>0.2</v>
      </c>
      <c r="N13" s="316">
        <v>0.25</v>
      </c>
      <c r="O13" s="316">
        <v>0.25</v>
      </c>
      <c r="P13" s="304"/>
      <c r="Q13" s="309" t="s">
        <v>1538</v>
      </c>
      <c r="R13" s="310"/>
      <c r="S13" s="308"/>
      <c r="T13" s="308"/>
      <c r="U13" s="308"/>
      <c r="V13" s="308"/>
      <c r="W13" s="308"/>
    </row>
    <row r="14" spans="1:23" ht="15" customHeight="1">
      <c r="A14" s="307" t="s">
        <v>720</v>
      </c>
      <c r="B14" s="298"/>
      <c r="C14" s="308">
        <v>0.15</v>
      </c>
      <c r="D14" s="308">
        <v>0.25</v>
      </c>
      <c r="E14" s="308">
        <v>0.6</v>
      </c>
      <c r="F14" s="308">
        <v>0.6</v>
      </c>
      <c r="G14" s="308">
        <v>0.5</v>
      </c>
      <c r="H14" s="301"/>
      <c r="I14" s="314" t="s">
        <v>10</v>
      </c>
      <c r="J14" s="315"/>
      <c r="K14" s="316">
        <v>0.1</v>
      </c>
      <c r="L14" s="316">
        <v>0.15</v>
      </c>
      <c r="M14" s="316">
        <v>0.2</v>
      </c>
      <c r="N14" s="316">
        <v>0.25</v>
      </c>
      <c r="O14" s="316">
        <v>0.25</v>
      </c>
      <c r="P14" s="304"/>
      <c r="Q14" s="93" t="s">
        <v>586</v>
      </c>
      <c r="R14" s="296" t="s">
        <v>4</v>
      </c>
      <c r="S14" s="293" t="s">
        <v>209</v>
      </c>
      <c r="T14" s="293" t="s">
        <v>209</v>
      </c>
      <c r="U14" s="293" t="s">
        <v>209</v>
      </c>
      <c r="V14" s="293" t="s">
        <v>209</v>
      </c>
      <c r="W14" s="293" t="s">
        <v>209</v>
      </c>
    </row>
    <row r="15" spans="1:23" ht="15" customHeight="1">
      <c r="A15" s="307" t="s">
        <v>721</v>
      </c>
      <c r="B15" s="298"/>
      <c r="C15" s="308">
        <v>0</v>
      </c>
      <c r="D15" s="308">
        <v>0</v>
      </c>
      <c r="E15" s="308">
        <v>0</v>
      </c>
      <c r="F15" s="308">
        <v>0</v>
      </c>
      <c r="G15" s="308">
        <v>0</v>
      </c>
      <c r="H15" s="301"/>
      <c r="I15" s="314" t="s">
        <v>1111</v>
      </c>
      <c r="J15" s="315"/>
      <c r="K15" s="299">
        <v>0</v>
      </c>
      <c r="L15" s="300">
        <v>0</v>
      </c>
      <c r="M15" s="300">
        <v>0</v>
      </c>
      <c r="N15" s="300">
        <v>0</v>
      </c>
      <c r="O15" s="300">
        <v>0</v>
      </c>
      <c r="P15" s="304"/>
      <c r="Q15" s="305" t="s">
        <v>1562</v>
      </c>
      <c r="R15" s="317"/>
      <c r="S15" s="299">
        <v>0</v>
      </c>
      <c r="T15" s="299">
        <v>0</v>
      </c>
      <c r="U15" s="299">
        <v>0</v>
      </c>
      <c r="V15" s="299">
        <v>0</v>
      </c>
      <c r="W15" s="299">
        <v>0</v>
      </c>
    </row>
    <row r="16" spans="1:23" ht="15" customHeight="1">
      <c r="A16" s="307" t="s">
        <v>722</v>
      </c>
      <c r="B16" s="298"/>
      <c r="C16" s="308">
        <v>0.1</v>
      </c>
      <c r="D16" s="308">
        <v>0.15</v>
      </c>
      <c r="E16" s="308">
        <v>0.5</v>
      </c>
      <c r="F16" s="308">
        <v>0.5</v>
      </c>
      <c r="G16" s="308">
        <v>0.5</v>
      </c>
      <c r="H16" s="301"/>
      <c r="I16" s="302" t="s">
        <v>1299</v>
      </c>
      <c r="J16" s="317"/>
      <c r="K16" s="299">
        <v>0</v>
      </c>
      <c r="L16" s="300">
        <v>0</v>
      </c>
      <c r="M16" s="300">
        <v>0</v>
      </c>
      <c r="N16" s="300">
        <v>0</v>
      </c>
      <c r="O16" s="300">
        <v>0</v>
      </c>
      <c r="P16" s="304"/>
      <c r="Q16" s="305" t="s">
        <v>1563</v>
      </c>
      <c r="R16" s="317"/>
      <c r="S16" s="318">
        <v>0.5</v>
      </c>
      <c r="T16" s="318">
        <v>0.5</v>
      </c>
      <c r="U16" s="318">
        <v>0.5</v>
      </c>
      <c r="V16" s="318">
        <v>0.5</v>
      </c>
      <c r="W16" s="318">
        <v>0.5</v>
      </c>
    </row>
    <row r="17" spans="1:23" ht="15" customHeight="1">
      <c r="A17" s="307" t="s">
        <v>723</v>
      </c>
      <c r="B17" s="298"/>
      <c r="C17" s="308">
        <v>0</v>
      </c>
      <c r="D17" s="308">
        <v>0</v>
      </c>
      <c r="E17" s="308">
        <v>0</v>
      </c>
      <c r="F17" s="308">
        <v>0</v>
      </c>
      <c r="G17" s="308">
        <v>0</v>
      </c>
      <c r="H17" s="301"/>
      <c r="I17" s="314" t="s">
        <v>990</v>
      </c>
      <c r="J17" s="315"/>
      <c r="K17" s="299">
        <v>0</v>
      </c>
      <c r="L17" s="300">
        <v>0</v>
      </c>
      <c r="M17" s="300">
        <v>0</v>
      </c>
      <c r="N17" s="300">
        <v>0</v>
      </c>
      <c r="O17" s="300">
        <v>0</v>
      </c>
      <c r="P17" s="304"/>
      <c r="Q17" s="305" t="s">
        <v>1564</v>
      </c>
      <c r="R17" s="310"/>
      <c r="S17" s="308">
        <v>2</v>
      </c>
      <c r="T17" s="308">
        <v>2</v>
      </c>
      <c r="U17" s="308">
        <v>2</v>
      </c>
      <c r="V17" s="308">
        <v>2</v>
      </c>
      <c r="W17" s="308">
        <v>2</v>
      </c>
    </row>
    <row r="18" spans="1:23" ht="15" customHeight="1">
      <c r="A18" s="307" t="s">
        <v>724</v>
      </c>
      <c r="B18" s="298"/>
      <c r="C18" s="308">
        <v>0.25</v>
      </c>
      <c r="D18" s="308">
        <v>0.75</v>
      </c>
      <c r="E18" s="308">
        <v>2</v>
      </c>
      <c r="F18" s="308">
        <v>2</v>
      </c>
      <c r="G18" s="308">
        <v>2</v>
      </c>
      <c r="H18" s="301"/>
      <c r="I18" s="302" t="s">
        <v>1112</v>
      </c>
      <c r="J18" s="303"/>
      <c r="K18" s="299">
        <v>0</v>
      </c>
      <c r="L18" s="300">
        <v>0</v>
      </c>
      <c r="M18" s="300">
        <v>0</v>
      </c>
      <c r="N18" s="300">
        <v>0</v>
      </c>
      <c r="O18" s="300">
        <v>0</v>
      </c>
      <c r="P18" s="304"/>
      <c r="Q18" s="305" t="s">
        <v>1123</v>
      </c>
      <c r="R18" s="310"/>
      <c r="S18" s="299">
        <v>0</v>
      </c>
      <c r="T18" s="299">
        <v>0</v>
      </c>
      <c r="U18" s="299">
        <v>0</v>
      </c>
      <c r="V18" s="299">
        <v>0</v>
      </c>
      <c r="W18" s="299">
        <v>0</v>
      </c>
    </row>
    <row r="19" spans="1:23" ht="15" customHeight="1">
      <c r="A19" s="307" t="s">
        <v>725</v>
      </c>
      <c r="B19" s="298"/>
      <c r="C19" s="308">
        <v>0</v>
      </c>
      <c r="D19" s="308">
        <v>0.1</v>
      </c>
      <c r="E19" s="308">
        <v>0.1</v>
      </c>
      <c r="F19" s="308">
        <v>0.1</v>
      </c>
      <c r="G19" s="308">
        <v>0.1</v>
      </c>
      <c r="H19" s="301"/>
      <c r="I19" s="319" t="s">
        <v>218</v>
      </c>
      <c r="J19" s="320"/>
      <c r="K19" s="299">
        <v>0</v>
      </c>
      <c r="L19" s="300">
        <v>0</v>
      </c>
      <c r="M19" s="300">
        <v>0</v>
      </c>
      <c r="N19" s="300">
        <v>0</v>
      </c>
      <c r="O19" s="300">
        <v>0</v>
      </c>
      <c r="P19" s="304"/>
      <c r="Q19" s="518" t="s">
        <v>1565</v>
      </c>
      <c r="R19" s="519"/>
      <c r="S19" s="318">
        <v>0.5</v>
      </c>
      <c r="T19" s="318">
        <v>0.5</v>
      </c>
      <c r="U19" s="318">
        <v>0.5</v>
      </c>
      <c r="V19" s="318">
        <v>0.5</v>
      </c>
      <c r="W19" s="318">
        <v>0.5</v>
      </c>
    </row>
    <row r="20" spans="1:23" ht="15" customHeight="1">
      <c r="A20" s="307" t="s">
        <v>726</v>
      </c>
      <c r="B20" s="298"/>
      <c r="C20" s="308">
        <v>0.1</v>
      </c>
      <c r="D20" s="308">
        <v>0.25</v>
      </c>
      <c r="E20" s="308">
        <v>1</v>
      </c>
      <c r="F20" s="308">
        <v>1</v>
      </c>
      <c r="G20" s="308">
        <v>1</v>
      </c>
      <c r="H20" s="301"/>
      <c r="I20" s="319" t="s">
        <v>17</v>
      </c>
      <c r="J20" s="320"/>
      <c r="K20" s="299">
        <v>0</v>
      </c>
      <c r="L20" s="300">
        <v>0</v>
      </c>
      <c r="M20" s="300">
        <v>0</v>
      </c>
      <c r="N20" s="300">
        <v>0</v>
      </c>
      <c r="O20" s="300">
        <v>0</v>
      </c>
      <c r="P20" s="304"/>
      <c r="Q20" s="518"/>
      <c r="R20" s="519"/>
      <c r="S20" s="321">
        <v>0</v>
      </c>
      <c r="T20" s="321">
        <v>0</v>
      </c>
      <c r="U20" s="321">
        <v>0</v>
      </c>
      <c r="V20" s="321">
        <v>0</v>
      </c>
      <c r="W20" s="321">
        <v>0</v>
      </c>
    </row>
    <row r="21" spans="1:23" ht="15" customHeight="1">
      <c r="A21" s="307" t="s">
        <v>986</v>
      </c>
      <c r="B21" s="298"/>
      <c r="C21" s="299">
        <v>0.1</v>
      </c>
      <c r="D21" s="299">
        <v>0.15</v>
      </c>
      <c r="E21" s="299">
        <v>0.5</v>
      </c>
      <c r="F21" s="299">
        <v>0.5</v>
      </c>
      <c r="G21" s="299">
        <v>0.75</v>
      </c>
      <c r="H21" s="301"/>
      <c r="I21" s="305" t="s">
        <v>11</v>
      </c>
      <c r="J21" s="322"/>
      <c r="K21" s="316">
        <v>1</v>
      </c>
      <c r="L21" s="316">
        <v>2.25</v>
      </c>
      <c r="M21" s="316">
        <v>4.25</v>
      </c>
      <c r="N21" s="316">
        <v>5.25</v>
      </c>
      <c r="O21" s="316">
        <v>5.25</v>
      </c>
      <c r="P21" s="304"/>
      <c r="Q21" s="305" t="s">
        <v>1566</v>
      </c>
      <c r="R21" s="310"/>
      <c r="S21" s="318">
        <v>0.5</v>
      </c>
      <c r="T21" s="318">
        <v>0.5</v>
      </c>
      <c r="U21" s="318">
        <v>0.5</v>
      </c>
      <c r="V21" s="318">
        <v>0.5</v>
      </c>
      <c r="W21" s="318">
        <v>0.5</v>
      </c>
    </row>
    <row r="22" spans="1:23" ht="15" customHeight="1">
      <c r="A22" s="307" t="s">
        <v>727</v>
      </c>
      <c r="B22" s="298"/>
      <c r="C22" s="308">
        <v>0.25</v>
      </c>
      <c r="D22" s="308">
        <v>0.25</v>
      </c>
      <c r="E22" s="308">
        <v>0.25</v>
      </c>
      <c r="F22" s="308">
        <v>0.25</v>
      </c>
      <c r="G22" s="308">
        <v>0.25</v>
      </c>
      <c r="H22" s="323"/>
      <c r="I22" s="324" t="s">
        <v>201</v>
      </c>
      <c r="J22" s="320"/>
      <c r="K22" s="299">
        <v>0</v>
      </c>
      <c r="L22" s="300">
        <v>0</v>
      </c>
      <c r="M22" s="300">
        <v>0</v>
      </c>
      <c r="N22" s="300">
        <v>0</v>
      </c>
      <c r="O22" s="300">
        <v>0</v>
      </c>
      <c r="P22" s="325"/>
      <c r="Q22" s="518" t="s">
        <v>1567</v>
      </c>
      <c r="R22" s="519"/>
      <c r="S22" s="318">
        <v>0.25</v>
      </c>
      <c r="T22" s="318">
        <v>0.25</v>
      </c>
      <c r="U22" s="318">
        <v>0.25</v>
      </c>
      <c r="V22" s="318">
        <v>0.25</v>
      </c>
      <c r="W22" s="318">
        <v>0.25</v>
      </c>
    </row>
    <row r="23" spans="1:23" ht="15" customHeight="1">
      <c r="A23" s="307" t="s">
        <v>728</v>
      </c>
      <c r="B23" s="307"/>
      <c r="C23" s="308">
        <v>0.25</v>
      </c>
      <c r="D23" s="308">
        <v>0.25</v>
      </c>
      <c r="E23" s="308">
        <v>0.25</v>
      </c>
      <c r="F23" s="308">
        <v>0.25</v>
      </c>
      <c r="G23" s="308">
        <v>0.25</v>
      </c>
      <c r="H23" s="301"/>
      <c r="I23" s="324" t="s">
        <v>1297</v>
      </c>
      <c r="J23" s="317"/>
      <c r="K23" s="299">
        <v>0</v>
      </c>
      <c r="L23" s="300">
        <v>0</v>
      </c>
      <c r="M23" s="300">
        <v>0</v>
      </c>
      <c r="N23" s="300">
        <v>0</v>
      </c>
      <c r="O23" s="300">
        <v>0</v>
      </c>
      <c r="P23" s="304"/>
      <c r="Q23" s="518"/>
      <c r="R23" s="519"/>
      <c r="S23" s="293" t="s">
        <v>209</v>
      </c>
      <c r="T23" s="293" t="s">
        <v>209</v>
      </c>
      <c r="U23" s="293" t="s">
        <v>209</v>
      </c>
      <c r="V23" s="293" t="s">
        <v>209</v>
      </c>
      <c r="W23" s="293" t="s">
        <v>209</v>
      </c>
    </row>
    <row r="24" spans="1:23" ht="15" customHeight="1">
      <c r="A24" s="307" t="s">
        <v>729</v>
      </c>
      <c r="B24" s="298"/>
      <c r="C24" s="308">
        <v>1.5</v>
      </c>
      <c r="D24" s="308">
        <v>2.5</v>
      </c>
      <c r="E24" s="308">
        <v>6</v>
      </c>
      <c r="F24" s="308">
        <v>6</v>
      </c>
      <c r="G24" s="308">
        <v>5.5</v>
      </c>
      <c r="H24" s="301"/>
      <c r="I24" s="324" t="s">
        <v>13</v>
      </c>
      <c r="J24" s="320"/>
      <c r="K24" s="316">
        <v>0.25</v>
      </c>
      <c r="L24" s="316">
        <v>0.25</v>
      </c>
      <c r="M24" s="316">
        <v>0.25</v>
      </c>
      <c r="N24" s="316">
        <v>0.25</v>
      </c>
      <c r="O24" s="316">
        <v>0.25</v>
      </c>
      <c r="P24" s="304"/>
      <c r="Q24" s="302" t="s">
        <v>1568</v>
      </c>
      <c r="R24" s="326"/>
      <c r="S24" s="318">
        <v>0</v>
      </c>
      <c r="T24" s="318">
        <v>0</v>
      </c>
      <c r="U24" s="318">
        <v>0</v>
      </c>
      <c r="V24" s="318">
        <v>0</v>
      </c>
      <c r="W24" s="318">
        <v>0</v>
      </c>
    </row>
    <row r="25" spans="1:23" ht="15" customHeight="1">
      <c r="A25" s="327" t="s">
        <v>1298</v>
      </c>
      <c r="B25" s="312"/>
      <c r="C25" s="299">
        <v>0</v>
      </c>
      <c r="D25" s="300">
        <v>0</v>
      </c>
      <c r="E25" s="300">
        <v>0</v>
      </c>
      <c r="F25" s="300">
        <v>0</v>
      </c>
      <c r="G25" s="300">
        <v>0</v>
      </c>
      <c r="H25" s="301"/>
      <c r="I25" s="324" t="s">
        <v>1098</v>
      </c>
      <c r="J25" s="328"/>
      <c r="K25" s="316">
        <v>0.25</v>
      </c>
      <c r="L25" s="316">
        <v>0.25</v>
      </c>
      <c r="M25" s="316">
        <v>0.25</v>
      </c>
      <c r="N25" s="316">
        <v>0.25</v>
      </c>
      <c r="O25" s="316">
        <v>0.25</v>
      </c>
      <c r="P25" s="304"/>
      <c r="Q25" s="93" t="s">
        <v>1096</v>
      </c>
      <c r="R25" s="296" t="s">
        <v>4</v>
      </c>
      <c r="S25" s="318">
        <v>0</v>
      </c>
      <c r="T25" s="318">
        <v>0</v>
      </c>
      <c r="U25" s="318">
        <v>0</v>
      </c>
      <c r="V25" s="318">
        <v>0</v>
      </c>
      <c r="W25" s="318">
        <v>0</v>
      </c>
    </row>
    <row r="26" spans="1:23" ht="15" customHeight="1">
      <c r="A26" s="307" t="s">
        <v>1082</v>
      </c>
      <c r="B26" s="298"/>
      <c r="C26" s="308">
        <v>1.5</v>
      </c>
      <c r="D26" s="308">
        <v>2.5</v>
      </c>
      <c r="E26" s="308">
        <v>7</v>
      </c>
      <c r="F26" s="308">
        <v>5.5</v>
      </c>
      <c r="G26" s="308">
        <v>5.5</v>
      </c>
      <c r="H26" s="301"/>
      <c r="I26" s="319" t="s">
        <v>955</v>
      </c>
      <c r="J26" s="320"/>
      <c r="K26" s="300">
        <v>0.5</v>
      </c>
      <c r="L26" s="300">
        <v>1.75</v>
      </c>
      <c r="M26" s="300">
        <v>3</v>
      </c>
      <c r="N26" s="300">
        <v>3</v>
      </c>
      <c r="O26" s="300">
        <v>2.75</v>
      </c>
      <c r="P26" s="304"/>
      <c r="Q26" s="302" t="s">
        <v>1312</v>
      </c>
      <c r="R26" s="317"/>
      <c r="S26" s="318">
        <v>0</v>
      </c>
      <c r="T26" s="318">
        <v>0</v>
      </c>
      <c r="U26" s="318">
        <v>0</v>
      </c>
      <c r="V26" s="318">
        <v>0</v>
      </c>
      <c r="W26" s="318">
        <v>0</v>
      </c>
    </row>
    <row r="27" spans="1:23" ht="15" customHeight="1">
      <c r="A27" s="327" t="s">
        <v>1556</v>
      </c>
      <c r="B27" s="312"/>
      <c r="C27" s="299">
        <v>0</v>
      </c>
      <c r="D27" s="300">
        <v>0</v>
      </c>
      <c r="E27" s="300">
        <v>0</v>
      </c>
      <c r="F27" s="300">
        <v>0</v>
      </c>
      <c r="G27" s="300">
        <v>0</v>
      </c>
      <c r="H27" s="301"/>
      <c r="I27" s="314" t="s">
        <v>840</v>
      </c>
      <c r="J27" s="315"/>
      <c r="K27" s="300">
        <v>0.15</v>
      </c>
      <c r="L27" s="300">
        <v>0.25</v>
      </c>
      <c r="M27" s="300">
        <v>0.5</v>
      </c>
      <c r="N27" s="300">
        <v>0.5</v>
      </c>
      <c r="O27" s="300">
        <v>0.5</v>
      </c>
      <c r="P27" s="304"/>
      <c r="Q27" s="329" t="s">
        <v>879</v>
      </c>
      <c r="R27" s="296"/>
      <c r="S27" s="308">
        <v>0.25</v>
      </c>
      <c r="T27" s="308">
        <v>0.25</v>
      </c>
      <c r="U27" s="308">
        <v>0.25</v>
      </c>
      <c r="V27" s="330">
        <v>0.25</v>
      </c>
      <c r="W27" s="330">
        <v>0.25</v>
      </c>
    </row>
    <row r="28" spans="1:23" ht="15" customHeight="1">
      <c r="A28" s="307" t="s">
        <v>1079</v>
      </c>
      <c r="B28" s="298"/>
      <c r="C28" s="308">
        <v>0.5</v>
      </c>
      <c r="D28" s="308">
        <v>1.5</v>
      </c>
      <c r="E28" s="308">
        <v>2.5</v>
      </c>
      <c r="F28" s="308">
        <v>2.5</v>
      </c>
      <c r="G28" s="308">
        <v>2</v>
      </c>
      <c r="H28" s="301"/>
      <c r="I28" s="331" t="s">
        <v>172</v>
      </c>
      <c r="J28" s="332"/>
      <c r="K28" s="333">
        <v>0</v>
      </c>
      <c r="L28" s="334">
        <v>0</v>
      </c>
      <c r="M28" s="334">
        <v>0</v>
      </c>
      <c r="N28" s="334">
        <v>0</v>
      </c>
      <c r="O28" s="334">
        <v>0</v>
      </c>
      <c r="P28" s="304"/>
      <c r="Q28" s="329" t="s">
        <v>880</v>
      </c>
      <c r="R28" s="296"/>
      <c r="S28" s="308">
        <v>0.25</v>
      </c>
      <c r="T28" s="308">
        <v>0.25</v>
      </c>
      <c r="U28" s="308">
        <v>0.25</v>
      </c>
      <c r="V28" s="308">
        <v>0.25</v>
      </c>
      <c r="W28" s="308">
        <v>0.25</v>
      </c>
    </row>
    <row r="29" spans="1:23" ht="15" customHeight="1">
      <c r="A29" s="307" t="s">
        <v>21</v>
      </c>
      <c r="B29" s="298"/>
      <c r="C29" s="308">
        <v>0.25</v>
      </c>
      <c r="D29" s="308">
        <v>0.5</v>
      </c>
      <c r="E29" s="308">
        <v>2</v>
      </c>
      <c r="F29" s="308">
        <v>1.5</v>
      </c>
      <c r="G29" s="308">
        <v>2</v>
      </c>
      <c r="H29" s="301"/>
      <c r="I29" s="335" t="s">
        <v>22</v>
      </c>
      <c r="J29" s="336"/>
      <c r="K29" s="300">
        <v>0</v>
      </c>
      <c r="L29" s="300">
        <v>0</v>
      </c>
      <c r="M29" s="300">
        <v>0.15</v>
      </c>
      <c r="N29" s="300">
        <v>0.15</v>
      </c>
      <c r="O29" s="300">
        <v>0.15</v>
      </c>
      <c r="P29" s="304"/>
      <c r="Q29" s="337" t="s">
        <v>1097</v>
      </c>
      <c r="R29" s="338"/>
      <c r="S29" s="308">
        <v>0</v>
      </c>
      <c r="T29" s="308">
        <v>0</v>
      </c>
      <c r="U29" s="308">
        <v>0</v>
      </c>
      <c r="V29" s="308">
        <v>0</v>
      </c>
      <c r="W29" s="308">
        <v>0</v>
      </c>
    </row>
    <row r="30" spans="1:23" ht="15" customHeight="1">
      <c r="A30" s="307" t="s">
        <v>198</v>
      </c>
      <c r="B30" s="298"/>
      <c r="C30" s="308">
        <v>0</v>
      </c>
      <c r="D30" s="308">
        <v>0</v>
      </c>
      <c r="E30" s="308">
        <v>0</v>
      </c>
      <c r="F30" s="308">
        <v>0</v>
      </c>
      <c r="G30" s="308">
        <v>0</v>
      </c>
      <c r="H30" s="301"/>
      <c r="I30" s="339" t="s">
        <v>25</v>
      </c>
      <c r="J30" s="340"/>
      <c r="K30" s="300">
        <v>0</v>
      </c>
      <c r="L30" s="300">
        <v>0</v>
      </c>
      <c r="M30" s="300">
        <v>0.15</v>
      </c>
      <c r="N30" s="300">
        <v>0.15</v>
      </c>
      <c r="O30" s="300">
        <v>0.15</v>
      </c>
      <c r="P30" s="304"/>
      <c r="Q30" s="337" t="s">
        <v>11</v>
      </c>
      <c r="R30" s="338"/>
      <c r="S30" s="293" t="s">
        <v>209</v>
      </c>
      <c r="T30" s="293" t="s">
        <v>209</v>
      </c>
      <c r="U30" s="293" t="s">
        <v>209</v>
      </c>
      <c r="V30" s="293" t="s">
        <v>209</v>
      </c>
      <c r="W30" s="293" t="s">
        <v>209</v>
      </c>
    </row>
    <row r="31" spans="1:23" ht="15" customHeight="1">
      <c r="A31" s="307" t="s">
        <v>1537</v>
      </c>
      <c r="B31" s="298"/>
      <c r="C31" s="308">
        <v>0.1</v>
      </c>
      <c r="D31" s="308">
        <v>0.1</v>
      </c>
      <c r="E31" s="308">
        <v>0.1</v>
      </c>
      <c r="F31" s="308">
        <v>0.1</v>
      </c>
      <c r="G31" s="308">
        <v>0.1</v>
      </c>
      <c r="H31" s="301"/>
      <c r="I31" s="314" t="s">
        <v>27</v>
      </c>
      <c r="J31" s="315"/>
      <c r="K31" s="300">
        <v>0.25</v>
      </c>
      <c r="L31" s="300">
        <v>0.25</v>
      </c>
      <c r="M31" s="300">
        <v>0.25</v>
      </c>
      <c r="N31" s="300">
        <v>0.5</v>
      </c>
      <c r="O31" s="300">
        <v>0.5</v>
      </c>
      <c r="P31" s="304"/>
      <c r="Q31" s="341" t="s">
        <v>1300</v>
      </c>
      <c r="R31" s="310"/>
      <c r="S31" s="308">
        <v>0.25</v>
      </c>
      <c r="T31" s="308">
        <v>0.25</v>
      </c>
      <c r="U31" s="308">
        <v>0.25</v>
      </c>
      <c r="V31" s="308">
        <v>0.25</v>
      </c>
      <c r="W31" s="308">
        <v>0.25</v>
      </c>
    </row>
    <row r="32" spans="1:23" ht="15" customHeight="1">
      <c r="A32" s="307" t="s">
        <v>307</v>
      </c>
      <c r="B32" s="298"/>
      <c r="C32" s="308">
        <v>0</v>
      </c>
      <c r="D32" s="308">
        <v>0</v>
      </c>
      <c r="E32" s="308">
        <v>0</v>
      </c>
      <c r="F32" s="308">
        <v>0</v>
      </c>
      <c r="G32" s="308">
        <v>0</v>
      </c>
      <c r="H32" s="301"/>
      <c r="I32" s="302" t="s">
        <v>220</v>
      </c>
      <c r="J32" s="303"/>
      <c r="K32" s="299">
        <v>0</v>
      </c>
      <c r="L32" s="300">
        <v>0</v>
      </c>
      <c r="M32" s="300">
        <v>0</v>
      </c>
      <c r="N32" s="300">
        <v>0</v>
      </c>
      <c r="O32" s="300">
        <v>0</v>
      </c>
      <c r="P32" s="304"/>
      <c r="Q32" s="93" t="s">
        <v>1053</v>
      </c>
      <c r="R32" s="292" t="s">
        <v>4</v>
      </c>
      <c r="S32" s="308">
        <v>0.15</v>
      </c>
      <c r="T32" s="308">
        <v>0.15</v>
      </c>
      <c r="U32" s="308">
        <v>0.15</v>
      </c>
      <c r="V32" s="308">
        <v>0.25</v>
      </c>
      <c r="W32" s="308">
        <v>0.25</v>
      </c>
    </row>
    <row r="33" spans="1:23" ht="15" customHeight="1">
      <c r="A33" s="307" t="s">
        <v>216</v>
      </c>
      <c r="B33" s="307"/>
      <c r="C33" s="308">
        <v>0.25</v>
      </c>
      <c r="D33" s="308">
        <v>0.5</v>
      </c>
      <c r="E33" s="308">
        <v>2</v>
      </c>
      <c r="F33" s="308">
        <v>1.5</v>
      </c>
      <c r="G33" s="308">
        <v>1.25</v>
      </c>
      <c r="H33" s="301"/>
      <c r="I33" s="314" t="s">
        <v>800</v>
      </c>
      <c r="J33" s="315"/>
      <c r="K33" s="299">
        <v>0</v>
      </c>
      <c r="L33" s="300">
        <v>0</v>
      </c>
      <c r="M33" s="300">
        <v>0</v>
      </c>
      <c r="N33" s="300">
        <v>0</v>
      </c>
      <c r="O33" s="300">
        <v>0</v>
      </c>
      <c r="P33" s="304"/>
      <c r="Q33" s="305" t="s">
        <v>341</v>
      </c>
      <c r="R33" s="322"/>
      <c r="S33" s="308">
        <v>0.25</v>
      </c>
      <c r="T33" s="308">
        <v>0.25</v>
      </c>
      <c r="U33" s="308">
        <v>0.25</v>
      </c>
      <c r="V33" s="308">
        <v>0.5</v>
      </c>
      <c r="W33" s="308">
        <v>0.5</v>
      </c>
    </row>
    <row r="34" spans="1:23" ht="15" customHeight="1">
      <c r="A34" s="307" t="s">
        <v>1333</v>
      </c>
      <c r="C34" s="308">
        <v>0</v>
      </c>
      <c r="D34" s="308">
        <v>0</v>
      </c>
      <c r="E34" s="308">
        <v>0</v>
      </c>
      <c r="F34" s="308">
        <v>0</v>
      </c>
      <c r="G34" s="308">
        <v>0</v>
      </c>
      <c r="H34" s="301"/>
      <c r="I34" s="314" t="s">
        <v>200</v>
      </c>
      <c r="J34" s="315"/>
      <c r="K34" s="316">
        <v>0</v>
      </c>
      <c r="L34" s="316">
        <v>0</v>
      </c>
      <c r="M34" s="316">
        <v>0.25</v>
      </c>
      <c r="N34" s="316">
        <v>0.25</v>
      </c>
      <c r="O34" s="316">
        <v>0.25</v>
      </c>
      <c r="P34" s="304"/>
      <c r="Q34" s="305" t="s">
        <v>76</v>
      </c>
      <c r="R34" s="322"/>
      <c r="S34" s="308">
        <v>0.25</v>
      </c>
      <c r="T34" s="308">
        <v>0.25</v>
      </c>
      <c r="U34" s="308">
        <v>0.25</v>
      </c>
      <c r="V34" s="308">
        <v>0.5</v>
      </c>
      <c r="W34" s="308">
        <v>0.5</v>
      </c>
    </row>
    <row r="35" spans="1:23" ht="15" customHeight="1">
      <c r="A35" s="307" t="s">
        <v>24</v>
      </c>
      <c r="B35" s="298"/>
      <c r="C35" s="308">
        <v>0</v>
      </c>
      <c r="D35" s="308">
        <v>0</v>
      </c>
      <c r="E35" s="308">
        <v>0</v>
      </c>
      <c r="F35" s="308">
        <v>0</v>
      </c>
      <c r="G35" s="308">
        <v>0</v>
      </c>
      <c r="H35" s="301"/>
      <c r="I35" s="314" t="s">
        <v>29</v>
      </c>
      <c r="J35" s="315"/>
      <c r="K35" s="316">
        <v>0.25</v>
      </c>
      <c r="L35" s="316">
        <v>0.25</v>
      </c>
      <c r="M35" s="316">
        <v>0.25</v>
      </c>
      <c r="N35" s="316">
        <v>0.25</v>
      </c>
      <c r="O35" s="316">
        <v>0.25</v>
      </c>
      <c r="P35" s="342"/>
      <c r="Q35" s="343" t="s">
        <v>77</v>
      </c>
      <c r="R35" s="344"/>
      <c r="S35" s="308">
        <v>0</v>
      </c>
      <c r="T35" s="308">
        <v>0</v>
      </c>
      <c r="U35" s="308">
        <v>0</v>
      </c>
      <c r="V35" s="308">
        <v>0</v>
      </c>
      <c r="W35" s="308">
        <v>0</v>
      </c>
    </row>
    <row r="36" spans="1:23" ht="15" customHeight="1">
      <c r="A36" s="307" t="s">
        <v>26</v>
      </c>
      <c r="B36" s="298"/>
      <c r="C36" s="308">
        <v>0</v>
      </c>
      <c r="D36" s="308">
        <v>0.15</v>
      </c>
      <c r="E36" s="308">
        <v>0.15</v>
      </c>
      <c r="F36" s="308">
        <v>0.15</v>
      </c>
      <c r="G36" s="308">
        <v>0.15</v>
      </c>
      <c r="H36" s="345"/>
      <c r="I36" s="335" t="s">
        <v>32</v>
      </c>
      <c r="J36" s="336"/>
      <c r="K36" s="316">
        <v>0.25</v>
      </c>
      <c r="L36" s="316">
        <v>0.25</v>
      </c>
      <c r="M36" s="316">
        <v>0.25</v>
      </c>
      <c r="N36" s="316">
        <v>0.25</v>
      </c>
      <c r="O36" s="316">
        <v>0.25</v>
      </c>
      <c r="P36" s="294"/>
      <c r="Q36" s="343" t="s">
        <v>322</v>
      </c>
      <c r="R36" s="344"/>
      <c r="S36" s="308">
        <v>0.25</v>
      </c>
      <c r="T36" s="308">
        <v>0.25</v>
      </c>
      <c r="U36" s="308">
        <v>0.25</v>
      </c>
      <c r="V36" s="308">
        <v>0.5</v>
      </c>
      <c r="W36" s="308">
        <v>0.5</v>
      </c>
    </row>
    <row r="37" spans="1:23" ht="15" customHeight="1">
      <c r="A37" s="307" t="s">
        <v>28</v>
      </c>
      <c r="B37" s="298"/>
      <c r="C37" s="308">
        <v>0.15</v>
      </c>
      <c r="D37" s="308">
        <v>0.15</v>
      </c>
      <c r="E37" s="308">
        <v>0.15</v>
      </c>
      <c r="F37" s="308">
        <v>0.25</v>
      </c>
      <c r="G37" s="308">
        <v>0.25</v>
      </c>
      <c r="H37" s="301"/>
      <c r="I37" s="324" t="s">
        <v>1569</v>
      </c>
      <c r="J37" s="317"/>
      <c r="K37" s="316">
        <v>1.5</v>
      </c>
      <c r="L37" s="316">
        <v>3.5</v>
      </c>
      <c r="M37" s="316">
        <v>6</v>
      </c>
      <c r="N37" s="316">
        <v>7</v>
      </c>
      <c r="O37" s="316">
        <v>6.5</v>
      </c>
      <c r="P37" s="346"/>
      <c r="Q37" s="343" t="s">
        <v>78</v>
      </c>
      <c r="R37" s="344"/>
      <c r="S37" s="308">
        <v>0.25</v>
      </c>
      <c r="T37" s="308">
        <v>0.25</v>
      </c>
      <c r="U37" s="308">
        <v>0.5</v>
      </c>
      <c r="V37" s="308">
        <v>0.5</v>
      </c>
      <c r="W37" s="308">
        <v>0.5</v>
      </c>
    </row>
    <row r="38" spans="1:23" ht="15" customHeight="1">
      <c r="A38" s="297" t="s">
        <v>31</v>
      </c>
      <c r="B38" s="347"/>
      <c r="C38" s="299">
        <v>0.25</v>
      </c>
      <c r="D38" s="299">
        <v>0.5</v>
      </c>
      <c r="E38" s="299">
        <v>1</v>
      </c>
      <c r="F38" s="299">
        <v>1</v>
      </c>
      <c r="G38" s="299">
        <v>1</v>
      </c>
      <c r="H38" s="323"/>
      <c r="I38" s="348"/>
      <c r="J38" s="349"/>
      <c r="K38" s="350"/>
      <c r="L38" s="350"/>
      <c r="M38" s="350"/>
      <c r="N38" s="350"/>
      <c r="O38" s="350"/>
      <c r="P38" s="351"/>
      <c r="Q38" s="343" t="s">
        <v>79</v>
      </c>
      <c r="R38" s="344"/>
      <c r="S38" s="308">
        <v>0.25</v>
      </c>
      <c r="T38" s="308">
        <v>0.3</v>
      </c>
      <c r="U38" s="308">
        <v>0.5</v>
      </c>
      <c r="V38" s="308">
        <v>0.5</v>
      </c>
      <c r="W38" s="308">
        <v>0.5</v>
      </c>
    </row>
    <row r="39" spans="1:23" ht="15" customHeight="1">
      <c r="H39" s="352"/>
      <c r="I39" s="353"/>
      <c r="J39" s="325"/>
      <c r="K39" s="354"/>
      <c r="L39" s="354"/>
      <c r="M39" s="354"/>
      <c r="N39" s="354"/>
      <c r="O39" s="354"/>
      <c r="P39" s="351"/>
      <c r="Q39" s="343" t="s">
        <v>80</v>
      </c>
      <c r="R39" s="344"/>
      <c r="S39" s="308">
        <v>0</v>
      </c>
      <c r="T39" s="308">
        <v>0</v>
      </c>
      <c r="U39" s="308">
        <v>0</v>
      </c>
      <c r="V39" s="308">
        <v>0</v>
      </c>
      <c r="W39" s="308">
        <v>0</v>
      </c>
    </row>
    <row r="40" spans="1:23" ht="15" customHeight="1">
      <c r="A40" s="288"/>
      <c r="C40" s="288"/>
      <c r="D40" s="288"/>
      <c r="E40" s="288"/>
      <c r="F40" s="288"/>
      <c r="G40" s="288"/>
      <c r="H40" s="352"/>
      <c r="J40" s="355"/>
      <c r="K40" s="354"/>
      <c r="L40" s="354"/>
      <c r="M40" s="354"/>
      <c r="N40" s="354"/>
      <c r="O40" s="354"/>
      <c r="P40" s="356"/>
      <c r="Q40" s="343" t="s">
        <v>81</v>
      </c>
      <c r="R40" s="344"/>
    </row>
    <row r="41" spans="1:23" ht="15" customHeight="1">
      <c r="Q41" s="343" t="s">
        <v>342</v>
      </c>
      <c r="R41" s="344"/>
    </row>
    <row r="42" spans="1:23" ht="15" customHeight="1">
      <c r="A42" s="93" t="s">
        <v>5</v>
      </c>
      <c r="B42" s="292" t="s">
        <v>4</v>
      </c>
      <c r="C42" s="293" t="s">
        <v>209</v>
      </c>
      <c r="D42" s="313" t="s">
        <v>209</v>
      </c>
      <c r="E42" s="313" t="s">
        <v>209</v>
      </c>
      <c r="F42" s="313" t="s">
        <v>209</v>
      </c>
      <c r="G42" s="313" t="s">
        <v>209</v>
      </c>
      <c r="H42" s="301"/>
      <c r="I42" s="93" t="s">
        <v>5</v>
      </c>
      <c r="J42" s="292" t="s">
        <v>4</v>
      </c>
      <c r="K42" s="293" t="s">
        <v>209</v>
      </c>
      <c r="L42" s="313" t="s">
        <v>209</v>
      </c>
      <c r="M42" s="313" t="s">
        <v>209</v>
      </c>
      <c r="N42" s="313" t="s">
        <v>209</v>
      </c>
      <c r="O42" s="313" t="s">
        <v>209</v>
      </c>
      <c r="P42" s="356"/>
      <c r="Q42" s="93" t="s">
        <v>210</v>
      </c>
      <c r="R42" s="296" t="s">
        <v>4</v>
      </c>
      <c r="S42" s="308">
        <v>0.15</v>
      </c>
      <c r="T42" s="308">
        <v>0.25</v>
      </c>
      <c r="U42" s="308">
        <v>0.5</v>
      </c>
      <c r="V42" s="308">
        <v>0.5</v>
      </c>
      <c r="W42" s="308">
        <v>0.5</v>
      </c>
    </row>
    <row r="43" spans="1:23" ht="15" customHeight="1">
      <c r="A43" s="302" t="s">
        <v>221</v>
      </c>
      <c r="B43" s="317"/>
      <c r="C43" s="308">
        <v>0</v>
      </c>
      <c r="D43" s="316">
        <v>0</v>
      </c>
      <c r="E43" s="316">
        <v>0</v>
      </c>
      <c r="F43" s="316">
        <v>0</v>
      </c>
      <c r="G43" s="316">
        <v>0</v>
      </c>
      <c r="H43" s="301"/>
      <c r="I43" s="303" t="s">
        <v>1345</v>
      </c>
      <c r="J43" s="317"/>
      <c r="K43" s="316">
        <v>0.1</v>
      </c>
      <c r="L43" s="316">
        <v>0.15</v>
      </c>
      <c r="M43" s="316">
        <v>0.25</v>
      </c>
      <c r="N43" s="316">
        <v>0.25</v>
      </c>
      <c r="O43" s="316">
        <v>0.25</v>
      </c>
      <c r="P43" s="346"/>
      <c r="Q43" s="305" t="s">
        <v>1373</v>
      </c>
      <c r="R43" s="322"/>
      <c r="S43" s="308">
        <v>0.15</v>
      </c>
      <c r="T43" s="308">
        <v>0.25</v>
      </c>
      <c r="U43" s="308">
        <v>0.6</v>
      </c>
      <c r="V43" s="308">
        <v>0.6</v>
      </c>
      <c r="W43" s="308">
        <v>0.6</v>
      </c>
    </row>
    <row r="44" spans="1:23" ht="15" customHeight="1">
      <c r="A44" s="302" t="s">
        <v>224</v>
      </c>
      <c r="B44" s="317"/>
      <c r="C44" s="308">
        <v>0</v>
      </c>
      <c r="D44" s="316">
        <v>0</v>
      </c>
      <c r="E44" s="316">
        <v>0</v>
      </c>
      <c r="F44" s="316">
        <v>0</v>
      </c>
      <c r="G44" s="316">
        <v>0</v>
      </c>
      <c r="H44" s="301"/>
      <c r="I44" s="311" t="s">
        <v>1531</v>
      </c>
      <c r="J44" s="317"/>
      <c r="K44" s="316">
        <v>0.1</v>
      </c>
      <c r="L44" s="316">
        <v>0.15</v>
      </c>
      <c r="M44" s="316">
        <v>0.25</v>
      </c>
      <c r="N44" s="316">
        <v>0.25</v>
      </c>
      <c r="O44" s="316">
        <v>0.25</v>
      </c>
      <c r="P44" s="346"/>
      <c r="Q44" s="305" t="s">
        <v>1374</v>
      </c>
      <c r="R44" s="322"/>
      <c r="S44" s="308">
        <v>0.15</v>
      </c>
      <c r="T44" s="308">
        <v>0.25</v>
      </c>
      <c r="U44" s="308">
        <v>0.6</v>
      </c>
      <c r="V44" s="308">
        <v>0.6</v>
      </c>
      <c r="W44" s="308">
        <v>0.6</v>
      </c>
    </row>
    <row r="45" spans="1:23" ht="15" customHeight="1">
      <c r="A45" s="302" t="s">
        <v>223</v>
      </c>
      <c r="B45" s="317"/>
      <c r="C45" s="308">
        <v>0</v>
      </c>
      <c r="D45" s="316">
        <v>0</v>
      </c>
      <c r="E45" s="316">
        <v>0</v>
      </c>
      <c r="F45" s="316">
        <v>0</v>
      </c>
      <c r="G45" s="316">
        <v>0</v>
      </c>
      <c r="H45" s="301"/>
      <c r="I45" s="303" t="s">
        <v>1528</v>
      </c>
      <c r="J45" s="317"/>
      <c r="K45" s="316">
        <v>0.1</v>
      </c>
      <c r="L45" s="316">
        <v>0.15</v>
      </c>
      <c r="M45" s="316">
        <v>0.25</v>
      </c>
      <c r="N45" s="316">
        <v>0.25</v>
      </c>
      <c r="O45" s="316">
        <v>0.25</v>
      </c>
      <c r="P45" s="346"/>
      <c r="Q45" s="305" t="s">
        <v>1375</v>
      </c>
      <c r="R45" s="322"/>
      <c r="S45" s="308">
        <v>0.15</v>
      </c>
      <c r="T45" s="308">
        <v>0.25</v>
      </c>
      <c r="U45" s="308">
        <v>0.6</v>
      </c>
      <c r="V45" s="308">
        <v>0.6</v>
      </c>
      <c r="W45" s="308">
        <v>0.6</v>
      </c>
    </row>
    <row r="46" spans="1:23" ht="15" customHeight="1">
      <c r="A46" s="302" t="s">
        <v>173</v>
      </c>
      <c r="B46" s="317"/>
      <c r="C46" s="308">
        <v>0</v>
      </c>
      <c r="D46" s="316">
        <v>0</v>
      </c>
      <c r="E46" s="316">
        <v>0</v>
      </c>
      <c r="F46" s="316">
        <v>0</v>
      </c>
      <c r="G46" s="316">
        <v>0</v>
      </c>
      <c r="H46" s="301"/>
      <c r="I46" s="303" t="s">
        <v>1529</v>
      </c>
      <c r="J46" s="317"/>
      <c r="K46" s="316">
        <v>0.1</v>
      </c>
      <c r="L46" s="316">
        <v>0.15</v>
      </c>
      <c r="M46" s="316">
        <v>0.25</v>
      </c>
      <c r="N46" s="316">
        <v>0.25</v>
      </c>
      <c r="O46" s="316">
        <v>0.25</v>
      </c>
      <c r="P46" s="346"/>
      <c r="Q46" s="305" t="s">
        <v>1376</v>
      </c>
      <c r="R46" s="322"/>
      <c r="S46" s="308">
        <v>0.15</v>
      </c>
      <c r="T46" s="308">
        <v>0.25</v>
      </c>
      <c r="U46" s="308">
        <v>0.6</v>
      </c>
      <c r="V46" s="308">
        <v>0.6</v>
      </c>
      <c r="W46" s="308">
        <v>0.6</v>
      </c>
    </row>
    <row r="47" spans="1:23" ht="15" customHeight="1">
      <c r="A47" s="302" t="s">
        <v>192</v>
      </c>
      <c r="B47" s="317"/>
      <c r="C47" s="308">
        <v>0</v>
      </c>
      <c r="D47" s="316">
        <v>0</v>
      </c>
      <c r="E47" s="316">
        <v>0</v>
      </c>
      <c r="F47" s="316">
        <v>0</v>
      </c>
      <c r="G47" s="316">
        <v>0</v>
      </c>
      <c r="H47" s="301"/>
      <c r="I47" s="311" t="s">
        <v>1530</v>
      </c>
      <c r="J47" s="317"/>
      <c r="K47" s="316">
        <v>0.25</v>
      </c>
      <c r="L47" s="316">
        <v>0.25</v>
      </c>
      <c r="M47" s="316">
        <v>0.5</v>
      </c>
      <c r="N47" s="316">
        <v>0.5</v>
      </c>
      <c r="O47" s="316">
        <v>0.5</v>
      </c>
      <c r="P47" s="346"/>
      <c r="Q47" s="305" t="s">
        <v>1377</v>
      </c>
      <c r="R47" s="322"/>
      <c r="S47" s="308">
        <v>0.15</v>
      </c>
      <c r="T47" s="308">
        <v>0.25</v>
      </c>
      <c r="U47" s="308">
        <v>0.35</v>
      </c>
      <c r="V47" s="308">
        <v>0.35</v>
      </c>
      <c r="W47" s="308">
        <v>0.35</v>
      </c>
    </row>
    <row r="48" spans="1:23" ht="15" customHeight="1">
      <c r="A48" s="305" t="s">
        <v>7</v>
      </c>
      <c r="B48" s="322"/>
      <c r="C48" s="316">
        <v>0.25</v>
      </c>
      <c r="D48" s="316">
        <v>0.5</v>
      </c>
      <c r="E48" s="316">
        <v>0.75</v>
      </c>
      <c r="F48" s="316">
        <v>0.75</v>
      </c>
      <c r="G48" s="316">
        <v>0.75</v>
      </c>
      <c r="H48" s="301"/>
      <c r="I48" s="302" t="s">
        <v>43</v>
      </c>
      <c r="J48" s="357"/>
      <c r="K48" s="316">
        <v>0.25</v>
      </c>
      <c r="L48" s="316">
        <v>0.25</v>
      </c>
      <c r="M48" s="316">
        <v>0.5</v>
      </c>
      <c r="N48" s="316">
        <v>0.5</v>
      </c>
      <c r="O48" s="316">
        <v>0.5</v>
      </c>
      <c r="P48" s="346"/>
      <c r="Q48" s="305" t="s">
        <v>1378</v>
      </c>
      <c r="R48" s="322"/>
      <c r="S48" s="308">
        <v>0.15</v>
      </c>
      <c r="T48" s="308">
        <v>0.25</v>
      </c>
      <c r="U48" s="308">
        <v>0.35</v>
      </c>
      <c r="V48" s="308">
        <v>0.35</v>
      </c>
      <c r="W48" s="308">
        <v>0.35</v>
      </c>
    </row>
    <row r="49" spans="1:23" ht="15" customHeight="1">
      <c r="A49" s="302" t="s">
        <v>202</v>
      </c>
      <c r="B49" s="317"/>
      <c r="C49" s="308">
        <v>0</v>
      </c>
      <c r="D49" s="316">
        <v>0</v>
      </c>
      <c r="E49" s="316">
        <v>0</v>
      </c>
      <c r="F49" s="316">
        <v>0</v>
      </c>
      <c r="G49" s="316">
        <v>0</v>
      </c>
      <c r="H49" s="301"/>
      <c r="I49" s="305" t="s">
        <v>44</v>
      </c>
      <c r="J49" s="358"/>
      <c r="K49" s="316">
        <v>0.5</v>
      </c>
      <c r="L49" s="316">
        <v>0.75</v>
      </c>
      <c r="M49" s="316">
        <v>1.25</v>
      </c>
      <c r="N49" s="316">
        <v>1.5</v>
      </c>
      <c r="O49" s="316">
        <v>1.5</v>
      </c>
      <c r="P49" s="346"/>
      <c r="Q49" s="305" t="s">
        <v>1379</v>
      </c>
      <c r="R49" s="322"/>
      <c r="S49" s="308">
        <v>0.15</v>
      </c>
      <c r="T49" s="308">
        <v>0.25</v>
      </c>
      <c r="U49" s="308">
        <v>0.35</v>
      </c>
      <c r="V49" s="308">
        <v>0.35</v>
      </c>
      <c r="W49" s="308">
        <v>0.35</v>
      </c>
    </row>
    <row r="50" spans="1:23" ht="15" customHeight="1">
      <c r="A50" s="302" t="s">
        <v>8</v>
      </c>
      <c r="B50" s="317"/>
      <c r="C50" s="308">
        <v>0</v>
      </c>
      <c r="D50" s="316">
        <v>0</v>
      </c>
      <c r="E50" s="316">
        <v>0</v>
      </c>
      <c r="F50" s="316">
        <v>0</v>
      </c>
      <c r="G50" s="316">
        <v>0</v>
      </c>
      <c r="H50" s="301"/>
      <c r="I50" s="305" t="s">
        <v>768</v>
      </c>
      <c r="J50" s="322"/>
      <c r="K50" s="316">
        <v>1.5</v>
      </c>
      <c r="L50" s="316">
        <v>4</v>
      </c>
      <c r="M50" s="316">
        <v>7.5</v>
      </c>
      <c r="N50" s="316">
        <v>8</v>
      </c>
      <c r="O50" s="316">
        <v>7.5</v>
      </c>
      <c r="P50" s="346"/>
      <c r="Q50" s="305" t="s">
        <v>1380</v>
      </c>
      <c r="R50" s="322"/>
      <c r="S50" s="308">
        <v>0.15</v>
      </c>
      <c r="T50" s="308">
        <v>0.25</v>
      </c>
      <c r="U50" s="308">
        <v>0.35</v>
      </c>
      <c r="V50" s="308">
        <v>0.35</v>
      </c>
      <c r="W50" s="308">
        <v>0.35</v>
      </c>
    </row>
    <row r="51" spans="1:23" ht="15" customHeight="1">
      <c r="A51" s="305" t="s">
        <v>204</v>
      </c>
      <c r="B51" s="322"/>
      <c r="C51" s="316">
        <v>0</v>
      </c>
      <c r="D51" s="316">
        <v>0</v>
      </c>
      <c r="E51" s="316">
        <v>0</v>
      </c>
      <c r="F51" s="316">
        <v>0</v>
      </c>
      <c r="G51" s="316">
        <v>0</v>
      </c>
      <c r="H51" s="301"/>
      <c r="I51" s="305" t="s">
        <v>769</v>
      </c>
      <c r="J51" s="322"/>
      <c r="K51" s="316">
        <v>2.5</v>
      </c>
      <c r="L51" s="316">
        <v>4.5</v>
      </c>
      <c r="M51" s="316">
        <v>7.5</v>
      </c>
      <c r="N51" s="316">
        <v>8.5</v>
      </c>
      <c r="O51" s="316">
        <v>7.5</v>
      </c>
      <c r="P51" s="346"/>
      <c r="Q51" s="305" t="s">
        <v>1381</v>
      </c>
      <c r="R51" s="322"/>
      <c r="S51" s="308">
        <v>0</v>
      </c>
      <c r="T51" s="308">
        <v>0</v>
      </c>
      <c r="U51" s="308">
        <v>0</v>
      </c>
      <c r="V51" s="308">
        <v>0</v>
      </c>
      <c r="W51" s="308">
        <v>0</v>
      </c>
    </row>
    <row r="52" spans="1:23" ht="15" customHeight="1">
      <c r="A52" s="305" t="s">
        <v>271</v>
      </c>
      <c r="B52" s="322"/>
      <c r="C52" s="316">
        <v>0</v>
      </c>
      <c r="D52" s="316">
        <v>0</v>
      </c>
      <c r="E52" s="316">
        <v>0</v>
      </c>
      <c r="F52" s="316">
        <v>0</v>
      </c>
      <c r="G52" s="316">
        <v>0</v>
      </c>
      <c r="H52" s="301"/>
      <c r="I52" s="305" t="s">
        <v>309</v>
      </c>
      <c r="J52" s="322"/>
      <c r="K52" s="316">
        <v>4.25</v>
      </c>
      <c r="L52" s="316">
        <v>7.5</v>
      </c>
      <c r="M52" s="316">
        <v>10</v>
      </c>
      <c r="N52" s="316">
        <v>10</v>
      </c>
      <c r="O52" s="316">
        <v>10</v>
      </c>
      <c r="P52" s="346"/>
      <c r="Q52" s="305" t="s">
        <v>1382</v>
      </c>
      <c r="R52" s="322"/>
      <c r="S52" s="308">
        <v>0</v>
      </c>
      <c r="T52" s="308">
        <v>0</v>
      </c>
      <c r="U52" s="308">
        <v>0</v>
      </c>
      <c r="V52" s="308">
        <v>0</v>
      </c>
      <c r="W52" s="308">
        <v>0</v>
      </c>
    </row>
    <row r="53" spans="1:23" ht="15" customHeight="1">
      <c r="A53" s="305" t="s">
        <v>12</v>
      </c>
      <c r="B53" s="322"/>
      <c r="C53" s="316">
        <v>0.2</v>
      </c>
      <c r="D53" s="316">
        <v>0.3</v>
      </c>
      <c r="E53" s="316">
        <v>0.5</v>
      </c>
      <c r="F53" s="316">
        <v>0.5</v>
      </c>
      <c r="G53" s="316">
        <v>0.5</v>
      </c>
      <c r="H53" s="301"/>
      <c r="I53" s="311" t="s">
        <v>754</v>
      </c>
      <c r="J53" s="312"/>
      <c r="K53" s="316">
        <v>0.25</v>
      </c>
      <c r="L53" s="316">
        <v>0.5</v>
      </c>
      <c r="M53" s="316">
        <v>1</v>
      </c>
      <c r="N53" s="316">
        <v>1</v>
      </c>
      <c r="O53" s="316">
        <v>1</v>
      </c>
      <c r="P53" s="346"/>
      <c r="Q53" s="305" t="s">
        <v>1383</v>
      </c>
      <c r="R53" s="322"/>
      <c r="S53" s="308">
        <v>0</v>
      </c>
      <c r="T53" s="308">
        <v>0</v>
      </c>
      <c r="U53" s="308">
        <v>0</v>
      </c>
      <c r="V53" s="308">
        <v>0</v>
      </c>
      <c r="W53" s="308">
        <v>0</v>
      </c>
    </row>
    <row r="54" spans="1:23" ht="15" customHeight="1">
      <c r="A54" s="305" t="s">
        <v>14</v>
      </c>
      <c r="B54" s="322"/>
      <c r="C54" s="316">
        <v>0.2</v>
      </c>
      <c r="D54" s="316">
        <v>0.3</v>
      </c>
      <c r="E54" s="316">
        <v>0.5</v>
      </c>
      <c r="F54" s="316">
        <v>0.5</v>
      </c>
      <c r="G54" s="316">
        <v>0.5</v>
      </c>
      <c r="H54" s="301"/>
      <c r="I54" s="305" t="s">
        <v>770</v>
      </c>
      <c r="J54" s="322"/>
      <c r="K54" s="308">
        <v>0</v>
      </c>
      <c r="L54" s="308">
        <v>0</v>
      </c>
      <c r="M54" s="308">
        <v>0</v>
      </c>
      <c r="N54" s="308">
        <v>0</v>
      </c>
      <c r="O54" s="308">
        <v>0</v>
      </c>
      <c r="P54" s="346"/>
      <c r="Q54" s="305" t="s">
        <v>1384</v>
      </c>
      <c r="R54" s="322"/>
      <c r="S54" s="308">
        <v>0</v>
      </c>
      <c r="T54" s="308">
        <v>0</v>
      </c>
      <c r="U54" s="308">
        <v>0</v>
      </c>
      <c r="V54" s="308">
        <v>0</v>
      </c>
      <c r="W54" s="308">
        <v>0</v>
      </c>
    </row>
    <row r="55" spans="1:23" ht="15" customHeight="1">
      <c r="A55" s="305" t="s">
        <v>225</v>
      </c>
      <c r="B55" s="322"/>
      <c r="C55" s="316">
        <v>0</v>
      </c>
      <c r="D55" s="316">
        <v>0</v>
      </c>
      <c r="E55" s="316">
        <v>0</v>
      </c>
      <c r="F55" s="316">
        <v>0</v>
      </c>
      <c r="G55" s="316">
        <v>0</v>
      </c>
      <c r="H55" s="301"/>
      <c r="I55" s="305" t="s">
        <v>1084</v>
      </c>
      <c r="J55" s="322"/>
      <c r="K55" s="308">
        <v>1.5</v>
      </c>
      <c r="L55" s="308">
        <v>4</v>
      </c>
      <c r="M55" s="308">
        <v>6.5</v>
      </c>
      <c r="N55" s="308">
        <v>6</v>
      </c>
      <c r="O55" s="308">
        <v>6</v>
      </c>
      <c r="P55" s="346"/>
      <c r="Q55" s="359" t="s">
        <v>1385</v>
      </c>
      <c r="R55" s="322"/>
      <c r="S55" s="308">
        <v>0.25</v>
      </c>
      <c r="T55" s="308">
        <v>0.4</v>
      </c>
      <c r="U55" s="308">
        <v>0.5</v>
      </c>
      <c r="V55" s="308">
        <v>0.65</v>
      </c>
      <c r="W55" s="308">
        <v>0.65</v>
      </c>
    </row>
    <row r="56" spans="1:23" ht="15" customHeight="1">
      <c r="A56" s="305" t="s">
        <v>203</v>
      </c>
      <c r="B56" s="322"/>
      <c r="C56" s="316">
        <v>0</v>
      </c>
      <c r="D56" s="316">
        <v>0</v>
      </c>
      <c r="E56" s="316">
        <v>0.15</v>
      </c>
      <c r="F56" s="316">
        <v>0.15</v>
      </c>
      <c r="G56" s="316">
        <v>0.15</v>
      </c>
      <c r="H56" s="301"/>
      <c r="I56" s="305" t="s">
        <v>1085</v>
      </c>
      <c r="J56" s="322"/>
      <c r="K56" s="316">
        <v>0.75</v>
      </c>
      <c r="L56" s="316">
        <v>1.5</v>
      </c>
      <c r="M56" s="316">
        <v>4.5</v>
      </c>
      <c r="N56" s="316">
        <v>4.5</v>
      </c>
      <c r="O56" s="316">
        <v>4.5</v>
      </c>
      <c r="P56" s="346"/>
      <c r="Q56" s="359" t="s">
        <v>1386</v>
      </c>
      <c r="R56" s="322"/>
      <c r="S56" s="308">
        <v>0.25</v>
      </c>
      <c r="T56" s="308">
        <v>0.4</v>
      </c>
      <c r="U56" s="308">
        <v>0.5</v>
      </c>
      <c r="V56" s="308">
        <v>0.65</v>
      </c>
      <c r="W56" s="308">
        <v>0.65</v>
      </c>
    </row>
    <row r="57" spans="1:23" ht="15" customHeight="1">
      <c r="A57" s="305" t="s">
        <v>205</v>
      </c>
      <c r="B57" s="305"/>
      <c r="C57" s="316">
        <v>0.25</v>
      </c>
      <c r="D57" s="316">
        <v>0.5</v>
      </c>
      <c r="E57" s="316">
        <v>1</v>
      </c>
      <c r="F57" s="316">
        <v>0.75</v>
      </c>
      <c r="G57" s="316">
        <v>0.75</v>
      </c>
      <c r="H57" s="301"/>
      <c r="I57" s="305" t="s">
        <v>319</v>
      </c>
      <c r="J57" s="322"/>
      <c r="K57" s="316">
        <v>1.5</v>
      </c>
      <c r="L57" s="316">
        <v>2.75</v>
      </c>
      <c r="M57" s="316">
        <v>8.5</v>
      </c>
      <c r="N57" s="316">
        <v>7.5</v>
      </c>
      <c r="O57" s="316">
        <v>7.5</v>
      </c>
      <c r="P57" s="346"/>
      <c r="Q57" s="359" t="s">
        <v>1387</v>
      </c>
      <c r="R57" s="322"/>
      <c r="S57" s="308">
        <v>0.25</v>
      </c>
      <c r="T57" s="308">
        <v>0.4</v>
      </c>
      <c r="U57" s="308">
        <v>0.5</v>
      </c>
      <c r="V57" s="308">
        <v>0.65</v>
      </c>
      <c r="W57" s="308">
        <v>0.65</v>
      </c>
    </row>
    <row r="58" spans="1:23" ht="15" customHeight="1">
      <c r="A58" s="305" t="s">
        <v>16</v>
      </c>
      <c r="B58" s="322"/>
      <c r="C58" s="316">
        <v>0.5</v>
      </c>
      <c r="D58" s="316">
        <v>1</v>
      </c>
      <c r="E58" s="316">
        <v>1.5</v>
      </c>
      <c r="F58" s="316">
        <v>2</v>
      </c>
      <c r="G58" s="316">
        <v>2</v>
      </c>
      <c r="H58" s="301"/>
      <c r="I58" s="305" t="s">
        <v>45</v>
      </c>
      <c r="J58" s="322"/>
      <c r="K58" s="316">
        <v>0.75</v>
      </c>
      <c r="L58" s="316">
        <v>1.5</v>
      </c>
      <c r="M58" s="316">
        <v>2.5</v>
      </c>
      <c r="N58" s="316">
        <v>3</v>
      </c>
      <c r="O58" s="316">
        <v>3</v>
      </c>
      <c r="P58" s="346"/>
      <c r="Q58" s="359" t="s">
        <v>1388</v>
      </c>
      <c r="R58" s="322"/>
      <c r="S58" s="308">
        <v>0.25</v>
      </c>
      <c r="T58" s="308">
        <v>0.4</v>
      </c>
      <c r="U58" s="308">
        <v>0.5</v>
      </c>
      <c r="V58" s="308">
        <v>0.65</v>
      </c>
      <c r="W58" s="308">
        <v>0.65</v>
      </c>
    </row>
    <row r="59" spans="1:23" ht="15" customHeight="1">
      <c r="A59" s="305" t="s">
        <v>18</v>
      </c>
      <c r="B59" s="322"/>
      <c r="C59" s="316">
        <v>0.75</v>
      </c>
      <c r="D59" s="316">
        <v>1.5</v>
      </c>
      <c r="E59" s="316">
        <v>2.5</v>
      </c>
      <c r="F59" s="316">
        <v>3</v>
      </c>
      <c r="G59" s="316">
        <v>3</v>
      </c>
      <c r="H59" s="301"/>
      <c r="I59" s="305" t="s">
        <v>46</v>
      </c>
      <c r="J59" s="322"/>
      <c r="K59" s="308">
        <v>3.75</v>
      </c>
      <c r="L59" s="308">
        <v>6.25</v>
      </c>
      <c r="M59" s="308">
        <v>15</v>
      </c>
      <c r="N59" s="308">
        <v>16</v>
      </c>
      <c r="O59" s="308">
        <v>15.5</v>
      </c>
      <c r="P59" s="346"/>
      <c r="Q59" s="305" t="s">
        <v>1533</v>
      </c>
      <c r="R59" s="322"/>
      <c r="S59" s="308">
        <v>0</v>
      </c>
      <c r="T59" s="308">
        <v>0</v>
      </c>
      <c r="U59" s="308">
        <v>0</v>
      </c>
      <c r="V59" s="308">
        <v>0</v>
      </c>
      <c r="W59" s="308">
        <v>0</v>
      </c>
    </row>
    <row r="60" spans="1:23" ht="15" customHeight="1">
      <c r="A60" s="305" t="s">
        <v>19</v>
      </c>
      <c r="B60" s="322"/>
      <c r="C60" s="316">
        <v>0.25</v>
      </c>
      <c r="D60" s="316">
        <v>0.25</v>
      </c>
      <c r="E60" s="316">
        <v>0.5</v>
      </c>
      <c r="F60" s="316">
        <v>0.5</v>
      </c>
      <c r="G60" s="316">
        <v>0.5</v>
      </c>
      <c r="H60" s="301"/>
      <c r="I60" s="302" t="s">
        <v>47</v>
      </c>
      <c r="J60" s="303"/>
      <c r="K60" s="308">
        <v>2.25</v>
      </c>
      <c r="L60" s="308">
        <v>4.5</v>
      </c>
      <c r="M60" s="308">
        <v>6</v>
      </c>
      <c r="N60" s="308">
        <v>5.25</v>
      </c>
      <c r="O60" s="308">
        <v>6</v>
      </c>
      <c r="P60" s="346"/>
      <c r="Q60" s="305" t="s">
        <v>1534</v>
      </c>
      <c r="R60" s="322"/>
      <c r="S60" s="308">
        <v>0.25</v>
      </c>
      <c r="T60" s="308">
        <v>0.5</v>
      </c>
      <c r="U60" s="308">
        <v>1.1499999999999999</v>
      </c>
      <c r="V60" s="308">
        <v>1.1499999999999999</v>
      </c>
      <c r="W60" s="308">
        <v>0.85</v>
      </c>
    </row>
    <row r="61" spans="1:23" ht="15" customHeight="1">
      <c r="A61" s="305" t="s">
        <v>20</v>
      </c>
      <c r="B61" s="322"/>
      <c r="C61" s="316">
        <v>0</v>
      </c>
      <c r="D61" s="316">
        <v>0</v>
      </c>
      <c r="E61" s="316">
        <v>0</v>
      </c>
      <c r="F61" s="316">
        <v>0</v>
      </c>
      <c r="G61" s="316">
        <v>0</v>
      </c>
      <c r="H61" s="301"/>
      <c r="I61" s="302" t="s">
        <v>48</v>
      </c>
      <c r="J61" s="303"/>
      <c r="K61" s="308">
        <v>0.1</v>
      </c>
      <c r="L61" s="308">
        <v>0.15</v>
      </c>
      <c r="M61" s="308">
        <v>0.25</v>
      </c>
      <c r="N61" s="308">
        <v>0.25</v>
      </c>
      <c r="O61" s="308">
        <v>0.2</v>
      </c>
      <c r="P61" s="346"/>
      <c r="Q61" s="305" t="s">
        <v>1535</v>
      </c>
      <c r="R61" s="322"/>
      <c r="S61" s="308">
        <v>0.25</v>
      </c>
      <c r="T61" s="308">
        <v>0.5</v>
      </c>
      <c r="U61" s="308">
        <v>1.1499999999999999</v>
      </c>
      <c r="V61" s="308">
        <v>1.1499999999999999</v>
      </c>
      <c r="W61" s="308">
        <v>0.85</v>
      </c>
    </row>
    <row r="62" spans="1:23" ht="15" customHeight="1">
      <c r="A62" s="305" t="s">
        <v>23</v>
      </c>
      <c r="B62" s="322"/>
      <c r="C62" s="316">
        <v>0.5</v>
      </c>
      <c r="D62" s="316">
        <v>2.25</v>
      </c>
      <c r="E62" s="316">
        <v>5</v>
      </c>
      <c r="F62" s="316">
        <v>4.5</v>
      </c>
      <c r="G62" s="316">
        <v>4.25</v>
      </c>
      <c r="H62" s="301"/>
      <c r="I62" s="302" t="s">
        <v>226</v>
      </c>
      <c r="J62" s="303"/>
      <c r="K62" s="308">
        <v>0</v>
      </c>
      <c r="L62" s="308">
        <v>0</v>
      </c>
      <c r="M62" s="308">
        <v>0</v>
      </c>
      <c r="N62" s="308">
        <v>0</v>
      </c>
      <c r="O62" s="308">
        <v>0</v>
      </c>
      <c r="P62" s="346"/>
      <c r="Q62" s="305" t="s">
        <v>1536</v>
      </c>
      <c r="R62" s="322"/>
      <c r="S62" s="308">
        <v>0.25</v>
      </c>
      <c r="T62" s="308">
        <v>0.5</v>
      </c>
      <c r="U62" s="308">
        <v>1.1499999999999999</v>
      </c>
      <c r="V62" s="308">
        <v>1.1499999999999999</v>
      </c>
      <c r="W62" s="308">
        <v>0.85</v>
      </c>
    </row>
    <row r="63" spans="1:23" ht="15" customHeight="1">
      <c r="A63" s="305" t="s">
        <v>751</v>
      </c>
      <c r="B63" s="322"/>
      <c r="C63" s="316">
        <v>4.25</v>
      </c>
      <c r="D63" s="316">
        <v>6.5</v>
      </c>
      <c r="E63" s="316">
        <v>13</v>
      </c>
      <c r="F63" s="316">
        <v>12</v>
      </c>
      <c r="G63" s="316">
        <v>12.5</v>
      </c>
      <c r="H63" s="301"/>
      <c r="I63" s="302" t="s">
        <v>227</v>
      </c>
      <c r="J63" s="303"/>
      <c r="K63" s="308">
        <v>0</v>
      </c>
      <c r="L63" s="316">
        <v>0</v>
      </c>
      <c r="M63" s="316">
        <v>0</v>
      </c>
      <c r="N63" s="316">
        <v>0</v>
      </c>
      <c r="O63" s="316">
        <v>0</v>
      </c>
      <c r="P63" s="346"/>
      <c r="Q63" s="312" t="s">
        <v>259</v>
      </c>
      <c r="R63" s="312"/>
      <c r="S63" s="308">
        <v>0.25</v>
      </c>
      <c r="T63" s="308">
        <v>0.5</v>
      </c>
      <c r="U63" s="308">
        <v>1.1499999999999999</v>
      </c>
      <c r="V63" s="308">
        <v>1.1499999999999999</v>
      </c>
      <c r="W63" s="308">
        <v>0.85</v>
      </c>
    </row>
    <row r="64" spans="1:23" ht="15" customHeight="1">
      <c r="A64" s="305" t="s">
        <v>1083</v>
      </c>
      <c r="B64" s="322"/>
      <c r="C64" s="316">
        <v>0.25</v>
      </c>
      <c r="D64" s="316">
        <v>0.5</v>
      </c>
      <c r="E64" s="316">
        <v>2</v>
      </c>
      <c r="F64" s="316">
        <v>1.5</v>
      </c>
      <c r="G64" s="316">
        <v>2</v>
      </c>
      <c r="H64" s="301"/>
      <c r="I64" s="302" t="s">
        <v>230</v>
      </c>
      <c r="J64" s="303"/>
      <c r="K64" s="308">
        <v>0.15</v>
      </c>
      <c r="L64" s="308">
        <v>0.15</v>
      </c>
      <c r="M64" s="308">
        <v>0.15</v>
      </c>
      <c r="N64" s="308">
        <v>0.15</v>
      </c>
      <c r="O64" s="308">
        <v>0.15</v>
      </c>
      <c r="P64" s="346"/>
      <c r="Q64" s="305" t="s">
        <v>1389</v>
      </c>
      <c r="R64" s="322"/>
      <c r="S64" s="308">
        <v>0</v>
      </c>
      <c r="T64" s="308">
        <v>0</v>
      </c>
      <c r="U64" s="308">
        <v>0</v>
      </c>
      <c r="V64" s="308">
        <v>0</v>
      </c>
      <c r="W64" s="308">
        <v>0</v>
      </c>
    </row>
    <row r="65" spans="1:23" ht="15" customHeight="1">
      <c r="A65" s="305" t="s">
        <v>37</v>
      </c>
      <c r="B65" s="322"/>
      <c r="C65" s="316">
        <v>0.75</v>
      </c>
      <c r="D65" s="316">
        <v>1</v>
      </c>
      <c r="E65" s="316">
        <v>2</v>
      </c>
      <c r="F65" s="316">
        <v>1.5</v>
      </c>
      <c r="G65" s="316">
        <v>2.5</v>
      </c>
      <c r="H65" s="301"/>
      <c r="I65" s="302" t="s">
        <v>174</v>
      </c>
      <c r="J65" s="303"/>
      <c r="K65" s="308">
        <v>0</v>
      </c>
      <c r="L65" s="308">
        <v>0</v>
      </c>
      <c r="M65" s="308">
        <v>0</v>
      </c>
      <c r="N65" s="308">
        <v>0</v>
      </c>
      <c r="O65" s="308">
        <v>0</v>
      </c>
      <c r="P65" s="346"/>
      <c r="Q65" s="305" t="s">
        <v>1390</v>
      </c>
      <c r="R65" s="322"/>
      <c r="S65" s="299">
        <v>0.5</v>
      </c>
      <c r="T65" s="299">
        <v>1.25</v>
      </c>
      <c r="U65" s="299">
        <v>2</v>
      </c>
      <c r="V65" s="299">
        <v>2.5</v>
      </c>
      <c r="W65" s="299">
        <v>2</v>
      </c>
    </row>
    <row r="66" spans="1:23" ht="15" customHeight="1">
      <c r="A66" s="305" t="s">
        <v>39</v>
      </c>
      <c r="B66" s="322"/>
      <c r="C66" s="316">
        <v>1.5</v>
      </c>
      <c r="D66" s="316">
        <v>2.5</v>
      </c>
      <c r="E66" s="316">
        <v>4.5</v>
      </c>
      <c r="F66" s="316">
        <v>5.5</v>
      </c>
      <c r="G66" s="316">
        <v>5</v>
      </c>
      <c r="H66" s="301"/>
      <c r="I66" s="302" t="s">
        <v>1347</v>
      </c>
      <c r="J66" s="317"/>
      <c r="K66" s="308">
        <v>0.15</v>
      </c>
      <c r="L66" s="308">
        <v>0.15</v>
      </c>
      <c r="M66" s="308">
        <v>0.15</v>
      </c>
      <c r="N66" s="308">
        <v>0.15</v>
      </c>
      <c r="O66" s="308">
        <v>0.15</v>
      </c>
      <c r="P66" s="346"/>
      <c r="Q66" s="305" t="s">
        <v>1391</v>
      </c>
      <c r="R66" s="322"/>
      <c r="S66" s="299">
        <v>0.5</v>
      </c>
      <c r="T66" s="299">
        <v>1.25</v>
      </c>
      <c r="U66" s="299">
        <v>2</v>
      </c>
      <c r="V66" s="299">
        <v>2.5</v>
      </c>
      <c r="W66" s="299">
        <v>2</v>
      </c>
    </row>
    <row r="67" spans="1:23" ht="15" customHeight="1">
      <c r="A67" s="305" t="s">
        <v>41</v>
      </c>
      <c r="B67" s="322"/>
      <c r="C67" s="316">
        <v>0.15</v>
      </c>
      <c r="D67" s="316">
        <v>0.15</v>
      </c>
      <c r="E67" s="316">
        <v>0.25</v>
      </c>
      <c r="F67" s="316">
        <v>0.25</v>
      </c>
      <c r="G67" s="316">
        <v>0.25</v>
      </c>
      <c r="H67" s="301"/>
      <c r="I67" s="302" t="s">
        <v>49</v>
      </c>
      <c r="J67" s="303"/>
      <c r="K67" s="316">
        <v>0.15</v>
      </c>
      <c r="L67" s="316">
        <v>0.15</v>
      </c>
      <c r="M67" s="316">
        <v>0.25</v>
      </c>
      <c r="N67" s="316">
        <v>0.25</v>
      </c>
      <c r="O67" s="316">
        <v>0.25</v>
      </c>
      <c r="P67" s="346"/>
      <c r="Q67" s="305" t="s">
        <v>1392</v>
      </c>
      <c r="R67" s="322"/>
      <c r="S67" s="299">
        <v>0.5</v>
      </c>
      <c r="T67" s="299">
        <v>1.25</v>
      </c>
      <c r="U67" s="299">
        <v>2</v>
      </c>
      <c r="V67" s="299">
        <v>2.5</v>
      </c>
      <c r="W67" s="299">
        <v>2</v>
      </c>
    </row>
    <row r="68" spans="1:23" ht="15" customHeight="1">
      <c r="A68" s="311" t="s">
        <v>228</v>
      </c>
      <c r="B68" s="312"/>
      <c r="C68" s="316">
        <v>0</v>
      </c>
      <c r="D68" s="316">
        <v>0</v>
      </c>
      <c r="E68" s="316">
        <v>0</v>
      </c>
      <c r="F68" s="316">
        <v>0</v>
      </c>
      <c r="G68" s="316">
        <v>0</v>
      </c>
      <c r="H68" s="301"/>
      <c r="I68" s="302" t="s">
        <v>50</v>
      </c>
      <c r="J68" s="303"/>
      <c r="K68" s="308">
        <v>2.25</v>
      </c>
      <c r="L68" s="308">
        <v>3.5</v>
      </c>
      <c r="M68" s="308">
        <v>7</v>
      </c>
      <c r="N68" s="308">
        <v>7</v>
      </c>
      <c r="O68" s="308">
        <v>6.5</v>
      </c>
      <c r="P68" s="346"/>
      <c r="Q68" s="312" t="s">
        <v>260</v>
      </c>
      <c r="R68" s="312"/>
      <c r="S68" s="299">
        <v>0.5</v>
      </c>
      <c r="T68" s="299">
        <v>1.25</v>
      </c>
      <c r="U68" s="299">
        <v>2</v>
      </c>
      <c r="V68" s="299">
        <v>2.5</v>
      </c>
      <c r="W68" s="299">
        <v>2</v>
      </c>
    </row>
    <row r="69" spans="1:23" ht="15" customHeight="1">
      <c r="A69" s="305" t="s">
        <v>42</v>
      </c>
      <c r="B69" s="322"/>
      <c r="C69" s="316">
        <v>0.15</v>
      </c>
      <c r="D69" s="316">
        <v>0.15</v>
      </c>
      <c r="E69" s="316">
        <v>0.25</v>
      </c>
      <c r="F69" s="316">
        <v>0.25</v>
      </c>
      <c r="G69" s="316">
        <v>0.25</v>
      </c>
      <c r="H69" s="301"/>
      <c r="I69" s="302" t="s">
        <v>51</v>
      </c>
      <c r="J69" s="303"/>
      <c r="K69" s="308">
        <v>2.25</v>
      </c>
      <c r="L69" s="308">
        <v>3.5</v>
      </c>
      <c r="M69" s="308">
        <v>6</v>
      </c>
      <c r="N69" s="308">
        <v>7</v>
      </c>
      <c r="O69" s="308">
        <v>6</v>
      </c>
      <c r="P69" s="346"/>
      <c r="Q69" s="305" t="s">
        <v>1570</v>
      </c>
      <c r="R69" s="322"/>
      <c r="S69" s="299">
        <v>0.5</v>
      </c>
      <c r="T69" s="299">
        <v>1.25</v>
      </c>
      <c r="U69" s="299">
        <v>2</v>
      </c>
      <c r="V69" s="299">
        <v>2.5</v>
      </c>
      <c r="W69" s="299">
        <v>2</v>
      </c>
    </row>
    <row r="70" spans="1:23" ht="15" customHeight="1">
      <c r="A70" s="311" t="s">
        <v>229</v>
      </c>
      <c r="B70" s="312"/>
      <c r="C70" s="316">
        <v>0</v>
      </c>
      <c r="D70" s="316">
        <v>0</v>
      </c>
      <c r="E70" s="316">
        <v>0</v>
      </c>
      <c r="F70" s="316">
        <v>0</v>
      </c>
      <c r="G70" s="316">
        <v>0</v>
      </c>
      <c r="H70" s="360"/>
      <c r="I70" s="305" t="s">
        <v>52</v>
      </c>
      <c r="J70" s="322"/>
      <c r="K70" s="308">
        <v>1.25</v>
      </c>
      <c r="L70" s="308">
        <v>3</v>
      </c>
      <c r="M70" s="308">
        <v>5.5</v>
      </c>
      <c r="N70" s="308">
        <v>6.5</v>
      </c>
      <c r="O70" s="308">
        <v>5.5</v>
      </c>
      <c r="P70" s="346"/>
      <c r="Q70" s="305" t="s">
        <v>1571</v>
      </c>
      <c r="R70" s="322"/>
      <c r="S70" s="308">
        <v>0</v>
      </c>
      <c r="T70" s="308">
        <v>0</v>
      </c>
      <c r="U70" s="308">
        <v>0</v>
      </c>
      <c r="V70" s="308">
        <v>0</v>
      </c>
      <c r="W70" s="308">
        <v>0</v>
      </c>
    </row>
    <row r="71" spans="1:23" ht="15" customHeight="1">
      <c r="A71" s="305" t="s">
        <v>355</v>
      </c>
      <c r="B71" s="322"/>
      <c r="C71" s="316">
        <v>0.1</v>
      </c>
      <c r="D71" s="316">
        <v>0.15</v>
      </c>
      <c r="E71" s="316">
        <v>0.25</v>
      </c>
      <c r="F71" s="316">
        <v>0.25</v>
      </c>
      <c r="G71" s="316">
        <v>0.25</v>
      </c>
      <c r="H71" s="360"/>
      <c r="I71" s="305" t="s">
        <v>54</v>
      </c>
      <c r="J71" s="322"/>
      <c r="K71" s="308">
        <v>0</v>
      </c>
      <c r="L71" s="308">
        <v>0</v>
      </c>
      <c r="M71" s="308">
        <v>0</v>
      </c>
      <c r="N71" s="308">
        <v>0</v>
      </c>
      <c r="O71" s="308">
        <v>0</v>
      </c>
      <c r="P71" s="346"/>
      <c r="Q71" s="305" t="s">
        <v>1572</v>
      </c>
      <c r="R71" s="322"/>
      <c r="S71" s="288"/>
      <c r="T71" s="288"/>
      <c r="U71" s="288"/>
      <c r="V71" s="288"/>
      <c r="W71" s="288"/>
    </row>
    <row r="72" spans="1:23" ht="15" customHeight="1">
      <c r="A72" s="305" t="s">
        <v>33</v>
      </c>
      <c r="B72" s="322"/>
      <c r="C72" s="316">
        <v>0.5</v>
      </c>
      <c r="D72" s="316">
        <v>2.25</v>
      </c>
      <c r="E72" s="316">
        <v>4.25</v>
      </c>
      <c r="F72" s="316">
        <v>4.5</v>
      </c>
      <c r="G72" s="316">
        <v>4.25</v>
      </c>
      <c r="H72" s="360"/>
      <c r="I72" s="305" t="s">
        <v>55</v>
      </c>
      <c r="J72" s="322"/>
      <c r="K72" s="308">
        <v>0.5</v>
      </c>
      <c r="L72" s="308">
        <v>0.75</v>
      </c>
      <c r="M72" s="308">
        <v>0.75</v>
      </c>
      <c r="N72" s="308">
        <v>1</v>
      </c>
      <c r="O72" s="308">
        <v>0.75</v>
      </c>
      <c r="P72" s="346"/>
      <c r="Q72" s="305" t="s">
        <v>1573</v>
      </c>
      <c r="R72" s="322"/>
      <c r="S72" s="288"/>
      <c r="T72" s="288"/>
      <c r="U72" s="288"/>
      <c r="V72" s="288"/>
      <c r="W72" s="288"/>
    </row>
    <row r="73" spans="1:23" ht="15" customHeight="1">
      <c r="A73" s="305" t="s">
        <v>35</v>
      </c>
      <c r="B73" s="322"/>
      <c r="C73" s="316">
        <v>4.25</v>
      </c>
      <c r="D73" s="316">
        <v>5.5</v>
      </c>
      <c r="E73" s="316">
        <v>12</v>
      </c>
      <c r="F73" s="316">
        <v>11</v>
      </c>
      <c r="G73" s="316">
        <v>11.5</v>
      </c>
      <c r="H73" s="360"/>
      <c r="I73" s="305" t="s">
        <v>56</v>
      </c>
      <c r="J73" s="322"/>
      <c r="K73" s="308">
        <v>0.25</v>
      </c>
      <c r="L73" s="308">
        <v>0.25</v>
      </c>
      <c r="M73" s="308">
        <v>0.35</v>
      </c>
      <c r="N73" s="308">
        <v>0.5</v>
      </c>
      <c r="O73" s="308">
        <v>0.4</v>
      </c>
      <c r="P73" s="346"/>
      <c r="Q73" s="305" t="s">
        <v>1574</v>
      </c>
      <c r="R73" s="322"/>
      <c r="S73" s="288"/>
      <c r="T73" s="288"/>
      <c r="U73" s="288"/>
      <c r="V73" s="288"/>
      <c r="W73" s="288"/>
    </row>
    <row r="74" spans="1:23" ht="15" customHeight="1">
      <c r="A74" s="305" t="s">
        <v>1327</v>
      </c>
      <c r="B74" s="322"/>
      <c r="C74" s="316">
        <v>0.25</v>
      </c>
      <c r="D74" s="316">
        <v>0.75</v>
      </c>
      <c r="E74" s="316">
        <v>1.25</v>
      </c>
      <c r="F74" s="316">
        <v>1.5</v>
      </c>
      <c r="G74" s="316">
        <v>1.25</v>
      </c>
      <c r="H74" s="360"/>
      <c r="I74" s="305" t="s">
        <v>57</v>
      </c>
      <c r="J74" s="322"/>
      <c r="K74" s="308">
        <v>1.25</v>
      </c>
      <c r="L74" s="308">
        <v>2.25</v>
      </c>
      <c r="M74" s="308">
        <v>6</v>
      </c>
      <c r="N74" s="308">
        <v>5.5</v>
      </c>
      <c r="O74" s="308">
        <v>6</v>
      </c>
      <c r="P74" s="346"/>
      <c r="Q74" s="312" t="s">
        <v>983</v>
      </c>
      <c r="R74" s="312"/>
      <c r="S74" s="288"/>
      <c r="T74" s="288"/>
      <c r="U74" s="288"/>
      <c r="V74" s="288"/>
      <c r="W74" s="288"/>
    </row>
    <row r="75" spans="1:23" ht="15" customHeight="1">
      <c r="A75" s="305" t="s">
        <v>1328</v>
      </c>
      <c r="B75" s="305"/>
      <c r="C75" s="316">
        <v>1.25</v>
      </c>
      <c r="D75" s="316">
        <v>3</v>
      </c>
      <c r="E75" s="316">
        <v>6.5</v>
      </c>
      <c r="F75" s="316">
        <v>7.5</v>
      </c>
      <c r="G75" s="316">
        <v>7</v>
      </c>
      <c r="H75" s="301"/>
      <c r="I75" s="305" t="s">
        <v>58</v>
      </c>
      <c r="J75" s="305"/>
      <c r="K75" s="308">
        <v>0.5</v>
      </c>
      <c r="L75" s="308">
        <v>1.5</v>
      </c>
      <c r="M75" s="308">
        <v>2</v>
      </c>
      <c r="N75" s="308">
        <v>3.5</v>
      </c>
      <c r="O75" s="308">
        <v>2.5</v>
      </c>
      <c r="P75" s="361"/>
      <c r="Q75" s="288"/>
      <c r="S75" s="288"/>
      <c r="T75" s="288"/>
      <c r="U75" s="288"/>
      <c r="V75" s="288"/>
      <c r="W75" s="288"/>
    </row>
    <row r="76" spans="1:23" ht="15" customHeight="1">
      <c r="A76" s="305" t="s">
        <v>195</v>
      </c>
      <c r="B76" s="322"/>
      <c r="C76" s="316">
        <v>0.25</v>
      </c>
      <c r="D76" s="316">
        <v>0.5</v>
      </c>
      <c r="E76" s="316">
        <v>1</v>
      </c>
      <c r="F76" s="316">
        <v>1.5</v>
      </c>
      <c r="G76" s="316">
        <v>1.5</v>
      </c>
      <c r="H76" s="301"/>
      <c r="I76" s="305" t="s">
        <v>270</v>
      </c>
      <c r="J76" s="322"/>
      <c r="K76" s="308">
        <v>0.25</v>
      </c>
      <c r="L76" s="308">
        <v>0.25</v>
      </c>
      <c r="M76" s="308">
        <v>0.25</v>
      </c>
      <c r="N76" s="308">
        <v>0.5</v>
      </c>
      <c r="O76" s="308">
        <v>0.5</v>
      </c>
      <c r="P76" s="361"/>
      <c r="Q76" s="288"/>
      <c r="S76" s="288"/>
      <c r="T76" s="288"/>
      <c r="U76" s="288"/>
      <c r="V76" s="288"/>
      <c r="W76" s="288"/>
    </row>
    <row r="77" spans="1:23" ht="15" customHeight="1">
      <c r="A77" s="305" t="s">
        <v>196</v>
      </c>
      <c r="B77" s="322"/>
      <c r="C77" s="316">
        <v>0.75</v>
      </c>
      <c r="D77" s="316">
        <v>1.5</v>
      </c>
      <c r="E77" s="316">
        <v>2.5</v>
      </c>
      <c r="F77" s="316">
        <v>2.5</v>
      </c>
      <c r="G77" s="316">
        <v>2.5</v>
      </c>
      <c r="H77" s="301"/>
      <c r="I77" s="305" t="s">
        <v>59</v>
      </c>
      <c r="J77" s="322"/>
      <c r="K77" s="308">
        <v>0.5</v>
      </c>
      <c r="L77" s="308">
        <v>0.5</v>
      </c>
      <c r="M77" s="308">
        <v>0.75</v>
      </c>
      <c r="N77" s="308">
        <v>1</v>
      </c>
      <c r="O77" s="308">
        <v>1</v>
      </c>
      <c r="P77" s="361"/>
      <c r="Q77" s="288"/>
      <c r="S77" s="288"/>
      <c r="T77" s="288"/>
      <c r="U77" s="288"/>
      <c r="V77" s="288"/>
      <c r="W77" s="288"/>
    </row>
    <row r="78" spans="1:23" ht="15" customHeight="1">
      <c r="A78" s="303" t="s">
        <v>1370</v>
      </c>
      <c r="B78" s="317"/>
      <c r="C78" s="316">
        <v>0.1</v>
      </c>
      <c r="D78" s="316">
        <v>0.15</v>
      </c>
      <c r="E78" s="316">
        <v>0.25</v>
      </c>
      <c r="F78" s="316">
        <v>0.25</v>
      </c>
      <c r="G78" s="316">
        <v>0.25</v>
      </c>
      <c r="H78" s="301"/>
      <c r="I78" s="305" t="s">
        <v>60</v>
      </c>
      <c r="J78" s="322"/>
      <c r="K78" s="308">
        <v>0</v>
      </c>
      <c r="L78" s="308">
        <v>0</v>
      </c>
      <c r="M78" s="308">
        <v>0</v>
      </c>
      <c r="N78" s="308">
        <v>0</v>
      </c>
      <c r="O78" s="308">
        <v>0</v>
      </c>
      <c r="P78" s="361"/>
      <c r="Q78" s="288"/>
      <c r="S78" s="288"/>
      <c r="T78" s="288"/>
      <c r="U78" s="288"/>
      <c r="V78" s="288"/>
      <c r="W78" s="288"/>
    </row>
    <row r="79" spans="1:23" ht="15" customHeight="1">
      <c r="A79" s="302" t="s">
        <v>1086</v>
      </c>
      <c r="B79" s="303"/>
      <c r="C79" s="316">
        <v>0.75</v>
      </c>
      <c r="D79" s="316">
        <v>2</v>
      </c>
      <c r="E79" s="316">
        <v>4.5</v>
      </c>
      <c r="F79" s="316">
        <v>4.5</v>
      </c>
      <c r="G79" s="316">
        <v>4</v>
      </c>
      <c r="H79" s="301"/>
      <c r="I79" s="305" t="s">
        <v>61</v>
      </c>
      <c r="J79" s="322"/>
      <c r="K79" s="308">
        <v>0.5</v>
      </c>
      <c r="L79" s="308">
        <v>0.5</v>
      </c>
      <c r="M79" s="308">
        <v>0.5</v>
      </c>
      <c r="N79" s="308">
        <v>0.5</v>
      </c>
      <c r="O79" s="308">
        <v>0.5</v>
      </c>
      <c r="P79" s="361"/>
      <c r="Q79" s="288"/>
    </row>
    <row r="80" spans="1:23" ht="15" customHeight="1">
      <c r="A80" s="302" t="s">
        <v>1087</v>
      </c>
      <c r="B80" s="303"/>
      <c r="C80" s="316">
        <v>0.75</v>
      </c>
      <c r="D80" s="316">
        <v>3.5</v>
      </c>
      <c r="E80" s="316">
        <v>8.5</v>
      </c>
      <c r="F80" s="316">
        <v>7.5</v>
      </c>
      <c r="G80" s="316">
        <v>7.5</v>
      </c>
      <c r="H80" s="323"/>
      <c r="K80" s="308">
        <v>0.75</v>
      </c>
      <c r="L80" s="308">
        <v>1.5</v>
      </c>
      <c r="M80" s="308">
        <v>4.5</v>
      </c>
      <c r="N80" s="308">
        <v>5</v>
      </c>
      <c r="O80" s="362">
        <v>4.5</v>
      </c>
      <c r="P80" s="356"/>
      <c r="Q80" s="288"/>
    </row>
    <row r="82" spans="1:23" ht="15" customHeight="1">
      <c r="A82" s="93" t="s">
        <v>5</v>
      </c>
      <c r="B82" s="292" t="s">
        <v>4</v>
      </c>
      <c r="C82" s="293" t="s">
        <v>209</v>
      </c>
      <c r="D82" s="313" t="s">
        <v>209</v>
      </c>
      <c r="E82" s="313" t="s">
        <v>209</v>
      </c>
      <c r="F82" s="313" t="s">
        <v>209</v>
      </c>
      <c r="G82" s="313" t="s">
        <v>209</v>
      </c>
      <c r="H82" s="301"/>
      <c r="I82" s="93" t="s">
        <v>5</v>
      </c>
      <c r="J82" s="292" t="s">
        <v>4</v>
      </c>
      <c r="K82" s="293" t="s">
        <v>209</v>
      </c>
      <c r="L82" s="313" t="s">
        <v>209</v>
      </c>
      <c r="M82" s="313" t="s">
        <v>209</v>
      </c>
      <c r="N82" s="313" t="s">
        <v>209</v>
      </c>
      <c r="O82" s="313" t="s">
        <v>209</v>
      </c>
      <c r="P82" s="346"/>
      <c r="Q82" s="93" t="s">
        <v>5</v>
      </c>
      <c r="R82" s="292" t="s">
        <v>4</v>
      </c>
    </row>
    <row r="83" spans="1:23" ht="15" customHeight="1">
      <c r="A83" s="302" t="s">
        <v>1393</v>
      </c>
      <c r="B83" s="322"/>
      <c r="C83" s="308">
        <v>0.35</v>
      </c>
      <c r="D83" s="308">
        <v>0.4</v>
      </c>
      <c r="E83" s="308">
        <v>1</v>
      </c>
      <c r="F83" s="308">
        <v>1</v>
      </c>
      <c r="G83" s="308">
        <v>1</v>
      </c>
      <c r="H83" s="301"/>
      <c r="I83" s="302" t="s">
        <v>1427</v>
      </c>
      <c r="J83" s="322"/>
      <c r="K83" s="308">
        <v>0.15</v>
      </c>
      <c r="L83" s="308">
        <v>0.3</v>
      </c>
      <c r="M83" s="308">
        <v>0.5</v>
      </c>
      <c r="N83" s="308">
        <v>0.5</v>
      </c>
      <c r="O83" s="308">
        <v>0.5</v>
      </c>
      <c r="P83" s="346"/>
      <c r="Q83" s="302" t="s">
        <v>1465</v>
      </c>
      <c r="R83" s="322"/>
    </row>
    <row r="84" spans="1:23" ht="15" customHeight="1">
      <c r="A84" s="302" t="s">
        <v>1394</v>
      </c>
      <c r="B84" s="322"/>
      <c r="C84" s="308">
        <v>0.35</v>
      </c>
      <c r="D84" s="308">
        <v>0.4</v>
      </c>
      <c r="E84" s="308">
        <v>1</v>
      </c>
      <c r="F84" s="308">
        <v>1</v>
      </c>
      <c r="G84" s="308">
        <v>1</v>
      </c>
      <c r="H84" s="301"/>
      <c r="I84" s="302" t="s">
        <v>1428</v>
      </c>
      <c r="J84" s="322"/>
      <c r="K84" s="308">
        <v>0.15</v>
      </c>
      <c r="L84" s="308">
        <v>0.3</v>
      </c>
      <c r="M84" s="308">
        <v>0.5</v>
      </c>
      <c r="N84" s="308">
        <v>0.5</v>
      </c>
      <c r="O84" s="308">
        <v>0.5</v>
      </c>
      <c r="P84" s="346"/>
      <c r="Q84" s="302" t="s">
        <v>1466</v>
      </c>
      <c r="R84" s="322"/>
      <c r="S84" s="290" t="s">
        <v>1293</v>
      </c>
      <c r="T84" s="290" t="s">
        <v>1293</v>
      </c>
      <c r="U84" s="290" t="s">
        <v>1293</v>
      </c>
      <c r="V84" s="290" t="s">
        <v>1293</v>
      </c>
      <c r="W84" s="290" t="s">
        <v>1293</v>
      </c>
    </row>
    <row r="85" spans="1:23" ht="15" customHeight="1">
      <c r="A85" s="302" t="s">
        <v>1395</v>
      </c>
      <c r="B85" s="322"/>
      <c r="C85" s="308">
        <v>0.35</v>
      </c>
      <c r="D85" s="308">
        <v>0.4</v>
      </c>
      <c r="E85" s="308">
        <v>1</v>
      </c>
      <c r="F85" s="308">
        <v>1</v>
      </c>
      <c r="G85" s="308">
        <v>1</v>
      </c>
      <c r="H85" s="301"/>
      <c r="I85" s="302" t="s">
        <v>1429</v>
      </c>
      <c r="J85" s="322"/>
      <c r="K85" s="308">
        <v>0.15</v>
      </c>
      <c r="L85" s="308">
        <v>0.3</v>
      </c>
      <c r="M85" s="308">
        <v>0.5</v>
      </c>
      <c r="N85" s="308">
        <v>0.5</v>
      </c>
      <c r="O85" s="308">
        <v>0.5</v>
      </c>
      <c r="P85" s="346"/>
      <c r="Q85" s="302" t="s">
        <v>1467</v>
      </c>
      <c r="R85" s="322"/>
      <c r="S85" s="293" t="s">
        <v>209</v>
      </c>
      <c r="T85" s="313" t="s">
        <v>209</v>
      </c>
      <c r="U85" s="313" t="s">
        <v>209</v>
      </c>
      <c r="V85" s="313" t="s">
        <v>209</v>
      </c>
      <c r="W85" s="313" t="s">
        <v>209</v>
      </c>
    </row>
    <row r="86" spans="1:23" ht="15" customHeight="1">
      <c r="A86" s="302" t="s">
        <v>1396</v>
      </c>
      <c r="B86" s="322"/>
      <c r="C86" s="308">
        <v>0.35</v>
      </c>
      <c r="D86" s="308">
        <v>0.4</v>
      </c>
      <c r="E86" s="308">
        <v>1</v>
      </c>
      <c r="F86" s="308">
        <v>1</v>
      </c>
      <c r="G86" s="308">
        <v>1</v>
      </c>
      <c r="H86" s="301"/>
      <c r="I86" s="302" t="s">
        <v>1431</v>
      </c>
      <c r="J86" s="322"/>
      <c r="K86" s="308">
        <v>0.25</v>
      </c>
      <c r="L86" s="308">
        <v>0.5</v>
      </c>
      <c r="M86" s="308">
        <v>0.75</v>
      </c>
      <c r="N86" s="308">
        <v>0.75</v>
      </c>
      <c r="O86" s="308">
        <v>0.75</v>
      </c>
      <c r="P86" s="346"/>
      <c r="Q86" s="302" t="s">
        <v>1468</v>
      </c>
      <c r="R86" s="322"/>
      <c r="S86" s="299">
        <v>0.75</v>
      </c>
      <c r="T86" s="299">
        <v>1</v>
      </c>
      <c r="U86" s="299">
        <v>1.5</v>
      </c>
      <c r="V86" s="299">
        <v>2</v>
      </c>
      <c r="W86" s="299">
        <v>2.5</v>
      </c>
    </row>
    <row r="87" spans="1:23" ht="15" customHeight="1">
      <c r="A87" s="302" t="s">
        <v>1397</v>
      </c>
      <c r="B87" s="322"/>
      <c r="C87" s="308">
        <v>0.35</v>
      </c>
      <c r="D87" s="308">
        <v>0.4</v>
      </c>
      <c r="E87" s="308">
        <v>1</v>
      </c>
      <c r="F87" s="308">
        <v>1</v>
      </c>
      <c r="G87" s="308">
        <v>1</v>
      </c>
      <c r="H87" s="301"/>
      <c r="I87" s="302" t="s">
        <v>1432</v>
      </c>
      <c r="J87" s="322"/>
      <c r="K87" s="308">
        <v>0.25</v>
      </c>
      <c r="L87" s="308">
        <v>0.5</v>
      </c>
      <c r="M87" s="308">
        <v>0.75</v>
      </c>
      <c r="N87" s="308">
        <v>0.75</v>
      </c>
      <c r="O87" s="308">
        <v>0.75</v>
      </c>
      <c r="P87" s="346"/>
      <c r="Q87" s="302" t="s">
        <v>1469</v>
      </c>
      <c r="R87" s="322"/>
      <c r="S87" s="299">
        <v>0.75</v>
      </c>
      <c r="T87" s="299">
        <v>1</v>
      </c>
      <c r="U87" s="299">
        <v>1.5</v>
      </c>
      <c r="V87" s="299">
        <v>2</v>
      </c>
      <c r="W87" s="299">
        <v>2.5</v>
      </c>
    </row>
    <row r="88" spans="1:23" ht="15" customHeight="1">
      <c r="A88" s="302" t="s">
        <v>392</v>
      </c>
      <c r="B88" s="322"/>
      <c r="C88" s="308">
        <v>0.15</v>
      </c>
      <c r="D88" s="308">
        <v>0.15</v>
      </c>
      <c r="E88" s="308">
        <v>0.25</v>
      </c>
      <c r="F88" s="308">
        <v>0.25</v>
      </c>
      <c r="G88" s="308">
        <v>0.25</v>
      </c>
      <c r="H88" s="301"/>
      <c r="I88" s="302" t="s">
        <v>1434</v>
      </c>
      <c r="J88" s="322"/>
      <c r="K88" s="308">
        <v>0.25</v>
      </c>
      <c r="L88" s="308">
        <v>0.5</v>
      </c>
      <c r="M88" s="308">
        <v>0.75</v>
      </c>
      <c r="N88" s="308">
        <v>0.75</v>
      </c>
      <c r="O88" s="308">
        <v>0.75</v>
      </c>
      <c r="P88" s="346"/>
      <c r="Q88" s="311" t="s">
        <v>580</v>
      </c>
      <c r="R88" s="312"/>
      <c r="S88" s="299">
        <v>0.75</v>
      </c>
      <c r="T88" s="299">
        <v>1</v>
      </c>
      <c r="U88" s="299">
        <v>1.5</v>
      </c>
      <c r="V88" s="299">
        <v>2</v>
      </c>
      <c r="W88" s="299">
        <v>2.5</v>
      </c>
    </row>
    <row r="89" spans="1:23" ht="15" customHeight="1">
      <c r="A89" s="302" t="s">
        <v>1398</v>
      </c>
      <c r="B89" s="322"/>
      <c r="C89" s="308">
        <v>2</v>
      </c>
      <c r="D89" s="308">
        <v>4.25</v>
      </c>
      <c r="E89" s="308">
        <v>8.5</v>
      </c>
      <c r="F89" s="308">
        <v>7.5</v>
      </c>
      <c r="G89" s="308">
        <v>7.5</v>
      </c>
      <c r="H89" s="301"/>
      <c r="I89" s="302" t="s">
        <v>1433</v>
      </c>
      <c r="J89" s="322"/>
      <c r="K89" s="308">
        <v>0.25</v>
      </c>
      <c r="L89" s="308">
        <v>0.5</v>
      </c>
      <c r="M89" s="308">
        <v>0.75</v>
      </c>
      <c r="N89" s="308">
        <v>0.75</v>
      </c>
      <c r="O89" s="308">
        <v>0.75</v>
      </c>
      <c r="P89" s="346"/>
      <c r="Q89" s="363" t="s">
        <v>1470</v>
      </c>
      <c r="R89" s="317"/>
      <c r="S89" s="299">
        <v>0.75</v>
      </c>
      <c r="T89" s="299">
        <v>1</v>
      </c>
      <c r="U89" s="299">
        <v>1.5</v>
      </c>
      <c r="V89" s="299">
        <v>2</v>
      </c>
      <c r="W89" s="299">
        <v>2.5</v>
      </c>
    </row>
    <row r="90" spans="1:23" ht="15" customHeight="1">
      <c r="A90" s="302" t="s">
        <v>1399</v>
      </c>
      <c r="B90" s="322"/>
      <c r="C90" s="308">
        <v>2</v>
      </c>
      <c r="D90" s="308">
        <v>4.25</v>
      </c>
      <c r="E90" s="308">
        <v>8.5</v>
      </c>
      <c r="F90" s="308">
        <v>7.5</v>
      </c>
      <c r="G90" s="308">
        <v>7.5</v>
      </c>
      <c r="H90" s="301"/>
      <c r="I90" s="302" t="s">
        <v>1430</v>
      </c>
      <c r="J90" s="322"/>
      <c r="K90" s="308">
        <v>0.25</v>
      </c>
      <c r="L90" s="308">
        <v>0.5</v>
      </c>
      <c r="M90" s="308">
        <v>0.75</v>
      </c>
      <c r="N90" s="308">
        <v>0.75</v>
      </c>
      <c r="O90" s="308">
        <v>0.75</v>
      </c>
      <c r="P90" s="346"/>
      <c r="Q90" s="363" t="s">
        <v>1471</v>
      </c>
      <c r="R90" s="317"/>
      <c r="S90" s="299">
        <v>0.75</v>
      </c>
      <c r="T90" s="299">
        <v>1</v>
      </c>
      <c r="U90" s="299">
        <v>1.5</v>
      </c>
      <c r="V90" s="299">
        <v>2</v>
      </c>
      <c r="W90" s="299">
        <v>2.5</v>
      </c>
    </row>
    <row r="91" spans="1:23" ht="15" customHeight="1">
      <c r="A91" s="302" t="s">
        <v>1400</v>
      </c>
      <c r="B91" s="322"/>
      <c r="C91" s="308">
        <v>2</v>
      </c>
      <c r="D91" s="308">
        <v>4.25</v>
      </c>
      <c r="E91" s="308">
        <v>8.5</v>
      </c>
      <c r="F91" s="308">
        <v>7.5</v>
      </c>
      <c r="G91" s="308">
        <v>7.5</v>
      </c>
      <c r="H91" s="301"/>
      <c r="I91" s="311" t="s">
        <v>362</v>
      </c>
      <c r="J91" s="312"/>
      <c r="K91" s="308">
        <v>0</v>
      </c>
      <c r="L91" s="308">
        <v>0</v>
      </c>
      <c r="M91" s="308">
        <v>0</v>
      </c>
      <c r="N91" s="308">
        <v>0</v>
      </c>
      <c r="O91" s="308">
        <v>0</v>
      </c>
      <c r="P91" s="346"/>
      <c r="Q91" s="363" t="s">
        <v>1472</v>
      </c>
      <c r="R91" s="317"/>
      <c r="S91" s="308">
        <v>0</v>
      </c>
      <c r="T91" s="308">
        <v>0</v>
      </c>
      <c r="U91" s="308">
        <v>0</v>
      </c>
      <c r="V91" s="308">
        <v>0</v>
      </c>
      <c r="W91" s="308">
        <v>0</v>
      </c>
    </row>
    <row r="92" spans="1:23" ht="15" customHeight="1">
      <c r="A92" s="302" t="s">
        <v>1401</v>
      </c>
      <c r="B92" s="322"/>
      <c r="C92" s="308">
        <v>2</v>
      </c>
      <c r="D92" s="308">
        <v>4.25</v>
      </c>
      <c r="E92" s="308">
        <v>8.5</v>
      </c>
      <c r="F92" s="308">
        <v>7.5</v>
      </c>
      <c r="G92" s="308">
        <v>7.5</v>
      </c>
      <c r="H92" s="301"/>
      <c r="I92" s="302" t="s">
        <v>332</v>
      </c>
      <c r="J92" s="322"/>
      <c r="K92" s="308">
        <v>0.25</v>
      </c>
      <c r="L92" s="308">
        <v>0.5</v>
      </c>
      <c r="M92" s="308">
        <v>1</v>
      </c>
      <c r="N92" s="308">
        <v>1.25</v>
      </c>
      <c r="O92" s="308">
        <v>1.25</v>
      </c>
      <c r="P92" s="346"/>
      <c r="Q92" s="363" t="s">
        <v>1473</v>
      </c>
      <c r="R92" s="317"/>
      <c r="S92" s="308">
        <v>0</v>
      </c>
      <c r="T92" s="316">
        <v>0</v>
      </c>
      <c r="U92" s="316">
        <v>0</v>
      </c>
      <c r="V92" s="316">
        <v>0</v>
      </c>
      <c r="W92" s="316">
        <v>0</v>
      </c>
    </row>
    <row r="93" spans="1:23" ht="15" customHeight="1">
      <c r="A93" s="302" t="s">
        <v>1402</v>
      </c>
      <c r="B93" s="322"/>
      <c r="C93" s="308">
        <v>0.5</v>
      </c>
      <c r="D93" s="308">
        <v>0.75</v>
      </c>
      <c r="E93" s="308">
        <v>1.25</v>
      </c>
      <c r="F93" s="308">
        <v>1.5</v>
      </c>
      <c r="G93" s="308">
        <v>1.25</v>
      </c>
      <c r="H93" s="301"/>
      <c r="I93" s="302" t="s">
        <v>1435</v>
      </c>
      <c r="J93" s="322"/>
      <c r="K93" s="308">
        <v>0.25</v>
      </c>
      <c r="L93" s="308">
        <v>0.5</v>
      </c>
      <c r="M93" s="308">
        <v>1</v>
      </c>
      <c r="N93" s="308">
        <v>1.25</v>
      </c>
      <c r="O93" s="308">
        <v>1.25</v>
      </c>
      <c r="P93" s="346"/>
      <c r="Q93" s="302" t="s">
        <v>1474</v>
      </c>
      <c r="R93" s="322"/>
      <c r="S93" s="308">
        <v>0</v>
      </c>
      <c r="T93" s="316">
        <v>0</v>
      </c>
      <c r="U93" s="316">
        <v>0</v>
      </c>
      <c r="V93" s="316">
        <v>0</v>
      </c>
      <c r="W93" s="316">
        <v>0</v>
      </c>
    </row>
    <row r="94" spans="1:23" ht="15" customHeight="1">
      <c r="A94" s="302" t="s">
        <v>1403</v>
      </c>
      <c r="B94" s="322"/>
      <c r="C94" s="308">
        <v>0.5</v>
      </c>
      <c r="D94" s="308">
        <v>0.75</v>
      </c>
      <c r="E94" s="308">
        <v>1.25</v>
      </c>
      <c r="F94" s="308">
        <v>1.5</v>
      </c>
      <c r="G94" s="308">
        <v>1.25</v>
      </c>
      <c r="H94" s="301"/>
      <c r="I94" s="302" t="s">
        <v>1436</v>
      </c>
      <c r="J94" s="322"/>
      <c r="K94" s="308">
        <v>0.25</v>
      </c>
      <c r="L94" s="308">
        <v>0.5</v>
      </c>
      <c r="M94" s="308">
        <v>1</v>
      </c>
      <c r="N94" s="308">
        <v>1.25</v>
      </c>
      <c r="O94" s="308">
        <v>1.25</v>
      </c>
      <c r="P94" s="346"/>
      <c r="Q94" s="302" t="s">
        <v>1475</v>
      </c>
      <c r="R94" s="322"/>
      <c r="S94" s="308">
        <v>0</v>
      </c>
      <c r="T94" s="316">
        <v>0</v>
      </c>
      <c r="U94" s="316">
        <v>0</v>
      </c>
      <c r="V94" s="316">
        <v>0</v>
      </c>
      <c r="W94" s="316">
        <v>0</v>
      </c>
    </row>
    <row r="95" spans="1:23" ht="15" customHeight="1">
      <c r="A95" s="302" t="s">
        <v>1404</v>
      </c>
      <c r="B95" s="322"/>
      <c r="C95" s="308">
        <v>0.5</v>
      </c>
      <c r="D95" s="308">
        <v>0.75</v>
      </c>
      <c r="E95" s="308">
        <v>1.25</v>
      </c>
      <c r="F95" s="308">
        <v>1.5</v>
      </c>
      <c r="G95" s="308">
        <v>1.25</v>
      </c>
      <c r="H95" s="301"/>
      <c r="I95" s="302" t="s">
        <v>1437</v>
      </c>
      <c r="J95" s="322"/>
      <c r="K95" s="308">
        <v>0.25</v>
      </c>
      <c r="L95" s="308">
        <v>0.5</v>
      </c>
      <c r="M95" s="308">
        <v>1</v>
      </c>
      <c r="N95" s="308">
        <v>1.25</v>
      </c>
      <c r="O95" s="308">
        <v>1.25</v>
      </c>
      <c r="P95" s="346"/>
      <c r="Q95" s="302" t="s">
        <v>1476</v>
      </c>
      <c r="R95" s="322"/>
      <c r="S95" s="308">
        <v>0</v>
      </c>
      <c r="T95" s="316">
        <v>0</v>
      </c>
      <c r="U95" s="316">
        <v>0</v>
      </c>
      <c r="V95" s="316">
        <v>0</v>
      </c>
      <c r="W95" s="316">
        <v>0</v>
      </c>
    </row>
    <row r="96" spans="1:23" ht="15" customHeight="1">
      <c r="A96" s="302" t="s">
        <v>1405</v>
      </c>
      <c r="B96" s="322"/>
      <c r="C96" s="308">
        <v>0.5</v>
      </c>
      <c r="D96" s="308">
        <v>0.75</v>
      </c>
      <c r="E96" s="308">
        <v>1.25</v>
      </c>
      <c r="F96" s="308">
        <v>1.5</v>
      </c>
      <c r="G96" s="308">
        <v>1.25</v>
      </c>
      <c r="H96" s="301"/>
      <c r="I96" s="302" t="s">
        <v>1438</v>
      </c>
      <c r="J96" s="322"/>
      <c r="K96" s="308">
        <v>0.25</v>
      </c>
      <c r="L96" s="308">
        <v>0.5</v>
      </c>
      <c r="M96" s="308">
        <v>1</v>
      </c>
      <c r="N96" s="308">
        <v>1.25</v>
      </c>
      <c r="O96" s="308">
        <v>1.25</v>
      </c>
      <c r="P96" s="346"/>
      <c r="Q96" s="302" t="s">
        <v>1477</v>
      </c>
      <c r="R96" s="322"/>
      <c r="S96" s="308">
        <v>0.75</v>
      </c>
      <c r="T96" s="308">
        <v>1.5</v>
      </c>
      <c r="U96" s="308">
        <v>2</v>
      </c>
      <c r="V96" s="308">
        <v>2.5</v>
      </c>
      <c r="W96" s="308">
        <v>2.5</v>
      </c>
    </row>
    <row r="97" spans="1:23" ht="15" customHeight="1">
      <c r="A97" s="311" t="s">
        <v>984</v>
      </c>
      <c r="B97" s="312"/>
      <c r="C97" s="308">
        <v>0</v>
      </c>
      <c r="D97" s="308">
        <v>0</v>
      </c>
      <c r="E97" s="308">
        <v>0</v>
      </c>
      <c r="F97" s="308">
        <v>0</v>
      </c>
      <c r="G97" s="308">
        <v>0</v>
      </c>
      <c r="H97" s="301"/>
      <c r="I97" s="302" t="s">
        <v>1439</v>
      </c>
      <c r="J97" s="322"/>
      <c r="K97" s="308">
        <v>0.5</v>
      </c>
      <c r="L97" s="308">
        <v>1</v>
      </c>
      <c r="M97" s="308">
        <v>1.5</v>
      </c>
      <c r="N97" s="308">
        <v>2</v>
      </c>
      <c r="O97" s="308">
        <v>2</v>
      </c>
      <c r="P97" s="346"/>
      <c r="Q97" s="302" t="s">
        <v>1478</v>
      </c>
      <c r="R97" s="322"/>
      <c r="S97" s="308">
        <v>0.75</v>
      </c>
      <c r="T97" s="308">
        <v>1.5</v>
      </c>
      <c r="U97" s="308">
        <v>2</v>
      </c>
      <c r="V97" s="308">
        <v>2.5</v>
      </c>
      <c r="W97" s="308">
        <v>2.5</v>
      </c>
    </row>
    <row r="98" spans="1:23" ht="15" customHeight="1">
      <c r="A98" s="302" t="s">
        <v>1406</v>
      </c>
      <c r="B98" s="322"/>
      <c r="C98" s="308">
        <v>0.25</v>
      </c>
      <c r="D98" s="308">
        <v>0.25</v>
      </c>
      <c r="E98" s="308">
        <v>0.65</v>
      </c>
      <c r="F98" s="308">
        <v>0.75</v>
      </c>
      <c r="G98" s="308">
        <v>0.65</v>
      </c>
      <c r="H98" s="301"/>
      <c r="I98" s="302" t="s">
        <v>1440</v>
      </c>
      <c r="J98" s="322"/>
      <c r="K98" s="308">
        <v>0.5</v>
      </c>
      <c r="L98" s="308">
        <v>1</v>
      </c>
      <c r="M98" s="308">
        <v>1.5</v>
      </c>
      <c r="N98" s="308">
        <v>2</v>
      </c>
      <c r="O98" s="308">
        <v>2</v>
      </c>
      <c r="P98" s="346"/>
      <c r="Q98" s="302" t="s">
        <v>1479</v>
      </c>
      <c r="R98" s="322"/>
      <c r="S98" s="308">
        <v>0.75</v>
      </c>
      <c r="T98" s="308">
        <v>1.5</v>
      </c>
      <c r="U98" s="308">
        <v>2</v>
      </c>
      <c r="V98" s="308">
        <v>2.5</v>
      </c>
      <c r="W98" s="308">
        <v>2.5</v>
      </c>
    </row>
    <row r="99" spans="1:23" ht="15" customHeight="1">
      <c r="A99" s="302" t="s">
        <v>1407</v>
      </c>
      <c r="B99" s="322"/>
      <c r="C99" s="308">
        <v>0.25</v>
      </c>
      <c r="D99" s="308">
        <v>0.25</v>
      </c>
      <c r="E99" s="308">
        <v>0.65</v>
      </c>
      <c r="F99" s="308">
        <v>0.75</v>
      </c>
      <c r="G99" s="308">
        <v>0.65</v>
      </c>
      <c r="H99" s="301"/>
      <c r="I99" s="302" t="s">
        <v>1441</v>
      </c>
      <c r="J99" s="322"/>
      <c r="K99" s="308">
        <v>0.5</v>
      </c>
      <c r="L99" s="308">
        <v>1</v>
      </c>
      <c r="M99" s="308">
        <v>1.5</v>
      </c>
      <c r="N99" s="308">
        <v>2</v>
      </c>
      <c r="O99" s="308">
        <v>2</v>
      </c>
      <c r="P99" s="346"/>
      <c r="Q99" s="302" t="s">
        <v>1480</v>
      </c>
      <c r="R99" s="322"/>
      <c r="S99" s="308">
        <v>0.75</v>
      </c>
      <c r="T99" s="308">
        <v>1.5</v>
      </c>
      <c r="U99" s="308">
        <v>2</v>
      </c>
      <c r="V99" s="308">
        <v>2.5</v>
      </c>
      <c r="W99" s="308">
        <v>2.5</v>
      </c>
    </row>
    <row r="100" spans="1:23" ht="15" customHeight="1">
      <c r="A100" s="302" t="s">
        <v>1408</v>
      </c>
      <c r="B100" s="322"/>
      <c r="C100" s="308">
        <v>0.25</v>
      </c>
      <c r="D100" s="308">
        <v>0.25</v>
      </c>
      <c r="E100" s="308">
        <v>0.65</v>
      </c>
      <c r="F100" s="308">
        <v>0.75</v>
      </c>
      <c r="G100" s="308">
        <v>0.65</v>
      </c>
      <c r="H100" s="301"/>
      <c r="I100" s="302" t="s">
        <v>1442</v>
      </c>
      <c r="J100" s="322"/>
      <c r="K100" s="308">
        <v>0.5</v>
      </c>
      <c r="L100" s="308">
        <v>1</v>
      </c>
      <c r="M100" s="308">
        <v>1.5</v>
      </c>
      <c r="N100" s="308">
        <v>2</v>
      </c>
      <c r="O100" s="308">
        <v>2</v>
      </c>
      <c r="P100" s="346"/>
      <c r="Q100" s="302" t="s">
        <v>1481</v>
      </c>
      <c r="R100" s="322"/>
      <c r="S100" s="308">
        <v>1.25</v>
      </c>
      <c r="T100" s="308">
        <v>2</v>
      </c>
      <c r="U100" s="308">
        <v>3</v>
      </c>
      <c r="V100" s="308">
        <v>4.5</v>
      </c>
      <c r="W100" s="308">
        <v>4.5</v>
      </c>
    </row>
    <row r="101" spans="1:23" ht="15" customHeight="1">
      <c r="A101" s="302" t="s">
        <v>1409</v>
      </c>
      <c r="B101" s="322"/>
      <c r="C101" s="308">
        <v>0.25</v>
      </c>
      <c r="D101" s="308">
        <v>0.25</v>
      </c>
      <c r="E101" s="308">
        <v>0.65</v>
      </c>
      <c r="F101" s="308">
        <v>0.75</v>
      </c>
      <c r="G101" s="308">
        <v>0.65</v>
      </c>
      <c r="H101" s="301"/>
      <c r="I101" s="302" t="s">
        <v>1443</v>
      </c>
      <c r="J101" s="322"/>
      <c r="K101" s="308">
        <v>1</v>
      </c>
      <c r="L101" s="308">
        <v>1.5</v>
      </c>
      <c r="M101" s="308">
        <v>2</v>
      </c>
      <c r="N101" s="308">
        <v>2</v>
      </c>
      <c r="O101" s="308">
        <v>2</v>
      </c>
      <c r="P101" s="346"/>
      <c r="Q101" s="364" t="s">
        <v>1296</v>
      </c>
      <c r="R101" s="312"/>
      <c r="S101" s="308">
        <v>1.25</v>
      </c>
      <c r="T101" s="308">
        <v>2</v>
      </c>
      <c r="U101" s="308">
        <v>3</v>
      </c>
      <c r="V101" s="308">
        <v>4.5</v>
      </c>
      <c r="W101" s="308">
        <v>4.5</v>
      </c>
    </row>
    <row r="102" spans="1:23" ht="15" customHeight="1">
      <c r="A102" s="311" t="s">
        <v>261</v>
      </c>
      <c r="B102" s="312"/>
      <c r="C102" s="308">
        <v>0</v>
      </c>
      <c r="D102" s="308">
        <v>0</v>
      </c>
      <c r="E102" s="308">
        <v>0</v>
      </c>
      <c r="F102" s="308">
        <v>0</v>
      </c>
      <c r="G102" s="308">
        <v>0</v>
      </c>
      <c r="H102" s="301"/>
      <c r="I102" s="302" t="s">
        <v>1444</v>
      </c>
      <c r="J102" s="322"/>
      <c r="K102" s="308">
        <v>1</v>
      </c>
      <c r="L102" s="308">
        <v>1.5</v>
      </c>
      <c r="M102" s="308">
        <v>2</v>
      </c>
      <c r="N102" s="308">
        <v>2</v>
      </c>
      <c r="O102" s="308">
        <v>2</v>
      </c>
      <c r="P102" s="346"/>
      <c r="Q102" s="302" t="s">
        <v>1482</v>
      </c>
      <c r="R102" s="322"/>
      <c r="S102" s="308">
        <v>1.25</v>
      </c>
      <c r="T102" s="308">
        <v>2</v>
      </c>
      <c r="U102" s="308">
        <v>3</v>
      </c>
      <c r="V102" s="308">
        <v>4.5</v>
      </c>
      <c r="W102" s="308">
        <v>4.5</v>
      </c>
    </row>
    <row r="103" spans="1:23" ht="15" customHeight="1">
      <c r="A103" s="302" t="s">
        <v>1410</v>
      </c>
      <c r="B103" s="322"/>
      <c r="C103" s="308">
        <v>1.75</v>
      </c>
      <c r="D103" s="308">
        <v>2.5</v>
      </c>
      <c r="E103" s="308">
        <v>5.5</v>
      </c>
      <c r="F103" s="308">
        <v>5</v>
      </c>
      <c r="G103" s="308">
        <v>5</v>
      </c>
      <c r="H103" s="301"/>
      <c r="I103" s="302" t="s">
        <v>1445</v>
      </c>
      <c r="J103" s="322"/>
      <c r="K103" s="308">
        <v>1</v>
      </c>
      <c r="L103" s="308">
        <v>1.5</v>
      </c>
      <c r="M103" s="308">
        <v>2</v>
      </c>
      <c r="N103" s="308">
        <v>2</v>
      </c>
      <c r="O103" s="308">
        <v>2</v>
      </c>
      <c r="P103" s="346"/>
      <c r="Q103" s="302" t="s">
        <v>1483</v>
      </c>
      <c r="R103" s="322"/>
      <c r="S103" s="308">
        <v>1.25</v>
      </c>
      <c r="T103" s="308">
        <v>2</v>
      </c>
      <c r="U103" s="308">
        <v>3</v>
      </c>
      <c r="V103" s="308">
        <v>4.5</v>
      </c>
      <c r="W103" s="308">
        <v>4.5</v>
      </c>
    </row>
    <row r="104" spans="1:23" ht="15" customHeight="1">
      <c r="A104" s="302" t="s">
        <v>1411</v>
      </c>
      <c r="B104" s="322"/>
      <c r="C104" s="308">
        <v>1.75</v>
      </c>
      <c r="D104" s="308">
        <v>2.5</v>
      </c>
      <c r="E104" s="308">
        <v>5.5</v>
      </c>
      <c r="F104" s="308">
        <v>5</v>
      </c>
      <c r="G104" s="308">
        <v>5</v>
      </c>
      <c r="H104" s="301"/>
      <c r="I104" s="302" t="s">
        <v>1446</v>
      </c>
      <c r="J104" s="322"/>
      <c r="K104" s="308">
        <v>1</v>
      </c>
      <c r="L104" s="308">
        <v>1.5</v>
      </c>
      <c r="M104" s="308">
        <v>2</v>
      </c>
      <c r="N104" s="308">
        <v>2</v>
      </c>
      <c r="O104" s="308">
        <v>2</v>
      </c>
      <c r="P104" s="346"/>
      <c r="Q104" s="302" t="s">
        <v>1484</v>
      </c>
      <c r="R104" s="322"/>
      <c r="S104" s="308">
        <v>0</v>
      </c>
      <c r="T104" s="308">
        <v>0</v>
      </c>
      <c r="U104" s="308">
        <v>0</v>
      </c>
      <c r="V104" s="308">
        <v>0</v>
      </c>
      <c r="W104" s="308">
        <v>0</v>
      </c>
    </row>
    <row r="105" spans="1:23" ht="15" customHeight="1">
      <c r="A105" s="302" t="s">
        <v>1412</v>
      </c>
      <c r="B105" s="322"/>
      <c r="C105" s="308">
        <v>1.75</v>
      </c>
      <c r="D105" s="308">
        <v>2.5</v>
      </c>
      <c r="E105" s="308">
        <v>5.5</v>
      </c>
      <c r="F105" s="308">
        <v>5</v>
      </c>
      <c r="G105" s="308">
        <v>5</v>
      </c>
      <c r="H105" s="301"/>
      <c r="I105" s="302" t="s">
        <v>1447</v>
      </c>
      <c r="J105" s="322"/>
      <c r="K105" s="308">
        <v>1</v>
      </c>
      <c r="L105" s="308">
        <v>1.5</v>
      </c>
      <c r="M105" s="308">
        <v>2</v>
      </c>
      <c r="N105" s="308">
        <v>2</v>
      </c>
      <c r="O105" s="308">
        <v>2</v>
      </c>
      <c r="P105" s="346"/>
      <c r="Q105" s="302" t="s">
        <v>1485</v>
      </c>
      <c r="R105" s="322"/>
      <c r="S105" s="299">
        <v>0.75</v>
      </c>
      <c r="T105" s="299">
        <v>1.5</v>
      </c>
      <c r="U105" s="299">
        <v>3</v>
      </c>
      <c r="V105" s="299">
        <v>3</v>
      </c>
      <c r="W105" s="299">
        <v>2.5</v>
      </c>
    </row>
    <row r="106" spans="1:23" ht="15" customHeight="1">
      <c r="A106" s="302" t="s">
        <v>1413</v>
      </c>
      <c r="B106" s="322"/>
      <c r="C106" s="308">
        <v>1.75</v>
      </c>
      <c r="D106" s="308">
        <v>2.5</v>
      </c>
      <c r="E106" s="308">
        <v>5.5</v>
      </c>
      <c r="F106" s="308">
        <v>5</v>
      </c>
      <c r="G106" s="308">
        <v>5</v>
      </c>
      <c r="H106" s="301"/>
      <c r="I106" s="302" t="s">
        <v>1448</v>
      </c>
      <c r="J106" s="322"/>
      <c r="K106" s="308">
        <v>0.5</v>
      </c>
      <c r="L106" s="308">
        <v>1</v>
      </c>
      <c r="M106" s="308">
        <v>1.5</v>
      </c>
      <c r="N106" s="308">
        <v>2</v>
      </c>
      <c r="O106" s="308">
        <v>2</v>
      </c>
      <c r="P106" s="346"/>
      <c r="Q106" s="302" t="s">
        <v>1486</v>
      </c>
      <c r="R106" s="322"/>
      <c r="S106" s="299">
        <v>0.75</v>
      </c>
      <c r="T106" s="299">
        <v>1.5</v>
      </c>
      <c r="U106" s="299">
        <v>3</v>
      </c>
      <c r="V106" s="299">
        <v>3</v>
      </c>
      <c r="W106" s="299">
        <v>2.5</v>
      </c>
    </row>
    <row r="107" spans="1:23" ht="15" customHeight="1">
      <c r="A107" s="302" t="s">
        <v>1414</v>
      </c>
      <c r="B107" s="322"/>
      <c r="C107" s="308">
        <v>0.35</v>
      </c>
      <c r="D107" s="308">
        <v>0.5</v>
      </c>
      <c r="E107" s="308">
        <v>1.25</v>
      </c>
      <c r="F107" s="308">
        <v>1.35</v>
      </c>
      <c r="G107" s="308">
        <v>1.1499999999999999</v>
      </c>
      <c r="H107" s="301"/>
      <c r="I107" s="302" t="s">
        <v>1449</v>
      </c>
      <c r="J107" s="322"/>
      <c r="K107" s="308">
        <v>0.5</v>
      </c>
      <c r="L107" s="308">
        <v>1</v>
      </c>
      <c r="M107" s="308">
        <v>1.5</v>
      </c>
      <c r="N107" s="308">
        <v>2</v>
      </c>
      <c r="O107" s="308">
        <v>2</v>
      </c>
      <c r="P107" s="346"/>
      <c r="Q107" s="302" t="s">
        <v>1487</v>
      </c>
      <c r="R107" s="322"/>
      <c r="S107" s="299">
        <v>0.75</v>
      </c>
      <c r="T107" s="299">
        <v>1.5</v>
      </c>
      <c r="U107" s="299">
        <v>3</v>
      </c>
      <c r="V107" s="299">
        <v>3</v>
      </c>
      <c r="W107" s="299">
        <v>2.5</v>
      </c>
    </row>
    <row r="108" spans="1:23" ht="15" customHeight="1">
      <c r="A108" s="302" t="s">
        <v>1415</v>
      </c>
      <c r="B108" s="322"/>
      <c r="C108" s="308">
        <v>0.35</v>
      </c>
      <c r="D108" s="308">
        <v>0.5</v>
      </c>
      <c r="E108" s="308">
        <v>1.25</v>
      </c>
      <c r="F108" s="308">
        <v>1.35</v>
      </c>
      <c r="G108" s="308">
        <v>1.1499999999999999</v>
      </c>
      <c r="H108" s="301"/>
      <c r="I108" s="302" t="s">
        <v>1450</v>
      </c>
      <c r="J108" s="322"/>
      <c r="K108" s="308">
        <v>0.5</v>
      </c>
      <c r="L108" s="308">
        <v>1</v>
      </c>
      <c r="M108" s="308">
        <v>1.5</v>
      </c>
      <c r="N108" s="308">
        <v>2</v>
      </c>
      <c r="O108" s="308">
        <v>2</v>
      </c>
      <c r="P108" s="346"/>
      <c r="Q108" s="302" t="s">
        <v>1488</v>
      </c>
      <c r="R108" s="322"/>
      <c r="S108" s="299">
        <v>0.75</v>
      </c>
      <c r="T108" s="299">
        <v>1.5</v>
      </c>
      <c r="U108" s="299">
        <v>3</v>
      </c>
      <c r="V108" s="299">
        <v>3</v>
      </c>
      <c r="W108" s="299">
        <v>2.5</v>
      </c>
    </row>
    <row r="109" spans="1:23" ht="15" customHeight="1">
      <c r="A109" s="302" t="s">
        <v>1416</v>
      </c>
      <c r="B109" s="322"/>
      <c r="C109" s="308">
        <v>0.35</v>
      </c>
      <c r="D109" s="308">
        <v>0.5</v>
      </c>
      <c r="E109" s="308">
        <v>1.25</v>
      </c>
      <c r="F109" s="308">
        <v>1.35</v>
      </c>
      <c r="G109" s="308">
        <v>1.1499999999999999</v>
      </c>
      <c r="H109" s="301"/>
      <c r="I109" s="302" t="s">
        <v>1451</v>
      </c>
      <c r="J109" s="322"/>
      <c r="K109" s="308">
        <v>0.5</v>
      </c>
      <c r="L109" s="308">
        <v>1</v>
      </c>
      <c r="M109" s="308">
        <v>1.5</v>
      </c>
      <c r="N109" s="308">
        <v>2</v>
      </c>
      <c r="O109" s="308">
        <v>2</v>
      </c>
      <c r="P109" s="346"/>
      <c r="Q109" s="302" t="s">
        <v>1489</v>
      </c>
      <c r="R109" s="322"/>
      <c r="S109" s="299">
        <v>1.25</v>
      </c>
      <c r="T109" s="299">
        <v>2</v>
      </c>
      <c r="U109" s="299">
        <v>4.5</v>
      </c>
      <c r="V109" s="299">
        <v>4.5</v>
      </c>
      <c r="W109" s="299">
        <v>4.5</v>
      </c>
    </row>
    <row r="110" spans="1:23" ht="15" customHeight="1">
      <c r="A110" s="302" t="s">
        <v>1417</v>
      </c>
      <c r="B110" s="322"/>
      <c r="C110" s="308">
        <v>0.35</v>
      </c>
      <c r="D110" s="308">
        <v>0.5</v>
      </c>
      <c r="E110" s="308">
        <v>1.25</v>
      </c>
      <c r="F110" s="308">
        <v>1.35</v>
      </c>
      <c r="G110" s="308">
        <v>1.1499999999999999</v>
      </c>
      <c r="H110" s="301"/>
      <c r="I110" s="302" t="s">
        <v>1452</v>
      </c>
      <c r="J110" s="322"/>
      <c r="K110" s="308">
        <v>0.5</v>
      </c>
      <c r="L110" s="308">
        <v>1</v>
      </c>
      <c r="M110" s="308">
        <v>1.5</v>
      </c>
      <c r="N110" s="308">
        <v>2</v>
      </c>
      <c r="O110" s="308">
        <v>2</v>
      </c>
      <c r="P110" s="346"/>
      <c r="Q110" s="364" t="s">
        <v>1295</v>
      </c>
      <c r="R110" s="365"/>
      <c r="S110" s="299">
        <v>1.25</v>
      </c>
      <c r="T110" s="299">
        <v>2</v>
      </c>
      <c r="U110" s="299">
        <v>4.5</v>
      </c>
      <c r="V110" s="299">
        <v>4.5</v>
      </c>
      <c r="W110" s="299">
        <v>4.5</v>
      </c>
    </row>
    <row r="111" spans="1:23" ht="15" customHeight="1">
      <c r="A111" s="302" t="s">
        <v>1418</v>
      </c>
      <c r="B111" s="322"/>
      <c r="C111" s="308">
        <v>0.35</v>
      </c>
      <c r="D111" s="308">
        <v>0.5</v>
      </c>
      <c r="E111" s="308">
        <v>1.25</v>
      </c>
      <c r="F111" s="308">
        <v>1.35</v>
      </c>
      <c r="G111" s="308">
        <v>1.1499999999999999</v>
      </c>
      <c r="H111" s="301"/>
      <c r="I111" s="302" t="s">
        <v>1453</v>
      </c>
      <c r="J111" s="322"/>
      <c r="K111" s="308">
        <v>0.5</v>
      </c>
      <c r="L111" s="308">
        <v>1</v>
      </c>
      <c r="M111" s="308">
        <v>1.5</v>
      </c>
      <c r="N111" s="308">
        <v>1.5</v>
      </c>
      <c r="O111" s="308">
        <v>1.5</v>
      </c>
      <c r="P111" s="346"/>
      <c r="Q111" s="302" t="s">
        <v>1490</v>
      </c>
      <c r="R111" s="322"/>
      <c r="S111" s="299">
        <v>1.25</v>
      </c>
      <c r="T111" s="299">
        <v>2</v>
      </c>
      <c r="U111" s="299">
        <v>4.5</v>
      </c>
      <c r="V111" s="299">
        <v>4.5</v>
      </c>
      <c r="W111" s="299">
        <v>4.5</v>
      </c>
    </row>
    <row r="112" spans="1:23" ht="15" customHeight="1">
      <c r="A112" s="302" t="s">
        <v>1422</v>
      </c>
      <c r="B112" s="322"/>
      <c r="C112" s="308">
        <v>0.35</v>
      </c>
      <c r="D112" s="308">
        <v>0.5</v>
      </c>
      <c r="E112" s="308">
        <v>1.25</v>
      </c>
      <c r="F112" s="308">
        <v>1.35</v>
      </c>
      <c r="G112" s="308">
        <v>1.1499999999999999</v>
      </c>
      <c r="H112" s="301"/>
      <c r="I112" s="302" t="s">
        <v>1454</v>
      </c>
      <c r="J112" s="322"/>
      <c r="K112" s="308">
        <v>0.5</v>
      </c>
      <c r="L112" s="308">
        <v>1</v>
      </c>
      <c r="M112" s="308">
        <v>1.5</v>
      </c>
      <c r="N112" s="308">
        <v>1.5</v>
      </c>
      <c r="O112" s="308">
        <v>1.5</v>
      </c>
      <c r="P112" s="346"/>
      <c r="Q112" s="302" t="s">
        <v>1491</v>
      </c>
      <c r="R112" s="322"/>
      <c r="S112" s="299">
        <v>1.25</v>
      </c>
      <c r="T112" s="299">
        <v>2</v>
      </c>
      <c r="U112" s="299">
        <v>4.5</v>
      </c>
      <c r="V112" s="299">
        <v>4.5</v>
      </c>
      <c r="W112" s="299">
        <v>4.5</v>
      </c>
    </row>
    <row r="113" spans="1:23" ht="15" customHeight="1">
      <c r="A113" s="302" t="s">
        <v>1419</v>
      </c>
      <c r="B113" s="322"/>
      <c r="C113" s="308">
        <v>0.35</v>
      </c>
      <c r="D113" s="308">
        <v>0.5</v>
      </c>
      <c r="E113" s="308">
        <v>1.25</v>
      </c>
      <c r="F113" s="308">
        <v>1.35</v>
      </c>
      <c r="G113" s="308">
        <v>1.1499999999999999</v>
      </c>
      <c r="H113" s="301"/>
      <c r="I113" s="302" t="s">
        <v>1455</v>
      </c>
      <c r="J113" s="322"/>
      <c r="K113" s="308">
        <v>0.5</v>
      </c>
      <c r="L113" s="308">
        <v>1</v>
      </c>
      <c r="M113" s="308">
        <v>1.5</v>
      </c>
      <c r="N113" s="308">
        <v>1.5</v>
      </c>
      <c r="O113" s="308">
        <v>1.5</v>
      </c>
      <c r="P113" s="346"/>
      <c r="Q113" s="302" t="s">
        <v>1492</v>
      </c>
      <c r="R113" s="322"/>
      <c r="S113" s="308">
        <v>0</v>
      </c>
      <c r="T113" s="308">
        <v>0</v>
      </c>
      <c r="U113" s="308">
        <v>0</v>
      </c>
      <c r="V113" s="308">
        <v>0</v>
      </c>
      <c r="W113" s="308">
        <v>0</v>
      </c>
    </row>
    <row r="114" spans="1:23" ht="15" customHeight="1">
      <c r="A114" s="302" t="s">
        <v>1420</v>
      </c>
      <c r="B114" s="322"/>
      <c r="C114" s="308">
        <v>0.35</v>
      </c>
      <c r="D114" s="308">
        <v>0.5</v>
      </c>
      <c r="E114" s="308">
        <v>1.25</v>
      </c>
      <c r="F114" s="308">
        <v>1.35</v>
      </c>
      <c r="G114" s="308">
        <v>1.1499999999999999</v>
      </c>
      <c r="H114" s="301"/>
      <c r="I114" s="302" t="s">
        <v>1456</v>
      </c>
      <c r="J114" s="322"/>
      <c r="K114" s="308">
        <v>0.5</v>
      </c>
      <c r="L114" s="308">
        <v>1</v>
      </c>
      <c r="M114" s="308">
        <v>1.5</v>
      </c>
      <c r="N114" s="308">
        <v>1.5</v>
      </c>
      <c r="O114" s="308">
        <v>1.5</v>
      </c>
      <c r="P114" s="346"/>
      <c r="Q114" s="302" t="s">
        <v>1493</v>
      </c>
      <c r="R114" s="322"/>
      <c r="S114" s="308">
        <v>0</v>
      </c>
      <c r="T114" s="308">
        <v>0</v>
      </c>
      <c r="U114" s="308">
        <v>0</v>
      </c>
      <c r="V114" s="308">
        <v>0</v>
      </c>
      <c r="W114" s="308">
        <v>0</v>
      </c>
    </row>
    <row r="115" spans="1:23" ht="15" customHeight="1">
      <c r="A115" s="302" t="s">
        <v>1421</v>
      </c>
      <c r="B115" s="322"/>
      <c r="C115" s="308">
        <v>0.25</v>
      </c>
      <c r="D115" s="308">
        <v>0.25</v>
      </c>
      <c r="E115" s="308">
        <v>0.5</v>
      </c>
      <c r="F115" s="308">
        <v>0.5</v>
      </c>
      <c r="G115" s="308">
        <v>0.5</v>
      </c>
      <c r="H115" s="301"/>
      <c r="I115" s="311" t="s">
        <v>836</v>
      </c>
      <c r="J115" s="312"/>
      <c r="K115" s="308">
        <v>0</v>
      </c>
      <c r="L115" s="308">
        <v>0</v>
      </c>
      <c r="M115" s="308">
        <v>0</v>
      </c>
      <c r="N115" s="308">
        <v>0</v>
      </c>
      <c r="O115" s="308">
        <v>0</v>
      </c>
      <c r="P115" s="346"/>
      <c r="Q115" s="302" t="s">
        <v>1494</v>
      </c>
      <c r="R115" s="322"/>
      <c r="S115" s="308">
        <v>0</v>
      </c>
      <c r="T115" s="308">
        <v>0</v>
      </c>
      <c r="U115" s="308">
        <v>0</v>
      </c>
      <c r="V115" s="308">
        <v>0</v>
      </c>
      <c r="W115" s="308">
        <v>0</v>
      </c>
    </row>
    <row r="116" spans="1:23" ht="15" customHeight="1">
      <c r="A116" s="302" t="s">
        <v>1532</v>
      </c>
      <c r="B116" s="322"/>
      <c r="C116" s="308">
        <v>0.25</v>
      </c>
      <c r="D116" s="308">
        <v>0.25</v>
      </c>
      <c r="E116" s="308">
        <v>0.5</v>
      </c>
      <c r="F116" s="308">
        <v>0.5</v>
      </c>
      <c r="G116" s="308">
        <v>0.5</v>
      </c>
      <c r="H116" s="301"/>
      <c r="I116" s="302" t="s">
        <v>1457</v>
      </c>
      <c r="J116" s="322"/>
      <c r="K116" s="316">
        <v>0.75</v>
      </c>
      <c r="L116" s="316">
        <v>1.5</v>
      </c>
      <c r="M116" s="316">
        <v>2</v>
      </c>
      <c r="N116" s="316">
        <v>2.5</v>
      </c>
      <c r="O116" s="316">
        <v>2.5</v>
      </c>
      <c r="P116" s="346"/>
      <c r="Q116" s="302" t="s">
        <v>1495</v>
      </c>
      <c r="R116" s="322"/>
      <c r="S116" s="308">
        <v>0</v>
      </c>
      <c r="T116" s="308">
        <v>0</v>
      </c>
      <c r="U116" s="308">
        <v>0</v>
      </c>
      <c r="V116" s="308">
        <v>0</v>
      </c>
      <c r="W116" s="308">
        <v>0</v>
      </c>
    </row>
    <row r="117" spans="1:23" ht="15" customHeight="1">
      <c r="A117" s="311" t="s">
        <v>262</v>
      </c>
      <c r="B117" s="312"/>
      <c r="C117" s="308">
        <v>0.25</v>
      </c>
      <c r="D117" s="308">
        <v>0.25</v>
      </c>
      <c r="E117" s="308">
        <v>0.5</v>
      </c>
      <c r="F117" s="308">
        <v>0.5</v>
      </c>
      <c r="G117" s="308">
        <v>0.5</v>
      </c>
      <c r="H117" s="301"/>
      <c r="I117" s="302" t="s">
        <v>1458</v>
      </c>
      <c r="J117" s="322"/>
      <c r="K117" s="316">
        <v>0.75</v>
      </c>
      <c r="L117" s="316">
        <v>1.5</v>
      </c>
      <c r="M117" s="316">
        <v>2</v>
      </c>
      <c r="N117" s="316">
        <v>2.5</v>
      </c>
      <c r="O117" s="316">
        <v>2.5</v>
      </c>
      <c r="P117" s="346"/>
      <c r="Q117" s="302" t="s">
        <v>1496</v>
      </c>
      <c r="R117" s="322"/>
      <c r="S117" s="308">
        <v>0</v>
      </c>
      <c r="T117" s="308">
        <v>0</v>
      </c>
      <c r="U117" s="308">
        <v>0</v>
      </c>
      <c r="V117" s="308">
        <v>0</v>
      </c>
      <c r="W117" s="308">
        <v>0</v>
      </c>
    </row>
    <row r="118" spans="1:23" ht="15" customHeight="1">
      <c r="A118" s="302" t="s">
        <v>1423</v>
      </c>
      <c r="B118" s="322"/>
      <c r="C118" s="308">
        <v>0.25</v>
      </c>
      <c r="D118" s="308">
        <v>0.25</v>
      </c>
      <c r="E118" s="308">
        <v>0.5</v>
      </c>
      <c r="F118" s="308">
        <v>0.5</v>
      </c>
      <c r="G118" s="308">
        <v>0.5</v>
      </c>
      <c r="H118" s="301"/>
      <c r="I118" s="302" t="s">
        <v>1459</v>
      </c>
      <c r="J118" s="322"/>
      <c r="K118" s="316">
        <v>0.75</v>
      </c>
      <c r="L118" s="316">
        <v>1.5</v>
      </c>
      <c r="M118" s="316">
        <v>2</v>
      </c>
      <c r="N118" s="316">
        <v>2.5</v>
      </c>
      <c r="O118" s="316">
        <v>2.5</v>
      </c>
      <c r="P118" s="346"/>
      <c r="Q118" s="302" t="s">
        <v>1497</v>
      </c>
      <c r="R118" s="322"/>
      <c r="S118" s="308">
        <v>0.75</v>
      </c>
      <c r="T118" s="308">
        <v>1.25</v>
      </c>
      <c r="U118" s="308">
        <v>3</v>
      </c>
      <c r="V118" s="308">
        <v>2.5</v>
      </c>
      <c r="W118" s="308">
        <v>3</v>
      </c>
    </row>
    <row r="119" spans="1:23" ht="15" customHeight="1">
      <c r="A119" s="302" t="s">
        <v>1424</v>
      </c>
      <c r="B119" s="322"/>
      <c r="C119" s="308">
        <v>0.25</v>
      </c>
      <c r="D119" s="308">
        <v>0.25</v>
      </c>
      <c r="E119" s="308">
        <v>0.5</v>
      </c>
      <c r="F119" s="308">
        <v>0.5</v>
      </c>
      <c r="G119" s="308">
        <v>0.5</v>
      </c>
      <c r="H119" s="301"/>
      <c r="I119" s="302" t="s">
        <v>1460</v>
      </c>
      <c r="J119" s="322"/>
      <c r="K119" s="316">
        <v>0.75</v>
      </c>
      <c r="L119" s="316">
        <v>1.5</v>
      </c>
      <c r="M119" s="316">
        <v>2</v>
      </c>
      <c r="N119" s="316">
        <v>2.5</v>
      </c>
      <c r="O119" s="316">
        <v>2.5</v>
      </c>
      <c r="P119" s="346"/>
      <c r="Q119" s="302" t="s">
        <v>1498</v>
      </c>
      <c r="R119" s="322"/>
      <c r="S119" s="308">
        <v>0.75</v>
      </c>
      <c r="T119" s="308">
        <v>1.25</v>
      </c>
      <c r="U119" s="308">
        <v>3</v>
      </c>
      <c r="V119" s="308">
        <v>2.5</v>
      </c>
      <c r="W119" s="308">
        <v>3</v>
      </c>
    </row>
    <row r="120" spans="1:23" ht="15" customHeight="1">
      <c r="A120" s="302" t="s">
        <v>1425</v>
      </c>
      <c r="B120" s="322"/>
      <c r="C120" s="308">
        <v>0</v>
      </c>
      <c r="D120" s="308">
        <v>0</v>
      </c>
      <c r="E120" s="308">
        <v>0</v>
      </c>
      <c r="F120" s="308">
        <v>0</v>
      </c>
      <c r="G120" s="308">
        <v>0</v>
      </c>
      <c r="H120" s="301"/>
      <c r="I120" s="364" t="s">
        <v>1514</v>
      </c>
      <c r="J120" s="322"/>
      <c r="K120" s="316">
        <v>0.75</v>
      </c>
      <c r="L120" s="316">
        <v>1.5</v>
      </c>
      <c r="M120" s="316">
        <v>2</v>
      </c>
      <c r="N120" s="316">
        <v>2.5</v>
      </c>
      <c r="O120" s="316">
        <v>2.5</v>
      </c>
      <c r="P120" s="346"/>
      <c r="Q120" s="302" t="s">
        <v>1499</v>
      </c>
      <c r="R120" s="322"/>
      <c r="S120" s="308">
        <v>0.75</v>
      </c>
      <c r="T120" s="308">
        <v>1.25</v>
      </c>
      <c r="U120" s="308">
        <v>3</v>
      </c>
      <c r="V120" s="308">
        <v>2.5</v>
      </c>
      <c r="W120" s="308">
        <v>3</v>
      </c>
    </row>
    <row r="121" spans="1:23" ht="15" customHeight="1">
      <c r="A121" s="302" t="s">
        <v>1426</v>
      </c>
      <c r="B121" s="322"/>
      <c r="C121" s="308">
        <v>2</v>
      </c>
      <c r="D121" s="308">
        <v>4.25</v>
      </c>
      <c r="E121" s="308">
        <v>8.5</v>
      </c>
      <c r="F121" s="308">
        <v>7.5</v>
      </c>
      <c r="G121" s="308">
        <v>7.5</v>
      </c>
      <c r="H121" s="301"/>
      <c r="I121" s="302" t="s">
        <v>1461</v>
      </c>
      <c r="J121" s="322"/>
      <c r="K121" s="299">
        <v>1.25</v>
      </c>
      <c r="L121" s="299">
        <v>3</v>
      </c>
      <c r="M121" s="299">
        <v>4.5</v>
      </c>
      <c r="N121" s="299">
        <v>4.5</v>
      </c>
      <c r="O121" s="299">
        <v>5</v>
      </c>
      <c r="P121" s="346"/>
      <c r="Q121" s="302" t="s">
        <v>1500</v>
      </c>
      <c r="R121" s="322"/>
      <c r="S121" s="308">
        <v>0.75</v>
      </c>
      <c r="T121" s="308">
        <v>1.25</v>
      </c>
      <c r="U121" s="308">
        <v>3</v>
      </c>
      <c r="V121" s="308">
        <v>2.5</v>
      </c>
      <c r="W121" s="308">
        <v>3</v>
      </c>
    </row>
    <row r="122" spans="1:23" ht="15" customHeight="1">
      <c r="C122" s="308">
        <v>2</v>
      </c>
      <c r="D122" s="308">
        <v>4.25</v>
      </c>
      <c r="E122" s="308">
        <v>8.5</v>
      </c>
      <c r="F122" s="308">
        <v>7.5</v>
      </c>
      <c r="G122" s="308">
        <v>7.5</v>
      </c>
      <c r="H122" s="366"/>
      <c r="I122" s="302" t="s">
        <v>1462</v>
      </c>
      <c r="J122" s="322"/>
      <c r="K122" s="299">
        <v>1.25</v>
      </c>
      <c r="L122" s="299">
        <v>3</v>
      </c>
      <c r="M122" s="299">
        <v>4.5</v>
      </c>
      <c r="N122" s="299">
        <v>4.5</v>
      </c>
      <c r="O122" s="299">
        <v>5</v>
      </c>
      <c r="P122" s="346"/>
      <c r="Q122" s="302" t="s">
        <v>1501</v>
      </c>
      <c r="R122" s="322"/>
      <c r="S122" s="299">
        <v>0.1</v>
      </c>
      <c r="T122" s="299">
        <v>0.25</v>
      </c>
      <c r="U122" s="299">
        <v>0.5</v>
      </c>
      <c r="V122" s="299">
        <v>0.75</v>
      </c>
      <c r="W122" s="299">
        <v>0.5</v>
      </c>
    </row>
    <row r="123" spans="1:23" ht="15" customHeight="1">
      <c r="C123" s="308">
        <v>2</v>
      </c>
      <c r="D123" s="308">
        <v>4.25</v>
      </c>
      <c r="E123" s="308">
        <v>8.5</v>
      </c>
      <c r="F123" s="308">
        <v>7.5</v>
      </c>
      <c r="G123" s="308">
        <v>7.5</v>
      </c>
      <c r="H123" s="366"/>
      <c r="I123" s="302" t="s">
        <v>1463</v>
      </c>
      <c r="J123" s="322"/>
      <c r="K123" s="299">
        <v>1.25</v>
      </c>
      <c r="L123" s="299">
        <v>3</v>
      </c>
      <c r="M123" s="299">
        <v>4.5</v>
      </c>
      <c r="N123" s="299">
        <v>4.5</v>
      </c>
      <c r="O123" s="299">
        <v>5</v>
      </c>
      <c r="P123" s="361"/>
      <c r="S123" s="299">
        <v>0.1</v>
      </c>
      <c r="T123" s="299">
        <v>0.25</v>
      </c>
      <c r="U123" s="299">
        <v>0.5</v>
      </c>
      <c r="V123" s="299">
        <v>0.75</v>
      </c>
      <c r="W123" s="299">
        <v>0.5</v>
      </c>
    </row>
    <row r="124" spans="1:23" ht="15" customHeight="1">
      <c r="C124" s="308">
        <v>2</v>
      </c>
      <c r="D124" s="308">
        <v>4.25</v>
      </c>
      <c r="E124" s="308">
        <v>8.5</v>
      </c>
      <c r="F124" s="308">
        <v>7.5</v>
      </c>
      <c r="G124" s="308">
        <v>7.5</v>
      </c>
      <c r="H124" s="366"/>
      <c r="I124" s="302" t="s">
        <v>1464</v>
      </c>
      <c r="J124" s="322"/>
      <c r="K124" s="299">
        <v>1.25</v>
      </c>
      <c r="L124" s="299">
        <v>3</v>
      </c>
      <c r="M124" s="299">
        <v>4.5</v>
      </c>
      <c r="N124" s="299">
        <v>4.5</v>
      </c>
      <c r="O124" s="299">
        <v>5</v>
      </c>
      <c r="P124" s="361"/>
      <c r="S124" s="299">
        <v>0.1</v>
      </c>
      <c r="T124" s="299">
        <v>0.25</v>
      </c>
      <c r="U124" s="299">
        <v>0.5</v>
      </c>
      <c r="V124" s="299">
        <v>0.75</v>
      </c>
      <c r="W124" s="299">
        <v>0.5</v>
      </c>
    </row>
    <row r="125" spans="1:23" ht="15" customHeight="1">
      <c r="S125" s="299">
        <v>0.1</v>
      </c>
      <c r="T125" s="299">
        <v>0.25</v>
      </c>
      <c r="U125" s="299">
        <v>0.5</v>
      </c>
      <c r="V125" s="299">
        <v>0.75</v>
      </c>
      <c r="W125" s="299">
        <v>0.5</v>
      </c>
    </row>
    <row r="126" spans="1:23" ht="15" customHeight="1">
      <c r="A126" s="93" t="s">
        <v>210</v>
      </c>
      <c r="B126" s="292" t="s">
        <v>4</v>
      </c>
      <c r="C126" s="293" t="s">
        <v>209</v>
      </c>
      <c r="D126" s="313" t="s">
        <v>209</v>
      </c>
      <c r="E126" s="313" t="s">
        <v>209</v>
      </c>
      <c r="F126" s="313" t="s">
        <v>209</v>
      </c>
      <c r="G126" s="313" t="s">
        <v>209</v>
      </c>
      <c r="H126" s="301"/>
      <c r="I126" s="367" t="s">
        <v>875</v>
      </c>
      <c r="J126" s="296" t="s">
        <v>4</v>
      </c>
      <c r="K126" s="368" t="s">
        <v>209</v>
      </c>
      <c r="L126" s="313" t="s">
        <v>209</v>
      </c>
      <c r="M126" s="369" t="s">
        <v>209</v>
      </c>
      <c r="N126" s="369" t="s">
        <v>209</v>
      </c>
      <c r="O126" s="369" t="s">
        <v>209</v>
      </c>
      <c r="P126" s="361"/>
      <c r="Q126" s="93" t="s">
        <v>874</v>
      </c>
      <c r="R126" s="292" t="s">
        <v>4</v>
      </c>
    </row>
    <row r="127" spans="1:23" ht="15" customHeight="1">
      <c r="A127" s="302" t="s">
        <v>1502</v>
      </c>
      <c r="B127" s="322"/>
      <c r="C127" s="299">
        <v>0.5</v>
      </c>
      <c r="D127" s="299">
        <v>1.5</v>
      </c>
      <c r="E127" s="299">
        <v>2</v>
      </c>
      <c r="F127" s="299">
        <v>2</v>
      </c>
      <c r="G127" s="299">
        <v>1.5</v>
      </c>
      <c r="H127" s="301"/>
      <c r="I127" s="305" t="s">
        <v>183</v>
      </c>
      <c r="J127" s="370"/>
      <c r="K127" s="308">
        <v>0</v>
      </c>
      <c r="L127" s="316">
        <v>0</v>
      </c>
      <c r="M127" s="316">
        <v>0</v>
      </c>
      <c r="N127" s="316">
        <v>0</v>
      </c>
      <c r="O127" s="316">
        <v>0</v>
      </c>
      <c r="P127" s="346"/>
      <c r="Q127" s="337" t="s">
        <v>1575</v>
      </c>
      <c r="R127" s="338"/>
    </row>
    <row r="128" spans="1:23" ht="15" customHeight="1">
      <c r="A128" s="302" t="s">
        <v>1503</v>
      </c>
      <c r="B128" s="322"/>
      <c r="C128" s="299">
        <v>0.5</v>
      </c>
      <c r="D128" s="299">
        <v>1.5</v>
      </c>
      <c r="E128" s="299">
        <v>2</v>
      </c>
      <c r="F128" s="299">
        <v>2</v>
      </c>
      <c r="G128" s="299">
        <v>1.5</v>
      </c>
      <c r="H128" s="301"/>
      <c r="I128" s="305" t="s">
        <v>378</v>
      </c>
      <c r="J128" s="322"/>
      <c r="K128" s="316">
        <v>0.5</v>
      </c>
      <c r="L128" s="316">
        <v>0.75</v>
      </c>
      <c r="M128" s="316">
        <v>1.5</v>
      </c>
      <c r="N128" s="371">
        <v>1.5</v>
      </c>
      <c r="O128" s="371">
        <v>1.5</v>
      </c>
      <c r="P128" s="346"/>
      <c r="Q128" s="337" t="s">
        <v>1576</v>
      </c>
      <c r="R128" s="338"/>
    </row>
    <row r="129" spans="1:23" ht="15" customHeight="1">
      <c r="A129" s="302" t="s">
        <v>1504</v>
      </c>
      <c r="B129" s="322"/>
      <c r="C129" s="299">
        <v>0.5</v>
      </c>
      <c r="D129" s="299">
        <v>1.5</v>
      </c>
      <c r="E129" s="299">
        <v>2</v>
      </c>
      <c r="F129" s="299">
        <v>2</v>
      </c>
      <c r="G129" s="299">
        <v>1.5</v>
      </c>
      <c r="H129" s="301"/>
      <c r="I129" s="305" t="s">
        <v>73</v>
      </c>
      <c r="J129" s="322"/>
      <c r="K129" s="316">
        <v>0.25</v>
      </c>
      <c r="L129" s="316">
        <v>0.5</v>
      </c>
      <c r="M129" s="316">
        <v>0.75</v>
      </c>
      <c r="N129" s="371">
        <v>1</v>
      </c>
      <c r="O129" s="371">
        <v>0.75</v>
      </c>
      <c r="P129" s="346"/>
      <c r="Q129" s="337" t="s">
        <v>1577</v>
      </c>
      <c r="R129" s="338"/>
      <c r="S129" s="290" t="s">
        <v>1293</v>
      </c>
      <c r="T129" s="290" t="s">
        <v>1293</v>
      </c>
      <c r="U129" s="290" t="s">
        <v>1293</v>
      </c>
      <c r="V129" s="290" t="s">
        <v>1293</v>
      </c>
      <c r="W129" s="290" t="s">
        <v>1293</v>
      </c>
    </row>
    <row r="130" spans="1:23" ht="15" customHeight="1">
      <c r="A130" s="302" t="s">
        <v>1505</v>
      </c>
      <c r="B130" s="322"/>
      <c r="C130" s="299">
        <v>0.5</v>
      </c>
      <c r="D130" s="299">
        <v>1.5</v>
      </c>
      <c r="E130" s="299">
        <v>2</v>
      </c>
      <c r="F130" s="299">
        <v>2</v>
      </c>
      <c r="G130" s="299">
        <v>1.5</v>
      </c>
      <c r="H130" s="301"/>
      <c r="I130" s="305" t="s">
        <v>184</v>
      </c>
      <c r="J130" s="322"/>
      <c r="K130" s="300">
        <v>0.1</v>
      </c>
      <c r="L130" s="300">
        <v>0.1</v>
      </c>
      <c r="M130" s="300">
        <v>0.5</v>
      </c>
      <c r="N130" s="372">
        <v>0.5</v>
      </c>
      <c r="O130" s="372">
        <v>0.5</v>
      </c>
      <c r="P130" s="346"/>
      <c r="Q130" s="337" t="s">
        <v>1578</v>
      </c>
      <c r="R130" s="337"/>
      <c r="S130" s="293" t="s">
        <v>209</v>
      </c>
      <c r="T130" s="293" t="s">
        <v>209</v>
      </c>
      <c r="U130" s="293" t="s">
        <v>209</v>
      </c>
      <c r="V130" s="293" t="s">
        <v>209</v>
      </c>
      <c r="W130" s="293" t="s">
        <v>209</v>
      </c>
    </row>
    <row r="131" spans="1:23" ht="15" customHeight="1">
      <c r="A131" s="302" t="s">
        <v>1506</v>
      </c>
      <c r="B131" s="322"/>
      <c r="C131" s="299">
        <v>0.15</v>
      </c>
      <c r="D131" s="299">
        <v>0.25</v>
      </c>
      <c r="E131" s="299">
        <v>0.4</v>
      </c>
      <c r="F131" s="299">
        <v>0.6</v>
      </c>
      <c r="G131" s="299">
        <v>0.5</v>
      </c>
      <c r="H131" s="301"/>
      <c r="I131" s="305" t="s">
        <v>74</v>
      </c>
      <c r="J131" s="322"/>
      <c r="K131" s="316">
        <v>0.15</v>
      </c>
      <c r="L131" s="316">
        <v>0.15</v>
      </c>
      <c r="M131" s="316">
        <v>0.15</v>
      </c>
      <c r="N131" s="373">
        <v>0.15</v>
      </c>
      <c r="O131" s="373">
        <v>0.15</v>
      </c>
      <c r="P131" s="346"/>
      <c r="Q131" s="337" t="s">
        <v>1579</v>
      </c>
      <c r="R131" s="338"/>
      <c r="S131" s="318">
        <v>0.15</v>
      </c>
      <c r="T131" s="318">
        <v>0.15</v>
      </c>
      <c r="U131" s="308">
        <v>0.15</v>
      </c>
      <c r="V131" s="330">
        <v>0.15</v>
      </c>
      <c r="W131" s="330">
        <v>0.15</v>
      </c>
    </row>
    <row r="132" spans="1:23" ht="15" customHeight="1">
      <c r="A132" s="302" t="s">
        <v>1507</v>
      </c>
      <c r="B132" s="322"/>
      <c r="C132" s="299">
        <v>0.15</v>
      </c>
      <c r="D132" s="299">
        <v>0.25</v>
      </c>
      <c r="E132" s="299">
        <v>0.4</v>
      </c>
      <c r="F132" s="299">
        <v>0.6</v>
      </c>
      <c r="G132" s="299">
        <v>0.5</v>
      </c>
      <c r="H132" s="301"/>
      <c r="I132" s="305" t="s">
        <v>238</v>
      </c>
      <c r="J132" s="322"/>
      <c r="K132" s="308">
        <v>0</v>
      </c>
      <c r="L132" s="316">
        <v>0</v>
      </c>
      <c r="M132" s="316">
        <v>0</v>
      </c>
      <c r="N132" s="374">
        <v>0</v>
      </c>
      <c r="O132" s="374">
        <v>0</v>
      </c>
      <c r="P132" s="346"/>
      <c r="Q132" s="329" t="s">
        <v>1580</v>
      </c>
      <c r="R132" s="375"/>
      <c r="S132" s="308">
        <v>0.1</v>
      </c>
      <c r="T132" s="308">
        <v>0.1</v>
      </c>
      <c r="U132" s="308">
        <v>0.15</v>
      </c>
      <c r="V132" s="308">
        <v>0.15</v>
      </c>
      <c r="W132" s="308">
        <v>0.15</v>
      </c>
    </row>
    <row r="133" spans="1:23" ht="15" customHeight="1">
      <c r="A133" s="302" t="s">
        <v>1508</v>
      </c>
      <c r="B133" s="322"/>
      <c r="C133" s="299">
        <v>0.15</v>
      </c>
      <c r="D133" s="299">
        <v>0.25</v>
      </c>
      <c r="E133" s="299">
        <v>0.4</v>
      </c>
      <c r="F133" s="299">
        <v>0.6</v>
      </c>
      <c r="G133" s="299">
        <v>0.5</v>
      </c>
      <c r="H133" s="301"/>
      <c r="I133" s="305" t="s">
        <v>1311</v>
      </c>
      <c r="J133" s="322"/>
      <c r="K133" s="308">
        <v>0</v>
      </c>
      <c r="L133" s="316">
        <v>0</v>
      </c>
      <c r="M133" s="316">
        <v>0</v>
      </c>
      <c r="N133" s="374">
        <v>0</v>
      </c>
      <c r="O133" s="374">
        <v>0</v>
      </c>
      <c r="P133" s="346"/>
      <c r="Q133" s="329" t="s">
        <v>1581</v>
      </c>
      <c r="R133" s="375"/>
      <c r="S133" s="316">
        <v>0.5</v>
      </c>
      <c r="T133" s="316">
        <v>0.75</v>
      </c>
      <c r="U133" s="316">
        <v>1.5</v>
      </c>
      <c r="V133" s="371">
        <v>1.5</v>
      </c>
      <c r="W133" s="371">
        <v>1.5</v>
      </c>
    </row>
    <row r="134" spans="1:23" ht="15" customHeight="1">
      <c r="A134" s="302" t="s">
        <v>1509</v>
      </c>
      <c r="B134" s="322"/>
      <c r="C134" s="299">
        <v>0.15</v>
      </c>
      <c r="D134" s="299">
        <v>0.25</v>
      </c>
      <c r="E134" s="299">
        <v>0.4</v>
      </c>
      <c r="F134" s="299">
        <v>0.6</v>
      </c>
      <c r="G134" s="299">
        <v>0.5</v>
      </c>
      <c r="H134" s="301"/>
      <c r="I134" s="305" t="s">
        <v>377</v>
      </c>
      <c r="J134" s="317"/>
      <c r="K134" s="308">
        <v>0</v>
      </c>
      <c r="L134" s="316">
        <v>0</v>
      </c>
      <c r="M134" s="316">
        <v>0</v>
      </c>
      <c r="N134" s="374">
        <v>0</v>
      </c>
      <c r="O134" s="374">
        <v>0</v>
      </c>
      <c r="P134" s="346"/>
      <c r="Q134" s="329" t="s">
        <v>1582</v>
      </c>
      <c r="R134" s="317"/>
      <c r="S134" s="316">
        <v>0.25</v>
      </c>
      <c r="T134" s="316">
        <v>0.5</v>
      </c>
      <c r="U134" s="316">
        <v>0.75</v>
      </c>
      <c r="V134" s="371">
        <v>1</v>
      </c>
      <c r="W134" s="371">
        <v>0.75</v>
      </c>
    </row>
    <row r="135" spans="1:23" ht="15" customHeight="1">
      <c r="A135" s="302" t="s">
        <v>1510</v>
      </c>
      <c r="B135" s="322"/>
      <c r="C135" s="308">
        <v>0.25</v>
      </c>
      <c r="D135" s="308">
        <v>0.25</v>
      </c>
      <c r="E135" s="308">
        <v>0.5</v>
      </c>
      <c r="F135" s="308">
        <v>0.5</v>
      </c>
      <c r="G135" s="308">
        <v>0.5</v>
      </c>
      <c r="H135" s="301"/>
      <c r="I135" s="305" t="s">
        <v>1124</v>
      </c>
      <c r="J135" s="322"/>
      <c r="K135" s="316">
        <v>0.5</v>
      </c>
      <c r="L135" s="316">
        <v>0.5</v>
      </c>
      <c r="M135" s="316">
        <v>1.5</v>
      </c>
      <c r="N135" s="371">
        <v>1</v>
      </c>
      <c r="O135" s="371">
        <v>1</v>
      </c>
      <c r="P135" s="346"/>
      <c r="Q135" s="329" t="s">
        <v>1583</v>
      </c>
      <c r="R135" s="338"/>
      <c r="S135" s="299">
        <v>0.15</v>
      </c>
      <c r="T135" s="299">
        <v>0.25</v>
      </c>
      <c r="U135" s="299">
        <v>0.25</v>
      </c>
      <c r="V135" s="299">
        <v>0.25</v>
      </c>
      <c r="W135" s="299">
        <v>0.25</v>
      </c>
    </row>
    <row r="136" spans="1:23" ht="15" customHeight="1">
      <c r="A136" s="302" t="s">
        <v>1511</v>
      </c>
      <c r="B136" s="322"/>
      <c r="C136" s="308">
        <v>0.25</v>
      </c>
      <c r="D136" s="308">
        <v>0.25</v>
      </c>
      <c r="E136" s="308">
        <v>0.5</v>
      </c>
      <c r="F136" s="308">
        <v>0.5</v>
      </c>
      <c r="G136" s="308">
        <v>0.5</v>
      </c>
      <c r="H136" s="301"/>
      <c r="I136" s="305" t="s">
        <v>376</v>
      </c>
      <c r="J136" s="322"/>
      <c r="K136" s="308">
        <v>0.5</v>
      </c>
      <c r="L136" s="308">
        <v>0.75</v>
      </c>
      <c r="M136" s="308">
        <v>1</v>
      </c>
      <c r="N136" s="330">
        <v>1.25</v>
      </c>
      <c r="O136" s="330">
        <v>1</v>
      </c>
      <c r="P136" s="346"/>
      <c r="Q136" s="329" t="s">
        <v>1584</v>
      </c>
      <c r="R136" s="338"/>
      <c r="S136" s="308">
        <v>0</v>
      </c>
      <c r="T136" s="308">
        <v>0</v>
      </c>
      <c r="U136" s="308">
        <v>0</v>
      </c>
      <c r="V136" s="376">
        <v>0</v>
      </c>
      <c r="W136" s="376">
        <v>0</v>
      </c>
    </row>
    <row r="137" spans="1:23" ht="15" customHeight="1">
      <c r="A137" s="302" t="s">
        <v>1512</v>
      </c>
      <c r="B137" s="322"/>
      <c r="C137" s="308">
        <v>0.25</v>
      </c>
      <c r="D137" s="308">
        <v>0.25</v>
      </c>
      <c r="E137" s="308">
        <v>0.5</v>
      </c>
      <c r="F137" s="308">
        <v>0.5</v>
      </c>
      <c r="G137" s="308">
        <v>0.5</v>
      </c>
      <c r="H137" s="301"/>
      <c r="I137" s="359" t="s">
        <v>1301</v>
      </c>
      <c r="J137" s="317"/>
      <c r="K137" s="308">
        <v>0</v>
      </c>
      <c r="L137" s="316">
        <v>0</v>
      </c>
      <c r="M137" s="316">
        <v>0</v>
      </c>
      <c r="N137" s="374">
        <v>0</v>
      </c>
      <c r="O137" s="374">
        <v>0</v>
      </c>
      <c r="P137" s="346"/>
      <c r="Q137" s="329" t="s">
        <v>1585</v>
      </c>
      <c r="R137" s="338"/>
      <c r="S137" s="300">
        <v>0</v>
      </c>
      <c r="T137" s="300">
        <v>0</v>
      </c>
      <c r="U137" s="300">
        <v>0</v>
      </c>
      <c r="V137" s="300">
        <v>0</v>
      </c>
      <c r="W137" s="300">
        <v>0</v>
      </c>
    </row>
    <row r="138" spans="1:23" ht="15" customHeight="1">
      <c r="A138" s="302" t="s">
        <v>1513</v>
      </c>
      <c r="B138" s="322"/>
      <c r="C138" s="308">
        <v>0.25</v>
      </c>
      <c r="D138" s="308">
        <v>0.25</v>
      </c>
      <c r="E138" s="308">
        <v>0.5</v>
      </c>
      <c r="F138" s="308">
        <v>0.5</v>
      </c>
      <c r="G138" s="308">
        <v>0.5</v>
      </c>
      <c r="H138" s="301"/>
      <c r="I138" s="305" t="s">
        <v>240</v>
      </c>
      <c r="J138" s="322"/>
      <c r="K138" s="308">
        <v>0.1</v>
      </c>
      <c r="L138" s="308">
        <v>0.15</v>
      </c>
      <c r="M138" s="308">
        <v>0.25</v>
      </c>
      <c r="N138" s="330">
        <v>0.25</v>
      </c>
      <c r="O138" s="330">
        <v>0.25</v>
      </c>
      <c r="P138" s="346"/>
      <c r="Q138" s="337" t="s">
        <v>1586</v>
      </c>
      <c r="R138" s="338"/>
      <c r="S138" s="316">
        <v>0.15</v>
      </c>
      <c r="T138" s="316">
        <v>0.15</v>
      </c>
      <c r="U138" s="316">
        <v>0.25</v>
      </c>
      <c r="V138" s="371">
        <v>1.25</v>
      </c>
      <c r="W138" s="371">
        <v>0.35</v>
      </c>
    </row>
    <row r="139" spans="1:23" ht="15" customHeight="1">
      <c r="H139" s="301"/>
      <c r="I139" s="311" t="s">
        <v>759</v>
      </c>
      <c r="J139" s="312"/>
      <c r="K139" s="308">
        <v>0</v>
      </c>
      <c r="L139" s="308">
        <v>0</v>
      </c>
      <c r="M139" s="308">
        <v>0</v>
      </c>
      <c r="N139" s="330">
        <v>0</v>
      </c>
      <c r="O139" s="330">
        <v>0</v>
      </c>
      <c r="P139" s="346"/>
      <c r="Q139" s="337" t="s">
        <v>1587</v>
      </c>
      <c r="R139" s="338"/>
      <c r="S139" s="300">
        <v>0.25</v>
      </c>
      <c r="T139" s="300">
        <v>0.75</v>
      </c>
      <c r="U139" s="300">
        <v>2.5</v>
      </c>
      <c r="V139" s="300">
        <v>3</v>
      </c>
      <c r="W139" s="300">
        <v>1.75</v>
      </c>
    </row>
    <row r="140" spans="1:23" ht="15" customHeight="1">
      <c r="A140" s="93" t="s">
        <v>875</v>
      </c>
      <c r="B140" s="292" t="s">
        <v>4</v>
      </c>
      <c r="C140" s="293" t="s">
        <v>209</v>
      </c>
      <c r="D140" s="377" t="s">
        <v>209</v>
      </c>
      <c r="E140" s="313" t="s">
        <v>209</v>
      </c>
      <c r="F140" s="313" t="s">
        <v>209</v>
      </c>
      <c r="G140" s="313" t="s">
        <v>209</v>
      </c>
      <c r="H140" s="301"/>
      <c r="I140" s="305" t="s">
        <v>1341</v>
      </c>
      <c r="J140" s="322"/>
      <c r="K140" s="308">
        <v>0.25</v>
      </c>
      <c r="L140" s="308">
        <v>0.75</v>
      </c>
      <c r="M140" s="308">
        <v>3</v>
      </c>
      <c r="N140" s="330">
        <v>2.5</v>
      </c>
      <c r="O140" s="330">
        <v>2</v>
      </c>
      <c r="P140" s="346"/>
      <c r="Q140" s="337" t="s">
        <v>1588</v>
      </c>
      <c r="R140" s="338"/>
      <c r="S140" s="308">
        <v>0</v>
      </c>
      <c r="T140" s="308">
        <v>0</v>
      </c>
      <c r="U140" s="308">
        <v>0</v>
      </c>
      <c r="V140" s="308">
        <v>0</v>
      </c>
      <c r="W140" s="308">
        <v>0</v>
      </c>
    </row>
    <row r="141" spans="1:23" ht="15" customHeight="1">
      <c r="A141" s="305" t="s">
        <v>1340</v>
      </c>
      <c r="B141" s="322"/>
      <c r="C141" s="308">
        <v>0</v>
      </c>
      <c r="D141" s="378">
        <v>0</v>
      </c>
      <c r="E141" s="316">
        <v>0</v>
      </c>
      <c r="F141" s="379">
        <v>0</v>
      </c>
      <c r="G141" s="379">
        <v>0</v>
      </c>
      <c r="H141" s="301"/>
      <c r="I141" s="302" t="s">
        <v>1281</v>
      </c>
      <c r="J141" s="303"/>
      <c r="K141" s="308">
        <v>0.25</v>
      </c>
      <c r="L141" s="308">
        <v>0.75</v>
      </c>
      <c r="M141" s="308">
        <v>3</v>
      </c>
      <c r="N141" s="330">
        <v>2.5</v>
      </c>
      <c r="O141" s="330">
        <v>2</v>
      </c>
      <c r="P141" s="346"/>
      <c r="Q141" s="337" t="s">
        <v>1589</v>
      </c>
      <c r="R141" s="338"/>
      <c r="S141" s="300">
        <v>0.5</v>
      </c>
      <c r="T141" s="300">
        <v>0.5</v>
      </c>
      <c r="U141" s="300">
        <v>0.75</v>
      </c>
      <c r="V141" s="300">
        <v>3</v>
      </c>
      <c r="W141" s="300">
        <v>0.75</v>
      </c>
    </row>
    <row r="142" spans="1:23" ht="15" customHeight="1">
      <c r="A142" s="305" t="s">
        <v>375</v>
      </c>
      <c r="B142" s="322"/>
      <c r="C142" s="300">
        <v>0.15</v>
      </c>
      <c r="D142" s="300">
        <v>0.15</v>
      </c>
      <c r="E142" s="300">
        <v>0.25</v>
      </c>
      <c r="F142" s="380">
        <v>0.25</v>
      </c>
      <c r="G142" s="380">
        <v>0.25</v>
      </c>
      <c r="H142" s="301"/>
      <c r="I142" s="311" t="s">
        <v>382</v>
      </c>
      <c r="J142" s="312"/>
      <c r="K142" s="308">
        <v>0</v>
      </c>
      <c r="L142" s="308">
        <v>0</v>
      </c>
      <c r="M142" s="308">
        <v>0</v>
      </c>
      <c r="N142" s="308">
        <v>0</v>
      </c>
      <c r="O142" s="308">
        <v>0</v>
      </c>
      <c r="P142" s="346"/>
      <c r="Q142" s="337" t="s">
        <v>1590</v>
      </c>
      <c r="R142" s="338"/>
      <c r="S142" s="308">
        <v>0</v>
      </c>
      <c r="T142" s="308">
        <v>0</v>
      </c>
      <c r="U142" s="308">
        <v>0</v>
      </c>
      <c r="V142" s="308">
        <v>0</v>
      </c>
      <c r="W142" s="308">
        <v>0</v>
      </c>
    </row>
    <row r="143" spans="1:23" ht="15" customHeight="1">
      <c r="A143" s="305" t="s">
        <v>1330</v>
      </c>
      <c r="C143" s="308">
        <v>0</v>
      </c>
      <c r="D143" s="308">
        <v>0</v>
      </c>
      <c r="E143" s="308">
        <v>0</v>
      </c>
      <c r="F143" s="308">
        <v>0</v>
      </c>
      <c r="G143" s="308">
        <v>0</v>
      </c>
      <c r="H143" s="301"/>
      <c r="I143" s="305" t="s">
        <v>1102</v>
      </c>
      <c r="J143" s="322"/>
      <c r="K143" s="308">
        <v>2.5</v>
      </c>
      <c r="L143" s="308">
        <v>2.5</v>
      </c>
      <c r="M143" s="308">
        <v>2.5</v>
      </c>
      <c r="N143" s="330">
        <v>2.5</v>
      </c>
      <c r="O143" s="330">
        <v>2.5</v>
      </c>
      <c r="P143" s="346"/>
      <c r="Q143" s="381" t="s">
        <v>1591</v>
      </c>
      <c r="R143" s="337"/>
      <c r="S143" s="299">
        <v>0.15</v>
      </c>
      <c r="T143" s="299">
        <v>0.25</v>
      </c>
      <c r="U143" s="299">
        <v>0.25</v>
      </c>
      <c r="V143" s="299">
        <v>0.25</v>
      </c>
      <c r="W143" s="299">
        <v>0.25</v>
      </c>
    </row>
    <row r="144" spans="1:23" ht="15" customHeight="1">
      <c r="A144" s="305" t="s">
        <v>208</v>
      </c>
      <c r="B144" s="322"/>
      <c r="C144" s="300">
        <v>0.25</v>
      </c>
      <c r="D144" s="300">
        <v>0.75</v>
      </c>
      <c r="E144" s="300">
        <v>2</v>
      </c>
      <c r="F144" s="372">
        <v>2</v>
      </c>
      <c r="G144" s="372">
        <v>1.25</v>
      </c>
      <c r="H144" s="301"/>
      <c r="I144" s="305" t="s">
        <v>1592</v>
      </c>
      <c r="J144" s="322"/>
      <c r="K144" s="308">
        <v>0.25</v>
      </c>
      <c r="L144" s="308">
        <v>0.25</v>
      </c>
      <c r="M144" s="308">
        <v>0.25</v>
      </c>
      <c r="N144" s="330">
        <v>0.25</v>
      </c>
      <c r="O144" s="330">
        <v>0.25</v>
      </c>
      <c r="P144" s="346"/>
      <c r="Q144" s="337" t="s">
        <v>1593</v>
      </c>
      <c r="R144" s="337"/>
      <c r="S144" s="308">
        <v>0.1</v>
      </c>
      <c r="T144" s="308">
        <v>0.1</v>
      </c>
      <c r="U144" s="308">
        <v>0.1</v>
      </c>
      <c r="V144" s="308">
        <v>0.1</v>
      </c>
      <c r="W144" s="308">
        <v>0.1</v>
      </c>
    </row>
    <row r="145" spans="1:23" ht="15" customHeight="1">
      <c r="A145" s="305" t="s">
        <v>64</v>
      </c>
      <c r="B145" s="322"/>
      <c r="C145" s="300">
        <v>0.15</v>
      </c>
      <c r="D145" s="300">
        <v>0.25</v>
      </c>
      <c r="E145" s="300">
        <v>0.25</v>
      </c>
      <c r="F145" s="300">
        <v>0.25</v>
      </c>
      <c r="G145" s="300">
        <v>0.25</v>
      </c>
      <c r="H145" s="301"/>
      <c r="I145" s="305" t="s">
        <v>1594</v>
      </c>
      <c r="J145" s="322"/>
      <c r="K145" s="308">
        <v>0.25</v>
      </c>
      <c r="L145" s="308">
        <v>0.25</v>
      </c>
      <c r="M145" s="308">
        <v>0.25</v>
      </c>
      <c r="N145" s="308">
        <v>0.25</v>
      </c>
      <c r="O145" s="308">
        <v>0.25</v>
      </c>
      <c r="P145" s="346"/>
      <c r="Q145" s="337" t="s">
        <v>1595</v>
      </c>
      <c r="R145" s="338"/>
      <c r="S145" s="308">
        <v>0.1</v>
      </c>
      <c r="T145" s="308">
        <v>0.1</v>
      </c>
      <c r="U145" s="308">
        <v>0.1</v>
      </c>
      <c r="V145" s="308">
        <v>0.1</v>
      </c>
      <c r="W145" s="308">
        <v>0.1</v>
      </c>
    </row>
    <row r="146" spans="1:23" ht="15" customHeight="1">
      <c r="A146" s="302" t="s">
        <v>67</v>
      </c>
      <c r="B146" s="303"/>
      <c r="C146" s="300">
        <v>0.15</v>
      </c>
      <c r="D146" s="300">
        <v>0.25</v>
      </c>
      <c r="E146" s="300">
        <v>0.25</v>
      </c>
      <c r="F146" s="300">
        <v>0.25</v>
      </c>
      <c r="G146" s="300">
        <v>0.25</v>
      </c>
      <c r="H146" s="301"/>
      <c r="I146" s="311" t="s">
        <v>1343</v>
      </c>
      <c r="J146" s="312"/>
      <c r="K146" s="308">
        <v>0</v>
      </c>
      <c r="L146" s="308">
        <v>0</v>
      </c>
      <c r="M146" s="308">
        <v>0</v>
      </c>
      <c r="N146" s="330">
        <v>0</v>
      </c>
      <c r="O146" s="330">
        <v>0</v>
      </c>
      <c r="P146" s="346"/>
      <c r="Q146" s="329" t="s">
        <v>1596</v>
      </c>
      <c r="R146" s="375"/>
      <c r="S146" s="300">
        <v>0.5</v>
      </c>
      <c r="T146" s="300">
        <v>1.5</v>
      </c>
      <c r="U146" s="300">
        <v>2.5</v>
      </c>
      <c r="V146" s="300">
        <v>3</v>
      </c>
      <c r="W146" s="300">
        <v>1.5</v>
      </c>
    </row>
    <row r="147" spans="1:23" ht="15" customHeight="1">
      <c r="A147" s="302" t="s">
        <v>180</v>
      </c>
      <c r="B147" s="303"/>
      <c r="C147" s="300">
        <v>0.25</v>
      </c>
      <c r="D147" s="300">
        <v>0.5</v>
      </c>
      <c r="E147" s="300">
        <v>2</v>
      </c>
      <c r="F147" s="372">
        <v>2</v>
      </c>
      <c r="G147" s="372">
        <v>1.5</v>
      </c>
      <c r="H147" s="301"/>
      <c r="I147" s="305" t="s">
        <v>1342</v>
      </c>
      <c r="J147" s="322"/>
      <c r="K147" s="308">
        <v>0.25</v>
      </c>
      <c r="L147" s="308">
        <v>0.25</v>
      </c>
      <c r="M147" s="308">
        <v>0.25</v>
      </c>
      <c r="N147" s="308">
        <v>0.25</v>
      </c>
      <c r="O147" s="308">
        <v>0.25</v>
      </c>
      <c r="P147" s="346"/>
      <c r="Q147" s="329" t="s">
        <v>1597</v>
      </c>
      <c r="R147" s="375"/>
      <c r="S147" s="308">
        <v>0</v>
      </c>
      <c r="T147" s="308">
        <v>0</v>
      </c>
      <c r="U147" s="308">
        <v>0</v>
      </c>
      <c r="V147" s="308">
        <v>0</v>
      </c>
      <c r="W147" s="308">
        <v>0</v>
      </c>
    </row>
    <row r="148" spans="1:23" ht="15" customHeight="1">
      <c r="A148" s="302" t="s">
        <v>1346</v>
      </c>
      <c r="B148" s="303"/>
      <c r="C148" s="300">
        <v>0.25</v>
      </c>
      <c r="D148" s="300">
        <v>0.25</v>
      </c>
      <c r="E148" s="300">
        <v>0.5</v>
      </c>
      <c r="F148" s="372">
        <v>0.5</v>
      </c>
      <c r="G148" s="372">
        <v>0.5</v>
      </c>
      <c r="H148" s="301"/>
      <c r="I148" s="311" t="s">
        <v>1125</v>
      </c>
      <c r="J148" s="312"/>
      <c r="K148" s="308">
        <v>0</v>
      </c>
      <c r="L148" s="316">
        <v>0</v>
      </c>
      <c r="M148" s="316">
        <v>0</v>
      </c>
      <c r="N148" s="379">
        <v>0</v>
      </c>
      <c r="O148" s="379">
        <v>0</v>
      </c>
      <c r="P148" s="346"/>
      <c r="Q148" s="329" t="s">
        <v>1598</v>
      </c>
      <c r="R148" s="375"/>
      <c r="S148" s="308">
        <v>0</v>
      </c>
      <c r="T148" s="308">
        <v>0</v>
      </c>
      <c r="U148" s="308">
        <v>0</v>
      </c>
      <c r="V148" s="308">
        <v>0</v>
      </c>
      <c r="W148" s="308">
        <v>0</v>
      </c>
    </row>
    <row r="149" spans="1:23" ht="15" customHeight="1">
      <c r="A149" s="302" t="s">
        <v>372</v>
      </c>
      <c r="B149" s="303"/>
      <c r="C149" s="300">
        <v>0.25</v>
      </c>
      <c r="D149" s="300">
        <v>0.75</v>
      </c>
      <c r="E149" s="300">
        <v>2</v>
      </c>
      <c r="F149" s="372">
        <v>1.5</v>
      </c>
      <c r="G149" s="372">
        <v>1.25</v>
      </c>
      <c r="H149" s="301"/>
      <c r="I149" s="305" t="s">
        <v>773</v>
      </c>
      <c r="J149" s="322"/>
      <c r="K149" s="308">
        <v>0.25</v>
      </c>
      <c r="L149" s="308">
        <v>0.75</v>
      </c>
      <c r="M149" s="308">
        <v>1.5</v>
      </c>
      <c r="N149" s="330">
        <v>2</v>
      </c>
      <c r="O149" s="330">
        <v>2</v>
      </c>
      <c r="P149" s="346"/>
      <c r="Q149" s="337" t="s">
        <v>1599</v>
      </c>
      <c r="R149" s="338"/>
      <c r="S149" s="308">
        <v>0.5</v>
      </c>
      <c r="T149" s="308">
        <v>0.5</v>
      </c>
      <c r="U149" s="308">
        <v>0.5</v>
      </c>
      <c r="V149" s="308">
        <v>0.5</v>
      </c>
      <c r="W149" s="308">
        <v>0.5</v>
      </c>
    </row>
    <row r="150" spans="1:23" ht="15" customHeight="1">
      <c r="A150" s="302" t="s">
        <v>69</v>
      </c>
      <c r="B150" s="303"/>
      <c r="C150" s="316">
        <v>0.1</v>
      </c>
      <c r="D150" s="316">
        <v>0.15</v>
      </c>
      <c r="E150" s="316">
        <v>0.25</v>
      </c>
      <c r="F150" s="316">
        <v>0.25</v>
      </c>
      <c r="G150" s="316">
        <v>0.25</v>
      </c>
      <c r="H150" s="301"/>
      <c r="I150" s="311" t="s">
        <v>1127</v>
      </c>
      <c r="J150" s="312"/>
      <c r="K150" s="308">
        <v>0</v>
      </c>
      <c r="L150" s="316">
        <v>0</v>
      </c>
      <c r="M150" s="316">
        <v>0</v>
      </c>
      <c r="N150" s="379">
        <v>0</v>
      </c>
      <c r="O150" s="379">
        <v>0</v>
      </c>
      <c r="P150" s="346"/>
      <c r="Q150" s="337" t="s">
        <v>1600</v>
      </c>
      <c r="R150" s="338"/>
      <c r="S150" s="308">
        <v>0.5</v>
      </c>
      <c r="T150" s="308">
        <v>0.5</v>
      </c>
      <c r="U150" s="308">
        <v>0.5</v>
      </c>
      <c r="V150" s="308">
        <v>0.5</v>
      </c>
      <c r="W150" s="308">
        <v>0.5</v>
      </c>
    </row>
    <row r="151" spans="1:23" ht="15" customHeight="1">
      <c r="A151" s="305" t="s">
        <v>72</v>
      </c>
      <c r="B151" s="322"/>
      <c r="C151" s="316">
        <v>0.1</v>
      </c>
      <c r="D151" s="316">
        <v>0.15</v>
      </c>
      <c r="E151" s="316">
        <v>0.25</v>
      </c>
      <c r="F151" s="316">
        <v>0.25</v>
      </c>
      <c r="G151" s="316">
        <v>0.25</v>
      </c>
      <c r="H151" s="301"/>
      <c r="I151" s="305" t="s">
        <v>1104</v>
      </c>
      <c r="J151" s="322"/>
      <c r="K151" s="308">
        <v>0.25</v>
      </c>
      <c r="L151" s="308">
        <v>0.75</v>
      </c>
      <c r="M151" s="308">
        <v>3</v>
      </c>
      <c r="N151" s="330">
        <v>3</v>
      </c>
      <c r="O151" s="330">
        <v>2.5</v>
      </c>
      <c r="P151" s="346"/>
      <c r="Q151" s="337" t="s">
        <v>1601</v>
      </c>
      <c r="R151" s="338"/>
      <c r="S151" s="308">
        <v>0.25</v>
      </c>
      <c r="T151" s="308">
        <v>0.25</v>
      </c>
      <c r="U151" s="308">
        <v>0.25</v>
      </c>
      <c r="V151" s="308">
        <v>0.25</v>
      </c>
      <c r="W151" s="308">
        <v>0.25</v>
      </c>
    </row>
    <row r="152" spans="1:23" ht="15" customHeight="1">
      <c r="A152" s="305" t="s">
        <v>1280</v>
      </c>
      <c r="B152" s="322"/>
      <c r="C152" s="308">
        <v>0</v>
      </c>
      <c r="D152" s="378">
        <v>0</v>
      </c>
      <c r="E152" s="316">
        <v>0</v>
      </c>
      <c r="F152" s="316">
        <v>0</v>
      </c>
      <c r="G152" s="316">
        <v>0</v>
      </c>
      <c r="H152" s="301"/>
      <c r="I152" s="359" t="s">
        <v>1539</v>
      </c>
      <c r="J152" s="303"/>
      <c r="K152" s="308">
        <v>0</v>
      </c>
      <c r="L152" s="316">
        <v>0</v>
      </c>
      <c r="M152" s="316">
        <v>0</v>
      </c>
      <c r="N152" s="316">
        <v>0</v>
      </c>
      <c r="O152" s="316">
        <v>0</v>
      </c>
      <c r="P152" s="346"/>
      <c r="Q152" s="329">
        <v>5330</v>
      </c>
      <c r="R152" s="375"/>
      <c r="S152" s="308">
        <v>0.25</v>
      </c>
      <c r="T152" s="308">
        <v>0.25</v>
      </c>
      <c r="U152" s="308">
        <v>0.25</v>
      </c>
      <c r="V152" s="308">
        <v>0.25</v>
      </c>
      <c r="W152" s="308">
        <v>0.25</v>
      </c>
    </row>
    <row r="153" spans="1:23" ht="15" customHeight="1">
      <c r="A153" s="302" t="s">
        <v>1101</v>
      </c>
      <c r="B153" s="303"/>
      <c r="C153" s="316">
        <v>0.1</v>
      </c>
      <c r="D153" s="316">
        <v>0.1</v>
      </c>
      <c r="E153" s="316">
        <v>0.1</v>
      </c>
      <c r="F153" s="316">
        <v>0.1</v>
      </c>
      <c r="G153" s="316">
        <v>0.1</v>
      </c>
      <c r="H153" s="301"/>
      <c r="I153" s="305" t="s">
        <v>1602</v>
      </c>
      <c r="J153" s="322"/>
      <c r="K153" s="308">
        <v>0.5</v>
      </c>
      <c r="L153" s="308">
        <v>0.5</v>
      </c>
      <c r="M153" s="308">
        <v>0.5</v>
      </c>
      <c r="N153" s="330">
        <v>0.5</v>
      </c>
      <c r="O153" s="330">
        <v>0.5</v>
      </c>
      <c r="P153" s="346"/>
      <c r="Q153" s="337" t="s">
        <v>1603</v>
      </c>
      <c r="R153" s="337"/>
      <c r="S153" s="316">
        <v>0.5</v>
      </c>
      <c r="T153" s="316">
        <v>1</v>
      </c>
      <c r="U153" s="316">
        <v>1.5</v>
      </c>
      <c r="V153" s="316">
        <v>3</v>
      </c>
      <c r="W153" s="316">
        <v>1</v>
      </c>
    </row>
    <row r="154" spans="1:23" ht="15" customHeight="1">
      <c r="A154" s="305" t="s">
        <v>993</v>
      </c>
      <c r="B154" s="317"/>
      <c r="C154" s="308">
        <v>0</v>
      </c>
      <c r="D154" s="378">
        <v>0</v>
      </c>
      <c r="E154" s="316">
        <v>0</v>
      </c>
      <c r="F154" s="316">
        <v>0</v>
      </c>
      <c r="G154" s="316">
        <v>0</v>
      </c>
      <c r="H154" s="301"/>
      <c r="I154" s="311" t="s">
        <v>1126</v>
      </c>
      <c r="J154" s="312"/>
      <c r="K154" s="308">
        <v>0</v>
      </c>
      <c r="L154" s="316">
        <v>0</v>
      </c>
      <c r="M154" s="316">
        <v>0</v>
      </c>
      <c r="N154" s="379">
        <v>0</v>
      </c>
      <c r="O154" s="379">
        <v>0</v>
      </c>
      <c r="P154" s="346"/>
      <c r="Q154" s="329" t="s">
        <v>1540</v>
      </c>
      <c r="R154" s="375"/>
      <c r="S154" s="382">
        <v>0.75</v>
      </c>
      <c r="T154" s="382">
        <v>1.25</v>
      </c>
      <c r="U154" s="382">
        <v>2.5</v>
      </c>
      <c r="V154" s="382">
        <v>3.5</v>
      </c>
      <c r="W154" s="382">
        <v>1.25</v>
      </c>
    </row>
    <row r="155" spans="1:23" ht="15" customHeight="1">
      <c r="A155" s="305" t="s">
        <v>243</v>
      </c>
      <c r="B155" s="317"/>
      <c r="C155" s="308">
        <v>0</v>
      </c>
      <c r="D155" s="378">
        <v>0</v>
      </c>
      <c r="E155" s="316">
        <v>0</v>
      </c>
      <c r="F155" s="316">
        <v>0</v>
      </c>
      <c r="G155" s="316">
        <v>0</v>
      </c>
      <c r="H155" s="301"/>
      <c r="I155" s="305" t="s">
        <v>1604</v>
      </c>
      <c r="J155" s="322"/>
      <c r="K155" s="308">
        <v>0</v>
      </c>
      <c r="L155" s="316">
        <v>0</v>
      </c>
      <c r="M155" s="316">
        <v>0</v>
      </c>
      <c r="N155" s="379">
        <v>0</v>
      </c>
      <c r="O155" s="379">
        <v>0</v>
      </c>
      <c r="P155" s="346"/>
      <c r="Q155" s="337" t="s">
        <v>1605</v>
      </c>
      <c r="R155" s="338"/>
      <c r="S155" s="316">
        <v>0.15</v>
      </c>
      <c r="T155" s="316">
        <v>0.25</v>
      </c>
      <c r="U155" s="316">
        <v>0.25</v>
      </c>
      <c r="V155" s="316">
        <v>2</v>
      </c>
      <c r="W155" s="316">
        <v>0.25</v>
      </c>
    </row>
    <row r="156" spans="1:23" ht="15" customHeight="1">
      <c r="A156" s="305" t="s">
        <v>1332</v>
      </c>
      <c r="B156" s="322"/>
      <c r="C156" s="316">
        <v>0.1</v>
      </c>
      <c r="D156" s="316">
        <v>0.1</v>
      </c>
      <c r="E156" s="316">
        <v>0.15</v>
      </c>
      <c r="F156" s="316">
        <v>0.15</v>
      </c>
      <c r="G156" s="316">
        <v>0.15</v>
      </c>
      <c r="H156" s="301"/>
      <c r="I156" s="305" t="s">
        <v>239</v>
      </c>
      <c r="J156" s="322"/>
      <c r="K156" s="308">
        <v>0</v>
      </c>
      <c r="L156" s="316">
        <v>0</v>
      </c>
      <c r="M156" s="316">
        <v>0</v>
      </c>
      <c r="N156" s="379">
        <v>0</v>
      </c>
      <c r="O156" s="379">
        <v>0</v>
      </c>
      <c r="P156" s="346"/>
      <c r="Q156" s="381" t="s">
        <v>1606</v>
      </c>
      <c r="R156" s="383"/>
      <c r="S156" s="308">
        <v>0.5</v>
      </c>
      <c r="T156" s="308">
        <v>0.5</v>
      </c>
      <c r="U156" s="308">
        <v>0.5</v>
      </c>
      <c r="V156" s="308">
        <v>0.5</v>
      </c>
      <c r="W156" s="308">
        <v>0.5</v>
      </c>
    </row>
    <row r="157" spans="1:23" ht="15" customHeight="1">
      <c r="A157" s="305" t="s">
        <v>379</v>
      </c>
      <c r="B157" s="303"/>
      <c r="C157" s="308">
        <v>0</v>
      </c>
      <c r="D157" s="378">
        <v>0</v>
      </c>
      <c r="E157" s="316">
        <v>0</v>
      </c>
      <c r="F157" s="316">
        <v>0</v>
      </c>
      <c r="G157" s="316">
        <v>0</v>
      </c>
      <c r="H157" s="301"/>
      <c r="I157" s="305" t="s">
        <v>389</v>
      </c>
      <c r="J157" s="322"/>
      <c r="K157" s="308">
        <v>0</v>
      </c>
      <c r="L157" s="316">
        <v>0</v>
      </c>
      <c r="M157" s="316">
        <v>0</v>
      </c>
      <c r="N157" s="379">
        <v>0</v>
      </c>
      <c r="O157" s="379">
        <v>0</v>
      </c>
      <c r="P157" s="346"/>
      <c r="Q157" s="337" t="s">
        <v>1607</v>
      </c>
      <c r="R157" s="338"/>
      <c r="S157" s="308">
        <v>0.75</v>
      </c>
      <c r="T157" s="308">
        <v>1.25</v>
      </c>
      <c r="U157" s="308">
        <v>2.25</v>
      </c>
      <c r="V157" s="308">
        <v>4</v>
      </c>
      <c r="W157" s="308">
        <v>2.5</v>
      </c>
    </row>
    <row r="158" spans="1:23" ht="15" customHeight="1">
      <c r="A158" s="305" t="s">
        <v>385</v>
      </c>
      <c r="B158" s="303"/>
      <c r="C158" s="308">
        <v>0</v>
      </c>
      <c r="D158" s="378">
        <v>0</v>
      </c>
      <c r="E158" s="316">
        <v>0</v>
      </c>
      <c r="F158" s="316">
        <v>0</v>
      </c>
      <c r="G158" s="316">
        <v>0</v>
      </c>
      <c r="H158" s="301"/>
      <c r="I158" s="305" t="s">
        <v>1608</v>
      </c>
      <c r="J158" s="322"/>
      <c r="K158" s="308">
        <v>0</v>
      </c>
      <c r="L158" s="316">
        <v>0</v>
      </c>
      <c r="M158" s="316">
        <v>0</v>
      </c>
      <c r="N158" s="379">
        <v>0</v>
      </c>
      <c r="O158" s="379">
        <v>0</v>
      </c>
      <c r="P158" s="346"/>
      <c r="Q158" s="329" t="s">
        <v>1609</v>
      </c>
      <c r="R158" s="375"/>
      <c r="S158" s="308">
        <v>0.75</v>
      </c>
      <c r="T158" s="308">
        <v>0.75</v>
      </c>
      <c r="U158" s="308">
        <v>0.75</v>
      </c>
      <c r="V158" s="308">
        <v>0.75</v>
      </c>
      <c r="W158" s="308">
        <v>0.75</v>
      </c>
    </row>
    <row r="159" spans="1:23" ht="15" customHeight="1">
      <c r="A159" s="305" t="s">
        <v>1331</v>
      </c>
      <c r="B159" s="303"/>
      <c r="C159" s="308">
        <v>0</v>
      </c>
      <c r="D159" s="378">
        <v>0</v>
      </c>
      <c r="E159" s="316">
        <v>0</v>
      </c>
      <c r="F159" s="316">
        <v>0</v>
      </c>
      <c r="G159" s="316">
        <v>0</v>
      </c>
      <c r="H159" s="301"/>
      <c r="I159" s="305" t="s">
        <v>1610</v>
      </c>
      <c r="J159" s="322"/>
      <c r="K159" s="308">
        <v>0</v>
      </c>
      <c r="L159" s="316">
        <v>0</v>
      </c>
      <c r="M159" s="316">
        <v>0</v>
      </c>
      <c r="N159" s="379">
        <v>0</v>
      </c>
      <c r="O159" s="379">
        <v>0</v>
      </c>
      <c r="P159" s="346"/>
      <c r="Q159" s="384" t="s">
        <v>1611</v>
      </c>
      <c r="R159" s="385"/>
      <c r="S159" s="316">
        <v>1.25</v>
      </c>
      <c r="T159" s="316">
        <v>2.5</v>
      </c>
      <c r="U159" s="316">
        <v>8</v>
      </c>
      <c r="V159" s="371">
        <v>10.5</v>
      </c>
      <c r="W159" s="371">
        <v>5.5</v>
      </c>
    </row>
    <row r="160" spans="1:23" ht="15" customHeight="1">
      <c r="A160" s="305" t="s">
        <v>242</v>
      </c>
      <c r="B160" s="303"/>
      <c r="C160" s="308">
        <v>0</v>
      </c>
      <c r="D160" s="378">
        <v>0</v>
      </c>
      <c r="E160" s="316">
        <v>0</v>
      </c>
      <c r="F160" s="316">
        <v>0</v>
      </c>
      <c r="G160" s="316">
        <v>0</v>
      </c>
      <c r="H160" s="301"/>
      <c r="I160" s="305" t="s">
        <v>606</v>
      </c>
      <c r="J160" s="322"/>
      <c r="K160" s="308">
        <v>0</v>
      </c>
      <c r="L160" s="308">
        <v>0</v>
      </c>
      <c r="M160" s="308">
        <v>0</v>
      </c>
      <c r="N160" s="330">
        <v>0</v>
      </c>
      <c r="O160" s="330">
        <v>0</v>
      </c>
      <c r="P160" s="346"/>
      <c r="Q160" s="520" t="s">
        <v>1612</v>
      </c>
      <c r="R160" s="521"/>
      <c r="S160" s="308">
        <v>0.25</v>
      </c>
      <c r="T160" s="308">
        <v>0.25</v>
      </c>
      <c r="U160" s="308">
        <v>0.25</v>
      </c>
      <c r="V160" s="330">
        <v>0.25</v>
      </c>
      <c r="W160" s="330">
        <v>0.25</v>
      </c>
    </row>
    <row r="161" spans="1:23" ht="15" customHeight="1">
      <c r="A161" s="305" t="s">
        <v>1329</v>
      </c>
      <c r="B161" s="303"/>
      <c r="C161" s="308">
        <v>0</v>
      </c>
      <c r="D161" s="378">
        <v>0</v>
      </c>
      <c r="E161" s="316">
        <v>0</v>
      </c>
      <c r="F161" s="316">
        <v>0</v>
      </c>
      <c r="G161" s="316">
        <v>0</v>
      </c>
      <c r="H161" s="301"/>
      <c r="I161" s="305" t="s">
        <v>1613</v>
      </c>
      <c r="J161" s="322"/>
      <c r="K161" s="308">
        <v>0</v>
      </c>
      <c r="L161" s="316">
        <v>0</v>
      </c>
      <c r="M161" s="316">
        <v>0</v>
      </c>
      <c r="N161" s="379">
        <v>0</v>
      </c>
      <c r="O161" s="379">
        <v>0</v>
      </c>
      <c r="P161" s="346"/>
      <c r="Q161" s="520"/>
      <c r="R161" s="521"/>
      <c r="S161" s="308">
        <v>2.5</v>
      </c>
      <c r="T161" s="308">
        <v>2.5</v>
      </c>
      <c r="U161" s="308">
        <v>2.5</v>
      </c>
      <c r="V161" s="330">
        <v>2.5</v>
      </c>
      <c r="W161" s="330">
        <v>2.5</v>
      </c>
    </row>
    <row r="162" spans="1:23" ht="15" customHeight="1">
      <c r="A162" s="305" t="s">
        <v>1614</v>
      </c>
      <c r="B162" s="322"/>
      <c r="C162" s="386">
        <v>0.25</v>
      </c>
      <c r="D162" s="386">
        <v>0.25</v>
      </c>
      <c r="E162" s="386">
        <v>0.25</v>
      </c>
      <c r="F162" s="373">
        <v>0.25</v>
      </c>
      <c r="G162" s="373">
        <v>0.25</v>
      </c>
      <c r="H162" s="301"/>
      <c r="I162" s="305" t="s">
        <v>1615</v>
      </c>
      <c r="J162" s="322"/>
      <c r="K162" s="308">
        <v>0</v>
      </c>
      <c r="L162" s="308">
        <v>0</v>
      </c>
      <c r="M162" s="308">
        <v>0</v>
      </c>
      <c r="N162" s="330">
        <v>0</v>
      </c>
      <c r="O162" s="330">
        <v>0</v>
      </c>
      <c r="P162" s="346"/>
      <c r="Q162" s="329" t="s">
        <v>1616</v>
      </c>
      <c r="R162" s="375"/>
      <c r="S162" s="316">
        <v>2.25</v>
      </c>
      <c r="T162" s="316">
        <v>3.5</v>
      </c>
      <c r="U162" s="316">
        <v>6</v>
      </c>
      <c r="V162" s="371">
        <v>7.5</v>
      </c>
      <c r="W162" s="371">
        <v>4.5</v>
      </c>
    </row>
    <row r="163" spans="1:23" ht="15" customHeight="1">
      <c r="A163" s="305" t="s">
        <v>1617</v>
      </c>
      <c r="B163" s="322"/>
      <c r="C163" s="316">
        <v>0.25</v>
      </c>
      <c r="D163" s="386">
        <v>0.25</v>
      </c>
      <c r="E163" s="386">
        <v>0.25</v>
      </c>
      <c r="F163" s="373">
        <v>0.25</v>
      </c>
      <c r="G163" s="373">
        <v>0.25</v>
      </c>
      <c r="H163" s="301"/>
      <c r="I163" s="305" t="s">
        <v>383</v>
      </c>
      <c r="J163" s="322"/>
      <c r="K163" s="308">
        <v>0.5</v>
      </c>
      <c r="L163" s="308">
        <v>0.5</v>
      </c>
      <c r="M163" s="308">
        <v>0.5</v>
      </c>
      <c r="N163" s="330">
        <v>0.5</v>
      </c>
      <c r="O163" s="330">
        <v>0.5</v>
      </c>
      <c r="P163" s="346"/>
      <c r="Q163" s="329" t="s">
        <v>1618</v>
      </c>
      <c r="R163" s="375"/>
      <c r="S163" s="308">
        <v>0.25</v>
      </c>
      <c r="T163" s="308">
        <v>0.25</v>
      </c>
      <c r="U163" s="308">
        <v>0.25</v>
      </c>
      <c r="V163" s="308">
        <v>0.25</v>
      </c>
      <c r="W163" s="308">
        <v>0.25</v>
      </c>
    </row>
    <row r="164" spans="1:23" ht="15" customHeight="1">
      <c r="A164" s="305" t="s">
        <v>1619</v>
      </c>
      <c r="B164" s="322"/>
      <c r="C164" s="316">
        <v>0.25</v>
      </c>
      <c r="D164" s="386">
        <v>0.25</v>
      </c>
      <c r="E164" s="386">
        <v>0.25</v>
      </c>
      <c r="F164" s="373">
        <v>0.25</v>
      </c>
      <c r="G164" s="373">
        <v>0.25</v>
      </c>
      <c r="H164" s="323"/>
      <c r="K164" s="387">
        <v>0</v>
      </c>
      <c r="L164" s="388">
        <v>0</v>
      </c>
      <c r="M164" s="388">
        <v>0</v>
      </c>
      <c r="N164" s="389">
        <v>0</v>
      </c>
      <c r="O164" s="390">
        <v>0</v>
      </c>
      <c r="P164" s="356"/>
      <c r="Q164" s="329" t="s">
        <v>1620</v>
      </c>
      <c r="R164" s="375"/>
      <c r="S164" s="308">
        <v>0</v>
      </c>
      <c r="T164" s="308">
        <v>0</v>
      </c>
      <c r="U164" s="308">
        <v>0</v>
      </c>
      <c r="V164" s="308">
        <v>0</v>
      </c>
      <c r="W164" s="308">
        <v>0</v>
      </c>
    </row>
    <row r="165" spans="1:23" ht="15" customHeight="1">
      <c r="A165" s="305" t="s">
        <v>1621</v>
      </c>
      <c r="B165" s="322"/>
      <c r="C165" s="316">
        <v>0.5</v>
      </c>
      <c r="D165" s="316">
        <v>0.5</v>
      </c>
      <c r="E165" s="316">
        <v>0.5</v>
      </c>
      <c r="F165" s="373">
        <v>0.5</v>
      </c>
      <c r="G165" s="371">
        <v>0.5</v>
      </c>
      <c r="H165" s="352"/>
      <c r="P165" s="356"/>
      <c r="Q165" s="329" t="s">
        <v>1106</v>
      </c>
      <c r="R165" s="375"/>
      <c r="S165" s="308">
        <v>0.75</v>
      </c>
      <c r="T165" s="308">
        <v>0.75</v>
      </c>
      <c r="U165" s="308">
        <v>0.75</v>
      </c>
      <c r="V165" s="308">
        <v>0.75</v>
      </c>
      <c r="W165" s="308">
        <v>0.75</v>
      </c>
    </row>
    <row r="166" spans="1:23" ht="15" customHeight="1">
      <c r="A166" s="305" t="s">
        <v>241</v>
      </c>
      <c r="B166" s="317"/>
      <c r="C166" s="308">
        <v>0</v>
      </c>
      <c r="D166" s="316">
        <v>0</v>
      </c>
      <c r="E166" s="316">
        <v>0</v>
      </c>
      <c r="F166" s="316">
        <v>0</v>
      </c>
      <c r="G166" s="316">
        <v>0</v>
      </c>
      <c r="H166" s="352"/>
      <c r="P166" s="356"/>
      <c r="Q166" s="329" t="s">
        <v>1622</v>
      </c>
      <c r="R166" s="375"/>
      <c r="S166" s="308">
        <v>0.5</v>
      </c>
      <c r="T166" s="308">
        <v>0.5</v>
      </c>
      <c r="U166" s="308">
        <v>0.5</v>
      </c>
      <c r="V166" s="308">
        <v>0.5</v>
      </c>
      <c r="W166" s="308">
        <v>0.5</v>
      </c>
    </row>
    <row r="167" spans="1:23" ht="15" customHeight="1">
      <c r="H167" s="352"/>
      <c r="P167" s="356"/>
      <c r="Q167" s="329" t="s">
        <v>1623</v>
      </c>
      <c r="R167" s="375"/>
      <c r="S167" s="308">
        <v>0</v>
      </c>
      <c r="T167" s="308">
        <v>0</v>
      </c>
      <c r="U167" s="308">
        <v>0</v>
      </c>
      <c r="V167" s="308">
        <v>0</v>
      </c>
      <c r="W167" s="308">
        <v>0</v>
      </c>
    </row>
    <row r="168" spans="1:23" ht="15" customHeight="1">
      <c r="S168" s="308">
        <v>0.5</v>
      </c>
      <c r="T168" s="308">
        <v>0.5</v>
      </c>
      <c r="U168" s="308">
        <v>0.5</v>
      </c>
      <c r="V168" s="308">
        <v>0.5</v>
      </c>
      <c r="W168" s="308">
        <v>0.5</v>
      </c>
    </row>
    <row r="169" spans="1:23" ht="15" customHeight="1">
      <c r="S169" s="308">
        <v>0.5</v>
      </c>
      <c r="T169" s="308">
        <v>0.5</v>
      </c>
      <c r="U169" s="308">
        <v>0.5</v>
      </c>
      <c r="V169" s="308">
        <v>0.5</v>
      </c>
      <c r="W169" s="308">
        <v>0.5</v>
      </c>
    </row>
    <row r="170" spans="1:23" ht="15" customHeight="1">
      <c r="A170" s="286"/>
      <c r="B170" s="286"/>
      <c r="C170" s="286"/>
      <c r="D170" s="286"/>
      <c r="E170" s="286"/>
      <c r="F170" s="286"/>
      <c r="G170" s="286"/>
      <c r="H170" s="286"/>
      <c r="I170" s="286"/>
      <c r="J170" s="286"/>
      <c r="K170" s="286"/>
      <c r="L170" s="286"/>
      <c r="M170" s="286"/>
      <c r="N170" s="286"/>
      <c r="O170" s="286"/>
      <c r="P170" s="286"/>
      <c r="Q170" s="286"/>
      <c r="R170" s="286"/>
    </row>
    <row r="171" spans="1:23" ht="15" customHeight="1">
      <c r="A171" s="286"/>
      <c r="B171" s="286"/>
      <c r="C171" s="286"/>
      <c r="D171" s="286"/>
      <c r="E171" s="286"/>
      <c r="F171" s="286"/>
      <c r="G171" s="286"/>
      <c r="H171" s="286"/>
      <c r="I171" s="286"/>
      <c r="J171" s="286"/>
      <c r="K171" s="286"/>
      <c r="L171" s="286"/>
      <c r="M171" s="286"/>
      <c r="N171" s="286"/>
      <c r="O171" s="286"/>
      <c r="P171" s="286"/>
      <c r="Q171" s="286"/>
      <c r="R171" s="286"/>
    </row>
    <row r="172" spans="1:23" ht="15" customHeight="1">
      <c r="A172" s="286"/>
      <c r="B172" s="286"/>
      <c r="C172" s="286"/>
      <c r="D172" s="286"/>
      <c r="E172" s="286"/>
      <c r="F172" s="286"/>
      <c r="G172" s="286"/>
      <c r="H172" s="286"/>
      <c r="I172" s="286"/>
      <c r="J172" s="286"/>
      <c r="K172" s="286"/>
      <c r="L172" s="286"/>
      <c r="M172" s="286"/>
      <c r="N172" s="286"/>
      <c r="O172" s="286"/>
      <c r="P172" s="286"/>
      <c r="Q172" s="286"/>
      <c r="R172" s="286"/>
    </row>
    <row r="173" spans="1:23" ht="15" customHeight="1">
      <c r="A173" s="286"/>
      <c r="B173" s="286"/>
      <c r="C173" s="286"/>
      <c r="D173" s="286"/>
      <c r="E173" s="286"/>
      <c r="F173" s="286"/>
      <c r="G173" s="286"/>
      <c r="H173" s="286"/>
      <c r="I173" s="286"/>
      <c r="J173" s="286"/>
      <c r="K173" s="286"/>
      <c r="L173" s="286"/>
      <c r="M173" s="286"/>
      <c r="N173" s="286"/>
      <c r="O173" s="286"/>
      <c r="P173" s="286"/>
      <c r="Q173" s="286"/>
      <c r="R173" s="286"/>
    </row>
    <row r="174" spans="1:23" ht="15" customHeight="1">
      <c r="A174" s="286"/>
      <c r="B174" s="286"/>
      <c r="C174" s="286"/>
      <c r="D174" s="286"/>
      <c r="E174" s="286"/>
      <c r="F174" s="286"/>
      <c r="G174" s="286"/>
      <c r="H174" s="286"/>
      <c r="I174" s="286"/>
      <c r="J174" s="286"/>
      <c r="K174" s="286"/>
      <c r="L174" s="286"/>
      <c r="M174" s="286"/>
      <c r="N174" s="286"/>
      <c r="O174" s="286"/>
      <c r="P174" s="286"/>
      <c r="Q174" s="286"/>
      <c r="R174" s="286"/>
    </row>
    <row r="175" spans="1:23" ht="15" customHeight="1">
      <c r="A175" s="286"/>
      <c r="B175" s="286"/>
      <c r="C175" s="286"/>
      <c r="D175" s="286"/>
      <c r="E175" s="286"/>
      <c r="F175" s="286"/>
      <c r="G175" s="286"/>
      <c r="H175" s="286"/>
      <c r="I175" s="286"/>
      <c r="J175" s="286"/>
      <c r="K175" s="286"/>
      <c r="L175" s="286"/>
      <c r="M175" s="286"/>
      <c r="N175" s="286"/>
      <c r="O175" s="286"/>
      <c r="P175" s="286"/>
      <c r="Q175" s="286"/>
      <c r="R175" s="286"/>
    </row>
    <row r="176" spans="1:23" ht="15" customHeight="1">
      <c r="A176" s="286"/>
      <c r="B176" s="286"/>
      <c r="C176" s="286"/>
      <c r="D176" s="286"/>
      <c r="E176" s="286"/>
      <c r="F176" s="286"/>
      <c r="G176" s="286"/>
      <c r="H176" s="286"/>
      <c r="I176" s="286"/>
      <c r="J176" s="286"/>
      <c r="K176" s="286"/>
      <c r="L176" s="286"/>
      <c r="M176" s="286"/>
      <c r="N176" s="286"/>
      <c r="O176" s="286"/>
      <c r="P176" s="286"/>
      <c r="Q176" s="286"/>
      <c r="R176" s="286"/>
    </row>
    <row r="177" spans="1:18" ht="15" customHeight="1">
      <c r="A177" s="286"/>
      <c r="B177" s="286"/>
      <c r="C177" s="286"/>
      <c r="D177" s="286"/>
      <c r="E177" s="286"/>
      <c r="F177" s="286"/>
      <c r="G177" s="286"/>
      <c r="H177" s="286"/>
      <c r="I177" s="286"/>
      <c r="J177" s="286"/>
      <c r="K177" s="286"/>
      <c r="L177" s="286"/>
      <c r="M177" s="286"/>
      <c r="N177" s="286"/>
      <c r="O177" s="286"/>
      <c r="P177" s="286"/>
      <c r="Q177" s="286"/>
      <c r="R177" s="286"/>
    </row>
    <row r="178" spans="1:18" ht="15" customHeight="1">
      <c r="A178" s="286"/>
      <c r="B178" s="286"/>
      <c r="C178" s="286"/>
      <c r="D178" s="286"/>
      <c r="E178" s="286"/>
      <c r="F178" s="286"/>
      <c r="G178" s="286"/>
      <c r="H178" s="286"/>
      <c r="I178" s="286"/>
      <c r="J178" s="286"/>
      <c r="K178" s="286"/>
      <c r="L178" s="286"/>
      <c r="M178" s="286"/>
      <c r="N178" s="286"/>
      <c r="O178" s="286"/>
      <c r="P178" s="286"/>
      <c r="Q178" s="286"/>
      <c r="R178" s="286"/>
    </row>
    <row r="179" spans="1:18" ht="15" customHeight="1">
      <c r="A179" s="286"/>
      <c r="B179" s="286"/>
      <c r="C179" s="286"/>
      <c r="D179" s="286"/>
      <c r="E179" s="286"/>
      <c r="F179" s="286"/>
      <c r="G179" s="286"/>
      <c r="H179" s="286"/>
      <c r="I179" s="286"/>
      <c r="J179" s="286"/>
      <c r="K179" s="286"/>
      <c r="L179" s="286"/>
      <c r="M179" s="286"/>
      <c r="N179" s="286"/>
      <c r="O179" s="286"/>
      <c r="P179" s="286"/>
      <c r="Q179" s="286"/>
      <c r="R179" s="286"/>
    </row>
    <row r="180" spans="1:18" ht="15" customHeight="1">
      <c r="A180" s="286"/>
      <c r="B180" s="286"/>
      <c r="C180" s="286"/>
      <c r="D180" s="286"/>
      <c r="E180" s="286"/>
      <c r="F180" s="286"/>
      <c r="G180" s="286"/>
      <c r="H180" s="286"/>
      <c r="I180" s="286"/>
      <c r="J180" s="286"/>
      <c r="K180" s="286"/>
      <c r="L180" s="286"/>
      <c r="M180" s="286"/>
      <c r="N180" s="286"/>
      <c r="O180" s="286"/>
      <c r="P180" s="286"/>
      <c r="Q180" s="286"/>
      <c r="R180" s="286"/>
    </row>
    <row r="181" spans="1:18" ht="15" customHeight="1">
      <c r="A181" s="286"/>
      <c r="B181" s="286"/>
      <c r="C181" s="286"/>
      <c r="D181" s="286"/>
      <c r="E181" s="286"/>
      <c r="F181" s="286"/>
      <c r="G181" s="286"/>
      <c r="H181" s="286"/>
      <c r="I181" s="286"/>
      <c r="J181" s="286"/>
      <c r="K181" s="286"/>
      <c r="L181" s="286"/>
      <c r="M181" s="286"/>
      <c r="N181" s="286"/>
      <c r="O181" s="286"/>
      <c r="P181" s="286"/>
      <c r="Q181" s="286"/>
      <c r="R181" s="286"/>
    </row>
    <row r="182" spans="1:18" ht="15" customHeight="1">
      <c r="A182" s="286"/>
      <c r="B182" s="286"/>
      <c r="C182" s="286"/>
      <c r="D182" s="286"/>
      <c r="E182" s="286"/>
      <c r="F182" s="286"/>
      <c r="G182" s="286"/>
      <c r="H182" s="286"/>
      <c r="I182" s="286"/>
      <c r="J182" s="286"/>
      <c r="K182" s="286"/>
      <c r="L182" s="286"/>
      <c r="M182" s="286"/>
      <c r="N182" s="286"/>
      <c r="O182" s="286"/>
      <c r="P182" s="286"/>
      <c r="Q182" s="286"/>
      <c r="R182" s="286"/>
    </row>
    <row r="183" spans="1:18" ht="15" customHeight="1">
      <c r="A183" s="286"/>
      <c r="B183" s="286"/>
      <c r="C183" s="286"/>
      <c r="D183" s="286"/>
      <c r="E183" s="286"/>
      <c r="F183" s="286"/>
      <c r="G183" s="286"/>
      <c r="H183" s="286"/>
      <c r="I183" s="286"/>
      <c r="J183" s="286"/>
      <c r="K183" s="286"/>
      <c r="L183" s="286"/>
      <c r="M183" s="286"/>
      <c r="N183" s="286"/>
      <c r="O183" s="286"/>
      <c r="P183" s="286"/>
      <c r="Q183" s="286"/>
      <c r="R183" s="286"/>
    </row>
    <row r="184" spans="1:18" ht="15" customHeight="1">
      <c r="A184" s="286"/>
      <c r="B184" s="286"/>
      <c r="C184" s="286"/>
      <c r="D184" s="286"/>
      <c r="E184" s="286"/>
      <c r="F184" s="286"/>
      <c r="G184" s="286"/>
      <c r="H184" s="286"/>
      <c r="I184" s="286"/>
      <c r="J184" s="286"/>
      <c r="K184" s="286"/>
      <c r="L184" s="286"/>
      <c r="M184" s="286"/>
      <c r="N184" s="286"/>
      <c r="O184" s="286"/>
      <c r="P184" s="286"/>
      <c r="Q184" s="286"/>
      <c r="R184" s="286"/>
    </row>
    <row r="185" spans="1:18" ht="15" customHeight="1">
      <c r="A185" s="286"/>
      <c r="B185" s="286"/>
      <c r="C185" s="286"/>
      <c r="D185" s="286"/>
      <c r="E185" s="286"/>
      <c r="F185" s="286"/>
      <c r="G185" s="286"/>
      <c r="H185" s="286"/>
      <c r="I185" s="286"/>
      <c r="J185" s="286"/>
      <c r="K185" s="286"/>
      <c r="L185" s="286"/>
      <c r="M185" s="286"/>
      <c r="N185" s="286"/>
      <c r="O185" s="286"/>
      <c r="P185" s="286"/>
      <c r="Q185" s="286"/>
      <c r="R185" s="286"/>
    </row>
    <row r="186" spans="1:18" ht="15" customHeight="1">
      <c r="A186" s="286"/>
      <c r="B186" s="286"/>
      <c r="C186" s="286"/>
      <c r="D186" s="286"/>
      <c r="E186" s="286"/>
      <c r="F186" s="286"/>
      <c r="G186" s="286"/>
      <c r="H186" s="286"/>
      <c r="I186" s="286"/>
      <c r="J186" s="286"/>
      <c r="K186" s="286"/>
      <c r="L186" s="286"/>
      <c r="M186" s="286"/>
      <c r="N186" s="286"/>
      <c r="O186" s="286"/>
      <c r="P186" s="286"/>
      <c r="Q186" s="286"/>
      <c r="R186" s="286"/>
    </row>
    <row r="187" spans="1:18" ht="15" customHeight="1">
      <c r="A187" s="286"/>
      <c r="B187" s="286"/>
      <c r="C187" s="286"/>
      <c r="D187" s="286"/>
      <c r="E187" s="286"/>
      <c r="F187" s="286"/>
      <c r="G187" s="286"/>
      <c r="H187" s="286"/>
      <c r="I187" s="286"/>
      <c r="J187" s="286"/>
      <c r="K187" s="286"/>
      <c r="L187" s="286"/>
      <c r="M187" s="286"/>
      <c r="N187" s="286"/>
      <c r="O187" s="286"/>
      <c r="P187" s="286"/>
      <c r="Q187" s="286"/>
      <c r="R187" s="286"/>
    </row>
    <row r="188" spans="1:18" ht="15" customHeight="1">
      <c r="A188" s="286"/>
      <c r="B188" s="286"/>
      <c r="C188" s="286"/>
      <c r="D188" s="286"/>
      <c r="E188" s="286"/>
      <c r="F188" s="286"/>
      <c r="G188" s="286"/>
      <c r="H188" s="286"/>
      <c r="I188" s="286"/>
      <c r="J188" s="286"/>
      <c r="K188" s="286"/>
      <c r="L188" s="286"/>
      <c r="M188" s="286"/>
      <c r="N188" s="286"/>
      <c r="O188" s="286"/>
      <c r="P188" s="286"/>
      <c r="Q188" s="286"/>
      <c r="R188" s="286"/>
    </row>
    <row r="189" spans="1:18" ht="15" customHeight="1">
      <c r="A189" s="286"/>
      <c r="B189" s="286"/>
      <c r="C189" s="286"/>
      <c r="D189" s="286"/>
      <c r="E189" s="286"/>
      <c r="F189" s="286"/>
      <c r="G189" s="286"/>
      <c r="H189" s="286"/>
      <c r="I189" s="286"/>
      <c r="J189" s="286"/>
      <c r="K189" s="286"/>
      <c r="L189" s="286"/>
      <c r="M189" s="286"/>
      <c r="N189" s="286"/>
      <c r="O189" s="286"/>
      <c r="P189" s="286"/>
      <c r="Q189" s="286"/>
      <c r="R189" s="286"/>
    </row>
    <row r="190" spans="1:18" ht="15" customHeight="1">
      <c r="A190" s="286"/>
      <c r="B190" s="286"/>
      <c r="C190" s="286"/>
      <c r="D190" s="286"/>
      <c r="E190" s="286"/>
      <c r="F190" s="286"/>
      <c r="G190" s="286"/>
      <c r="H190" s="286"/>
      <c r="I190" s="286"/>
      <c r="J190" s="286"/>
      <c r="K190" s="286"/>
      <c r="L190" s="286"/>
      <c r="M190" s="286"/>
      <c r="N190" s="286"/>
      <c r="O190" s="286"/>
      <c r="P190" s="286"/>
      <c r="Q190" s="286"/>
      <c r="R190" s="286"/>
    </row>
    <row r="191" spans="1:18" ht="15" customHeight="1">
      <c r="A191" s="286"/>
      <c r="B191" s="286"/>
      <c r="C191" s="286"/>
      <c r="D191" s="286"/>
      <c r="E191" s="286"/>
      <c r="F191" s="286"/>
      <c r="G191" s="286"/>
      <c r="H191" s="286"/>
      <c r="I191" s="286"/>
      <c r="J191" s="286"/>
      <c r="K191" s="286"/>
      <c r="L191" s="286"/>
      <c r="M191" s="286"/>
      <c r="N191" s="286"/>
      <c r="O191" s="286"/>
      <c r="P191" s="286"/>
      <c r="Q191" s="286"/>
      <c r="R191" s="286"/>
    </row>
    <row r="192" spans="1:18" ht="15" customHeight="1">
      <c r="A192" s="286"/>
      <c r="B192" s="286"/>
      <c r="C192" s="286"/>
      <c r="D192" s="286"/>
      <c r="E192" s="286"/>
      <c r="F192" s="286"/>
      <c r="G192" s="286"/>
      <c r="H192" s="286"/>
      <c r="I192" s="286"/>
      <c r="J192" s="286"/>
      <c r="K192" s="286"/>
      <c r="L192" s="286"/>
      <c r="M192" s="286"/>
      <c r="N192" s="286"/>
      <c r="O192" s="286"/>
      <c r="P192" s="286"/>
      <c r="Q192" s="286"/>
      <c r="R192" s="286"/>
    </row>
    <row r="193" spans="1:18" ht="15" customHeight="1">
      <c r="A193" s="286"/>
      <c r="B193" s="286"/>
      <c r="C193" s="286"/>
      <c r="D193" s="286"/>
      <c r="E193" s="286"/>
      <c r="F193" s="286"/>
      <c r="G193" s="286"/>
      <c r="H193" s="286"/>
      <c r="I193" s="286"/>
      <c r="J193" s="286"/>
      <c r="K193" s="286"/>
      <c r="L193" s="286"/>
      <c r="M193" s="286"/>
      <c r="N193" s="286"/>
      <c r="O193" s="286"/>
      <c r="P193" s="286"/>
      <c r="Q193" s="286"/>
      <c r="R193" s="286"/>
    </row>
    <row r="194" spans="1:18" ht="15" customHeight="1">
      <c r="A194" s="286"/>
      <c r="B194" s="286"/>
      <c r="C194" s="286"/>
      <c r="D194" s="286"/>
      <c r="E194" s="286"/>
      <c r="F194" s="286"/>
      <c r="G194" s="286"/>
      <c r="H194" s="286"/>
      <c r="I194" s="286"/>
      <c r="J194" s="286"/>
      <c r="K194" s="286"/>
      <c r="L194" s="286"/>
      <c r="M194" s="286"/>
      <c r="N194" s="286"/>
      <c r="O194" s="286"/>
      <c r="P194" s="286"/>
      <c r="Q194" s="286"/>
      <c r="R194" s="286"/>
    </row>
    <row r="195" spans="1:18" ht="15" customHeight="1">
      <c r="A195" s="286"/>
      <c r="B195" s="286"/>
      <c r="C195" s="286"/>
      <c r="D195" s="286"/>
      <c r="E195" s="286"/>
      <c r="F195" s="286"/>
      <c r="G195" s="286"/>
      <c r="H195" s="286"/>
      <c r="I195" s="286"/>
      <c r="J195" s="286"/>
      <c r="K195" s="286"/>
      <c r="L195" s="286"/>
      <c r="M195" s="286"/>
      <c r="N195" s="286"/>
      <c r="O195" s="286"/>
      <c r="P195" s="286"/>
      <c r="Q195" s="286"/>
      <c r="R195" s="286"/>
    </row>
    <row r="196" spans="1:18" ht="15" customHeight="1">
      <c r="A196" s="286"/>
      <c r="B196" s="286"/>
      <c r="C196" s="286"/>
      <c r="D196" s="286"/>
      <c r="E196" s="286"/>
      <c r="F196" s="286"/>
      <c r="G196" s="286"/>
      <c r="H196" s="286"/>
      <c r="I196" s="286"/>
      <c r="J196" s="286"/>
      <c r="K196" s="286"/>
      <c r="L196" s="286"/>
      <c r="M196" s="286"/>
      <c r="N196" s="286"/>
      <c r="O196" s="286"/>
      <c r="P196" s="286"/>
      <c r="Q196" s="286"/>
      <c r="R196" s="286"/>
    </row>
    <row r="197" spans="1:18" ht="15" customHeight="1">
      <c r="A197" s="286"/>
      <c r="B197" s="286"/>
      <c r="C197" s="286"/>
      <c r="D197" s="286"/>
      <c r="E197" s="286"/>
      <c r="F197" s="286"/>
      <c r="G197" s="286"/>
      <c r="H197" s="286"/>
      <c r="I197" s="286"/>
      <c r="J197" s="286"/>
      <c r="K197" s="286"/>
      <c r="L197" s="286"/>
      <c r="M197" s="286"/>
      <c r="N197" s="286"/>
      <c r="O197" s="286"/>
      <c r="P197" s="286"/>
      <c r="Q197" s="286"/>
      <c r="R197" s="286"/>
    </row>
    <row r="198" spans="1:18" ht="15" customHeight="1">
      <c r="A198" s="286"/>
      <c r="B198" s="286"/>
      <c r="C198" s="286"/>
      <c r="D198" s="286"/>
      <c r="E198" s="286"/>
      <c r="F198" s="286"/>
      <c r="G198" s="286"/>
      <c r="H198" s="286"/>
      <c r="I198" s="286"/>
      <c r="J198" s="286"/>
      <c r="K198" s="286"/>
      <c r="L198" s="286"/>
      <c r="M198" s="286"/>
      <c r="N198" s="286"/>
      <c r="O198" s="286"/>
      <c r="P198" s="286"/>
      <c r="Q198" s="286"/>
      <c r="R198" s="286"/>
    </row>
    <row r="199" spans="1:18" ht="15" customHeight="1">
      <c r="A199" s="286"/>
      <c r="B199" s="286"/>
      <c r="C199" s="286"/>
      <c r="D199" s="286"/>
      <c r="E199" s="286"/>
      <c r="F199" s="286"/>
      <c r="G199" s="286"/>
      <c r="H199" s="286"/>
      <c r="I199" s="286"/>
      <c r="J199" s="286"/>
      <c r="K199" s="286"/>
      <c r="L199" s="286"/>
      <c r="M199" s="286"/>
      <c r="N199" s="286"/>
      <c r="O199" s="286"/>
      <c r="P199" s="286"/>
      <c r="Q199" s="286"/>
      <c r="R199" s="286"/>
    </row>
    <row r="200" spans="1:18" ht="15" customHeight="1">
      <c r="A200" s="286"/>
      <c r="B200" s="286"/>
      <c r="C200" s="286"/>
      <c r="D200" s="286"/>
      <c r="E200" s="286"/>
      <c r="F200" s="286"/>
      <c r="G200" s="286"/>
      <c r="H200" s="286"/>
      <c r="I200" s="286"/>
      <c r="J200" s="286"/>
      <c r="K200" s="286"/>
      <c r="L200" s="286"/>
      <c r="M200" s="286"/>
      <c r="N200" s="286"/>
      <c r="O200" s="286"/>
      <c r="P200" s="286"/>
      <c r="Q200" s="286"/>
      <c r="R200" s="286"/>
    </row>
    <row r="201" spans="1:18" ht="15" customHeight="1">
      <c r="A201" s="286"/>
      <c r="B201" s="286"/>
      <c r="C201" s="286"/>
      <c r="D201" s="286"/>
      <c r="E201" s="286"/>
      <c r="F201" s="286"/>
      <c r="G201" s="286"/>
      <c r="H201" s="286"/>
      <c r="I201" s="286"/>
      <c r="J201" s="286"/>
      <c r="K201" s="286"/>
      <c r="L201" s="286"/>
      <c r="M201" s="286"/>
      <c r="N201" s="286"/>
      <c r="O201" s="286"/>
      <c r="P201" s="286"/>
      <c r="Q201" s="286"/>
      <c r="R201" s="286"/>
    </row>
    <row r="202" spans="1:18" ht="15" customHeight="1">
      <c r="A202" s="286"/>
      <c r="B202" s="286"/>
      <c r="C202" s="286"/>
      <c r="D202" s="286"/>
      <c r="E202" s="286"/>
      <c r="F202" s="286"/>
      <c r="G202" s="286"/>
      <c r="H202" s="286"/>
      <c r="I202" s="286"/>
      <c r="J202" s="286"/>
      <c r="K202" s="286"/>
      <c r="L202" s="286"/>
      <c r="M202" s="286"/>
      <c r="N202" s="286"/>
      <c r="O202" s="286"/>
      <c r="P202" s="286"/>
      <c r="Q202" s="286"/>
      <c r="R202" s="286"/>
    </row>
    <row r="203" spans="1:18" ht="15" customHeight="1">
      <c r="A203" s="286"/>
      <c r="B203" s="286"/>
      <c r="C203" s="286"/>
      <c r="D203" s="286"/>
      <c r="E203" s="286"/>
      <c r="F203" s="286"/>
      <c r="G203" s="286"/>
      <c r="H203" s="286"/>
      <c r="I203" s="286"/>
      <c r="J203" s="286"/>
      <c r="K203" s="286"/>
      <c r="L203" s="286"/>
      <c r="M203" s="286"/>
      <c r="N203" s="286"/>
      <c r="O203" s="286"/>
      <c r="P203" s="286"/>
      <c r="Q203" s="286"/>
      <c r="R203" s="286"/>
    </row>
    <row r="204" spans="1:18" ht="15" customHeight="1">
      <c r="A204" s="286"/>
      <c r="B204" s="286"/>
      <c r="C204" s="286"/>
      <c r="D204" s="286"/>
      <c r="E204" s="286"/>
      <c r="F204" s="286"/>
      <c r="G204" s="286"/>
      <c r="H204" s="286"/>
      <c r="I204" s="286"/>
      <c r="J204" s="286"/>
      <c r="K204" s="286"/>
      <c r="L204" s="286"/>
      <c r="M204" s="286"/>
      <c r="N204" s="286"/>
      <c r="O204" s="286"/>
      <c r="P204" s="286"/>
      <c r="Q204" s="286"/>
      <c r="R204" s="286"/>
    </row>
    <row r="205" spans="1:18" ht="15" customHeight="1">
      <c r="A205" s="286"/>
      <c r="B205" s="286"/>
      <c r="C205" s="286"/>
      <c r="D205" s="286"/>
      <c r="E205" s="286"/>
      <c r="F205" s="286"/>
      <c r="G205" s="286"/>
      <c r="H205" s="286"/>
      <c r="I205" s="286"/>
      <c r="J205" s="286"/>
      <c r="K205" s="286"/>
      <c r="L205" s="286"/>
      <c r="M205" s="286"/>
      <c r="N205" s="286"/>
      <c r="O205" s="286"/>
      <c r="P205" s="286"/>
      <c r="Q205" s="286"/>
      <c r="R205" s="286"/>
    </row>
    <row r="206" spans="1:18" ht="15" customHeight="1">
      <c r="A206" s="286"/>
      <c r="B206" s="286"/>
      <c r="C206" s="286"/>
      <c r="D206" s="286"/>
      <c r="E206" s="286"/>
      <c r="F206" s="286"/>
      <c r="G206" s="286"/>
      <c r="H206" s="286"/>
      <c r="I206" s="286"/>
      <c r="J206" s="286"/>
      <c r="K206" s="286"/>
      <c r="L206" s="286"/>
      <c r="M206" s="286"/>
      <c r="N206" s="286"/>
      <c r="O206" s="286"/>
      <c r="P206" s="286"/>
      <c r="Q206" s="286"/>
      <c r="R206" s="286"/>
    </row>
    <row r="207" spans="1:18" ht="15" customHeight="1">
      <c r="A207" s="286"/>
      <c r="B207" s="286"/>
      <c r="C207" s="286"/>
      <c r="D207" s="286"/>
      <c r="E207" s="286"/>
      <c r="F207" s="286"/>
      <c r="G207" s="286"/>
      <c r="H207" s="286"/>
      <c r="I207" s="286"/>
      <c r="J207" s="286"/>
      <c r="K207" s="286"/>
      <c r="L207" s="286"/>
      <c r="M207" s="286"/>
      <c r="N207" s="286"/>
      <c r="O207" s="286"/>
      <c r="P207" s="286"/>
      <c r="Q207" s="286"/>
      <c r="R207" s="286"/>
    </row>
    <row r="208" spans="1:18" ht="15" customHeight="1">
      <c r="A208" s="286"/>
      <c r="B208" s="286"/>
      <c r="C208" s="286"/>
      <c r="D208" s="286"/>
      <c r="E208" s="286"/>
      <c r="F208" s="286"/>
      <c r="G208" s="286"/>
      <c r="H208" s="286"/>
      <c r="I208" s="286"/>
      <c r="J208" s="286"/>
      <c r="K208" s="286"/>
      <c r="L208" s="286"/>
      <c r="M208" s="286"/>
      <c r="N208" s="286"/>
      <c r="O208" s="286"/>
      <c r="P208" s="286"/>
      <c r="Q208" s="286"/>
      <c r="R208" s="286"/>
    </row>
    <row r="209" spans="1:18" ht="15" customHeight="1">
      <c r="A209" s="286"/>
      <c r="B209" s="286"/>
      <c r="C209" s="286"/>
      <c r="D209" s="286"/>
      <c r="E209" s="286"/>
      <c r="F209" s="286"/>
      <c r="G209" s="286"/>
      <c r="H209" s="286"/>
      <c r="I209" s="286"/>
      <c r="J209" s="286"/>
      <c r="K209" s="286"/>
      <c r="L209" s="286"/>
      <c r="M209" s="286"/>
      <c r="N209" s="286"/>
      <c r="O209" s="286"/>
      <c r="P209" s="286"/>
      <c r="Q209" s="286"/>
      <c r="R209" s="286"/>
    </row>
    <row r="210" spans="1:18" ht="15" customHeight="1">
      <c r="A210" s="286"/>
      <c r="B210" s="286"/>
      <c r="C210" s="286"/>
      <c r="D210" s="286"/>
      <c r="E210" s="286"/>
      <c r="F210" s="286"/>
      <c r="G210" s="286"/>
      <c r="H210" s="286"/>
      <c r="I210" s="286"/>
      <c r="J210" s="286"/>
      <c r="K210" s="286"/>
      <c r="L210" s="286"/>
      <c r="M210" s="286"/>
      <c r="N210" s="286"/>
      <c r="O210" s="286"/>
      <c r="P210" s="286"/>
      <c r="Q210" s="286"/>
      <c r="R210" s="286"/>
    </row>
    <row r="211" spans="1:18" ht="15" customHeight="1">
      <c r="A211" s="286"/>
      <c r="B211" s="286"/>
      <c r="C211" s="286"/>
      <c r="D211" s="286"/>
      <c r="E211" s="286"/>
      <c r="F211" s="286"/>
      <c r="G211" s="286"/>
      <c r="H211" s="286"/>
      <c r="I211" s="286"/>
      <c r="J211" s="286"/>
      <c r="K211" s="286"/>
      <c r="L211" s="286"/>
      <c r="M211" s="286"/>
      <c r="N211" s="286"/>
      <c r="O211" s="286"/>
      <c r="P211" s="286"/>
      <c r="Q211" s="286"/>
      <c r="R211" s="286"/>
    </row>
    <row r="212" spans="1:18" ht="15" customHeight="1">
      <c r="A212" s="286"/>
      <c r="B212" s="286"/>
      <c r="C212" s="286"/>
      <c r="D212" s="286"/>
      <c r="E212" s="286"/>
      <c r="F212" s="286"/>
      <c r="G212" s="286"/>
      <c r="H212" s="286"/>
      <c r="I212" s="286"/>
      <c r="J212" s="286"/>
      <c r="K212" s="286"/>
      <c r="L212" s="286"/>
      <c r="M212" s="286"/>
      <c r="N212" s="286"/>
      <c r="O212" s="286"/>
      <c r="P212" s="286"/>
      <c r="Q212" s="286"/>
      <c r="R212" s="286"/>
    </row>
    <row r="213" spans="1:18" ht="15" customHeight="1">
      <c r="A213" s="286"/>
      <c r="B213" s="286"/>
      <c r="C213" s="286"/>
      <c r="D213" s="286"/>
      <c r="E213" s="286"/>
      <c r="F213" s="286"/>
      <c r="G213" s="286"/>
      <c r="H213" s="286"/>
      <c r="I213" s="286"/>
      <c r="J213" s="286"/>
      <c r="K213" s="286"/>
      <c r="L213" s="286"/>
      <c r="M213" s="286"/>
      <c r="N213" s="286"/>
      <c r="O213" s="286"/>
      <c r="P213" s="286"/>
      <c r="Q213" s="286"/>
      <c r="R213" s="286"/>
    </row>
    <row r="214" spans="1:18" ht="15" customHeight="1">
      <c r="A214" s="286"/>
      <c r="B214" s="286"/>
      <c r="C214" s="286"/>
      <c r="D214" s="286"/>
      <c r="E214" s="286"/>
      <c r="F214" s="286"/>
      <c r="G214" s="286"/>
      <c r="H214" s="286"/>
      <c r="I214" s="286"/>
      <c r="J214" s="286"/>
      <c r="K214" s="286"/>
      <c r="L214" s="286"/>
      <c r="M214" s="286"/>
      <c r="N214" s="286"/>
      <c r="O214" s="286"/>
      <c r="P214" s="286"/>
      <c r="Q214" s="286"/>
      <c r="R214" s="286"/>
    </row>
    <row r="215" spans="1:18" ht="15" customHeight="1">
      <c r="A215" s="286"/>
      <c r="B215" s="286"/>
      <c r="C215" s="286"/>
      <c r="D215" s="286"/>
      <c r="E215" s="286"/>
      <c r="F215" s="286"/>
      <c r="G215" s="286"/>
      <c r="H215" s="286"/>
      <c r="I215" s="286"/>
      <c r="J215" s="286"/>
      <c r="K215" s="286"/>
      <c r="L215" s="286"/>
      <c r="M215" s="286"/>
      <c r="N215" s="286"/>
      <c r="O215" s="286"/>
      <c r="P215" s="286"/>
      <c r="Q215" s="286"/>
      <c r="R215" s="286"/>
    </row>
    <row r="216" spans="1:18" ht="15" customHeight="1">
      <c r="A216" s="286"/>
      <c r="B216" s="286"/>
      <c r="C216" s="286"/>
      <c r="D216" s="286"/>
      <c r="E216" s="286"/>
      <c r="F216" s="286"/>
      <c r="G216" s="286"/>
      <c r="H216" s="286"/>
      <c r="I216" s="286"/>
      <c r="J216" s="286"/>
      <c r="K216" s="286"/>
      <c r="L216" s="286"/>
      <c r="M216" s="286"/>
      <c r="N216" s="286"/>
      <c r="O216" s="286"/>
      <c r="P216" s="286"/>
      <c r="Q216" s="286"/>
      <c r="R216" s="286"/>
    </row>
    <row r="217" spans="1:18" ht="15" customHeight="1">
      <c r="A217" s="286"/>
      <c r="B217" s="286"/>
      <c r="C217" s="286"/>
      <c r="D217" s="286"/>
      <c r="E217" s="286"/>
      <c r="F217" s="286"/>
      <c r="G217" s="286"/>
      <c r="H217" s="286"/>
      <c r="I217" s="286"/>
      <c r="J217" s="286"/>
      <c r="K217" s="286"/>
      <c r="L217" s="286"/>
      <c r="M217" s="286"/>
      <c r="N217" s="286"/>
      <c r="O217" s="286"/>
      <c r="P217" s="286"/>
      <c r="Q217" s="286"/>
      <c r="R217" s="286"/>
    </row>
    <row r="218" spans="1:18" ht="15" customHeight="1">
      <c r="A218" s="286"/>
      <c r="B218" s="286"/>
      <c r="C218" s="286"/>
      <c r="D218" s="286"/>
      <c r="E218" s="286"/>
      <c r="F218" s="286"/>
      <c r="G218" s="286"/>
      <c r="H218" s="286"/>
      <c r="I218" s="286"/>
      <c r="J218" s="286"/>
      <c r="K218" s="286"/>
      <c r="L218" s="286"/>
      <c r="M218" s="286"/>
      <c r="N218" s="286"/>
      <c r="O218" s="286"/>
      <c r="P218" s="286"/>
      <c r="Q218" s="286"/>
      <c r="R218" s="286"/>
    </row>
    <row r="219" spans="1:18" ht="15" customHeight="1">
      <c r="A219" s="286"/>
      <c r="B219" s="286"/>
      <c r="C219" s="286"/>
      <c r="D219" s="286"/>
      <c r="E219" s="286"/>
      <c r="F219" s="286"/>
      <c r="G219" s="286"/>
      <c r="H219" s="286"/>
      <c r="I219" s="286"/>
      <c r="J219" s="286"/>
      <c r="K219" s="286"/>
      <c r="L219" s="286"/>
      <c r="M219" s="286"/>
      <c r="N219" s="286"/>
      <c r="O219" s="286"/>
      <c r="P219" s="286"/>
      <c r="Q219" s="286"/>
      <c r="R219" s="286"/>
    </row>
    <row r="220" spans="1:18" ht="15" customHeight="1">
      <c r="A220" s="286"/>
      <c r="B220" s="286"/>
      <c r="C220" s="286"/>
      <c r="D220" s="286"/>
      <c r="E220" s="286"/>
      <c r="F220" s="286"/>
      <c r="G220" s="286"/>
      <c r="H220" s="286"/>
      <c r="I220" s="286"/>
      <c r="J220" s="286"/>
      <c r="K220" s="286"/>
      <c r="L220" s="286"/>
      <c r="M220" s="286"/>
      <c r="N220" s="286"/>
      <c r="O220" s="286"/>
      <c r="P220" s="286"/>
      <c r="Q220" s="286"/>
      <c r="R220" s="286"/>
    </row>
    <row r="221" spans="1:18" ht="15" customHeight="1">
      <c r="A221" s="286"/>
      <c r="B221" s="286"/>
      <c r="C221" s="286"/>
      <c r="D221" s="286"/>
      <c r="E221" s="286"/>
      <c r="F221" s="286"/>
      <c r="G221" s="286"/>
      <c r="H221" s="286"/>
      <c r="I221" s="286"/>
      <c r="J221" s="286"/>
      <c r="K221" s="286"/>
      <c r="L221" s="286"/>
      <c r="M221" s="286"/>
      <c r="N221" s="286"/>
      <c r="O221" s="286"/>
      <c r="P221" s="286"/>
      <c r="Q221" s="286"/>
      <c r="R221" s="286"/>
    </row>
    <row r="222" spans="1:18" ht="15" customHeight="1">
      <c r="A222" s="286"/>
      <c r="B222" s="286"/>
      <c r="C222" s="286"/>
      <c r="D222" s="286"/>
      <c r="E222" s="286"/>
      <c r="F222" s="286"/>
      <c r="G222" s="286"/>
      <c r="H222" s="286"/>
      <c r="I222" s="286"/>
      <c r="J222" s="286"/>
      <c r="K222" s="286"/>
      <c r="L222" s="286"/>
      <c r="M222" s="286"/>
      <c r="N222" s="286"/>
      <c r="O222" s="286"/>
      <c r="P222" s="286"/>
      <c r="Q222" s="286"/>
      <c r="R222" s="286"/>
    </row>
    <row r="223" spans="1:18" ht="15" customHeight="1">
      <c r="A223" s="286"/>
      <c r="B223" s="286"/>
      <c r="C223" s="286"/>
      <c r="D223" s="286"/>
      <c r="E223" s="286"/>
      <c r="F223" s="286"/>
      <c r="G223" s="286"/>
      <c r="H223" s="286"/>
      <c r="I223" s="286"/>
      <c r="J223" s="286"/>
      <c r="K223" s="286"/>
      <c r="L223" s="286"/>
      <c r="M223" s="286"/>
      <c r="N223" s="286"/>
      <c r="O223" s="286"/>
      <c r="P223" s="286"/>
      <c r="Q223" s="286"/>
      <c r="R223" s="286"/>
    </row>
    <row r="224" spans="1:18" ht="15" customHeight="1">
      <c r="A224" s="286"/>
      <c r="B224" s="286"/>
      <c r="C224" s="286"/>
      <c r="D224" s="286"/>
      <c r="E224" s="286"/>
      <c r="F224" s="286"/>
      <c r="G224" s="286"/>
      <c r="H224" s="286"/>
      <c r="I224" s="286"/>
      <c r="J224" s="286"/>
      <c r="K224" s="286"/>
      <c r="L224" s="286"/>
      <c r="M224" s="286"/>
      <c r="N224" s="286"/>
      <c r="O224" s="286"/>
      <c r="P224" s="286"/>
      <c r="Q224" s="286"/>
      <c r="R224" s="286"/>
    </row>
    <row r="225" spans="1:23" ht="15" customHeight="1">
      <c r="A225" s="286"/>
      <c r="B225" s="286"/>
      <c r="C225" s="286"/>
      <c r="D225" s="286"/>
      <c r="E225" s="286"/>
      <c r="F225" s="286"/>
      <c r="G225" s="286"/>
      <c r="H225" s="286"/>
      <c r="I225" s="286"/>
      <c r="J225" s="286"/>
      <c r="K225" s="286"/>
      <c r="L225" s="286"/>
      <c r="M225" s="286"/>
      <c r="N225" s="286"/>
      <c r="O225" s="286"/>
      <c r="P225" s="286"/>
      <c r="Q225" s="286"/>
      <c r="R225" s="286"/>
    </row>
    <row r="226" spans="1:23" ht="15" customHeight="1">
      <c r="A226" s="286"/>
      <c r="B226" s="286"/>
      <c r="C226" s="286"/>
      <c r="D226" s="286"/>
      <c r="E226" s="286"/>
      <c r="F226" s="286"/>
      <c r="G226" s="286"/>
      <c r="H226" s="286"/>
      <c r="I226" s="286"/>
      <c r="J226" s="286"/>
      <c r="K226" s="286"/>
      <c r="L226" s="286"/>
      <c r="M226" s="286"/>
      <c r="N226" s="286"/>
      <c r="O226" s="286"/>
      <c r="P226" s="286"/>
      <c r="Q226" s="286"/>
      <c r="R226" s="286"/>
    </row>
    <row r="227" spans="1:23" ht="15" customHeight="1">
      <c r="A227" s="286"/>
      <c r="B227" s="286"/>
      <c r="C227" s="286"/>
      <c r="D227" s="286"/>
      <c r="E227" s="286"/>
      <c r="F227" s="286"/>
      <c r="G227" s="286"/>
      <c r="H227" s="286"/>
      <c r="I227" s="286"/>
      <c r="J227" s="286"/>
      <c r="K227" s="286"/>
      <c r="L227" s="286"/>
      <c r="M227" s="286"/>
      <c r="N227" s="286"/>
      <c r="O227" s="286"/>
      <c r="P227" s="286"/>
      <c r="Q227" s="286"/>
      <c r="R227" s="286"/>
    </row>
    <row r="228" spans="1:23" ht="15" customHeight="1">
      <c r="A228" s="286"/>
      <c r="B228" s="286"/>
      <c r="C228" s="286"/>
      <c r="D228" s="286"/>
      <c r="E228" s="286"/>
      <c r="F228" s="286"/>
      <c r="G228" s="286"/>
      <c r="H228" s="286"/>
      <c r="I228" s="286"/>
      <c r="J228" s="286"/>
      <c r="K228" s="286"/>
      <c r="L228" s="286"/>
      <c r="M228" s="286"/>
      <c r="N228" s="286"/>
      <c r="O228" s="286"/>
      <c r="P228" s="286"/>
      <c r="Q228" s="286"/>
      <c r="R228" s="286"/>
    </row>
    <row r="229" spans="1:23" ht="15" customHeight="1">
      <c r="A229" s="286"/>
      <c r="B229" s="286"/>
      <c r="C229" s="286"/>
      <c r="D229" s="286"/>
      <c r="E229" s="286"/>
      <c r="F229" s="286"/>
      <c r="G229" s="286"/>
      <c r="H229" s="286"/>
      <c r="I229" s="286"/>
      <c r="J229" s="286"/>
      <c r="K229" s="286"/>
      <c r="L229" s="286"/>
      <c r="M229" s="286"/>
      <c r="N229" s="286"/>
      <c r="O229" s="286"/>
      <c r="P229" s="286"/>
      <c r="Q229" s="286"/>
      <c r="R229" s="286"/>
    </row>
    <row r="230" spans="1:23" ht="15" customHeight="1">
      <c r="A230" s="286"/>
      <c r="B230" s="286"/>
      <c r="C230" s="286"/>
      <c r="D230" s="286"/>
      <c r="E230" s="286"/>
      <c r="F230" s="286"/>
      <c r="G230" s="286"/>
      <c r="H230" s="286"/>
      <c r="I230" s="286"/>
      <c r="J230" s="286"/>
      <c r="K230" s="286"/>
      <c r="L230" s="286"/>
      <c r="M230" s="286"/>
      <c r="N230" s="286"/>
      <c r="O230" s="286"/>
      <c r="P230" s="286"/>
      <c r="Q230" s="286"/>
      <c r="R230" s="286"/>
    </row>
    <row r="231" spans="1:23" ht="15" customHeight="1">
      <c r="A231" s="286"/>
      <c r="B231" s="286"/>
      <c r="C231" s="286"/>
      <c r="D231" s="286"/>
      <c r="E231" s="286"/>
      <c r="F231" s="286"/>
      <c r="G231" s="286"/>
      <c r="H231" s="286"/>
      <c r="I231" s="286"/>
      <c r="J231" s="286"/>
      <c r="K231" s="286"/>
      <c r="L231" s="286"/>
      <c r="M231" s="286"/>
      <c r="N231" s="286"/>
      <c r="O231" s="286"/>
      <c r="P231" s="286"/>
      <c r="Q231" s="286"/>
      <c r="R231" s="286"/>
    </row>
    <row r="232" spans="1:23" ht="15" customHeight="1">
      <c r="A232" s="286"/>
      <c r="B232" s="286"/>
      <c r="C232" s="286"/>
      <c r="D232" s="286"/>
      <c r="E232" s="286"/>
      <c r="F232" s="286"/>
      <c r="G232" s="286"/>
      <c r="H232" s="286"/>
      <c r="I232" s="286"/>
      <c r="J232" s="286"/>
      <c r="K232" s="286"/>
      <c r="L232" s="286"/>
      <c r="M232" s="286"/>
      <c r="N232" s="286"/>
      <c r="O232" s="286"/>
      <c r="P232" s="286"/>
      <c r="Q232" s="286"/>
      <c r="R232" s="286"/>
    </row>
    <row r="233" spans="1:23" ht="15" customHeight="1">
      <c r="A233" s="286"/>
      <c r="B233" s="286"/>
      <c r="C233" s="286"/>
      <c r="D233" s="286"/>
      <c r="E233" s="286"/>
      <c r="F233" s="286"/>
      <c r="G233" s="286"/>
      <c r="H233" s="286"/>
      <c r="I233" s="286"/>
      <c r="J233" s="286"/>
      <c r="K233" s="286"/>
      <c r="L233" s="286"/>
      <c r="M233" s="286"/>
      <c r="N233" s="286"/>
      <c r="O233" s="286"/>
      <c r="P233" s="286"/>
      <c r="Q233" s="286"/>
      <c r="R233" s="286"/>
    </row>
    <row r="234" spans="1:23" ht="15" customHeight="1">
      <c r="A234" s="286"/>
      <c r="B234" s="286"/>
      <c r="C234" s="286"/>
      <c r="D234" s="286"/>
      <c r="E234" s="286"/>
      <c r="F234" s="286"/>
      <c r="G234" s="286"/>
      <c r="H234" s="286"/>
      <c r="I234" s="286"/>
      <c r="J234" s="286"/>
      <c r="K234" s="286"/>
      <c r="L234" s="286"/>
      <c r="M234" s="286"/>
      <c r="N234" s="286"/>
      <c r="O234" s="286"/>
      <c r="P234" s="286"/>
      <c r="Q234" s="286"/>
      <c r="R234" s="286"/>
      <c r="S234" s="354"/>
      <c r="T234" s="354"/>
      <c r="U234" s="354"/>
      <c r="V234" s="354"/>
      <c r="W234" s="354"/>
    </row>
    <row r="235" spans="1:23" ht="15" customHeight="1">
      <c r="A235" s="286"/>
      <c r="B235" s="286"/>
      <c r="C235" s="286"/>
      <c r="D235" s="286"/>
      <c r="E235" s="286"/>
      <c r="F235" s="286"/>
      <c r="G235" s="286"/>
      <c r="H235" s="286"/>
      <c r="I235" s="286"/>
      <c r="J235" s="286"/>
      <c r="K235" s="286"/>
      <c r="L235" s="286"/>
      <c r="M235" s="286"/>
      <c r="N235" s="286"/>
      <c r="O235" s="286"/>
      <c r="P235" s="286"/>
      <c r="Q235" s="286"/>
      <c r="R235" s="286"/>
      <c r="S235" s="354"/>
      <c r="T235" s="354"/>
      <c r="U235" s="354"/>
      <c r="V235" s="354"/>
      <c r="W235" s="354"/>
    </row>
    <row r="236" spans="1:23" ht="15" customHeight="1">
      <c r="A236" s="286"/>
      <c r="B236" s="286"/>
      <c r="C236" s="286"/>
      <c r="D236" s="286"/>
      <c r="E236" s="286"/>
      <c r="F236" s="286"/>
      <c r="G236" s="286"/>
      <c r="H236" s="286"/>
      <c r="I236" s="286"/>
      <c r="J236" s="286"/>
      <c r="K236" s="286"/>
      <c r="L236" s="286"/>
      <c r="M236" s="286"/>
      <c r="N236" s="286"/>
      <c r="O236" s="286"/>
      <c r="P236" s="286"/>
      <c r="Q236" s="286"/>
      <c r="R236" s="286"/>
    </row>
    <row r="237" spans="1:23" ht="15" customHeight="1">
      <c r="A237" s="286"/>
      <c r="B237" s="286"/>
      <c r="C237" s="286"/>
      <c r="D237" s="286"/>
      <c r="E237" s="286"/>
      <c r="F237" s="286"/>
      <c r="G237" s="286"/>
      <c r="H237" s="286"/>
      <c r="I237" s="286"/>
      <c r="J237" s="286"/>
      <c r="K237" s="286"/>
      <c r="L237" s="286"/>
      <c r="M237" s="286"/>
      <c r="N237" s="286"/>
      <c r="O237" s="286"/>
      <c r="P237" s="286"/>
      <c r="Q237" s="286"/>
      <c r="R237" s="286"/>
      <c r="S237" s="391"/>
      <c r="T237" s="391"/>
      <c r="U237" s="391"/>
      <c r="V237" s="391"/>
      <c r="W237" s="391"/>
    </row>
    <row r="238" spans="1:23" ht="15" customHeight="1">
      <c r="A238" s="286"/>
      <c r="B238" s="286"/>
      <c r="C238" s="286"/>
      <c r="D238" s="286"/>
      <c r="E238" s="286"/>
      <c r="F238" s="286"/>
      <c r="G238" s="286"/>
      <c r="H238" s="286"/>
      <c r="I238" s="286"/>
      <c r="J238" s="286"/>
      <c r="K238" s="286"/>
      <c r="L238" s="286"/>
      <c r="M238" s="286"/>
      <c r="N238" s="286"/>
      <c r="O238" s="286"/>
      <c r="P238" s="286"/>
      <c r="Q238" s="286"/>
      <c r="R238" s="286"/>
      <c r="S238" s="391"/>
      <c r="T238" s="391"/>
      <c r="U238" s="391"/>
      <c r="V238" s="391"/>
      <c r="W238" s="391"/>
    </row>
    <row r="239" spans="1:23" ht="15" customHeight="1">
      <c r="A239" s="286"/>
      <c r="B239" s="286"/>
      <c r="C239" s="286"/>
      <c r="D239" s="286"/>
      <c r="E239" s="286"/>
      <c r="F239" s="286"/>
      <c r="G239" s="286"/>
      <c r="H239" s="286"/>
      <c r="I239" s="286"/>
      <c r="J239" s="286"/>
      <c r="K239" s="286"/>
      <c r="L239" s="286"/>
      <c r="M239" s="286"/>
      <c r="N239" s="286"/>
      <c r="O239" s="286"/>
      <c r="P239" s="286"/>
      <c r="Q239" s="286"/>
      <c r="R239" s="286"/>
      <c r="S239" s="391"/>
      <c r="T239" s="391"/>
      <c r="U239" s="391"/>
      <c r="V239" s="391"/>
      <c r="W239" s="391"/>
    </row>
    <row r="240" spans="1:23" ht="15" customHeight="1">
      <c r="A240" s="286"/>
      <c r="B240" s="286"/>
      <c r="C240" s="286"/>
      <c r="D240" s="286"/>
      <c r="E240" s="286"/>
      <c r="F240" s="286"/>
      <c r="G240" s="286"/>
      <c r="H240" s="286"/>
      <c r="I240" s="286"/>
      <c r="J240" s="286"/>
      <c r="K240" s="286"/>
      <c r="L240" s="286"/>
      <c r="M240" s="286"/>
      <c r="N240" s="286"/>
      <c r="O240" s="286"/>
      <c r="P240" s="286"/>
      <c r="Q240" s="286"/>
      <c r="R240" s="286"/>
      <c r="S240" s="391"/>
      <c r="T240" s="391"/>
      <c r="U240" s="391"/>
      <c r="V240" s="391"/>
      <c r="W240" s="391"/>
    </row>
    <row r="241" spans="1:23" ht="15" customHeight="1">
      <c r="A241" s="286"/>
      <c r="B241" s="286"/>
      <c r="C241" s="286"/>
      <c r="D241" s="286"/>
      <c r="E241" s="286"/>
      <c r="F241" s="286"/>
      <c r="G241" s="286"/>
      <c r="H241" s="286"/>
      <c r="I241" s="286"/>
      <c r="J241" s="286"/>
      <c r="K241" s="286"/>
      <c r="L241" s="286"/>
      <c r="M241" s="286"/>
      <c r="N241" s="286"/>
      <c r="O241" s="286"/>
      <c r="P241" s="286"/>
      <c r="Q241" s="286"/>
      <c r="R241" s="286"/>
    </row>
    <row r="242" spans="1:23" ht="15" customHeight="1">
      <c r="A242" s="286"/>
      <c r="B242" s="286"/>
      <c r="C242" s="286"/>
      <c r="D242" s="286"/>
      <c r="E242" s="286"/>
      <c r="F242" s="286"/>
      <c r="G242" s="286"/>
      <c r="H242" s="286"/>
      <c r="I242" s="286"/>
      <c r="J242" s="286"/>
      <c r="K242" s="286"/>
      <c r="L242" s="286"/>
      <c r="M242" s="286"/>
      <c r="N242" s="286"/>
      <c r="O242" s="286"/>
      <c r="P242" s="286"/>
      <c r="Q242" s="286"/>
      <c r="R242" s="286"/>
      <c r="S242" s="354"/>
      <c r="T242" s="354"/>
      <c r="U242" s="354"/>
      <c r="V242" s="354"/>
      <c r="W242" s="354"/>
    </row>
    <row r="243" spans="1:23" ht="15" customHeight="1">
      <c r="A243" s="286"/>
      <c r="B243" s="286"/>
      <c r="C243" s="286"/>
      <c r="D243" s="286"/>
      <c r="E243" s="286"/>
      <c r="F243" s="286"/>
      <c r="G243" s="286"/>
      <c r="H243" s="286"/>
      <c r="I243" s="286"/>
      <c r="J243" s="286"/>
      <c r="K243" s="286"/>
      <c r="L243" s="286"/>
      <c r="M243" s="286"/>
      <c r="N243" s="286"/>
      <c r="O243" s="286"/>
      <c r="P243" s="286"/>
      <c r="Q243" s="286"/>
      <c r="R243" s="286"/>
      <c r="S243" s="354"/>
      <c r="T243" s="354"/>
      <c r="U243" s="354"/>
      <c r="V243" s="354"/>
      <c r="W243" s="354"/>
    </row>
    <row r="244" spans="1:23" ht="15" customHeight="1">
      <c r="A244" s="286"/>
      <c r="B244" s="286"/>
      <c r="C244" s="286"/>
      <c r="D244" s="286"/>
      <c r="E244" s="286"/>
      <c r="F244" s="286"/>
      <c r="G244" s="286"/>
      <c r="H244" s="286"/>
      <c r="I244" s="286"/>
      <c r="J244" s="286"/>
      <c r="K244" s="286"/>
      <c r="L244" s="286"/>
      <c r="M244" s="286"/>
      <c r="N244" s="286"/>
      <c r="O244" s="286"/>
      <c r="P244" s="286"/>
      <c r="Q244" s="286"/>
      <c r="R244" s="286"/>
      <c r="S244" s="354"/>
      <c r="T244" s="354"/>
      <c r="U244" s="354"/>
      <c r="V244" s="354"/>
      <c r="W244" s="354"/>
    </row>
    <row r="245" spans="1:23" ht="15" customHeight="1">
      <c r="A245" s="286"/>
      <c r="B245" s="286"/>
      <c r="C245" s="286"/>
      <c r="D245" s="286"/>
      <c r="E245" s="286"/>
      <c r="F245" s="286"/>
      <c r="G245" s="286"/>
      <c r="H245" s="286"/>
      <c r="I245" s="286"/>
      <c r="J245" s="286"/>
      <c r="K245" s="286"/>
      <c r="L245" s="286"/>
      <c r="M245" s="286"/>
      <c r="N245" s="286"/>
      <c r="O245" s="286"/>
      <c r="P245" s="286"/>
      <c r="Q245" s="286"/>
      <c r="R245" s="286"/>
      <c r="S245" s="354"/>
      <c r="T245" s="354"/>
      <c r="U245" s="354"/>
      <c r="V245" s="354"/>
      <c r="W245" s="354"/>
    </row>
    <row r="246" spans="1:23" ht="15" customHeight="1">
      <c r="A246" s="286"/>
      <c r="B246" s="286"/>
      <c r="C246" s="286"/>
      <c r="D246" s="286"/>
      <c r="E246" s="286"/>
      <c r="F246" s="286"/>
      <c r="G246" s="286"/>
      <c r="H246" s="286"/>
      <c r="I246" s="286"/>
      <c r="J246" s="286"/>
      <c r="K246" s="286"/>
      <c r="L246" s="286"/>
      <c r="M246" s="286"/>
      <c r="N246" s="286"/>
      <c r="O246" s="286"/>
      <c r="P246" s="286"/>
      <c r="Q246" s="286"/>
      <c r="R246" s="286"/>
    </row>
    <row r="247" spans="1:23" ht="15" customHeight="1">
      <c r="A247" s="286"/>
      <c r="B247" s="286"/>
      <c r="C247" s="286"/>
      <c r="D247" s="286"/>
      <c r="E247" s="286"/>
      <c r="F247" s="286"/>
      <c r="G247" s="286"/>
      <c r="H247" s="286"/>
      <c r="I247" s="286"/>
      <c r="J247" s="286"/>
      <c r="K247" s="286"/>
      <c r="L247" s="286"/>
      <c r="M247" s="286"/>
      <c r="N247" s="286"/>
      <c r="O247" s="286"/>
      <c r="P247" s="286"/>
      <c r="Q247" s="286"/>
      <c r="R247" s="286"/>
    </row>
    <row r="248" spans="1:23" ht="15" customHeight="1">
      <c r="A248" s="286"/>
      <c r="B248" s="286"/>
      <c r="C248" s="286"/>
      <c r="D248" s="286"/>
      <c r="E248" s="286"/>
      <c r="F248" s="286"/>
      <c r="G248" s="286"/>
      <c r="H248" s="286"/>
      <c r="I248" s="286"/>
      <c r="J248" s="286"/>
      <c r="K248" s="286"/>
      <c r="L248" s="286"/>
      <c r="M248" s="286"/>
      <c r="N248" s="286"/>
      <c r="O248" s="286"/>
      <c r="P248" s="286"/>
      <c r="Q248" s="286"/>
      <c r="R248" s="286"/>
    </row>
    <row r="249" spans="1:23" ht="15" customHeight="1">
      <c r="A249" s="286"/>
      <c r="B249" s="286"/>
      <c r="C249" s="286"/>
      <c r="D249" s="286"/>
      <c r="E249" s="286"/>
      <c r="F249" s="286"/>
      <c r="G249" s="286"/>
      <c r="H249" s="286"/>
      <c r="I249" s="286"/>
      <c r="J249" s="286"/>
      <c r="K249" s="286"/>
      <c r="L249" s="286"/>
      <c r="M249" s="286"/>
      <c r="N249" s="286"/>
      <c r="O249" s="286"/>
      <c r="P249" s="286"/>
      <c r="Q249" s="286"/>
      <c r="R249" s="286"/>
    </row>
    <row r="250" spans="1:23" ht="15" customHeight="1">
      <c r="A250" s="286"/>
      <c r="B250" s="286"/>
      <c r="C250" s="286"/>
      <c r="D250" s="286"/>
      <c r="E250" s="286"/>
      <c r="F250" s="286"/>
      <c r="G250" s="286"/>
      <c r="H250" s="286"/>
      <c r="I250" s="286"/>
      <c r="J250" s="286"/>
      <c r="K250" s="286"/>
      <c r="L250" s="286"/>
      <c r="M250" s="286"/>
      <c r="N250" s="286"/>
      <c r="O250" s="286"/>
      <c r="P250" s="286"/>
      <c r="Q250" s="286"/>
      <c r="R250" s="286"/>
    </row>
    <row r="251" spans="1:23" ht="15" customHeight="1">
      <c r="A251" s="286"/>
      <c r="B251" s="286"/>
      <c r="C251" s="286"/>
      <c r="D251" s="286"/>
      <c r="E251" s="286"/>
      <c r="F251" s="286"/>
      <c r="G251" s="286"/>
      <c r="H251" s="286"/>
      <c r="I251" s="286"/>
      <c r="J251" s="286"/>
      <c r="K251" s="286"/>
      <c r="L251" s="286"/>
      <c r="M251" s="286"/>
      <c r="N251" s="286"/>
      <c r="O251" s="286"/>
      <c r="P251" s="286"/>
      <c r="Q251" s="286"/>
      <c r="R251" s="286"/>
    </row>
    <row r="252" spans="1:23" ht="15" customHeight="1">
      <c r="A252" s="286"/>
      <c r="B252" s="286"/>
      <c r="C252" s="286"/>
      <c r="D252" s="286"/>
      <c r="E252" s="286"/>
      <c r="F252" s="286"/>
      <c r="G252" s="286"/>
      <c r="H252" s="286"/>
      <c r="I252" s="286"/>
      <c r="J252" s="286"/>
      <c r="K252" s="286"/>
      <c r="L252" s="286"/>
      <c r="M252" s="286"/>
      <c r="N252" s="286"/>
      <c r="O252" s="286"/>
      <c r="P252" s="286"/>
      <c r="Q252" s="286"/>
      <c r="R252" s="286"/>
    </row>
    <row r="253" spans="1:23" ht="15" customHeight="1">
      <c r="A253" s="286"/>
      <c r="B253" s="286"/>
      <c r="C253" s="286"/>
      <c r="D253" s="286"/>
      <c r="E253" s="286"/>
      <c r="F253" s="286"/>
      <c r="G253" s="286"/>
      <c r="H253" s="286"/>
      <c r="I253" s="286"/>
      <c r="J253" s="286"/>
      <c r="K253" s="286"/>
      <c r="L253" s="286"/>
      <c r="M253" s="286"/>
      <c r="N253" s="286"/>
      <c r="O253" s="286"/>
      <c r="P253" s="286"/>
      <c r="Q253" s="286"/>
      <c r="R253" s="286"/>
    </row>
    <row r="254" spans="1:23" ht="15" customHeight="1">
      <c r="A254" s="286"/>
      <c r="B254" s="286"/>
      <c r="C254" s="286"/>
      <c r="D254" s="286"/>
      <c r="E254" s="286"/>
      <c r="F254" s="286"/>
      <c r="G254" s="286"/>
      <c r="H254" s="286"/>
      <c r="I254" s="286"/>
      <c r="J254" s="286"/>
      <c r="K254" s="286"/>
      <c r="L254" s="286"/>
      <c r="M254" s="286"/>
      <c r="N254" s="286"/>
      <c r="O254" s="286"/>
      <c r="P254" s="286"/>
      <c r="Q254" s="286"/>
      <c r="R254" s="286"/>
    </row>
    <row r="255" spans="1:23" ht="15" customHeight="1">
      <c r="A255" s="286"/>
      <c r="B255" s="286"/>
      <c r="C255" s="286"/>
      <c r="D255" s="286"/>
      <c r="E255" s="286"/>
      <c r="F255" s="286"/>
      <c r="G255" s="286"/>
      <c r="H255" s="286"/>
      <c r="I255" s="286"/>
      <c r="J255" s="286"/>
      <c r="K255" s="286"/>
      <c r="L255" s="286"/>
      <c r="M255" s="286"/>
      <c r="N255" s="286"/>
      <c r="O255" s="286"/>
      <c r="P255" s="286"/>
      <c r="Q255" s="286"/>
      <c r="R255" s="286"/>
    </row>
    <row r="256" spans="1:23" ht="15" customHeight="1">
      <c r="A256" s="286"/>
      <c r="B256" s="286"/>
      <c r="C256" s="286"/>
      <c r="D256" s="286"/>
      <c r="E256" s="286"/>
      <c r="F256" s="286"/>
      <c r="G256" s="286"/>
      <c r="H256" s="286"/>
      <c r="I256" s="286"/>
      <c r="J256" s="286"/>
      <c r="K256" s="286"/>
      <c r="L256" s="286"/>
      <c r="M256" s="286"/>
      <c r="N256" s="286"/>
      <c r="O256" s="286"/>
      <c r="P256" s="286"/>
      <c r="Q256" s="286"/>
      <c r="R256" s="286"/>
    </row>
    <row r="257" spans="1:18" ht="15" customHeight="1">
      <c r="A257" s="286"/>
      <c r="B257" s="286"/>
      <c r="C257" s="286"/>
      <c r="D257" s="286"/>
      <c r="E257" s="286"/>
      <c r="F257" s="286"/>
      <c r="G257" s="286"/>
      <c r="H257" s="286"/>
      <c r="I257" s="286"/>
      <c r="J257" s="286"/>
      <c r="K257" s="286"/>
      <c r="L257" s="286"/>
      <c r="M257" s="286"/>
      <c r="N257" s="286"/>
      <c r="O257" s="286"/>
      <c r="P257" s="286"/>
      <c r="Q257" s="286"/>
      <c r="R257" s="286"/>
    </row>
    <row r="258" spans="1:18" s="392" customFormat="1" ht="15" customHeight="1">
      <c r="A258" s="286"/>
      <c r="B258" s="286"/>
      <c r="C258" s="286"/>
      <c r="D258" s="286"/>
      <c r="E258" s="286"/>
      <c r="F258" s="286"/>
      <c r="G258" s="286"/>
      <c r="H258" s="286"/>
      <c r="I258" s="286"/>
      <c r="J258" s="286"/>
      <c r="K258" s="286"/>
      <c r="L258" s="286"/>
      <c r="M258" s="286"/>
      <c r="N258" s="286"/>
      <c r="O258" s="286"/>
      <c r="P258" s="286"/>
      <c r="Q258" s="286"/>
      <c r="R258" s="286"/>
    </row>
    <row r="259" spans="1:18" ht="15" customHeight="1">
      <c r="A259" s="286"/>
      <c r="B259" s="286"/>
      <c r="C259" s="286"/>
      <c r="D259" s="286"/>
      <c r="E259" s="286"/>
      <c r="F259" s="286"/>
      <c r="G259" s="286"/>
      <c r="H259" s="286"/>
      <c r="I259" s="286"/>
      <c r="J259" s="286"/>
      <c r="K259" s="286"/>
      <c r="L259" s="286"/>
      <c r="M259" s="286"/>
      <c r="N259" s="286"/>
      <c r="O259" s="286"/>
      <c r="P259" s="286"/>
      <c r="Q259" s="286"/>
      <c r="R259" s="286"/>
    </row>
    <row r="260" spans="1:18" ht="15" customHeight="1">
      <c r="A260" s="286"/>
      <c r="B260" s="286"/>
      <c r="C260" s="286"/>
      <c r="D260" s="286"/>
      <c r="E260" s="286"/>
      <c r="F260" s="286"/>
      <c r="G260" s="286"/>
      <c r="H260" s="286"/>
      <c r="I260" s="286"/>
      <c r="J260" s="286"/>
      <c r="K260" s="286"/>
      <c r="L260" s="286"/>
      <c r="M260" s="286"/>
      <c r="N260" s="286"/>
      <c r="O260" s="286"/>
      <c r="P260" s="286"/>
      <c r="Q260" s="286"/>
      <c r="R260" s="286"/>
    </row>
    <row r="261" spans="1:18" ht="15" customHeight="1">
      <c r="A261" s="286"/>
      <c r="B261" s="286"/>
      <c r="C261" s="286"/>
      <c r="D261" s="286"/>
      <c r="E261" s="286"/>
      <c r="F261" s="286"/>
      <c r="G261" s="286"/>
      <c r="H261" s="286"/>
      <c r="I261" s="286"/>
      <c r="J261" s="286"/>
      <c r="K261" s="286"/>
      <c r="L261" s="286"/>
      <c r="M261" s="286"/>
      <c r="N261" s="286"/>
      <c r="O261" s="286"/>
      <c r="P261" s="286"/>
      <c r="Q261" s="286"/>
      <c r="R261" s="286"/>
    </row>
    <row r="262" spans="1:18" ht="15" customHeight="1">
      <c r="A262" s="286"/>
      <c r="B262" s="286"/>
      <c r="C262" s="286"/>
      <c r="D262" s="286"/>
      <c r="E262" s="286"/>
      <c r="F262" s="286"/>
      <c r="G262" s="286"/>
      <c r="H262" s="286"/>
      <c r="I262" s="286"/>
      <c r="J262" s="286"/>
      <c r="K262" s="286"/>
      <c r="L262" s="286"/>
      <c r="M262" s="286"/>
      <c r="N262" s="286"/>
      <c r="O262" s="286"/>
      <c r="P262" s="286"/>
      <c r="Q262" s="286"/>
      <c r="R262" s="286"/>
    </row>
    <row r="263" spans="1:18" ht="15" customHeight="1">
      <c r="A263" s="286"/>
      <c r="B263" s="286"/>
      <c r="C263" s="286"/>
      <c r="D263" s="286"/>
      <c r="E263" s="286"/>
      <c r="F263" s="286"/>
      <c r="G263" s="286"/>
      <c r="H263" s="286"/>
      <c r="I263" s="286"/>
      <c r="J263" s="286"/>
      <c r="K263" s="286"/>
      <c r="L263" s="286"/>
      <c r="M263" s="286"/>
      <c r="N263" s="286"/>
      <c r="O263" s="286"/>
      <c r="P263" s="286"/>
      <c r="Q263" s="286"/>
      <c r="R263" s="286"/>
    </row>
    <row r="264" spans="1:18" ht="15" customHeight="1">
      <c r="A264" s="286"/>
      <c r="B264" s="286"/>
      <c r="C264" s="286"/>
      <c r="D264" s="286"/>
      <c r="E264" s="286"/>
      <c r="F264" s="286"/>
      <c r="G264" s="286"/>
      <c r="H264" s="286"/>
      <c r="I264" s="286"/>
      <c r="J264" s="286"/>
      <c r="K264" s="286"/>
      <c r="L264" s="286"/>
      <c r="M264" s="286"/>
      <c r="N264" s="286"/>
      <c r="O264" s="286"/>
      <c r="P264" s="286"/>
      <c r="Q264" s="286"/>
      <c r="R264" s="286"/>
    </row>
    <row r="265" spans="1:18" ht="15" customHeight="1">
      <c r="A265" s="286"/>
      <c r="B265" s="286"/>
      <c r="C265" s="286"/>
      <c r="D265" s="286"/>
      <c r="E265" s="286"/>
      <c r="F265" s="286"/>
      <c r="G265" s="286"/>
      <c r="H265" s="286"/>
      <c r="I265" s="286"/>
      <c r="J265" s="286"/>
      <c r="K265" s="286"/>
      <c r="L265" s="286"/>
      <c r="M265" s="286"/>
      <c r="N265" s="286"/>
      <c r="O265" s="286"/>
      <c r="P265" s="286"/>
      <c r="Q265" s="286"/>
      <c r="R265" s="286"/>
    </row>
    <row r="266" spans="1:18" ht="15" customHeight="1">
      <c r="A266" s="286"/>
      <c r="B266" s="286"/>
      <c r="C266" s="286"/>
      <c r="D266" s="286"/>
      <c r="E266" s="286"/>
      <c r="F266" s="286"/>
      <c r="G266" s="286"/>
      <c r="H266" s="286"/>
      <c r="I266" s="286"/>
      <c r="J266" s="286"/>
      <c r="K266" s="286"/>
      <c r="L266" s="286"/>
      <c r="M266" s="286"/>
      <c r="N266" s="286"/>
      <c r="O266" s="286"/>
      <c r="P266" s="286"/>
      <c r="Q266" s="286"/>
      <c r="R266" s="286"/>
    </row>
    <row r="267" spans="1:18" ht="15" customHeight="1">
      <c r="A267" s="286"/>
      <c r="B267" s="286"/>
      <c r="C267" s="286"/>
      <c r="D267" s="286"/>
      <c r="E267" s="286"/>
      <c r="F267" s="286"/>
      <c r="G267" s="286"/>
      <c r="H267" s="286"/>
      <c r="I267" s="286"/>
      <c r="J267" s="286"/>
      <c r="K267" s="286"/>
      <c r="L267" s="286"/>
      <c r="M267" s="286"/>
      <c r="N267" s="286"/>
      <c r="O267" s="286"/>
      <c r="P267" s="286"/>
      <c r="Q267" s="286"/>
      <c r="R267" s="286"/>
    </row>
    <row r="268" spans="1:18" ht="15" customHeight="1">
      <c r="A268" s="286"/>
      <c r="B268" s="286"/>
      <c r="C268" s="286"/>
      <c r="D268" s="286"/>
      <c r="E268" s="286"/>
      <c r="F268" s="286"/>
      <c r="G268" s="286"/>
      <c r="H268" s="286"/>
      <c r="I268" s="286"/>
      <c r="J268" s="286"/>
      <c r="K268" s="286"/>
      <c r="L268" s="286"/>
      <c r="M268" s="286"/>
      <c r="N268" s="286"/>
      <c r="O268" s="286"/>
      <c r="P268" s="286"/>
      <c r="Q268" s="286"/>
      <c r="R268" s="286"/>
    </row>
    <row r="269" spans="1:18" ht="15" customHeight="1">
      <c r="A269" s="286"/>
      <c r="B269" s="286"/>
      <c r="C269" s="286"/>
      <c r="D269" s="286"/>
      <c r="E269" s="286"/>
      <c r="F269" s="286"/>
      <c r="G269" s="286"/>
      <c r="H269" s="286"/>
      <c r="I269" s="286"/>
      <c r="J269" s="286"/>
      <c r="K269" s="286"/>
      <c r="L269" s="286"/>
      <c r="M269" s="286"/>
      <c r="N269" s="286"/>
      <c r="O269" s="286"/>
      <c r="P269" s="286"/>
      <c r="Q269" s="286"/>
      <c r="R269" s="286"/>
    </row>
    <row r="270" spans="1:18" ht="15" customHeight="1">
      <c r="A270" s="286"/>
      <c r="B270" s="286"/>
      <c r="C270" s="286"/>
      <c r="D270" s="286"/>
      <c r="E270" s="286"/>
      <c r="F270" s="286"/>
      <c r="G270" s="286"/>
      <c r="H270" s="286"/>
      <c r="I270" s="286"/>
      <c r="J270" s="286"/>
      <c r="K270" s="286"/>
      <c r="L270" s="286"/>
      <c r="M270" s="286"/>
      <c r="N270" s="286"/>
      <c r="O270" s="286"/>
      <c r="P270" s="286"/>
      <c r="Q270" s="286"/>
      <c r="R270" s="286"/>
    </row>
    <row r="271" spans="1:18" ht="15" customHeight="1">
      <c r="A271" s="286"/>
      <c r="B271" s="286"/>
      <c r="C271" s="286"/>
      <c r="D271" s="286"/>
      <c r="E271" s="286"/>
      <c r="F271" s="286"/>
      <c r="G271" s="286"/>
      <c r="H271" s="286"/>
      <c r="I271" s="286"/>
      <c r="J271" s="286"/>
      <c r="K271" s="286"/>
      <c r="L271" s="286"/>
      <c r="M271" s="286"/>
      <c r="N271" s="286"/>
      <c r="O271" s="286"/>
      <c r="P271" s="286"/>
      <c r="Q271" s="286"/>
      <c r="R271" s="286"/>
    </row>
    <row r="272" spans="1:18" ht="15" customHeight="1">
      <c r="A272" s="286"/>
      <c r="B272" s="286"/>
      <c r="C272" s="286"/>
      <c r="D272" s="286"/>
      <c r="E272" s="286"/>
      <c r="F272" s="286"/>
      <c r="G272" s="286"/>
      <c r="H272" s="286"/>
      <c r="I272" s="286"/>
      <c r="J272" s="286"/>
      <c r="K272" s="286"/>
      <c r="L272" s="286"/>
      <c r="M272" s="286"/>
      <c r="N272" s="286"/>
      <c r="O272" s="286"/>
      <c r="P272" s="286"/>
      <c r="Q272" s="286"/>
      <c r="R272" s="286"/>
    </row>
    <row r="273" spans="1:18" ht="15" customHeight="1">
      <c r="A273" s="286"/>
      <c r="B273" s="286"/>
      <c r="C273" s="286"/>
      <c r="D273" s="286"/>
      <c r="E273" s="286"/>
      <c r="F273" s="286"/>
      <c r="G273" s="286"/>
      <c r="H273" s="286"/>
      <c r="I273" s="286"/>
      <c r="J273" s="286"/>
      <c r="K273" s="286"/>
      <c r="L273" s="286"/>
      <c r="M273" s="286"/>
      <c r="N273" s="286"/>
      <c r="O273" s="286"/>
      <c r="P273" s="286"/>
      <c r="Q273" s="286"/>
      <c r="R273" s="286"/>
    </row>
    <row r="274" spans="1:18" ht="15" customHeight="1">
      <c r="A274" s="286"/>
      <c r="B274" s="286"/>
      <c r="C274" s="286"/>
      <c r="D274" s="286"/>
      <c r="E274" s="286"/>
      <c r="F274" s="286"/>
      <c r="G274" s="286"/>
      <c r="H274" s="286"/>
      <c r="I274" s="286"/>
      <c r="J274" s="286"/>
      <c r="K274" s="286"/>
      <c r="L274" s="286"/>
      <c r="M274" s="286"/>
      <c r="N274" s="286"/>
      <c r="O274" s="286"/>
      <c r="P274" s="286"/>
      <c r="Q274" s="286"/>
      <c r="R274" s="286"/>
    </row>
  </sheetData>
  <mergeCells count="6">
    <mergeCell ref="Q19:Q20"/>
    <mergeCell ref="R19:R20"/>
    <mergeCell ref="Q160:Q161"/>
    <mergeCell ref="R160:R161"/>
    <mergeCell ref="Q22:Q23"/>
    <mergeCell ref="R22:R23"/>
  </mergeCells>
  <pageMargins left="0.39370078740157483" right="0" top="0.55118110236220474" bottom="0.55118110236220474" header="0.31496062992125984" footer="0.31496062992125984"/>
  <pageSetup paperSize="9" scale="12" orientation="landscape" r:id="rId1"/>
  <rowBreaks count="6" manualBreakCount="6">
    <brk id="41" max="21" man="1"/>
    <brk id="81" max="21" man="1"/>
    <brk id="125" max="21" man="1"/>
    <brk id="169" max="21" man="1"/>
    <brk id="170" max="21" man="1"/>
    <brk id="191" max="21" man="1"/>
  </rowBreaks>
</worksheet>
</file>

<file path=xl/worksheets/sheet4.xml><?xml version="1.0" encoding="utf-8"?>
<worksheet xmlns="http://schemas.openxmlformats.org/spreadsheetml/2006/main" xmlns:r="http://schemas.openxmlformats.org/officeDocument/2006/relationships">
  <dimension ref="A1:O40"/>
  <sheetViews>
    <sheetView view="pageBreakPreview" zoomScaleSheetLayoutView="100" workbookViewId="0">
      <selection activeCell="B12" sqref="B12"/>
    </sheetView>
  </sheetViews>
  <sheetFormatPr baseColWidth="10" defaultRowHeight="15"/>
  <cols>
    <col min="1" max="1" width="18.28515625" customWidth="1"/>
    <col min="2" max="2" width="30.7109375" customWidth="1"/>
    <col min="3" max="3" width="19" customWidth="1"/>
    <col min="4" max="6" width="5.7109375" style="274" hidden="1" customWidth="1"/>
    <col min="7" max="7" width="6.5703125" style="274" hidden="1" customWidth="1"/>
    <col min="8" max="8" width="5.7109375" style="274" hidden="1" customWidth="1"/>
    <col min="10" max="10" width="5.7109375" style="274" hidden="1" customWidth="1"/>
    <col min="11" max="11" width="5.5703125" style="274" hidden="1" customWidth="1"/>
    <col min="12" max="12" width="5.7109375" style="274" hidden="1" customWidth="1"/>
    <col min="13" max="13" width="6.5703125" style="274" hidden="1" customWidth="1"/>
    <col min="14" max="14" width="5.7109375" style="274" hidden="1" customWidth="1"/>
    <col min="15" max="15" width="5.7109375" style="163" customWidth="1"/>
  </cols>
  <sheetData>
    <row r="1" spans="1:15">
      <c r="O1" s="275"/>
    </row>
    <row r="2" spans="1:15">
      <c r="O2" s="276"/>
    </row>
    <row r="3" spans="1:15" ht="15" customHeight="1">
      <c r="B3" s="367" t="s">
        <v>62</v>
      </c>
      <c r="C3" s="93" t="s">
        <v>4</v>
      </c>
      <c r="D3" s="280" t="s">
        <v>209</v>
      </c>
      <c r="E3" s="271" t="s">
        <v>209</v>
      </c>
      <c r="F3" s="271" t="s">
        <v>209</v>
      </c>
      <c r="G3" s="271" t="s">
        <v>209</v>
      </c>
      <c r="H3" s="271" t="s">
        <v>209</v>
      </c>
      <c r="J3" s="279">
        <v>0.5</v>
      </c>
      <c r="K3" s="279">
        <v>0.75</v>
      </c>
      <c r="L3" s="279">
        <v>1.5</v>
      </c>
      <c r="M3" s="281">
        <v>2.25</v>
      </c>
      <c r="N3" s="281">
        <v>1</v>
      </c>
      <c r="O3" s="276"/>
    </row>
    <row r="4" spans="1:15">
      <c r="A4" s="522" t="s">
        <v>1555</v>
      </c>
      <c r="B4" s="393" t="s">
        <v>1561</v>
      </c>
      <c r="C4" s="394"/>
      <c r="D4" s="283">
        <v>0</v>
      </c>
      <c r="E4" s="272">
        <v>0</v>
      </c>
      <c r="F4" s="272">
        <v>0</v>
      </c>
      <c r="G4" s="282">
        <v>0</v>
      </c>
      <c r="H4" s="282">
        <v>0</v>
      </c>
      <c r="J4" s="273">
        <v>0</v>
      </c>
      <c r="K4" s="273">
        <v>0</v>
      </c>
      <c r="L4" s="273">
        <v>0</v>
      </c>
      <c r="M4" s="273">
        <v>0</v>
      </c>
      <c r="N4" s="273">
        <v>0</v>
      </c>
      <c r="O4" s="276"/>
    </row>
    <row r="5" spans="1:15">
      <c r="A5" s="523"/>
      <c r="B5" s="393" t="s">
        <v>1541</v>
      </c>
      <c r="C5" s="393"/>
      <c r="D5" s="272">
        <v>0.15</v>
      </c>
      <c r="E5" s="272">
        <v>0.2</v>
      </c>
      <c r="F5" s="272">
        <v>0.25</v>
      </c>
      <c r="G5" s="282">
        <v>0.5</v>
      </c>
      <c r="H5" s="282">
        <v>0.5</v>
      </c>
      <c r="J5" s="272">
        <v>0.25</v>
      </c>
      <c r="K5" s="272">
        <v>0.25</v>
      </c>
      <c r="L5" s="272">
        <v>0.25</v>
      </c>
      <c r="M5" s="282">
        <v>0.25</v>
      </c>
      <c r="N5" s="282">
        <v>0.25</v>
      </c>
      <c r="O5" s="276"/>
    </row>
    <row r="6" spans="1:15">
      <c r="A6" s="523"/>
      <c r="B6" s="322" t="s">
        <v>1128</v>
      </c>
      <c r="C6" s="322"/>
      <c r="D6" s="272">
        <v>0.15</v>
      </c>
      <c r="E6" s="272">
        <v>0.2</v>
      </c>
      <c r="F6" s="272">
        <v>0.35</v>
      </c>
      <c r="G6" s="282">
        <v>1.25</v>
      </c>
      <c r="H6" s="282">
        <v>0.75</v>
      </c>
      <c r="J6" s="273">
        <v>0</v>
      </c>
      <c r="K6" s="273">
        <v>0</v>
      </c>
      <c r="L6" s="273">
        <v>0</v>
      </c>
      <c r="M6" s="273">
        <v>0</v>
      </c>
      <c r="N6" s="273">
        <v>0</v>
      </c>
      <c r="O6" s="276"/>
    </row>
    <row r="7" spans="1:15">
      <c r="A7" s="523"/>
      <c r="B7" s="322" t="s">
        <v>233</v>
      </c>
      <c r="C7" s="322"/>
      <c r="D7" s="273">
        <v>0</v>
      </c>
      <c r="E7" s="273">
        <v>0</v>
      </c>
      <c r="F7" s="273">
        <v>0</v>
      </c>
      <c r="G7" s="273">
        <v>0</v>
      </c>
      <c r="H7" s="273">
        <v>0</v>
      </c>
      <c r="J7" s="273">
        <v>0</v>
      </c>
      <c r="K7" s="273">
        <v>0</v>
      </c>
      <c r="L7" s="273">
        <v>0</v>
      </c>
      <c r="M7" s="273">
        <v>0</v>
      </c>
      <c r="N7" s="273">
        <v>0</v>
      </c>
      <c r="O7" s="276"/>
    </row>
    <row r="8" spans="1:15">
      <c r="A8" s="523"/>
      <c r="B8" s="322" t="s">
        <v>869</v>
      </c>
      <c r="C8" s="395"/>
      <c r="D8" s="273">
        <v>0</v>
      </c>
      <c r="E8" s="273">
        <v>0</v>
      </c>
      <c r="F8" s="273">
        <v>0</v>
      </c>
      <c r="G8" s="273">
        <v>0</v>
      </c>
      <c r="H8" s="273">
        <v>0</v>
      </c>
      <c r="J8" s="273">
        <v>0</v>
      </c>
      <c r="K8" s="273">
        <v>0</v>
      </c>
      <c r="L8" s="273">
        <v>0</v>
      </c>
      <c r="M8" s="273">
        <v>0</v>
      </c>
      <c r="N8" s="273">
        <v>0</v>
      </c>
      <c r="O8" s="276"/>
    </row>
    <row r="9" spans="1:15">
      <c r="A9" s="523"/>
      <c r="B9" s="322" t="s">
        <v>1129</v>
      </c>
      <c r="C9" s="310"/>
      <c r="D9" s="273">
        <v>0</v>
      </c>
      <c r="E9" s="273">
        <v>0</v>
      </c>
      <c r="F9" s="273">
        <v>0</v>
      </c>
      <c r="G9" s="273">
        <v>0</v>
      </c>
      <c r="H9" s="273">
        <v>0</v>
      </c>
      <c r="J9" s="272">
        <v>0.25</v>
      </c>
      <c r="K9" s="272">
        <v>0.25</v>
      </c>
      <c r="L9" s="272">
        <v>0.25</v>
      </c>
      <c r="M9" s="282">
        <v>0.25</v>
      </c>
      <c r="N9" s="282">
        <v>0.25</v>
      </c>
      <c r="O9" s="276"/>
    </row>
    <row r="10" spans="1:15">
      <c r="A10" s="523"/>
      <c r="B10" s="322" t="s">
        <v>1624</v>
      </c>
      <c r="C10" s="310"/>
      <c r="D10" s="272">
        <v>0.15</v>
      </c>
      <c r="E10" s="272">
        <v>0.15</v>
      </c>
      <c r="F10" s="272">
        <v>0.25</v>
      </c>
      <c r="G10" s="282">
        <v>3.25</v>
      </c>
      <c r="H10" s="282">
        <v>0.5</v>
      </c>
      <c r="J10" s="272">
        <v>0.5</v>
      </c>
      <c r="K10" s="272">
        <v>0.5</v>
      </c>
      <c r="L10" s="272">
        <v>0.5</v>
      </c>
      <c r="M10" s="282">
        <v>0.5</v>
      </c>
      <c r="N10" s="282">
        <v>0.5</v>
      </c>
      <c r="O10" s="276"/>
    </row>
    <row r="11" spans="1:15">
      <c r="A11" s="523"/>
      <c r="B11" s="322" t="s">
        <v>66</v>
      </c>
      <c r="C11" s="310"/>
      <c r="D11" s="272">
        <v>0.1</v>
      </c>
      <c r="E11" s="272">
        <v>0.15</v>
      </c>
      <c r="F11" s="272">
        <v>0.25</v>
      </c>
      <c r="G11" s="282">
        <v>0.25</v>
      </c>
      <c r="H11" s="282">
        <v>0.25</v>
      </c>
      <c r="J11" s="272">
        <v>0</v>
      </c>
      <c r="K11" s="272">
        <v>0</v>
      </c>
      <c r="L11" s="272">
        <v>0</v>
      </c>
      <c r="M11" s="282">
        <v>0</v>
      </c>
      <c r="N11" s="282">
        <v>0</v>
      </c>
      <c r="O11" s="276"/>
    </row>
    <row r="12" spans="1:15">
      <c r="A12" s="523"/>
      <c r="B12" s="322" t="s">
        <v>234</v>
      </c>
      <c r="C12" s="310"/>
      <c r="D12" s="273">
        <v>0</v>
      </c>
      <c r="E12" s="273">
        <v>0</v>
      </c>
      <c r="F12" s="273">
        <v>0</v>
      </c>
      <c r="G12" s="273">
        <v>0</v>
      </c>
      <c r="H12" s="273">
        <v>0</v>
      </c>
      <c r="J12" s="273">
        <v>0</v>
      </c>
      <c r="K12" s="273">
        <v>0</v>
      </c>
      <c r="L12" s="273">
        <v>0</v>
      </c>
      <c r="M12" s="273">
        <v>0</v>
      </c>
      <c r="N12" s="273">
        <v>0</v>
      </c>
      <c r="O12" s="276"/>
    </row>
    <row r="13" spans="1:15">
      <c r="A13" s="523"/>
      <c r="B13" s="322" t="s">
        <v>755</v>
      </c>
      <c r="C13" s="310"/>
      <c r="D13" s="279">
        <v>0.25</v>
      </c>
      <c r="E13" s="279">
        <v>0.75</v>
      </c>
      <c r="F13" s="279">
        <v>2.5</v>
      </c>
      <c r="G13" s="279">
        <v>3</v>
      </c>
      <c r="H13" s="279">
        <v>1.75</v>
      </c>
      <c r="J13" s="272">
        <v>0.5</v>
      </c>
      <c r="K13" s="272">
        <v>0.5</v>
      </c>
      <c r="L13" s="272">
        <v>0.5</v>
      </c>
      <c r="M13" s="282">
        <v>0.5</v>
      </c>
      <c r="N13" s="282">
        <v>0.5</v>
      </c>
      <c r="O13" s="276"/>
    </row>
    <row r="14" spans="1:15">
      <c r="A14" s="523"/>
      <c r="B14" s="322" t="s">
        <v>877</v>
      </c>
      <c r="C14" s="310"/>
      <c r="D14" s="272">
        <v>0</v>
      </c>
      <c r="E14" s="272">
        <v>0</v>
      </c>
      <c r="F14" s="272">
        <v>0</v>
      </c>
      <c r="G14" s="282">
        <v>0</v>
      </c>
      <c r="H14" s="282">
        <v>0</v>
      </c>
      <c r="J14" s="273">
        <v>0.25</v>
      </c>
      <c r="K14" s="273">
        <v>0.25</v>
      </c>
      <c r="L14" s="273">
        <v>0.25</v>
      </c>
      <c r="M14" s="273">
        <v>0.25</v>
      </c>
      <c r="N14" s="273">
        <v>0.25</v>
      </c>
      <c r="O14" s="276"/>
    </row>
    <row r="15" spans="1:15">
      <c r="A15" s="523"/>
      <c r="B15" s="322" t="s">
        <v>756</v>
      </c>
      <c r="C15" s="310"/>
      <c r="D15" s="279">
        <v>0.5</v>
      </c>
      <c r="E15" s="279">
        <v>0.5</v>
      </c>
      <c r="F15" s="279">
        <v>0.75</v>
      </c>
      <c r="G15" s="279">
        <v>3</v>
      </c>
      <c r="H15" s="279">
        <v>0.75</v>
      </c>
      <c r="O15" s="276"/>
    </row>
    <row r="16" spans="1:15">
      <c r="A16" s="523"/>
      <c r="B16" s="322" t="s">
        <v>757</v>
      </c>
      <c r="C16" s="310"/>
      <c r="D16" s="272">
        <v>0</v>
      </c>
      <c r="E16" s="272">
        <v>0</v>
      </c>
      <c r="F16" s="272">
        <v>0</v>
      </c>
      <c r="G16" s="282">
        <v>0</v>
      </c>
      <c r="H16" s="282">
        <v>0</v>
      </c>
      <c r="O16" s="276"/>
    </row>
    <row r="17" spans="1:15">
      <c r="A17" s="523"/>
      <c r="B17" s="322" t="s">
        <v>1625</v>
      </c>
      <c r="C17" s="310"/>
      <c r="D17" s="279">
        <v>0.5</v>
      </c>
      <c r="E17" s="279">
        <v>1.5</v>
      </c>
      <c r="F17" s="279">
        <v>2.5</v>
      </c>
      <c r="G17" s="279">
        <v>3</v>
      </c>
      <c r="H17" s="279">
        <v>1.5</v>
      </c>
      <c r="O17" s="276"/>
    </row>
    <row r="18" spans="1:15">
      <c r="A18" s="523"/>
      <c r="B18" s="322" t="s">
        <v>595</v>
      </c>
      <c r="C18" s="310"/>
      <c r="D18" s="272">
        <v>0</v>
      </c>
      <c r="E18" s="272">
        <v>0</v>
      </c>
      <c r="F18" s="272">
        <v>0</v>
      </c>
      <c r="G18" s="282">
        <v>0</v>
      </c>
      <c r="H18" s="282">
        <v>0</v>
      </c>
      <c r="O18" s="276"/>
    </row>
    <row r="19" spans="1:15">
      <c r="A19" s="523"/>
      <c r="B19" s="305" t="s">
        <v>1626</v>
      </c>
      <c r="C19" s="310"/>
      <c r="D19" s="279">
        <v>0.5</v>
      </c>
      <c r="E19" s="279">
        <v>1.5</v>
      </c>
      <c r="F19" s="279">
        <v>2.5</v>
      </c>
      <c r="G19" s="279">
        <v>3</v>
      </c>
      <c r="H19" s="279">
        <v>1.5</v>
      </c>
      <c r="O19" s="276"/>
    </row>
    <row r="20" spans="1:15">
      <c r="A20" s="523"/>
      <c r="B20" s="322" t="s">
        <v>269</v>
      </c>
      <c r="C20" s="310"/>
      <c r="D20" s="272">
        <v>0.15</v>
      </c>
      <c r="E20" s="272">
        <v>0.15</v>
      </c>
      <c r="F20" s="272">
        <v>0.25</v>
      </c>
      <c r="G20" s="282">
        <v>1.25</v>
      </c>
      <c r="H20" s="282">
        <v>0.35</v>
      </c>
      <c r="O20" s="276"/>
    </row>
    <row r="21" spans="1:15">
      <c r="A21" s="523"/>
      <c r="B21" s="322" t="s">
        <v>714</v>
      </c>
      <c r="C21" s="310"/>
      <c r="D21" s="272">
        <v>0.15</v>
      </c>
      <c r="E21" s="272">
        <v>0.15</v>
      </c>
      <c r="F21" s="272">
        <v>0.25</v>
      </c>
      <c r="G21" s="282">
        <v>1.25</v>
      </c>
      <c r="H21" s="282">
        <v>0.35</v>
      </c>
      <c r="O21" s="276"/>
    </row>
    <row r="22" spans="1:15">
      <c r="A22" s="523"/>
      <c r="B22" s="381" t="s">
        <v>343</v>
      </c>
      <c r="C22" s="310"/>
      <c r="D22" s="272">
        <v>1.25</v>
      </c>
      <c r="E22" s="272">
        <v>2.5</v>
      </c>
      <c r="F22" s="272">
        <v>8</v>
      </c>
      <c r="G22" s="282">
        <v>10.5</v>
      </c>
      <c r="H22" s="282">
        <v>5.5</v>
      </c>
      <c r="O22" s="276"/>
    </row>
    <row r="23" spans="1:15">
      <c r="A23" s="523"/>
      <c r="B23" s="381" t="s">
        <v>344</v>
      </c>
      <c r="C23" s="310"/>
      <c r="D23" s="272">
        <v>2.25</v>
      </c>
      <c r="E23" s="272">
        <v>3.5</v>
      </c>
      <c r="F23" s="272">
        <v>6</v>
      </c>
      <c r="G23" s="282">
        <v>7.5</v>
      </c>
      <c r="H23" s="282">
        <v>4.5</v>
      </c>
      <c r="O23" s="276"/>
    </row>
    <row r="24" spans="1:15">
      <c r="A24" s="523"/>
      <c r="B24" s="322" t="s">
        <v>394</v>
      </c>
      <c r="C24" s="310"/>
      <c r="D24" s="272">
        <v>0.25</v>
      </c>
      <c r="E24" s="272">
        <v>0.25</v>
      </c>
      <c r="F24" s="272">
        <v>0.25</v>
      </c>
      <c r="G24" s="282">
        <v>0.25</v>
      </c>
      <c r="H24" s="282">
        <v>0.25</v>
      </c>
      <c r="O24" s="276"/>
    </row>
    <row r="25" spans="1:15">
      <c r="A25" s="523"/>
      <c r="B25" s="381" t="s">
        <v>320</v>
      </c>
      <c r="C25" s="310"/>
      <c r="D25" s="272">
        <v>0.25</v>
      </c>
      <c r="E25" s="272">
        <v>0.25</v>
      </c>
      <c r="F25" s="272">
        <v>0.25</v>
      </c>
      <c r="G25" s="282">
        <v>0.25</v>
      </c>
      <c r="H25" s="282">
        <v>0.25</v>
      </c>
      <c r="O25" s="276"/>
    </row>
    <row r="26" spans="1:15">
      <c r="A26" s="523"/>
      <c r="B26" s="322" t="s">
        <v>345</v>
      </c>
      <c r="C26" s="310"/>
      <c r="D26" s="272">
        <v>0.1</v>
      </c>
      <c r="E26" s="272">
        <v>0.25</v>
      </c>
      <c r="F26" s="272">
        <v>0.5</v>
      </c>
      <c r="G26" s="282">
        <v>1.5</v>
      </c>
      <c r="H26" s="282">
        <v>0.35</v>
      </c>
      <c r="O26" s="276"/>
    </row>
    <row r="27" spans="1:15">
      <c r="A27" s="523"/>
      <c r="B27" s="305" t="s">
        <v>346</v>
      </c>
      <c r="C27" s="310"/>
      <c r="D27" s="272">
        <v>0.1</v>
      </c>
      <c r="E27" s="272">
        <v>0.25</v>
      </c>
      <c r="F27" s="272">
        <v>0.5</v>
      </c>
      <c r="G27" s="282">
        <v>2</v>
      </c>
      <c r="H27" s="282">
        <v>0.25</v>
      </c>
      <c r="O27" s="276"/>
    </row>
    <row r="28" spans="1:15">
      <c r="A28" s="523"/>
      <c r="B28" s="322" t="s">
        <v>1627</v>
      </c>
      <c r="C28" s="310"/>
      <c r="D28" s="272">
        <v>0.15</v>
      </c>
      <c r="E28" s="272">
        <v>0.15</v>
      </c>
      <c r="F28" s="272">
        <v>0.5</v>
      </c>
      <c r="G28" s="282">
        <v>1.5</v>
      </c>
      <c r="H28" s="282">
        <v>0.25</v>
      </c>
      <c r="O28" s="276"/>
    </row>
    <row r="29" spans="1:15">
      <c r="A29" s="523"/>
      <c r="B29" s="322" t="s">
        <v>347</v>
      </c>
      <c r="C29" s="310"/>
      <c r="D29" s="272">
        <v>0.1</v>
      </c>
      <c r="E29" s="272">
        <v>0.15</v>
      </c>
      <c r="F29" s="272">
        <v>0.5</v>
      </c>
      <c r="G29" s="282">
        <v>1.5</v>
      </c>
      <c r="H29" s="282">
        <v>0.35</v>
      </c>
      <c r="O29" s="276"/>
    </row>
    <row r="30" spans="1:15">
      <c r="A30" s="523"/>
      <c r="B30" s="322" t="s">
        <v>1628</v>
      </c>
      <c r="C30" s="310"/>
      <c r="D30" s="272">
        <v>0.25</v>
      </c>
      <c r="E30" s="272">
        <v>0.5</v>
      </c>
      <c r="F30" s="272">
        <v>1</v>
      </c>
      <c r="G30" s="282">
        <v>2</v>
      </c>
      <c r="H30" s="282">
        <v>0.75</v>
      </c>
      <c r="O30" s="276"/>
    </row>
    <row r="31" spans="1:15">
      <c r="A31" s="523"/>
      <c r="B31" s="322" t="s">
        <v>321</v>
      </c>
      <c r="C31" s="310"/>
      <c r="D31" s="272">
        <v>0.5</v>
      </c>
      <c r="E31" s="272">
        <v>1</v>
      </c>
      <c r="F31" s="272">
        <v>1.5</v>
      </c>
      <c r="G31" s="272">
        <v>3</v>
      </c>
      <c r="H31" s="272">
        <v>1</v>
      </c>
      <c r="O31" s="276"/>
    </row>
    <row r="32" spans="1:15">
      <c r="A32" s="523"/>
      <c r="B32" s="322" t="s">
        <v>266</v>
      </c>
      <c r="C32" s="310"/>
      <c r="D32" s="284">
        <v>0.75</v>
      </c>
      <c r="E32" s="284">
        <v>1.25</v>
      </c>
      <c r="F32" s="284">
        <v>2.5</v>
      </c>
      <c r="G32" s="284">
        <v>3.5</v>
      </c>
      <c r="H32" s="284">
        <v>1.25</v>
      </c>
      <c r="O32" s="276"/>
    </row>
    <row r="33" spans="1:15">
      <c r="A33" s="523"/>
      <c r="B33" s="322" t="s">
        <v>245</v>
      </c>
      <c r="C33" s="310"/>
      <c r="D33" s="272">
        <v>0.15</v>
      </c>
      <c r="E33" s="272">
        <v>0.25</v>
      </c>
      <c r="F33" s="272">
        <v>0.25</v>
      </c>
      <c r="G33" s="272">
        <v>2</v>
      </c>
      <c r="H33" s="272">
        <v>0.25</v>
      </c>
      <c r="O33" s="276"/>
    </row>
    <row r="34" spans="1:15">
      <c r="A34" s="523"/>
      <c r="B34" s="322" t="s">
        <v>348</v>
      </c>
      <c r="C34" s="310"/>
      <c r="D34" s="272">
        <v>0.75</v>
      </c>
      <c r="E34" s="272">
        <v>1.25</v>
      </c>
      <c r="F34" s="272">
        <v>2.25</v>
      </c>
      <c r="G34" s="272">
        <v>4</v>
      </c>
      <c r="H34" s="272">
        <v>2.5</v>
      </c>
      <c r="O34" s="276"/>
    </row>
    <row r="35" spans="1:15">
      <c r="A35" s="523"/>
      <c r="B35" s="305" t="s">
        <v>368</v>
      </c>
      <c r="C35" s="310"/>
      <c r="D35" s="278">
        <v>0</v>
      </c>
      <c r="E35" s="278">
        <v>0</v>
      </c>
      <c r="F35" s="278">
        <v>0</v>
      </c>
      <c r="G35" s="278">
        <v>0</v>
      </c>
      <c r="H35" s="278">
        <v>0</v>
      </c>
      <c r="O35" s="276"/>
    </row>
    <row r="36" spans="1:15">
      <c r="A36" s="523"/>
      <c r="B36" s="322" t="s">
        <v>1629</v>
      </c>
      <c r="C36" s="310"/>
      <c r="D36" s="273">
        <v>0.5</v>
      </c>
      <c r="E36" s="273">
        <v>0.5</v>
      </c>
      <c r="F36" s="273">
        <v>0.5</v>
      </c>
      <c r="G36" s="273">
        <v>0.5</v>
      </c>
      <c r="H36" s="273">
        <v>0.5</v>
      </c>
      <c r="O36" s="276"/>
    </row>
    <row r="37" spans="1:15">
      <c r="A37" s="524"/>
      <c r="B37" s="322" t="s">
        <v>1630</v>
      </c>
      <c r="C37" s="322"/>
      <c r="D37" s="273">
        <v>0.5</v>
      </c>
      <c r="E37" s="273">
        <v>0.5</v>
      </c>
      <c r="F37" s="273">
        <v>0.5</v>
      </c>
      <c r="G37" s="273">
        <v>0.5</v>
      </c>
      <c r="H37" s="273">
        <v>0.5</v>
      </c>
      <c r="O37" s="276"/>
    </row>
    <row r="38" spans="1:15">
      <c r="O38" s="277"/>
    </row>
    <row r="39" spans="1:15">
      <c r="O39" s="276"/>
    </row>
    <row r="40" spans="1:15">
      <c r="O40" s="276"/>
    </row>
  </sheetData>
  <mergeCells count="1">
    <mergeCell ref="A4:A37"/>
  </mergeCells>
  <pageMargins left="0.39370078740157483" right="0" top="0.55118110236220474" bottom="0.55118110236220474" header="0.31496062992125984" footer="0.31496062992125984"/>
  <pageSetup paperSize="9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N90"/>
  <sheetViews>
    <sheetView view="pageBreakPreview" topLeftCell="A7" zoomScale="60" workbookViewId="0">
      <selection activeCell="A25" sqref="A25"/>
    </sheetView>
  </sheetViews>
  <sheetFormatPr baseColWidth="10" defaultColWidth="11.42578125" defaultRowHeight="15" customHeight="1"/>
  <cols>
    <col min="1" max="1" width="36.7109375" style="413" customWidth="1"/>
    <col min="2" max="2" width="60.85546875" style="413" hidden="1" customWidth="1"/>
    <col min="3" max="3" width="34.28515625" style="413" customWidth="1"/>
    <col min="4" max="4" width="15" style="413" customWidth="1"/>
    <col min="5" max="5" width="17.5703125" style="413" customWidth="1"/>
    <col min="6" max="6" width="20.5703125" style="413" customWidth="1"/>
    <col min="7" max="7" width="16.5703125" style="413" customWidth="1"/>
    <col min="8" max="8" width="8.5703125" style="425" hidden="1" customWidth="1"/>
    <col min="9" max="9" width="29.7109375" style="413" customWidth="1"/>
    <col min="10" max="12" width="11.42578125" style="95"/>
    <col min="13" max="13" width="20.140625" style="95" customWidth="1"/>
    <col min="14" max="16384" width="11.42578125" style="95"/>
  </cols>
  <sheetData>
    <row r="1" spans="1:14" ht="15" customHeight="1">
      <c r="A1" s="396" t="s">
        <v>82</v>
      </c>
      <c r="B1" s="397" t="s">
        <v>1148</v>
      </c>
      <c r="C1" s="398" t="s">
        <v>472</v>
      </c>
      <c r="D1" s="398" t="s">
        <v>473</v>
      </c>
      <c r="E1" s="398" t="s">
        <v>474</v>
      </c>
      <c r="F1" s="398" t="s">
        <v>475</v>
      </c>
      <c r="G1" s="398" t="s">
        <v>482</v>
      </c>
      <c r="H1" s="399" t="s">
        <v>209</v>
      </c>
      <c r="I1" s="400" t="s">
        <v>4</v>
      </c>
    </row>
    <row r="2" spans="1:14" ht="15" customHeight="1">
      <c r="A2" s="401" t="s">
        <v>397</v>
      </c>
      <c r="B2" s="94" t="s">
        <v>495</v>
      </c>
      <c r="C2" s="94" t="s">
        <v>496</v>
      </c>
      <c r="D2" s="94"/>
      <c r="E2" s="94"/>
      <c r="F2" s="94"/>
      <c r="G2" s="94"/>
      <c r="H2" s="236"/>
      <c r="I2" s="402"/>
    </row>
    <row r="3" spans="1:14" ht="15" customHeight="1">
      <c r="A3" s="401" t="s">
        <v>398</v>
      </c>
      <c r="B3" s="94" t="s">
        <v>497</v>
      </c>
      <c r="C3" s="94" t="s">
        <v>496</v>
      </c>
      <c r="D3" s="94"/>
      <c r="E3" s="94"/>
      <c r="F3" s="94"/>
      <c r="G3" s="94"/>
      <c r="H3" s="236"/>
      <c r="I3" s="402"/>
    </row>
    <row r="4" spans="1:14" ht="15" customHeight="1">
      <c r="A4" s="401" t="s">
        <v>399</v>
      </c>
      <c r="B4" s="94" t="s">
        <v>498</v>
      </c>
      <c r="C4" s="94" t="s">
        <v>499</v>
      </c>
      <c r="D4" s="94"/>
      <c r="E4" s="94"/>
      <c r="F4" s="94"/>
      <c r="G4" s="94"/>
      <c r="H4" s="236"/>
      <c r="I4" s="402"/>
    </row>
    <row r="5" spans="1:14" ht="15" customHeight="1">
      <c r="A5" s="401" t="s">
        <v>400</v>
      </c>
      <c r="B5" s="94" t="s">
        <v>500</v>
      </c>
      <c r="C5" s="94" t="s">
        <v>499</v>
      </c>
      <c r="D5" s="94"/>
      <c r="E5" s="94"/>
      <c r="F5" s="94"/>
      <c r="G5" s="94"/>
      <c r="H5" s="236"/>
      <c r="I5" s="402"/>
      <c r="M5" s="375" t="s">
        <v>1283</v>
      </c>
      <c r="N5" s="308">
        <v>2.5</v>
      </c>
    </row>
    <row r="6" spans="1:14" ht="15" customHeight="1">
      <c r="A6" s="401" t="s">
        <v>804</v>
      </c>
      <c r="B6" s="94"/>
      <c r="C6" s="94"/>
      <c r="D6" s="94"/>
      <c r="E6" s="94"/>
      <c r="F6" s="94"/>
      <c r="G6" s="94"/>
      <c r="H6" s="236"/>
      <c r="I6" s="402"/>
      <c r="M6" s="375" t="s">
        <v>272</v>
      </c>
      <c r="N6" s="308">
        <v>0.75</v>
      </c>
    </row>
    <row r="7" spans="1:14" ht="15" customHeight="1">
      <c r="A7" s="401" t="s">
        <v>401</v>
      </c>
      <c r="B7" s="94" t="s">
        <v>501</v>
      </c>
      <c r="C7" s="94" t="s">
        <v>502</v>
      </c>
      <c r="D7" s="94"/>
      <c r="E7" s="94"/>
      <c r="F7" s="94"/>
      <c r="G7" s="94"/>
      <c r="H7" s="236"/>
      <c r="I7" s="402"/>
      <c r="M7" s="375" t="s">
        <v>479</v>
      </c>
      <c r="N7" s="308">
        <v>0.5</v>
      </c>
    </row>
    <row r="8" spans="1:14" ht="15" customHeight="1">
      <c r="A8" s="401" t="s">
        <v>402</v>
      </c>
      <c r="B8" s="94" t="s">
        <v>403</v>
      </c>
      <c r="C8" s="94" t="s">
        <v>502</v>
      </c>
      <c r="D8" s="94"/>
      <c r="E8" s="94"/>
      <c r="F8" s="94"/>
      <c r="G8" s="94"/>
      <c r="H8" s="236"/>
      <c r="I8" s="402"/>
      <c r="M8" s="375" t="s">
        <v>1103</v>
      </c>
      <c r="N8" s="308">
        <v>0.5</v>
      </c>
    </row>
    <row r="9" spans="1:14" ht="15" customHeight="1">
      <c r="A9" s="401" t="s">
        <v>801</v>
      </c>
      <c r="B9" s="94"/>
      <c r="C9" s="94"/>
      <c r="D9" s="94"/>
      <c r="E9" s="94"/>
      <c r="F9" s="94"/>
      <c r="G9" s="94"/>
      <c r="H9" s="236"/>
      <c r="I9" s="402"/>
      <c r="M9" s="375" t="s">
        <v>306</v>
      </c>
      <c r="N9" s="308">
        <v>1</v>
      </c>
    </row>
    <row r="10" spans="1:14" ht="15" customHeight="1">
      <c r="A10" s="401" t="s">
        <v>805</v>
      </c>
      <c r="B10" s="94"/>
      <c r="C10" s="94"/>
      <c r="D10" s="94"/>
      <c r="E10" s="94"/>
      <c r="F10" s="94"/>
      <c r="G10" s="94"/>
      <c r="H10" s="236"/>
      <c r="I10" s="402"/>
      <c r="M10" s="375" t="s">
        <v>83</v>
      </c>
      <c r="N10" s="308">
        <v>2</v>
      </c>
    </row>
    <row r="11" spans="1:14" ht="15" customHeight="1">
      <c r="A11" s="401" t="s">
        <v>1143</v>
      </c>
      <c r="B11" s="94"/>
      <c r="C11" s="94"/>
      <c r="D11" s="94"/>
      <c r="E11" s="94"/>
      <c r="F11" s="94"/>
      <c r="G11" s="94"/>
      <c r="H11" s="236"/>
      <c r="I11" s="402"/>
      <c r="M11" s="375" t="s">
        <v>515</v>
      </c>
      <c r="N11" s="308">
        <v>0.25</v>
      </c>
    </row>
    <row r="12" spans="1:14" ht="15" customHeight="1">
      <c r="A12" s="401" t="s">
        <v>404</v>
      </c>
      <c r="B12" s="94" t="s">
        <v>503</v>
      </c>
      <c r="C12" s="94" t="s">
        <v>476</v>
      </c>
      <c r="D12" s="94"/>
      <c r="E12" s="94"/>
      <c r="F12" s="94"/>
      <c r="G12" s="94"/>
      <c r="H12" s="236"/>
      <c r="I12" s="402"/>
      <c r="M12" s="375" t="s">
        <v>485</v>
      </c>
      <c r="N12" s="308">
        <v>0.5</v>
      </c>
    </row>
    <row r="13" spans="1:14" ht="15" customHeight="1">
      <c r="A13" s="401" t="s">
        <v>405</v>
      </c>
      <c r="B13" s="94" t="s">
        <v>504</v>
      </c>
      <c r="C13" s="94" t="s">
        <v>477</v>
      </c>
      <c r="D13" s="94"/>
      <c r="E13" s="94"/>
      <c r="F13" s="94"/>
      <c r="G13" s="94"/>
      <c r="H13" s="236"/>
      <c r="I13" s="402"/>
      <c r="M13" s="375" t="s">
        <v>1287</v>
      </c>
      <c r="N13" s="403">
        <v>0.25</v>
      </c>
    </row>
    <row r="14" spans="1:14" ht="15" customHeight="1">
      <c r="A14" s="401" t="s">
        <v>803</v>
      </c>
      <c r="B14" s="94"/>
      <c r="C14" s="94"/>
      <c r="D14" s="94"/>
      <c r="E14" s="94"/>
      <c r="F14" s="94"/>
      <c r="G14" s="94"/>
      <c r="H14" s="236"/>
      <c r="I14" s="402"/>
      <c r="M14" s="375" t="s">
        <v>278</v>
      </c>
      <c r="N14" s="308">
        <v>0.5</v>
      </c>
    </row>
    <row r="15" spans="1:14" ht="15" customHeight="1">
      <c r="A15" s="404" t="s">
        <v>1302</v>
      </c>
      <c r="B15" s="405"/>
      <c r="C15" s="404"/>
      <c r="D15" s="404"/>
      <c r="E15" s="404"/>
      <c r="F15" s="404"/>
      <c r="G15" s="404"/>
      <c r="H15" s="403"/>
      <c r="I15" s="406"/>
      <c r="M15" s="375" t="s">
        <v>273</v>
      </c>
      <c r="N15" s="308">
        <v>0.5</v>
      </c>
    </row>
    <row r="16" spans="1:14" ht="15" customHeight="1">
      <c r="A16" s="404" t="s">
        <v>1303</v>
      </c>
      <c r="B16" s="405"/>
      <c r="C16" s="404"/>
      <c r="D16" s="404"/>
      <c r="E16" s="404"/>
      <c r="F16" s="404"/>
      <c r="G16" s="404"/>
      <c r="H16" s="403"/>
      <c r="I16" s="406"/>
      <c r="M16" s="375" t="s">
        <v>1288</v>
      </c>
      <c r="N16" s="308">
        <v>0.25</v>
      </c>
    </row>
    <row r="17" spans="1:14" ht="15" customHeight="1">
      <c r="A17" s="401" t="s">
        <v>763</v>
      </c>
      <c r="B17" s="94"/>
      <c r="C17" s="94" t="s">
        <v>765</v>
      </c>
      <c r="D17" s="407" t="s">
        <v>1282</v>
      </c>
      <c r="E17" s="94"/>
      <c r="F17" s="94"/>
      <c r="G17" s="94"/>
      <c r="H17" s="236">
        <v>2.5</v>
      </c>
      <c r="I17" s="94"/>
      <c r="M17" s="375" t="s">
        <v>1099</v>
      </c>
      <c r="N17" s="308">
        <v>0.5</v>
      </c>
    </row>
    <row r="18" spans="1:14" ht="15" customHeight="1">
      <c r="A18" s="401" t="s">
        <v>406</v>
      </c>
      <c r="B18" s="94" t="s">
        <v>407</v>
      </c>
      <c r="C18" s="94" t="s">
        <v>478</v>
      </c>
      <c r="D18" s="94"/>
      <c r="E18" s="94"/>
      <c r="F18" s="94"/>
      <c r="G18" s="94"/>
      <c r="H18" s="236"/>
      <c r="I18" s="402"/>
      <c r="M18" s="375" t="s">
        <v>1289</v>
      </c>
      <c r="N18" s="308">
        <v>0.5</v>
      </c>
    </row>
    <row r="19" spans="1:14" ht="15" customHeight="1">
      <c r="A19" s="401" t="s">
        <v>408</v>
      </c>
      <c r="B19" s="94" t="s">
        <v>505</v>
      </c>
      <c r="C19" s="94" t="s">
        <v>479</v>
      </c>
      <c r="D19" s="94" t="s">
        <v>480</v>
      </c>
      <c r="E19" s="94"/>
      <c r="F19" s="94"/>
      <c r="G19" s="94"/>
      <c r="H19" s="236">
        <v>0.5</v>
      </c>
      <c r="I19" s="402"/>
      <c r="M19" s="375" t="s">
        <v>232</v>
      </c>
      <c r="N19" s="308">
        <v>0.25</v>
      </c>
    </row>
    <row r="20" spans="1:14" ht="15" customHeight="1">
      <c r="A20" s="401" t="s">
        <v>409</v>
      </c>
      <c r="B20" s="94" t="s">
        <v>506</v>
      </c>
      <c r="C20" s="94" t="s">
        <v>481</v>
      </c>
      <c r="D20" s="94" t="s">
        <v>351</v>
      </c>
      <c r="E20" s="94"/>
      <c r="F20" s="94"/>
      <c r="G20" s="94"/>
      <c r="H20" s="236">
        <v>0.5</v>
      </c>
      <c r="I20" s="402"/>
      <c r="M20" s="375" t="s">
        <v>1290</v>
      </c>
      <c r="N20" s="308">
        <v>0.5</v>
      </c>
    </row>
    <row r="21" spans="1:14" ht="15" customHeight="1">
      <c r="A21" s="401" t="s">
        <v>1144</v>
      </c>
      <c r="B21" s="94"/>
      <c r="C21" s="94" t="s">
        <v>1305</v>
      </c>
      <c r="D21" s="94"/>
      <c r="E21" s="94"/>
      <c r="F21" s="94"/>
      <c r="G21" s="94"/>
      <c r="H21" s="236"/>
      <c r="I21" s="402"/>
      <c r="M21" s="375" t="s">
        <v>275</v>
      </c>
      <c r="N21" s="308">
        <v>0.75</v>
      </c>
    </row>
    <row r="22" spans="1:14" s="409" customFormat="1" ht="15" customHeight="1">
      <c r="A22" s="408" t="s">
        <v>1304</v>
      </c>
      <c r="B22" s="405"/>
      <c r="C22" s="404" t="s">
        <v>1306</v>
      </c>
      <c r="D22" s="404"/>
      <c r="E22" s="404"/>
      <c r="F22" s="404"/>
      <c r="G22" s="404"/>
      <c r="H22" s="403"/>
      <c r="I22" s="406"/>
      <c r="M22" s="375" t="s">
        <v>1286</v>
      </c>
      <c r="N22" s="308">
        <v>0.25</v>
      </c>
    </row>
    <row r="23" spans="1:14" ht="15" customHeight="1">
      <c r="A23" s="401" t="s">
        <v>410</v>
      </c>
      <c r="B23" s="94" t="s">
        <v>507</v>
      </c>
      <c r="C23" s="94" t="s">
        <v>508</v>
      </c>
      <c r="D23" s="94" t="s">
        <v>1130</v>
      </c>
      <c r="E23" s="94"/>
      <c r="F23" s="94"/>
      <c r="G23" s="94"/>
      <c r="H23" s="236">
        <v>0.75</v>
      </c>
      <c r="I23" s="402"/>
      <c r="M23" s="375" t="s">
        <v>1291</v>
      </c>
      <c r="N23" s="308">
        <v>0.5</v>
      </c>
    </row>
    <row r="24" spans="1:14" s="413" customFormat="1" ht="15" customHeight="1">
      <c r="A24" s="401" t="s">
        <v>411</v>
      </c>
      <c r="B24" s="410"/>
      <c r="C24" s="94" t="s">
        <v>510</v>
      </c>
      <c r="D24" s="393"/>
      <c r="E24" s="393"/>
      <c r="F24" s="393"/>
      <c r="G24" s="94" t="s">
        <v>483</v>
      </c>
      <c r="H24" s="411"/>
      <c r="I24" s="412"/>
      <c r="M24" s="375" t="s">
        <v>276</v>
      </c>
      <c r="N24" s="308">
        <v>0.5</v>
      </c>
    </row>
    <row r="25" spans="1:14" ht="15" customHeight="1">
      <c r="A25" s="401" t="s">
        <v>412</v>
      </c>
      <c r="B25" s="94" t="s">
        <v>509</v>
      </c>
      <c r="C25" s="94"/>
      <c r="D25" s="94"/>
      <c r="E25" s="94"/>
      <c r="F25" s="94"/>
      <c r="G25" s="94" t="s">
        <v>587</v>
      </c>
      <c r="H25" s="236">
        <v>1</v>
      </c>
      <c r="I25" s="402"/>
      <c r="M25" s="303" t="s">
        <v>1313</v>
      </c>
      <c r="N25" s="308">
        <v>1</v>
      </c>
    </row>
    <row r="26" spans="1:14" ht="15" customHeight="1">
      <c r="A26" s="401" t="s">
        <v>413</v>
      </c>
      <c r="B26" s="94" t="s">
        <v>513</v>
      </c>
      <c r="C26" s="94"/>
      <c r="D26" s="94"/>
      <c r="E26" s="94"/>
      <c r="F26" s="94"/>
      <c r="G26" s="94" t="s">
        <v>604</v>
      </c>
      <c r="H26" s="236">
        <v>2</v>
      </c>
      <c r="I26" s="402"/>
      <c r="M26" s="303" t="s">
        <v>1292</v>
      </c>
      <c r="N26" s="308">
        <v>0.5</v>
      </c>
    </row>
    <row r="27" spans="1:14" ht="15" customHeight="1">
      <c r="A27" s="401" t="s">
        <v>414</v>
      </c>
      <c r="B27" s="94" t="s">
        <v>514</v>
      </c>
      <c r="C27" s="94" t="s">
        <v>515</v>
      </c>
      <c r="D27" s="94" t="s">
        <v>484</v>
      </c>
      <c r="E27" s="94"/>
      <c r="F27" s="94"/>
      <c r="G27" s="94"/>
      <c r="H27" s="236"/>
      <c r="I27" s="402"/>
      <c r="M27" s="414"/>
      <c r="N27" s="354"/>
    </row>
    <row r="28" spans="1:14" ht="15" customHeight="1">
      <c r="A28" s="401" t="s">
        <v>415</v>
      </c>
      <c r="B28" s="94" t="s">
        <v>516</v>
      </c>
      <c r="C28" s="94" t="s">
        <v>515</v>
      </c>
      <c r="D28" s="94" t="s">
        <v>484</v>
      </c>
      <c r="E28" s="94"/>
      <c r="F28" s="94"/>
      <c r="G28" s="94"/>
      <c r="H28" s="415">
        <v>0.25</v>
      </c>
      <c r="I28" s="402"/>
    </row>
    <row r="29" spans="1:14" ht="15" customHeight="1">
      <c r="A29" s="401" t="s">
        <v>416</v>
      </c>
      <c r="B29" s="94" t="s">
        <v>517</v>
      </c>
      <c r="C29" s="94" t="s">
        <v>485</v>
      </c>
      <c r="D29" s="94"/>
      <c r="E29" s="94" t="s">
        <v>486</v>
      </c>
      <c r="F29" s="94"/>
      <c r="G29" s="94"/>
      <c r="H29" s="236">
        <v>0.5</v>
      </c>
      <c r="I29" s="402"/>
    </row>
    <row r="30" spans="1:14" ht="15" customHeight="1">
      <c r="A30" s="401" t="s">
        <v>417</v>
      </c>
      <c r="B30" s="94" t="s">
        <v>518</v>
      </c>
      <c r="C30" s="94" t="s">
        <v>519</v>
      </c>
      <c r="D30" s="94"/>
      <c r="E30" s="94" t="s">
        <v>520</v>
      </c>
      <c r="F30" s="94"/>
      <c r="G30" s="94"/>
      <c r="H30" s="236">
        <v>0.25</v>
      </c>
      <c r="I30" s="402"/>
    </row>
    <row r="31" spans="1:14" ht="15" customHeight="1">
      <c r="A31" s="401" t="s">
        <v>418</v>
      </c>
      <c r="B31" s="94" t="s">
        <v>521</v>
      </c>
      <c r="C31" s="94" t="s">
        <v>519</v>
      </c>
      <c r="D31" s="94"/>
      <c r="E31" s="94" t="s">
        <v>520</v>
      </c>
      <c r="F31" s="94"/>
      <c r="G31" s="94"/>
      <c r="H31" s="236">
        <v>0.25</v>
      </c>
      <c r="I31" s="402"/>
    </row>
    <row r="32" spans="1:14" ht="15" customHeight="1">
      <c r="A32" s="326" t="s">
        <v>419</v>
      </c>
      <c r="B32" s="303" t="s">
        <v>522</v>
      </c>
      <c r="C32" s="303" t="s">
        <v>523</v>
      </c>
      <c r="D32" s="303"/>
      <c r="E32" s="303"/>
      <c r="F32" s="303" t="s">
        <v>371</v>
      </c>
      <c r="G32" s="303"/>
      <c r="H32" s="316"/>
      <c r="I32" s="416"/>
    </row>
    <row r="33" spans="1:9" ht="15" customHeight="1">
      <c r="A33" s="401" t="s">
        <v>420</v>
      </c>
      <c r="B33" s="94" t="s">
        <v>524</v>
      </c>
      <c r="C33" s="94" t="s">
        <v>525</v>
      </c>
      <c r="D33" s="94"/>
      <c r="E33" s="94"/>
      <c r="F33" s="94"/>
      <c r="G33" s="94"/>
      <c r="H33" s="236"/>
      <c r="I33" s="402"/>
    </row>
    <row r="34" spans="1:9" ht="15" customHeight="1">
      <c r="A34" s="401" t="s">
        <v>1309</v>
      </c>
      <c r="B34" s="94" t="s">
        <v>526</v>
      </c>
      <c r="C34" s="94" t="s">
        <v>527</v>
      </c>
      <c r="D34" s="94"/>
      <c r="E34" s="94"/>
      <c r="F34" s="417">
        <v>1320</v>
      </c>
      <c r="G34" s="94"/>
      <c r="H34" s="236"/>
      <c r="I34" s="402"/>
    </row>
    <row r="35" spans="1:9" ht="15" customHeight="1">
      <c r="A35" s="418" t="s">
        <v>1310</v>
      </c>
      <c r="B35" s="404" t="s">
        <v>528</v>
      </c>
      <c r="C35" s="404" t="s">
        <v>487</v>
      </c>
      <c r="D35" s="404"/>
      <c r="E35" s="404"/>
      <c r="F35" s="404" t="s">
        <v>529</v>
      </c>
      <c r="G35" s="404"/>
      <c r="H35" s="419"/>
      <c r="I35" s="406"/>
    </row>
    <row r="36" spans="1:9" ht="15" customHeight="1">
      <c r="A36" s="418" t="s">
        <v>424</v>
      </c>
      <c r="B36" s="404" t="s">
        <v>530</v>
      </c>
      <c r="C36" s="404" t="s">
        <v>278</v>
      </c>
      <c r="D36" s="404"/>
      <c r="E36" s="404" t="s">
        <v>488</v>
      </c>
      <c r="F36" s="404" t="s">
        <v>304</v>
      </c>
      <c r="G36" s="404"/>
      <c r="H36" s="419">
        <v>0.5</v>
      </c>
      <c r="I36" s="406"/>
    </row>
    <row r="37" spans="1:9" ht="15" customHeight="1">
      <c r="A37" s="401" t="s">
        <v>423</v>
      </c>
      <c r="B37" s="94" t="s">
        <v>531</v>
      </c>
      <c r="C37" s="94" t="s">
        <v>273</v>
      </c>
      <c r="D37" s="94"/>
      <c r="E37" s="94" t="s">
        <v>391</v>
      </c>
      <c r="F37" s="94" t="s">
        <v>305</v>
      </c>
      <c r="G37" s="94"/>
      <c r="H37" s="236">
        <v>0.5</v>
      </c>
      <c r="I37" s="402"/>
    </row>
    <row r="38" spans="1:9" ht="15" customHeight="1">
      <c r="A38" s="401" t="s">
        <v>425</v>
      </c>
      <c r="B38" s="94" t="s">
        <v>532</v>
      </c>
      <c r="C38" s="94" t="s">
        <v>533</v>
      </c>
      <c r="D38" s="94"/>
      <c r="E38" s="94"/>
      <c r="F38" s="94" t="s">
        <v>534</v>
      </c>
      <c r="G38" s="94"/>
      <c r="H38" s="236"/>
      <c r="I38" s="402"/>
    </row>
    <row r="39" spans="1:9" ht="15" customHeight="1">
      <c r="A39" s="401" t="s">
        <v>426</v>
      </c>
      <c r="B39" s="94" t="s">
        <v>535</v>
      </c>
      <c r="C39" s="94" t="s">
        <v>533</v>
      </c>
      <c r="D39" s="94"/>
      <c r="E39" s="94"/>
      <c r="F39" s="94" t="s">
        <v>534</v>
      </c>
      <c r="G39" s="94"/>
      <c r="H39" s="236"/>
      <c r="I39" s="402"/>
    </row>
    <row r="40" spans="1:9" ht="15" customHeight="1">
      <c r="A40" s="401" t="s">
        <v>427</v>
      </c>
      <c r="B40" s="94" t="s">
        <v>536</v>
      </c>
      <c r="C40" s="94" t="s">
        <v>537</v>
      </c>
      <c r="D40" s="94"/>
      <c r="E40" s="94"/>
      <c r="F40" s="94" t="s">
        <v>538</v>
      </c>
      <c r="G40" s="94"/>
      <c r="H40" s="236">
        <v>0.1</v>
      </c>
      <c r="I40" s="402"/>
    </row>
    <row r="41" spans="1:9" ht="15" customHeight="1">
      <c r="A41" s="401" t="s">
        <v>1344</v>
      </c>
      <c r="B41" s="94"/>
      <c r="C41" s="94" t="s">
        <v>540</v>
      </c>
      <c r="D41" s="94"/>
      <c r="E41" s="94"/>
      <c r="F41" s="94" t="s">
        <v>541</v>
      </c>
      <c r="G41" s="94"/>
      <c r="H41" s="236"/>
      <c r="I41" s="402"/>
    </row>
    <row r="42" spans="1:9" ht="15" customHeight="1">
      <c r="A42" s="401" t="s">
        <v>428</v>
      </c>
      <c r="B42" s="94" t="s">
        <v>539</v>
      </c>
      <c r="C42" s="94" t="s">
        <v>540</v>
      </c>
      <c r="D42" s="94"/>
      <c r="E42" s="94"/>
      <c r="F42" s="94" t="s">
        <v>541</v>
      </c>
      <c r="G42" s="94"/>
      <c r="H42" s="236"/>
      <c r="I42" s="402"/>
    </row>
    <row r="43" spans="1:9" ht="15" customHeight="1">
      <c r="A43" s="401" t="s">
        <v>471</v>
      </c>
      <c r="B43" s="94" t="s">
        <v>542</v>
      </c>
      <c r="C43" s="94" t="s">
        <v>274</v>
      </c>
      <c r="D43" s="94"/>
      <c r="E43" s="94"/>
      <c r="F43" s="417">
        <v>5130</v>
      </c>
      <c r="G43" s="94"/>
      <c r="H43" s="236">
        <v>0.25</v>
      </c>
      <c r="I43" s="402"/>
    </row>
    <row r="44" spans="1:9" ht="15" customHeight="1">
      <c r="A44" s="401" t="s">
        <v>429</v>
      </c>
      <c r="B44" s="94" t="s">
        <v>543</v>
      </c>
      <c r="C44" s="94" t="s">
        <v>274</v>
      </c>
      <c r="D44" s="94"/>
      <c r="E44" s="94"/>
      <c r="F44" s="417">
        <v>5130</v>
      </c>
      <c r="G44" s="94"/>
      <c r="H44" s="236">
        <v>0.25</v>
      </c>
      <c r="I44" s="402"/>
    </row>
    <row r="45" spans="1:9" ht="15" customHeight="1">
      <c r="A45" s="401" t="s">
        <v>1145</v>
      </c>
      <c r="B45" s="94"/>
      <c r="C45" s="94"/>
      <c r="D45" s="94"/>
      <c r="E45" s="94"/>
      <c r="F45" s="94"/>
      <c r="G45" s="94"/>
      <c r="H45" s="236"/>
      <c r="I45" s="402"/>
    </row>
    <row r="46" spans="1:9" ht="15" customHeight="1">
      <c r="A46" s="401" t="s">
        <v>430</v>
      </c>
      <c r="B46" s="94" t="s">
        <v>544</v>
      </c>
      <c r="C46" s="94" t="s">
        <v>545</v>
      </c>
      <c r="D46" s="94"/>
      <c r="E46" s="94"/>
      <c r="F46" s="94"/>
      <c r="G46" s="94" t="s">
        <v>490</v>
      </c>
      <c r="H46" s="236">
        <v>0.5</v>
      </c>
      <c r="I46" s="402"/>
    </row>
    <row r="47" spans="1:9" ht="15" customHeight="1">
      <c r="A47" s="401" t="s">
        <v>431</v>
      </c>
      <c r="B47" s="94" t="s">
        <v>546</v>
      </c>
      <c r="C47" s="94" t="s">
        <v>545</v>
      </c>
      <c r="D47" s="94"/>
      <c r="E47" s="94"/>
      <c r="F47" s="94"/>
      <c r="G47" s="94" t="s">
        <v>490</v>
      </c>
      <c r="H47" s="236"/>
      <c r="I47" s="402"/>
    </row>
    <row r="48" spans="1:9" ht="15" customHeight="1">
      <c r="A48" s="401" t="s">
        <v>432</v>
      </c>
      <c r="B48" s="94" t="s">
        <v>547</v>
      </c>
      <c r="C48" s="94" t="s">
        <v>232</v>
      </c>
      <c r="D48" s="94"/>
      <c r="E48" s="94"/>
      <c r="F48" s="94"/>
      <c r="G48" s="94" t="s">
        <v>548</v>
      </c>
      <c r="H48" s="236">
        <v>0.5</v>
      </c>
      <c r="I48" s="402"/>
    </row>
    <row r="49" spans="1:9" ht="15" customHeight="1">
      <c r="A49" s="401" t="s">
        <v>433</v>
      </c>
      <c r="B49" s="94" t="s">
        <v>549</v>
      </c>
      <c r="C49" s="94" t="s">
        <v>232</v>
      </c>
      <c r="D49" s="94"/>
      <c r="E49" s="94"/>
      <c r="F49" s="94"/>
      <c r="G49" s="94" t="s">
        <v>548</v>
      </c>
      <c r="H49" s="236">
        <v>0.25</v>
      </c>
      <c r="I49" s="402"/>
    </row>
    <row r="50" spans="1:9" ht="15" customHeight="1">
      <c r="A50" s="401" t="s">
        <v>434</v>
      </c>
      <c r="B50" s="94" t="s">
        <v>407</v>
      </c>
      <c r="C50" s="94" t="s">
        <v>275</v>
      </c>
      <c r="D50" s="94"/>
      <c r="E50" s="94"/>
      <c r="F50" s="94"/>
      <c r="G50" s="94"/>
      <c r="H50" s="236">
        <v>0.75</v>
      </c>
      <c r="I50" s="402"/>
    </row>
    <row r="51" spans="1:9" ht="15" customHeight="1">
      <c r="A51" s="401" t="s">
        <v>435</v>
      </c>
      <c r="B51" s="94" t="s">
        <v>436</v>
      </c>
      <c r="C51" s="94" t="s">
        <v>275</v>
      </c>
      <c r="D51" s="94"/>
      <c r="E51" s="94"/>
      <c r="F51" s="94"/>
      <c r="G51" s="94"/>
      <c r="H51" s="236"/>
      <c r="I51" s="402"/>
    </row>
    <row r="52" spans="1:9" ht="15" customHeight="1">
      <c r="A52" s="401" t="s">
        <v>437</v>
      </c>
      <c r="B52" s="94" t="s">
        <v>407</v>
      </c>
      <c r="C52" s="94" t="s">
        <v>264</v>
      </c>
      <c r="D52" s="94"/>
      <c r="E52" s="94"/>
      <c r="F52" s="94"/>
      <c r="G52" s="94"/>
      <c r="H52" s="236"/>
      <c r="I52" s="402"/>
    </row>
    <row r="53" spans="1:9" ht="15" customHeight="1">
      <c r="A53" s="401" t="s">
        <v>438</v>
      </c>
      <c r="B53" s="94" t="s">
        <v>439</v>
      </c>
      <c r="C53" s="94" t="s">
        <v>264</v>
      </c>
      <c r="D53" s="94"/>
      <c r="E53" s="94"/>
      <c r="F53" s="94"/>
      <c r="G53" s="94"/>
      <c r="H53" s="236"/>
      <c r="I53" s="402"/>
    </row>
    <row r="54" spans="1:9" ht="15" customHeight="1">
      <c r="A54" s="401" t="s">
        <v>802</v>
      </c>
      <c r="B54" s="94" t="s">
        <v>407</v>
      </c>
      <c r="C54" s="94" t="s">
        <v>1002</v>
      </c>
      <c r="D54" s="94"/>
      <c r="E54" s="94"/>
      <c r="F54" s="94"/>
      <c r="G54" s="94"/>
      <c r="H54" s="236">
        <v>0.25</v>
      </c>
      <c r="I54" s="402"/>
    </row>
    <row r="55" spans="1:9" ht="15" customHeight="1">
      <c r="A55" s="401" t="s">
        <v>1131</v>
      </c>
      <c r="B55" s="94" t="s">
        <v>1132</v>
      </c>
      <c r="C55" s="94" t="s">
        <v>1146</v>
      </c>
      <c r="D55" s="94"/>
      <c r="E55" s="94" t="s">
        <v>550</v>
      </c>
      <c r="F55" s="94"/>
      <c r="G55" s="94"/>
      <c r="H55" s="236">
        <v>0.5</v>
      </c>
      <c r="I55" s="402"/>
    </row>
    <row r="56" spans="1:9" ht="15" customHeight="1">
      <c r="A56" s="401" t="s">
        <v>1133</v>
      </c>
      <c r="B56" s="94" t="s">
        <v>1134</v>
      </c>
      <c r="C56" s="94" t="s">
        <v>1001</v>
      </c>
      <c r="D56" s="94"/>
      <c r="E56" s="94" t="s">
        <v>550</v>
      </c>
      <c r="F56" s="94"/>
      <c r="G56" s="94"/>
      <c r="H56" s="236">
        <v>0.25</v>
      </c>
      <c r="I56" s="402"/>
    </row>
    <row r="57" spans="1:9" ht="15" customHeight="1">
      <c r="A57" s="401" t="s">
        <v>440</v>
      </c>
      <c r="B57" s="94" t="s">
        <v>407</v>
      </c>
      <c r="C57" s="94" t="s">
        <v>276</v>
      </c>
      <c r="D57" s="94"/>
      <c r="E57" s="94"/>
      <c r="F57" s="94"/>
      <c r="G57" s="94"/>
      <c r="H57" s="236">
        <v>0.5</v>
      </c>
      <c r="I57" s="402"/>
    </row>
    <row r="58" spans="1:9" ht="15" customHeight="1">
      <c r="A58" s="401" t="s">
        <v>441</v>
      </c>
      <c r="B58" s="94" t="s">
        <v>442</v>
      </c>
      <c r="C58" s="94" t="s">
        <v>276</v>
      </c>
      <c r="D58" s="94"/>
      <c r="E58" s="94"/>
      <c r="F58" s="94"/>
      <c r="G58" s="94"/>
      <c r="H58" s="236"/>
      <c r="I58" s="402"/>
    </row>
    <row r="59" spans="1:9" s="409" customFormat="1" ht="15" customHeight="1">
      <c r="A59" s="420" t="s">
        <v>1284</v>
      </c>
      <c r="B59" s="405"/>
      <c r="C59" s="404"/>
      <c r="D59" s="404"/>
      <c r="E59" s="404"/>
      <c r="F59" s="404"/>
      <c r="G59" s="404"/>
      <c r="H59" s="403"/>
      <c r="I59" s="406"/>
    </row>
    <row r="60" spans="1:9" s="409" customFormat="1" ht="15" customHeight="1">
      <c r="A60" s="420" t="s">
        <v>1285</v>
      </c>
      <c r="B60" s="405"/>
      <c r="C60" s="404"/>
      <c r="D60" s="404"/>
      <c r="E60" s="404"/>
      <c r="F60" s="404"/>
      <c r="G60" s="404"/>
      <c r="H60" s="403"/>
      <c r="I60" s="406"/>
    </row>
    <row r="61" spans="1:9" ht="15" customHeight="1">
      <c r="A61" s="401" t="s">
        <v>443</v>
      </c>
      <c r="B61" s="94" t="s">
        <v>551</v>
      </c>
      <c r="C61" s="94" t="s">
        <v>552</v>
      </c>
      <c r="D61" s="94"/>
      <c r="E61" s="94"/>
      <c r="F61" s="94"/>
      <c r="G61" s="94"/>
      <c r="H61" s="236"/>
      <c r="I61" s="402"/>
    </row>
    <row r="62" spans="1:9" ht="15" customHeight="1">
      <c r="A62" s="401" t="s">
        <v>766</v>
      </c>
      <c r="B62" s="94"/>
      <c r="C62" s="94" t="s">
        <v>767</v>
      </c>
      <c r="D62" s="407" t="s">
        <v>1542</v>
      </c>
      <c r="E62" s="94"/>
      <c r="F62" s="94"/>
      <c r="G62" s="94"/>
      <c r="H62" s="236"/>
      <c r="I62" s="402"/>
    </row>
    <row r="63" spans="1:9" ht="15" customHeight="1">
      <c r="A63" s="401" t="s">
        <v>808</v>
      </c>
      <c r="B63" s="94"/>
      <c r="C63" s="94"/>
      <c r="D63" s="94"/>
      <c r="E63" s="94"/>
      <c r="F63" s="94"/>
      <c r="G63" s="94"/>
      <c r="H63" s="236"/>
      <c r="I63" s="402"/>
    </row>
    <row r="64" spans="1:9" ht="15" customHeight="1">
      <c r="A64" s="401" t="s">
        <v>444</v>
      </c>
      <c r="B64" s="94" t="s">
        <v>553</v>
      </c>
      <c r="C64" s="94" t="s">
        <v>554</v>
      </c>
      <c r="D64" s="94" t="s">
        <v>555</v>
      </c>
      <c r="E64" s="94"/>
      <c r="F64" s="94"/>
      <c r="G64" s="94"/>
      <c r="H64" s="236"/>
      <c r="I64" s="402"/>
    </row>
    <row r="65" spans="1:9" ht="15" customHeight="1">
      <c r="A65" s="401" t="s">
        <v>445</v>
      </c>
      <c r="B65" s="94" t="s">
        <v>556</v>
      </c>
      <c r="C65" s="94" t="s">
        <v>554</v>
      </c>
      <c r="D65" s="94" t="s">
        <v>555</v>
      </c>
      <c r="E65" s="94"/>
      <c r="F65" s="94"/>
      <c r="G65" s="94"/>
      <c r="H65" s="236"/>
      <c r="I65" s="402"/>
    </row>
    <row r="66" spans="1:9" ht="15" customHeight="1">
      <c r="A66" s="401" t="s">
        <v>446</v>
      </c>
      <c r="B66" s="94" t="s">
        <v>557</v>
      </c>
      <c r="C66" s="94" t="s">
        <v>558</v>
      </c>
      <c r="D66" s="94"/>
      <c r="E66" s="94"/>
      <c r="F66" s="94"/>
      <c r="G66" s="94"/>
      <c r="H66" s="236"/>
      <c r="I66" s="402"/>
    </row>
    <row r="67" spans="1:9" ht="15" customHeight="1">
      <c r="A67" s="401" t="s">
        <v>447</v>
      </c>
      <c r="B67" s="94" t="s">
        <v>559</v>
      </c>
      <c r="C67" s="94" t="s">
        <v>560</v>
      </c>
      <c r="D67" s="94"/>
      <c r="E67" s="94"/>
      <c r="F67" s="94"/>
      <c r="G67" s="94"/>
      <c r="H67" s="236"/>
      <c r="I67" s="402"/>
    </row>
    <row r="68" spans="1:9" ht="15" customHeight="1">
      <c r="A68" s="401" t="s">
        <v>448</v>
      </c>
      <c r="B68" s="94" t="s">
        <v>449</v>
      </c>
      <c r="C68" s="94" t="s">
        <v>560</v>
      </c>
      <c r="D68" s="94"/>
      <c r="E68" s="94"/>
      <c r="F68" s="94"/>
      <c r="G68" s="94"/>
      <c r="H68" s="236"/>
      <c r="I68" s="402"/>
    </row>
    <row r="69" spans="1:9" s="409" customFormat="1" ht="15" customHeight="1">
      <c r="A69" s="408" t="s">
        <v>1307</v>
      </c>
      <c r="B69" s="405"/>
      <c r="C69" s="404" t="s">
        <v>1308</v>
      </c>
      <c r="D69" s="404"/>
      <c r="E69" s="404"/>
      <c r="F69" s="404"/>
      <c r="G69" s="404"/>
      <c r="H69" s="403"/>
      <c r="I69" s="406"/>
    </row>
    <row r="70" spans="1:9" ht="15" customHeight="1">
      <c r="A70" s="401" t="s">
        <v>450</v>
      </c>
      <c r="B70" s="94" t="s">
        <v>561</v>
      </c>
      <c r="C70" s="94" t="s">
        <v>562</v>
      </c>
      <c r="D70" s="94"/>
      <c r="E70" s="94"/>
      <c r="F70" s="94"/>
      <c r="G70" s="94"/>
      <c r="H70" s="236"/>
      <c r="I70" s="402"/>
    </row>
    <row r="71" spans="1:9" ht="15" customHeight="1">
      <c r="A71" s="401" t="s">
        <v>451</v>
      </c>
      <c r="B71" s="94" t="s">
        <v>563</v>
      </c>
      <c r="C71" s="94" t="s">
        <v>562</v>
      </c>
      <c r="D71" s="94"/>
      <c r="E71" s="94"/>
      <c r="F71" s="94"/>
      <c r="G71" s="94"/>
      <c r="H71" s="236"/>
      <c r="I71" s="402"/>
    </row>
    <row r="72" spans="1:9" ht="15" customHeight="1">
      <c r="A72" s="401" t="s">
        <v>452</v>
      </c>
      <c r="B72" s="94" t="s">
        <v>564</v>
      </c>
      <c r="C72" s="94" t="s">
        <v>565</v>
      </c>
      <c r="D72" s="94"/>
      <c r="E72" s="94"/>
      <c r="F72" s="94"/>
      <c r="G72" s="94"/>
      <c r="H72" s="236"/>
      <c r="I72" s="402"/>
    </row>
    <row r="73" spans="1:9" ht="15" customHeight="1">
      <c r="A73" s="401" t="s">
        <v>453</v>
      </c>
      <c r="B73" s="94" t="s">
        <v>566</v>
      </c>
      <c r="C73" s="94" t="s">
        <v>565</v>
      </c>
      <c r="D73" s="94"/>
      <c r="E73" s="94"/>
      <c r="F73" s="94"/>
      <c r="G73" s="94"/>
      <c r="H73" s="236"/>
      <c r="I73" s="402"/>
    </row>
    <row r="74" spans="1:9" ht="15" customHeight="1">
      <c r="A74" s="401" t="s">
        <v>1135</v>
      </c>
      <c r="B74" s="94" t="s">
        <v>1136</v>
      </c>
      <c r="C74" s="94" t="s">
        <v>999</v>
      </c>
      <c r="D74" s="94"/>
      <c r="E74" s="94"/>
      <c r="F74" s="94"/>
      <c r="G74" s="94"/>
      <c r="H74" s="236"/>
      <c r="I74" s="402"/>
    </row>
    <row r="75" spans="1:9" ht="15" customHeight="1">
      <c r="A75" s="401" t="s">
        <v>1137</v>
      </c>
      <c r="B75" s="94" t="s">
        <v>1138</v>
      </c>
      <c r="C75" s="94" t="s">
        <v>999</v>
      </c>
      <c r="D75" s="94"/>
      <c r="E75" s="94"/>
      <c r="F75" s="94"/>
      <c r="G75" s="94"/>
      <c r="H75" s="236"/>
      <c r="I75" s="402"/>
    </row>
    <row r="76" spans="1:9" ht="15" customHeight="1">
      <c r="A76" s="401" t="s">
        <v>454</v>
      </c>
      <c r="B76" s="94" t="s">
        <v>567</v>
      </c>
      <c r="C76" s="94" t="s">
        <v>1139</v>
      </c>
      <c r="D76" s="94"/>
      <c r="E76" s="94" t="s">
        <v>568</v>
      </c>
      <c r="F76" s="94"/>
      <c r="G76" s="94"/>
      <c r="H76" s="236"/>
      <c r="I76" s="402"/>
    </row>
    <row r="77" spans="1:9" ht="15" customHeight="1">
      <c r="A77" s="401" t="s">
        <v>455</v>
      </c>
      <c r="B77" s="94" t="s">
        <v>569</v>
      </c>
      <c r="C77" s="94" t="s">
        <v>1140</v>
      </c>
      <c r="D77" s="94"/>
      <c r="E77" s="94" t="s">
        <v>568</v>
      </c>
      <c r="F77" s="94"/>
      <c r="G77" s="94"/>
      <c r="H77" s="236"/>
      <c r="I77" s="402"/>
    </row>
    <row r="78" spans="1:9" ht="15" customHeight="1">
      <c r="A78" s="401" t="s">
        <v>1147</v>
      </c>
      <c r="B78" s="94"/>
      <c r="C78" s="94" t="s">
        <v>807</v>
      </c>
      <c r="D78" s="94"/>
      <c r="E78" s="94"/>
      <c r="F78" s="94"/>
      <c r="G78" s="94"/>
      <c r="H78" s="236"/>
      <c r="I78" s="402"/>
    </row>
    <row r="79" spans="1:9" ht="15" customHeight="1">
      <c r="A79" s="401" t="s">
        <v>806</v>
      </c>
      <c r="B79" s="94"/>
      <c r="C79" s="94" t="s">
        <v>807</v>
      </c>
      <c r="D79" s="94"/>
      <c r="E79" s="94"/>
      <c r="F79" s="94"/>
      <c r="G79" s="94"/>
      <c r="H79" s="236"/>
      <c r="I79" s="402"/>
    </row>
    <row r="80" spans="1:9" ht="15" customHeight="1">
      <c r="A80" s="401" t="s">
        <v>456</v>
      </c>
      <c r="B80" s="94" t="s">
        <v>407</v>
      </c>
      <c r="C80" s="94" t="s">
        <v>491</v>
      </c>
      <c r="D80" s="94"/>
      <c r="E80" s="94"/>
      <c r="F80" s="94"/>
      <c r="G80" s="94"/>
      <c r="H80" s="236"/>
      <c r="I80" s="402"/>
    </row>
    <row r="81" spans="1:9" ht="15" customHeight="1">
      <c r="A81" s="401" t="s">
        <v>457</v>
      </c>
      <c r="B81" s="94" t="s">
        <v>570</v>
      </c>
      <c r="C81" s="94" t="s">
        <v>571</v>
      </c>
      <c r="D81" s="94" t="s">
        <v>237</v>
      </c>
      <c r="E81" s="94"/>
      <c r="F81" s="94"/>
      <c r="G81" s="94"/>
      <c r="H81" s="236"/>
      <c r="I81" s="402"/>
    </row>
    <row r="82" spans="1:9" ht="15" customHeight="1">
      <c r="A82" s="401" t="s">
        <v>458</v>
      </c>
      <c r="B82" s="94" t="s">
        <v>572</v>
      </c>
      <c r="C82" s="94" t="s">
        <v>571</v>
      </c>
      <c r="D82" s="94" t="s">
        <v>237</v>
      </c>
      <c r="E82" s="94"/>
      <c r="F82" s="94"/>
      <c r="G82" s="94"/>
      <c r="H82" s="236"/>
      <c r="I82" s="402"/>
    </row>
    <row r="83" spans="1:9" ht="15" customHeight="1">
      <c r="A83" s="401" t="s">
        <v>459</v>
      </c>
      <c r="B83" s="94" t="s">
        <v>573</v>
      </c>
      <c r="C83" s="94" t="s">
        <v>574</v>
      </c>
      <c r="D83" s="94" t="s">
        <v>575</v>
      </c>
      <c r="E83" s="94"/>
      <c r="F83" s="94"/>
      <c r="G83" s="94"/>
      <c r="H83" s="236">
        <v>0.5</v>
      </c>
      <c r="I83" s="402"/>
    </row>
    <row r="84" spans="1:9" ht="15" customHeight="1">
      <c r="A84" s="401" t="s">
        <v>460</v>
      </c>
      <c r="B84" s="94" t="s">
        <v>576</v>
      </c>
      <c r="C84" s="94" t="s">
        <v>574</v>
      </c>
      <c r="D84" s="94" t="s">
        <v>575</v>
      </c>
      <c r="E84" s="94"/>
      <c r="F84" s="94"/>
      <c r="G84" s="94"/>
      <c r="H84" s="236">
        <v>0.5</v>
      </c>
      <c r="I84" s="402"/>
    </row>
    <row r="85" spans="1:9" ht="15" customHeight="1">
      <c r="A85" s="401" t="s">
        <v>461</v>
      </c>
      <c r="B85" s="94" t="s">
        <v>462</v>
      </c>
      <c r="C85" s="94" t="s">
        <v>492</v>
      </c>
      <c r="D85" s="94"/>
      <c r="E85" s="94"/>
      <c r="F85" s="94"/>
      <c r="G85" s="94"/>
      <c r="H85" s="236"/>
      <c r="I85" s="402"/>
    </row>
    <row r="86" spans="1:9" ht="15" customHeight="1">
      <c r="A86" s="401" t="s">
        <v>463</v>
      </c>
      <c r="B86" s="94" t="s">
        <v>464</v>
      </c>
      <c r="C86" s="94" t="s">
        <v>493</v>
      </c>
      <c r="D86" s="94"/>
      <c r="E86" s="94"/>
      <c r="F86" s="94"/>
      <c r="G86" s="94"/>
      <c r="H86" s="236"/>
      <c r="I86" s="402"/>
    </row>
    <row r="87" spans="1:9" ht="15" customHeight="1">
      <c r="A87" s="401" t="s">
        <v>465</v>
      </c>
      <c r="B87" s="94" t="s">
        <v>577</v>
      </c>
      <c r="C87" s="94" t="s">
        <v>578</v>
      </c>
      <c r="D87" s="94"/>
      <c r="E87" s="94"/>
      <c r="F87" s="94"/>
      <c r="G87" s="94"/>
      <c r="H87" s="236"/>
      <c r="I87" s="402"/>
    </row>
    <row r="88" spans="1:9" ht="15" customHeight="1">
      <c r="A88" s="401" t="s">
        <v>466</v>
      </c>
      <c r="B88" s="94" t="s">
        <v>467</v>
      </c>
      <c r="C88" s="94" t="s">
        <v>578</v>
      </c>
      <c r="D88" s="94"/>
      <c r="E88" s="94"/>
      <c r="F88" s="94"/>
      <c r="G88" s="94"/>
      <c r="H88" s="236"/>
      <c r="I88" s="402"/>
    </row>
    <row r="89" spans="1:9" ht="15" customHeight="1">
      <c r="A89" s="401" t="s">
        <v>468</v>
      </c>
      <c r="B89" s="94" t="s">
        <v>579</v>
      </c>
      <c r="C89" s="94" t="s">
        <v>494</v>
      </c>
      <c r="D89" s="94"/>
      <c r="E89" s="94"/>
      <c r="F89" s="94"/>
      <c r="G89" s="94" t="s">
        <v>1141</v>
      </c>
      <c r="H89" s="236"/>
      <c r="I89" s="402"/>
    </row>
    <row r="90" spans="1:9" ht="15" customHeight="1">
      <c r="A90" s="421" t="s">
        <v>469</v>
      </c>
      <c r="B90" s="422" t="s">
        <v>470</v>
      </c>
      <c r="C90" s="422" t="s">
        <v>494</v>
      </c>
      <c r="D90" s="422"/>
      <c r="E90" s="422"/>
      <c r="F90" s="422"/>
      <c r="G90" s="422" t="s">
        <v>1142</v>
      </c>
      <c r="H90" s="423"/>
      <c r="I90" s="424"/>
    </row>
  </sheetData>
  <pageMargins left="0.23622047244094491" right="0.23622047244094491" top="0.35433070866141736" bottom="0.35433070866141736" header="0.31496062992125984" footer="0.31496062992125984"/>
  <pageSetup scale="78" fitToHeight="0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W121"/>
  <sheetViews>
    <sheetView view="pageBreakPreview" topLeftCell="A61" zoomScale="85" zoomScaleSheetLayoutView="85" workbookViewId="0">
      <selection activeCell="Q39" sqref="Q39"/>
    </sheetView>
  </sheetViews>
  <sheetFormatPr baseColWidth="10" defaultColWidth="11.42578125" defaultRowHeight="15" customHeight="1"/>
  <cols>
    <col min="1" max="1" width="23" style="286" customWidth="1"/>
    <col min="2" max="2" width="11.7109375" style="286" customWidth="1"/>
    <col min="3" max="7" width="7.28515625" style="480" hidden="1" customWidth="1"/>
    <col min="8" max="8" width="10.7109375" style="286" customWidth="1"/>
    <col min="9" max="9" width="24.42578125" style="286" bestFit="1" customWidth="1"/>
    <col min="10" max="10" width="11.7109375" style="286" customWidth="1"/>
    <col min="11" max="15" width="7.28515625" style="480" hidden="1" customWidth="1"/>
    <col min="16" max="16" width="10.7109375" style="286" customWidth="1"/>
    <col min="17" max="17" width="22.7109375" style="286" customWidth="1"/>
    <col min="18" max="18" width="11.7109375" style="286" customWidth="1"/>
    <col min="19" max="19" width="7.28515625" style="480" hidden="1" customWidth="1"/>
    <col min="20" max="22" width="7.28515625" style="478" hidden="1" customWidth="1"/>
    <col min="23" max="23" width="6.28515625" style="478" hidden="1" customWidth="1"/>
    <col min="24" max="24" width="11.42578125" style="286" customWidth="1"/>
    <col min="25" max="16384" width="11.42578125" style="286"/>
  </cols>
  <sheetData>
    <row r="1" spans="1:23" ht="15" customHeight="1">
      <c r="C1" s="286"/>
      <c r="D1" s="286"/>
      <c r="E1" s="286"/>
      <c r="F1" s="286"/>
      <c r="G1" s="286"/>
      <c r="K1" s="286"/>
      <c r="L1" s="286"/>
      <c r="M1" s="286"/>
      <c r="N1" s="286"/>
      <c r="O1" s="286"/>
      <c r="S1" s="286"/>
    </row>
    <row r="2" spans="1:23" ht="15" customHeight="1">
      <c r="C2" s="286"/>
      <c r="D2" s="286"/>
      <c r="E2" s="286"/>
      <c r="F2" s="286"/>
      <c r="G2" s="286"/>
      <c r="K2" s="286"/>
      <c r="L2" s="286"/>
      <c r="M2" s="286"/>
      <c r="N2" s="286"/>
      <c r="O2" s="286"/>
      <c r="S2" s="286"/>
    </row>
    <row r="3" spans="1:23" ht="15" customHeight="1">
      <c r="C3" s="286"/>
      <c r="D3" s="286"/>
      <c r="E3" s="286"/>
      <c r="F3" s="286"/>
      <c r="G3" s="286"/>
      <c r="K3" s="286"/>
      <c r="L3" s="286"/>
      <c r="M3" s="286"/>
      <c r="N3" s="286"/>
      <c r="O3" s="286"/>
      <c r="S3" s="286"/>
    </row>
    <row r="4" spans="1:23" ht="15" customHeight="1">
      <c r="C4" s="479">
        <v>42837</v>
      </c>
      <c r="D4" s="479">
        <v>42837</v>
      </c>
      <c r="E4" s="479">
        <v>42837</v>
      </c>
      <c r="F4" s="479">
        <v>42837</v>
      </c>
      <c r="G4" s="479">
        <v>42837</v>
      </c>
      <c r="K4" s="480" t="s">
        <v>1335</v>
      </c>
      <c r="L4" s="480" t="s">
        <v>1336</v>
      </c>
      <c r="M4" s="480" t="s">
        <v>1337</v>
      </c>
      <c r="N4" s="480" t="s">
        <v>1338</v>
      </c>
      <c r="O4" s="480" t="s">
        <v>1339</v>
      </c>
    </row>
    <row r="5" spans="1:23" ht="15" customHeight="1">
      <c r="A5" s="93" t="s">
        <v>1105</v>
      </c>
      <c r="B5" s="292" t="s">
        <v>4</v>
      </c>
      <c r="C5" s="293" t="s">
        <v>209</v>
      </c>
      <c r="D5" s="313" t="s">
        <v>209</v>
      </c>
      <c r="E5" s="313" t="s">
        <v>209</v>
      </c>
      <c r="F5" s="313" t="s">
        <v>209</v>
      </c>
      <c r="G5" s="313" t="s">
        <v>209</v>
      </c>
      <c r="H5" s="294"/>
      <c r="I5" s="93" t="s">
        <v>1105</v>
      </c>
      <c r="J5" s="292" t="s">
        <v>4</v>
      </c>
      <c r="K5" s="293" t="s">
        <v>209</v>
      </c>
      <c r="L5" s="313" t="s">
        <v>209</v>
      </c>
      <c r="M5" s="313" t="s">
        <v>209</v>
      </c>
      <c r="N5" s="313" t="s">
        <v>209</v>
      </c>
      <c r="O5" s="313" t="s">
        <v>209</v>
      </c>
      <c r="P5" s="490"/>
      <c r="Q5" s="93" t="s">
        <v>1105</v>
      </c>
      <c r="R5" s="296" t="s">
        <v>4</v>
      </c>
      <c r="S5" s="368" t="s">
        <v>209</v>
      </c>
      <c r="T5" s="293" t="s">
        <v>209</v>
      </c>
      <c r="U5" s="293" t="s">
        <v>209</v>
      </c>
      <c r="V5" s="293" t="s">
        <v>209</v>
      </c>
      <c r="W5" s="293" t="s">
        <v>209</v>
      </c>
    </row>
    <row r="6" spans="1:23" ht="15" customHeight="1">
      <c r="A6" s="329" t="s">
        <v>1631</v>
      </c>
      <c r="B6" s="375"/>
      <c r="C6" s="308">
        <v>0.5</v>
      </c>
      <c r="D6" s="308">
        <v>0.5</v>
      </c>
      <c r="E6" s="308">
        <v>1.75</v>
      </c>
      <c r="F6" s="308">
        <v>2</v>
      </c>
      <c r="G6" s="308">
        <v>1.75</v>
      </c>
      <c r="H6" s="301"/>
      <c r="I6" s="491" t="s">
        <v>1549</v>
      </c>
      <c r="J6" s="492"/>
      <c r="K6" s="308">
        <v>0.25</v>
      </c>
      <c r="L6" s="308">
        <v>0.25</v>
      </c>
      <c r="M6" s="308">
        <v>0.75</v>
      </c>
      <c r="N6" s="308">
        <v>0.5</v>
      </c>
      <c r="O6" s="308">
        <v>0.5</v>
      </c>
      <c r="P6" s="323"/>
      <c r="Q6" s="493" t="s">
        <v>330</v>
      </c>
      <c r="R6" s="494"/>
      <c r="S6" s="316">
        <v>0.05</v>
      </c>
      <c r="T6" s="316">
        <v>0.05</v>
      </c>
      <c r="U6" s="316">
        <v>0.05</v>
      </c>
      <c r="V6" s="316">
        <v>0.05</v>
      </c>
      <c r="W6" s="316">
        <v>0.05</v>
      </c>
    </row>
    <row r="7" spans="1:23" ht="15" customHeight="1">
      <c r="A7" s="329" t="s">
        <v>1632</v>
      </c>
      <c r="B7" s="375"/>
      <c r="C7" s="308">
        <v>0.1</v>
      </c>
      <c r="D7" s="308">
        <v>0.2</v>
      </c>
      <c r="E7" s="308">
        <v>0.25</v>
      </c>
      <c r="F7" s="308">
        <v>0.35</v>
      </c>
      <c r="G7" s="308">
        <v>0.35</v>
      </c>
      <c r="H7" s="301"/>
      <c r="I7" s="491" t="s">
        <v>1550</v>
      </c>
      <c r="J7" s="492"/>
      <c r="K7" s="308">
        <v>0.25</v>
      </c>
      <c r="L7" s="308">
        <v>0.5</v>
      </c>
      <c r="M7" s="308">
        <v>1</v>
      </c>
      <c r="N7" s="308">
        <v>1.25</v>
      </c>
      <c r="O7" s="308">
        <v>1</v>
      </c>
      <c r="P7" s="323"/>
      <c r="Q7" s="493" t="s">
        <v>329</v>
      </c>
      <c r="R7" s="494"/>
      <c r="S7" s="316">
        <v>0.1</v>
      </c>
      <c r="T7" s="316">
        <v>0.1</v>
      </c>
      <c r="U7" s="316">
        <v>0.1</v>
      </c>
      <c r="V7" s="316">
        <v>0.1</v>
      </c>
      <c r="W7" s="316">
        <v>0.1</v>
      </c>
    </row>
    <row r="8" spans="1:23" ht="15" customHeight="1">
      <c r="A8" s="329" t="s">
        <v>1633</v>
      </c>
      <c r="B8" s="375"/>
      <c r="C8" s="308">
        <v>0.1</v>
      </c>
      <c r="D8" s="308">
        <v>0.25</v>
      </c>
      <c r="E8" s="308">
        <v>0.5</v>
      </c>
      <c r="F8" s="308">
        <v>0.25</v>
      </c>
      <c r="G8" s="308">
        <v>0.25</v>
      </c>
      <c r="H8" s="301"/>
      <c r="I8" s="491" t="s">
        <v>1547</v>
      </c>
      <c r="J8" s="492"/>
      <c r="K8" s="308">
        <v>0.25</v>
      </c>
      <c r="L8" s="308">
        <v>0.5</v>
      </c>
      <c r="M8" s="308">
        <v>1.25</v>
      </c>
      <c r="N8" s="308">
        <v>1.5</v>
      </c>
      <c r="O8" s="308">
        <v>1.5</v>
      </c>
      <c r="P8" s="323"/>
      <c r="Q8" s="495" t="s">
        <v>328</v>
      </c>
      <c r="R8" s="494"/>
      <c r="S8" s="316">
        <v>0.05</v>
      </c>
      <c r="T8" s="316">
        <v>0.05</v>
      </c>
      <c r="U8" s="316">
        <v>0.05</v>
      </c>
      <c r="V8" s="316">
        <v>0.05</v>
      </c>
      <c r="W8" s="316">
        <v>0.05</v>
      </c>
    </row>
    <row r="9" spans="1:23" ht="15" customHeight="1">
      <c r="A9" s="302" t="s">
        <v>1634</v>
      </c>
      <c r="B9" s="303"/>
      <c r="C9" s="308">
        <v>0.1</v>
      </c>
      <c r="D9" s="308">
        <v>0.25</v>
      </c>
      <c r="E9" s="308">
        <v>0.65</v>
      </c>
      <c r="F9" s="308">
        <v>1.1000000000000001</v>
      </c>
      <c r="G9" s="308">
        <v>1.1000000000000001</v>
      </c>
      <c r="H9" s="301"/>
      <c r="I9" s="491" t="s">
        <v>1548</v>
      </c>
      <c r="J9" s="492"/>
      <c r="K9" s="308">
        <v>0.25</v>
      </c>
      <c r="L9" s="308">
        <v>0.75</v>
      </c>
      <c r="M9" s="308">
        <v>1.25</v>
      </c>
      <c r="N9" s="308">
        <v>1.5</v>
      </c>
      <c r="O9" s="308">
        <v>1.5</v>
      </c>
      <c r="P9" s="323"/>
      <c r="Q9" s="496" t="s">
        <v>327</v>
      </c>
      <c r="R9" s="494"/>
      <c r="S9" s="316">
        <v>0.05</v>
      </c>
      <c r="T9" s="316">
        <v>0.05</v>
      </c>
      <c r="U9" s="316">
        <v>0.05</v>
      </c>
      <c r="V9" s="316">
        <v>0.05</v>
      </c>
      <c r="W9" s="316">
        <v>0.05</v>
      </c>
    </row>
    <row r="10" spans="1:23" ht="15" customHeight="1">
      <c r="A10" s="302" t="s">
        <v>1635</v>
      </c>
      <c r="B10" s="303"/>
      <c r="C10" s="308">
        <v>1</v>
      </c>
      <c r="D10" s="308">
        <v>1.25</v>
      </c>
      <c r="E10" s="308">
        <v>2.25</v>
      </c>
      <c r="F10" s="308">
        <v>3</v>
      </c>
      <c r="G10" s="308">
        <v>3</v>
      </c>
      <c r="H10" s="301"/>
      <c r="I10" s="223"/>
      <c r="J10" s="223"/>
      <c r="K10" s="481"/>
      <c r="L10" s="481"/>
      <c r="M10" s="481"/>
      <c r="N10" s="481"/>
      <c r="O10" s="481"/>
      <c r="P10" s="323"/>
      <c r="Q10" s="497" t="s">
        <v>326</v>
      </c>
      <c r="R10" s="494"/>
      <c r="S10" s="316">
        <v>0.05</v>
      </c>
      <c r="T10" s="316">
        <v>0.05</v>
      </c>
      <c r="U10" s="316">
        <v>0.05</v>
      </c>
      <c r="V10" s="316">
        <v>0.05</v>
      </c>
      <c r="W10" s="316">
        <v>0.05</v>
      </c>
    </row>
    <row r="11" spans="1:23" ht="15" customHeight="1">
      <c r="A11" s="329" t="s">
        <v>1636</v>
      </c>
      <c r="B11" s="375"/>
      <c r="C11" s="308">
        <v>0.1</v>
      </c>
      <c r="D11" s="308">
        <v>0.1</v>
      </c>
      <c r="E11" s="308">
        <v>0.1</v>
      </c>
      <c r="F11" s="308">
        <v>0.15</v>
      </c>
      <c r="G11" s="308">
        <v>0.15</v>
      </c>
      <c r="H11" s="301"/>
      <c r="I11" s="302" t="s">
        <v>1088</v>
      </c>
      <c r="J11" s="303"/>
      <c r="K11" s="308">
        <v>0.5</v>
      </c>
      <c r="L11" s="308">
        <v>1.25</v>
      </c>
      <c r="M11" s="308">
        <v>2</v>
      </c>
      <c r="N11" s="308">
        <v>2.5</v>
      </c>
      <c r="O11" s="308">
        <v>2.25</v>
      </c>
      <c r="P11" s="323"/>
      <c r="Q11" s="495" t="s">
        <v>325</v>
      </c>
      <c r="R11" s="494"/>
      <c r="S11" s="316">
        <v>0.1</v>
      </c>
      <c r="T11" s="316">
        <v>0.1</v>
      </c>
      <c r="U11" s="316">
        <v>0.1</v>
      </c>
      <c r="V11" s="316">
        <v>0.1</v>
      </c>
      <c r="W11" s="316">
        <v>0.1</v>
      </c>
    </row>
    <row r="12" spans="1:23" ht="15" customHeight="1">
      <c r="A12" s="329" t="s">
        <v>1637</v>
      </c>
      <c r="B12" s="375"/>
      <c r="C12" s="308">
        <v>0</v>
      </c>
      <c r="D12" s="308">
        <v>0</v>
      </c>
      <c r="E12" s="308">
        <v>0</v>
      </c>
      <c r="F12" s="308">
        <v>0</v>
      </c>
      <c r="G12" s="308">
        <v>0</v>
      </c>
      <c r="H12" s="301"/>
      <c r="I12" s="302" t="s">
        <v>1089</v>
      </c>
      <c r="J12" s="303"/>
      <c r="K12" s="308">
        <v>0.75</v>
      </c>
      <c r="L12" s="308">
        <v>1.5</v>
      </c>
      <c r="M12" s="308">
        <v>2.5</v>
      </c>
      <c r="N12" s="308">
        <v>3</v>
      </c>
      <c r="O12" s="308">
        <v>2.75</v>
      </c>
      <c r="P12" s="323"/>
      <c r="Q12" s="496" t="s">
        <v>324</v>
      </c>
      <c r="R12" s="494"/>
      <c r="S12" s="316">
        <v>0.1</v>
      </c>
      <c r="T12" s="316">
        <v>0.1</v>
      </c>
      <c r="U12" s="316">
        <v>0.1</v>
      </c>
      <c r="V12" s="316">
        <v>0.1</v>
      </c>
      <c r="W12" s="316">
        <v>0.1</v>
      </c>
    </row>
    <row r="13" spans="1:23" ht="15" customHeight="1">
      <c r="A13" s="302" t="s">
        <v>1638</v>
      </c>
      <c r="B13" s="303"/>
      <c r="C13" s="308">
        <v>0.1</v>
      </c>
      <c r="D13" s="308">
        <v>0.2</v>
      </c>
      <c r="E13" s="308">
        <v>0.2</v>
      </c>
      <c r="F13" s="308">
        <v>0.3</v>
      </c>
      <c r="G13" s="308">
        <v>0.2</v>
      </c>
      <c r="H13" s="301"/>
      <c r="I13" s="302" t="s">
        <v>1090</v>
      </c>
      <c r="J13" s="303"/>
      <c r="K13" s="308">
        <v>0.75</v>
      </c>
      <c r="L13" s="308">
        <v>1.25</v>
      </c>
      <c r="M13" s="308">
        <v>2</v>
      </c>
      <c r="N13" s="308">
        <v>3</v>
      </c>
      <c r="O13" s="308">
        <v>3</v>
      </c>
      <c r="P13" s="323"/>
      <c r="Q13" s="497" t="s">
        <v>323</v>
      </c>
      <c r="R13" s="303"/>
      <c r="S13" s="316">
        <v>0.1</v>
      </c>
      <c r="T13" s="316">
        <v>0.1</v>
      </c>
      <c r="U13" s="316">
        <v>0.1</v>
      </c>
      <c r="V13" s="316">
        <v>0.1</v>
      </c>
      <c r="W13" s="316">
        <v>0.1</v>
      </c>
    </row>
    <row r="14" spans="1:23" ht="15" customHeight="1">
      <c r="A14" s="329" t="s">
        <v>1639</v>
      </c>
      <c r="B14" s="375"/>
      <c r="C14" s="308">
        <v>0.15</v>
      </c>
      <c r="D14" s="308">
        <v>0.35</v>
      </c>
      <c r="E14" s="308">
        <v>0.85</v>
      </c>
      <c r="F14" s="308">
        <v>0.85</v>
      </c>
      <c r="G14" s="308">
        <v>0.85</v>
      </c>
      <c r="H14" s="301"/>
      <c r="I14" s="302" t="s">
        <v>1091</v>
      </c>
      <c r="J14" s="303"/>
      <c r="K14" s="308">
        <v>0.5</v>
      </c>
      <c r="L14" s="308">
        <v>1</v>
      </c>
      <c r="M14" s="308">
        <v>2.5</v>
      </c>
      <c r="N14" s="308">
        <v>3.5</v>
      </c>
      <c r="O14" s="308">
        <v>3.25</v>
      </c>
      <c r="P14" s="323"/>
      <c r="Q14" s="223"/>
      <c r="R14" s="223"/>
      <c r="S14" s="481"/>
      <c r="T14" s="482"/>
      <c r="U14" s="482"/>
      <c r="V14" s="482"/>
      <c r="W14" s="482"/>
    </row>
    <row r="15" spans="1:23" ht="15" customHeight="1">
      <c r="A15" s="329" t="s">
        <v>1640</v>
      </c>
      <c r="B15" s="375"/>
      <c r="C15" s="308">
        <v>0.75</v>
      </c>
      <c r="D15" s="308">
        <v>1.25</v>
      </c>
      <c r="E15" s="308">
        <v>1.75</v>
      </c>
      <c r="F15" s="308">
        <v>2.25</v>
      </c>
      <c r="G15" s="308">
        <v>2.25</v>
      </c>
      <c r="H15" s="301"/>
      <c r="I15" s="223"/>
      <c r="J15" s="223"/>
      <c r="K15" s="481"/>
      <c r="L15" s="481"/>
      <c r="M15" s="481"/>
      <c r="N15" s="481"/>
      <c r="O15" s="481"/>
      <c r="P15" s="323"/>
      <c r="Q15" s="302" t="s">
        <v>956</v>
      </c>
      <c r="R15" s="303"/>
      <c r="S15" s="316">
        <v>0.1</v>
      </c>
      <c r="T15" s="316">
        <v>0.15</v>
      </c>
      <c r="U15" s="316">
        <v>0.2</v>
      </c>
      <c r="V15" s="316">
        <v>0.25</v>
      </c>
      <c r="W15" s="316">
        <v>0.25</v>
      </c>
    </row>
    <row r="16" spans="1:23" ht="15" customHeight="1">
      <c r="A16" s="329" t="s">
        <v>1641</v>
      </c>
      <c r="B16" s="375"/>
      <c r="C16" s="308">
        <v>0</v>
      </c>
      <c r="D16" s="308">
        <v>0</v>
      </c>
      <c r="E16" s="308">
        <v>0</v>
      </c>
      <c r="F16" s="308">
        <v>0</v>
      </c>
      <c r="G16" s="308">
        <v>0</v>
      </c>
      <c r="H16" s="301"/>
      <c r="I16" s="302" t="s">
        <v>1092</v>
      </c>
      <c r="J16" s="303"/>
      <c r="K16" s="308">
        <v>0.5</v>
      </c>
      <c r="L16" s="308">
        <v>1</v>
      </c>
      <c r="M16" s="308">
        <v>2</v>
      </c>
      <c r="N16" s="308">
        <v>1.75</v>
      </c>
      <c r="O16" s="308">
        <v>1.75</v>
      </c>
      <c r="P16" s="323"/>
      <c r="Q16" s="302" t="s">
        <v>960</v>
      </c>
      <c r="R16" s="303"/>
      <c r="S16" s="316">
        <v>0.15</v>
      </c>
      <c r="T16" s="316">
        <v>0.2</v>
      </c>
      <c r="U16" s="316">
        <v>0.5</v>
      </c>
      <c r="V16" s="316">
        <v>0.5</v>
      </c>
      <c r="W16" s="316">
        <v>0.5</v>
      </c>
    </row>
    <row r="17" spans="1:23" ht="15" customHeight="1">
      <c r="A17" s="302" t="s">
        <v>1642</v>
      </c>
      <c r="B17" s="303"/>
      <c r="C17" s="308">
        <v>0.1</v>
      </c>
      <c r="D17" s="308">
        <v>0.1</v>
      </c>
      <c r="E17" s="308">
        <v>0.15</v>
      </c>
      <c r="F17" s="308">
        <v>0.15</v>
      </c>
      <c r="G17" s="308">
        <v>0.15</v>
      </c>
      <c r="H17" s="301"/>
      <c r="I17" s="302" t="s">
        <v>1093</v>
      </c>
      <c r="J17" s="303"/>
      <c r="K17" s="308">
        <v>0.75</v>
      </c>
      <c r="L17" s="308">
        <v>1.25</v>
      </c>
      <c r="M17" s="308">
        <v>2.5</v>
      </c>
      <c r="N17" s="308">
        <v>2.75</v>
      </c>
      <c r="O17" s="308">
        <v>2.5</v>
      </c>
      <c r="P17" s="323"/>
      <c r="Q17" s="495" t="s">
        <v>957</v>
      </c>
      <c r="R17" s="303"/>
      <c r="S17" s="316">
        <v>0.1</v>
      </c>
      <c r="T17" s="316">
        <v>0.15</v>
      </c>
      <c r="U17" s="316">
        <v>0.2</v>
      </c>
      <c r="V17" s="316">
        <v>0.25</v>
      </c>
      <c r="W17" s="316">
        <v>0.25</v>
      </c>
    </row>
    <row r="18" spans="1:23" ht="15" customHeight="1">
      <c r="A18" s="223"/>
      <c r="B18" s="223"/>
      <c r="C18" s="483"/>
      <c r="D18" s="483"/>
      <c r="E18" s="483"/>
      <c r="F18" s="483"/>
      <c r="G18" s="483"/>
      <c r="H18" s="301"/>
      <c r="I18" s="302" t="s">
        <v>1094</v>
      </c>
      <c r="J18" s="303"/>
      <c r="K18" s="308">
        <v>0.5</v>
      </c>
      <c r="L18" s="308">
        <v>1</v>
      </c>
      <c r="M18" s="308">
        <v>2.25</v>
      </c>
      <c r="N18" s="308">
        <v>2.25</v>
      </c>
      <c r="O18" s="308">
        <v>2.25</v>
      </c>
      <c r="P18" s="323"/>
      <c r="Q18" s="496" t="s">
        <v>958</v>
      </c>
      <c r="R18" s="303"/>
      <c r="S18" s="316">
        <v>0.1</v>
      </c>
      <c r="T18" s="316">
        <v>0.15</v>
      </c>
      <c r="U18" s="316">
        <v>0.2</v>
      </c>
      <c r="V18" s="316">
        <v>0.25</v>
      </c>
      <c r="W18" s="316">
        <v>0.25</v>
      </c>
    </row>
    <row r="19" spans="1:23" ht="15" customHeight="1">
      <c r="A19" s="302" t="s">
        <v>102</v>
      </c>
      <c r="B19" s="303"/>
      <c r="C19" s="308">
        <v>0.1</v>
      </c>
      <c r="D19" s="308">
        <v>0.15</v>
      </c>
      <c r="E19" s="308">
        <v>0.25</v>
      </c>
      <c r="F19" s="308">
        <v>0.35</v>
      </c>
      <c r="G19" s="308">
        <v>0.35</v>
      </c>
      <c r="H19" s="301"/>
      <c r="I19" s="302" t="s">
        <v>1095</v>
      </c>
      <c r="J19" s="302"/>
      <c r="K19" s="308">
        <v>0.75</v>
      </c>
      <c r="L19" s="308">
        <v>1.25</v>
      </c>
      <c r="M19" s="308">
        <v>2.75</v>
      </c>
      <c r="N19" s="308">
        <v>3</v>
      </c>
      <c r="O19" s="308">
        <v>2.75</v>
      </c>
      <c r="P19" s="323"/>
      <c r="Q19" s="497" t="s">
        <v>959</v>
      </c>
      <c r="R19" s="303"/>
      <c r="S19" s="316">
        <v>0.1</v>
      </c>
      <c r="T19" s="316">
        <v>0.15</v>
      </c>
      <c r="U19" s="316">
        <v>0.2</v>
      </c>
      <c r="V19" s="316">
        <v>0.25</v>
      </c>
      <c r="W19" s="316">
        <v>0.25</v>
      </c>
    </row>
    <row r="20" spans="1:23" ht="15" customHeight="1">
      <c r="A20" s="495" t="s">
        <v>104</v>
      </c>
      <c r="B20" s="303"/>
      <c r="C20" s="308">
        <v>0</v>
      </c>
      <c r="D20" s="308">
        <v>0</v>
      </c>
      <c r="E20" s="308">
        <v>0</v>
      </c>
      <c r="F20" s="308">
        <v>0</v>
      </c>
      <c r="G20" s="308">
        <v>0</v>
      </c>
      <c r="H20" s="301"/>
      <c r="I20" s="223"/>
      <c r="J20" s="223"/>
      <c r="K20" s="481"/>
      <c r="L20" s="481"/>
      <c r="M20" s="481"/>
      <c r="N20" s="481"/>
      <c r="O20" s="481"/>
      <c r="P20" s="323"/>
      <c r="Q20" s="495" t="s">
        <v>961</v>
      </c>
      <c r="R20" s="303"/>
      <c r="S20" s="316">
        <v>0.15</v>
      </c>
      <c r="T20" s="316">
        <v>0.2</v>
      </c>
      <c r="U20" s="316">
        <v>0.5</v>
      </c>
      <c r="V20" s="316">
        <v>0.5</v>
      </c>
      <c r="W20" s="316">
        <v>0.5</v>
      </c>
    </row>
    <row r="21" spans="1:23" ht="15" customHeight="1">
      <c r="A21" s="496" t="s">
        <v>105</v>
      </c>
      <c r="B21" s="303"/>
      <c r="C21" s="308">
        <v>0</v>
      </c>
      <c r="D21" s="308">
        <v>0</v>
      </c>
      <c r="E21" s="308">
        <v>0</v>
      </c>
      <c r="F21" s="308">
        <v>0</v>
      </c>
      <c r="G21" s="308">
        <v>0</v>
      </c>
      <c r="H21" s="498"/>
      <c r="I21" s="302" t="s">
        <v>1322</v>
      </c>
      <c r="J21" s="303"/>
      <c r="K21" s="308">
        <v>0.5</v>
      </c>
      <c r="L21" s="308">
        <v>1</v>
      </c>
      <c r="M21" s="308">
        <v>2</v>
      </c>
      <c r="N21" s="308">
        <v>2.25</v>
      </c>
      <c r="O21" s="308">
        <v>1.75</v>
      </c>
      <c r="P21" s="499"/>
      <c r="Q21" s="496" t="s">
        <v>962</v>
      </c>
      <c r="R21" s="303"/>
      <c r="S21" s="316">
        <v>0.15</v>
      </c>
      <c r="T21" s="316">
        <v>0.2</v>
      </c>
      <c r="U21" s="316">
        <v>0.5</v>
      </c>
      <c r="V21" s="316">
        <v>0.5</v>
      </c>
      <c r="W21" s="316">
        <v>0.5</v>
      </c>
    </row>
    <row r="22" spans="1:23" ht="15" customHeight="1">
      <c r="A22" s="497" t="s">
        <v>106</v>
      </c>
      <c r="B22" s="303"/>
      <c r="C22" s="308">
        <v>0</v>
      </c>
      <c r="D22" s="308">
        <v>0</v>
      </c>
      <c r="E22" s="308">
        <v>0</v>
      </c>
      <c r="F22" s="308">
        <v>0</v>
      </c>
      <c r="G22" s="308">
        <v>0</v>
      </c>
      <c r="H22" s="301"/>
      <c r="I22" s="302" t="s">
        <v>1323</v>
      </c>
      <c r="J22" s="303"/>
      <c r="K22" s="308">
        <v>0.5</v>
      </c>
      <c r="L22" s="308">
        <v>1.25</v>
      </c>
      <c r="M22" s="308">
        <v>2.5</v>
      </c>
      <c r="N22" s="308">
        <v>2.75</v>
      </c>
      <c r="O22" s="308">
        <v>2.25</v>
      </c>
      <c r="P22" s="323"/>
      <c r="Q22" s="497" t="s">
        <v>963</v>
      </c>
      <c r="R22" s="303"/>
      <c r="S22" s="316">
        <v>0.15</v>
      </c>
      <c r="T22" s="316">
        <v>0.2</v>
      </c>
      <c r="U22" s="316">
        <v>0.5</v>
      </c>
      <c r="V22" s="316">
        <v>0.5</v>
      </c>
      <c r="W22" s="316">
        <v>0.5</v>
      </c>
    </row>
    <row r="23" spans="1:23" ht="15" customHeight="1">
      <c r="A23" s="223"/>
      <c r="B23" s="223"/>
      <c r="C23" s="483"/>
      <c r="D23" s="483"/>
      <c r="E23" s="483"/>
      <c r="F23" s="483"/>
      <c r="G23" s="483"/>
      <c r="H23" s="301"/>
      <c r="I23" s="302" t="s">
        <v>1324</v>
      </c>
      <c r="J23" s="303"/>
      <c r="K23" s="308">
        <v>0.5</v>
      </c>
      <c r="L23" s="308">
        <v>1.25</v>
      </c>
      <c r="M23" s="308">
        <v>2</v>
      </c>
      <c r="N23" s="308">
        <v>2.25</v>
      </c>
      <c r="O23" s="308">
        <v>1.75</v>
      </c>
      <c r="P23" s="323"/>
      <c r="Q23" s="223"/>
      <c r="R23" s="223"/>
      <c r="S23" s="484"/>
      <c r="T23" s="482"/>
      <c r="U23" s="482"/>
      <c r="V23" s="482"/>
      <c r="W23" s="482"/>
    </row>
    <row r="24" spans="1:23" ht="15" customHeight="1">
      <c r="A24" s="302" t="s">
        <v>107</v>
      </c>
      <c r="B24" s="303"/>
      <c r="C24" s="308">
        <v>0</v>
      </c>
      <c r="D24" s="308">
        <v>0</v>
      </c>
      <c r="E24" s="308">
        <v>0</v>
      </c>
      <c r="F24" s="308">
        <v>0</v>
      </c>
      <c r="G24" s="308">
        <v>0</v>
      </c>
      <c r="H24" s="301"/>
      <c r="I24" s="302" t="s">
        <v>1325</v>
      </c>
      <c r="J24" s="302"/>
      <c r="K24" s="308">
        <v>0.75</v>
      </c>
      <c r="L24" s="308">
        <v>1.5</v>
      </c>
      <c r="M24" s="308">
        <v>2.75</v>
      </c>
      <c r="N24" s="308">
        <v>3</v>
      </c>
      <c r="O24" s="308">
        <v>2.75</v>
      </c>
      <c r="P24" s="323"/>
      <c r="Q24" s="493" t="s">
        <v>1149</v>
      </c>
      <c r="R24" s="494"/>
      <c r="S24" s="316">
        <v>0.1</v>
      </c>
      <c r="T24" s="316">
        <v>0.1</v>
      </c>
      <c r="U24" s="316">
        <v>0.1</v>
      </c>
      <c r="V24" s="316">
        <v>0.1</v>
      </c>
      <c r="W24" s="316">
        <v>0.1</v>
      </c>
    </row>
    <row r="25" spans="1:23" ht="15" customHeight="1">
      <c r="A25" s="223"/>
      <c r="B25" s="223"/>
      <c r="C25" s="483"/>
      <c r="D25" s="483"/>
      <c r="E25" s="483"/>
      <c r="F25" s="483"/>
      <c r="G25" s="483"/>
      <c r="H25" s="301"/>
      <c r="I25" s="223"/>
      <c r="J25" s="223"/>
      <c r="K25" s="481"/>
      <c r="L25" s="481"/>
      <c r="M25" s="481"/>
      <c r="N25" s="481"/>
      <c r="O25" s="481"/>
      <c r="P25" s="323"/>
      <c r="Q25" s="493" t="s">
        <v>1150</v>
      </c>
      <c r="R25" s="494"/>
      <c r="S25" s="316">
        <v>0.15</v>
      </c>
      <c r="T25" s="316">
        <v>0.2</v>
      </c>
      <c r="U25" s="316">
        <v>0.25</v>
      </c>
      <c r="V25" s="316">
        <v>0.25</v>
      </c>
      <c r="W25" s="316">
        <v>0.25</v>
      </c>
    </row>
    <row r="26" spans="1:23" ht="15" customHeight="1">
      <c r="A26" s="495" t="s">
        <v>108</v>
      </c>
      <c r="B26" s="303"/>
      <c r="C26" s="308">
        <v>0.05</v>
      </c>
      <c r="D26" s="308">
        <v>0.05</v>
      </c>
      <c r="E26" s="308">
        <v>0.05</v>
      </c>
      <c r="F26" s="308">
        <v>0.05</v>
      </c>
      <c r="G26" s="308">
        <v>0.05</v>
      </c>
      <c r="H26" s="345"/>
      <c r="I26" s="302" t="s">
        <v>1643</v>
      </c>
      <c r="J26" s="303"/>
      <c r="K26" s="308">
        <v>0</v>
      </c>
      <c r="L26" s="308">
        <v>0</v>
      </c>
      <c r="M26" s="308">
        <v>0</v>
      </c>
      <c r="N26" s="308">
        <v>0</v>
      </c>
      <c r="O26" s="308">
        <v>0</v>
      </c>
      <c r="P26" s="500"/>
      <c r="Q26" s="495" t="s">
        <v>1151</v>
      </c>
      <c r="R26" s="494"/>
      <c r="S26" s="316">
        <v>0.1</v>
      </c>
      <c r="T26" s="316">
        <v>0.1</v>
      </c>
      <c r="U26" s="316">
        <v>0.1</v>
      </c>
      <c r="V26" s="316">
        <v>0.1</v>
      </c>
      <c r="W26" s="316">
        <v>0.1</v>
      </c>
    </row>
    <row r="27" spans="1:23" ht="15" customHeight="1">
      <c r="A27" s="496" t="s">
        <v>110</v>
      </c>
      <c r="B27" s="303"/>
      <c r="C27" s="308">
        <v>0.05</v>
      </c>
      <c r="D27" s="308">
        <v>0.05</v>
      </c>
      <c r="E27" s="308">
        <v>0.05</v>
      </c>
      <c r="F27" s="308">
        <v>0.05</v>
      </c>
      <c r="G27" s="308">
        <v>0.05</v>
      </c>
      <c r="H27" s="301"/>
      <c r="I27" s="302" t="s">
        <v>1644</v>
      </c>
      <c r="J27" s="303"/>
      <c r="K27" s="308">
        <v>0.1</v>
      </c>
      <c r="L27" s="308">
        <v>0.15</v>
      </c>
      <c r="M27" s="308">
        <v>0.2</v>
      </c>
      <c r="N27" s="308">
        <v>0.2</v>
      </c>
      <c r="O27" s="308">
        <v>0.2</v>
      </c>
      <c r="P27" s="323"/>
      <c r="Q27" s="496" t="s">
        <v>1152</v>
      </c>
      <c r="R27" s="494"/>
      <c r="S27" s="316">
        <v>0.1</v>
      </c>
      <c r="T27" s="316">
        <v>0.1</v>
      </c>
      <c r="U27" s="316">
        <v>0.1</v>
      </c>
      <c r="V27" s="316">
        <v>0.1</v>
      </c>
      <c r="W27" s="316">
        <v>0.1</v>
      </c>
    </row>
    <row r="28" spans="1:23" ht="15" customHeight="1">
      <c r="A28" s="497" t="s">
        <v>752</v>
      </c>
      <c r="B28" s="303"/>
      <c r="C28" s="308">
        <v>0.05</v>
      </c>
      <c r="D28" s="308">
        <v>0.05</v>
      </c>
      <c r="E28" s="308">
        <v>0.05</v>
      </c>
      <c r="F28" s="308">
        <v>0.05</v>
      </c>
      <c r="G28" s="308">
        <v>0.05</v>
      </c>
      <c r="H28" s="301"/>
      <c r="I28" s="302" t="s">
        <v>1645</v>
      </c>
      <c r="J28" s="303"/>
      <c r="K28" s="308">
        <v>0.15</v>
      </c>
      <c r="L28" s="308">
        <v>0.15</v>
      </c>
      <c r="M28" s="308">
        <v>0.15</v>
      </c>
      <c r="N28" s="308">
        <v>0.15</v>
      </c>
      <c r="O28" s="308">
        <v>0.15</v>
      </c>
      <c r="P28" s="323"/>
      <c r="Q28" s="497" t="s">
        <v>1153</v>
      </c>
      <c r="R28" s="494"/>
      <c r="S28" s="316">
        <v>0.1</v>
      </c>
      <c r="T28" s="316">
        <v>1</v>
      </c>
      <c r="U28" s="316">
        <v>0.1</v>
      </c>
      <c r="V28" s="316">
        <v>0.1</v>
      </c>
      <c r="W28" s="316">
        <v>0.1</v>
      </c>
    </row>
    <row r="29" spans="1:23" ht="15" customHeight="1">
      <c r="A29" s="223"/>
      <c r="B29" s="223"/>
      <c r="C29" s="483"/>
      <c r="D29" s="483"/>
      <c r="E29" s="483"/>
      <c r="F29" s="483"/>
      <c r="G29" s="483"/>
      <c r="H29" s="301"/>
      <c r="I29" s="302" t="s">
        <v>1646</v>
      </c>
      <c r="J29" s="303"/>
      <c r="K29" s="308">
        <v>0.1</v>
      </c>
      <c r="L29" s="308">
        <v>0.15</v>
      </c>
      <c r="M29" s="308">
        <v>0.25</v>
      </c>
      <c r="N29" s="308">
        <v>0.25</v>
      </c>
      <c r="O29" s="308">
        <v>0.25</v>
      </c>
      <c r="P29" s="323"/>
      <c r="Q29" s="495" t="s">
        <v>1154</v>
      </c>
      <c r="R29" s="494"/>
      <c r="S29" s="316">
        <v>0.15</v>
      </c>
      <c r="T29" s="316">
        <v>0.2</v>
      </c>
      <c r="U29" s="316">
        <v>0.25</v>
      </c>
      <c r="V29" s="316">
        <v>0.25</v>
      </c>
      <c r="W29" s="316">
        <v>0.25</v>
      </c>
    </row>
    <row r="30" spans="1:23" ht="15" customHeight="1">
      <c r="A30" s="302" t="s">
        <v>1647</v>
      </c>
      <c r="B30" s="303"/>
      <c r="C30" s="308">
        <v>0.25</v>
      </c>
      <c r="D30" s="308">
        <v>0.5</v>
      </c>
      <c r="E30" s="308">
        <v>2</v>
      </c>
      <c r="F30" s="308">
        <v>1.5</v>
      </c>
      <c r="G30" s="308">
        <v>1.5</v>
      </c>
      <c r="H30" s="346"/>
      <c r="I30" s="302" t="s">
        <v>1648</v>
      </c>
      <c r="J30" s="303"/>
      <c r="K30" s="308">
        <v>0.5</v>
      </c>
      <c r="L30" s="308">
        <v>0.75</v>
      </c>
      <c r="M30" s="308">
        <v>1</v>
      </c>
      <c r="N30" s="308">
        <v>1.25</v>
      </c>
      <c r="O30" s="308">
        <v>1</v>
      </c>
      <c r="P30" s="361"/>
      <c r="Q30" s="496" t="s">
        <v>1155</v>
      </c>
      <c r="R30" s="494"/>
      <c r="S30" s="316">
        <v>0.15</v>
      </c>
      <c r="T30" s="316">
        <v>0.2</v>
      </c>
      <c r="U30" s="316">
        <v>0.25</v>
      </c>
      <c r="V30" s="316">
        <v>0.25</v>
      </c>
      <c r="W30" s="316">
        <v>0.25</v>
      </c>
    </row>
    <row r="31" spans="1:23" ht="15" customHeight="1">
      <c r="A31" s="302" t="s">
        <v>1649</v>
      </c>
      <c r="B31" s="303"/>
      <c r="C31" s="308">
        <v>0</v>
      </c>
      <c r="D31" s="308">
        <v>0</v>
      </c>
      <c r="E31" s="308">
        <v>0</v>
      </c>
      <c r="F31" s="308">
        <v>0</v>
      </c>
      <c r="G31" s="308">
        <v>0</v>
      </c>
      <c r="H31" s="301"/>
      <c r="I31" s="302" t="s">
        <v>1650</v>
      </c>
      <c r="J31" s="303"/>
      <c r="K31" s="308">
        <v>0</v>
      </c>
      <c r="L31" s="308">
        <v>0</v>
      </c>
      <c r="M31" s="308">
        <v>0.05</v>
      </c>
      <c r="N31" s="308">
        <v>0.05</v>
      </c>
      <c r="O31" s="308">
        <v>0.05</v>
      </c>
      <c r="P31" s="323"/>
      <c r="Q31" s="497" t="s">
        <v>1156</v>
      </c>
      <c r="R31" s="494"/>
      <c r="S31" s="316">
        <v>0.15</v>
      </c>
      <c r="T31" s="316">
        <v>0.2</v>
      </c>
      <c r="U31" s="316">
        <v>0.25</v>
      </c>
      <c r="V31" s="316">
        <v>0.25</v>
      </c>
      <c r="W31" s="316">
        <v>0.25</v>
      </c>
    </row>
    <row r="32" spans="1:23" ht="15" customHeight="1">
      <c r="A32" s="302" t="s">
        <v>1651</v>
      </c>
      <c r="B32" s="303"/>
      <c r="C32" s="308">
        <v>0.25</v>
      </c>
      <c r="D32" s="308">
        <v>0.5</v>
      </c>
      <c r="E32" s="308">
        <v>1</v>
      </c>
      <c r="F32" s="308">
        <v>1.25</v>
      </c>
      <c r="G32" s="308">
        <v>1</v>
      </c>
      <c r="H32" s="346"/>
      <c r="I32" s="302" t="s">
        <v>1652</v>
      </c>
      <c r="J32" s="302"/>
      <c r="K32" s="308">
        <v>0.1</v>
      </c>
      <c r="L32" s="308">
        <v>0.25</v>
      </c>
      <c r="M32" s="308">
        <v>0.35</v>
      </c>
      <c r="N32" s="308">
        <v>0.4</v>
      </c>
      <c r="O32" s="308">
        <v>0.4</v>
      </c>
      <c r="P32" s="361"/>
      <c r="Q32" s="223"/>
      <c r="R32" s="223"/>
      <c r="S32" s="484"/>
      <c r="T32" s="482"/>
      <c r="U32" s="482"/>
      <c r="V32" s="482"/>
      <c r="W32" s="482"/>
    </row>
    <row r="33" spans="1:23" ht="15" customHeight="1">
      <c r="A33" s="302" t="s">
        <v>1653</v>
      </c>
      <c r="B33" s="303"/>
      <c r="C33" s="308">
        <v>0.1</v>
      </c>
      <c r="D33" s="308">
        <v>0.25</v>
      </c>
      <c r="E33" s="308">
        <v>0.35</v>
      </c>
      <c r="F33" s="308">
        <v>0.45</v>
      </c>
      <c r="G33" s="308">
        <v>0.45</v>
      </c>
      <c r="H33" s="346"/>
      <c r="I33" s="302" t="s">
        <v>1654</v>
      </c>
      <c r="J33" s="303"/>
      <c r="K33" s="308">
        <v>0.05</v>
      </c>
      <c r="L33" s="308">
        <v>0.05</v>
      </c>
      <c r="M33" s="308">
        <v>0.05</v>
      </c>
      <c r="N33" s="308">
        <v>0.05</v>
      </c>
      <c r="O33" s="308">
        <v>0.05</v>
      </c>
      <c r="P33" s="361"/>
      <c r="Q33" s="493" t="s">
        <v>1314</v>
      </c>
      <c r="R33" s="494"/>
      <c r="S33" s="316">
        <v>0.1</v>
      </c>
      <c r="T33" s="316">
        <v>0.15</v>
      </c>
      <c r="U33" s="316">
        <v>0.2</v>
      </c>
      <c r="V33" s="316">
        <v>0.25</v>
      </c>
      <c r="W33" s="316">
        <v>0.25</v>
      </c>
    </row>
    <row r="34" spans="1:23" ht="15" customHeight="1">
      <c r="A34" s="329" t="s">
        <v>1655</v>
      </c>
      <c r="B34" s="375"/>
      <c r="C34" s="308">
        <v>0.75</v>
      </c>
      <c r="D34" s="308">
        <v>1.25</v>
      </c>
      <c r="E34" s="308">
        <v>1.85</v>
      </c>
      <c r="F34" s="308">
        <v>2</v>
      </c>
      <c r="G34" s="308">
        <v>2</v>
      </c>
      <c r="H34" s="346"/>
      <c r="I34" s="302" t="s">
        <v>1656</v>
      </c>
      <c r="J34" s="303"/>
      <c r="K34" s="308">
        <v>0.1</v>
      </c>
      <c r="L34" s="308">
        <v>0.1</v>
      </c>
      <c r="M34" s="308">
        <v>0.15</v>
      </c>
      <c r="N34" s="308">
        <v>0.25</v>
      </c>
      <c r="O34" s="308">
        <v>0.25</v>
      </c>
      <c r="P34" s="361"/>
      <c r="Q34" s="493" t="s">
        <v>1315</v>
      </c>
      <c r="R34" s="494"/>
      <c r="S34" s="316">
        <v>0.15</v>
      </c>
      <c r="T34" s="316">
        <v>0.2</v>
      </c>
      <c r="U34" s="316">
        <v>0.5</v>
      </c>
      <c r="V34" s="316">
        <v>0.5</v>
      </c>
      <c r="W34" s="316">
        <v>0.5</v>
      </c>
    </row>
    <row r="35" spans="1:23" ht="15" customHeight="1">
      <c r="A35" s="302" t="s">
        <v>1657</v>
      </c>
      <c r="B35" s="303"/>
      <c r="C35" s="308">
        <v>0.1</v>
      </c>
      <c r="D35" s="308">
        <v>0.25</v>
      </c>
      <c r="E35" s="308">
        <v>0.75</v>
      </c>
      <c r="F35" s="308">
        <v>1</v>
      </c>
      <c r="G35" s="308">
        <v>0.75</v>
      </c>
      <c r="H35" s="346"/>
      <c r="I35" s="302" t="s">
        <v>1658</v>
      </c>
      <c r="J35" s="303"/>
      <c r="K35" s="308">
        <v>0.05</v>
      </c>
      <c r="L35" s="308">
        <v>0.05</v>
      </c>
      <c r="M35" s="308">
        <v>0.05</v>
      </c>
      <c r="N35" s="308">
        <v>0.1</v>
      </c>
      <c r="O35" s="308">
        <v>0.1</v>
      </c>
      <c r="P35" s="361"/>
      <c r="Q35" s="495" t="s">
        <v>1316</v>
      </c>
      <c r="R35" s="494"/>
      <c r="S35" s="316">
        <v>0.1</v>
      </c>
      <c r="T35" s="316">
        <v>0.15</v>
      </c>
      <c r="U35" s="316">
        <v>0.2</v>
      </c>
      <c r="V35" s="316">
        <v>0.25</v>
      </c>
      <c r="W35" s="316">
        <v>0.25</v>
      </c>
    </row>
    <row r="36" spans="1:23" ht="15" customHeight="1">
      <c r="A36" s="302" t="s">
        <v>1659</v>
      </c>
      <c r="B36" s="303"/>
      <c r="C36" s="308">
        <v>0.25</v>
      </c>
      <c r="D36" s="308">
        <v>0.5</v>
      </c>
      <c r="E36" s="308">
        <v>1</v>
      </c>
      <c r="F36" s="308">
        <v>1.25</v>
      </c>
      <c r="G36" s="308">
        <v>1</v>
      </c>
      <c r="H36" s="346"/>
      <c r="I36" s="302" t="s">
        <v>1660</v>
      </c>
      <c r="J36" s="303"/>
      <c r="K36" s="308">
        <v>0.1</v>
      </c>
      <c r="L36" s="308">
        <v>0.1</v>
      </c>
      <c r="M36" s="308">
        <v>0.25</v>
      </c>
      <c r="N36" s="308">
        <v>0.35</v>
      </c>
      <c r="O36" s="308">
        <v>0.35</v>
      </c>
      <c r="P36" s="361"/>
      <c r="Q36" s="496" t="s">
        <v>1317</v>
      </c>
      <c r="R36" s="494"/>
      <c r="S36" s="316">
        <v>0.1</v>
      </c>
      <c r="T36" s="316">
        <v>0.15</v>
      </c>
      <c r="U36" s="316">
        <v>0.2</v>
      </c>
      <c r="V36" s="316">
        <v>0.25</v>
      </c>
      <c r="W36" s="316">
        <v>0.25</v>
      </c>
    </row>
    <row r="37" spans="1:23" ht="15" customHeight="1">
      <c r="A37" s="223"/>
      <c r="B37" s="223"/>
      <c r="C37" s="483"/>
      <c r="D37" s="483"/>
      <c r="E37" s="483"/>
      <c r="F37" s="483"/>
      <c r="G37" s="483"/>
      <c r="H37" s="346"/>
      <c r="I37" s="302" t="s">
        <v>1661</v>
      </c>
      <c r="J37" s="303"/>
      <c r="K37" s="308">
        <v>0.05</v>
      </c>
      <c r="L37" s="308">
        <v>0.05</v>
      </c>
      <c r="M37" s="308">
        <v>0.05</v>
      </c>
      <c r="N37" s="308">
        <v>0.05</v>
      </c>
      <c r="O37" s="308">
        <v>0.05</v>
      </c>
      <c r="P37" s="361"/>
      <c r="Q37" s="497" t="s">
        <v>1318</v>
      </c>
      <c r="R37" s="494"/>
      <c r="S37" s="316">
        <v>0.1</v>
      </c>
      <c r="T37" s="316">
        <v>0.15</v>
      </c>
      <c r="U37" s="316">
        <v>0.2</v>
      </c>
      <c r="V37" s="316">
        <v>0.25</v>
      </c>
      <c r="W37" s="316">
        <v>0.25</v>
      </c>
    </row>
    <row r="38" spans="1:23" ht="15" customHeight="1">
      <c r="A38" s="302" t="s">
        <v>120</v>
      </c>
      <c r="B38" s="303"/>
      <c r="C38" s="308">
        <v>0.1</v>
      </c>
      <c r="D38" s="308">
        <v>0.25</v>
      </c>
      <c r="E38" s="308">
        <v>0.75</v>
      </c>
      <c r="F38" s="308">
        <v>0.75</v>
      </c>
      <c r="G38" s="308">
        <v>0.5</v>
      </c>
      <c r="H38" s="346"/>
      <c r="I38" s="302" t="s">
        <v>1662</v>
      </c>
      <c r="J38" s="303"/>
      <c r="K38" s="316">
        <v>0.05</v>
      </c>
      <c r="L38" s="316">
        <v>0.05</v>
      </c>
      <c r="M38" s="316">
        <v>0.1</v>
      </c>
      <c r="N38" s="316">
        <v>0.1</v>
      </c>
      <c r="O38" s="316">
        <v>0.1</v>
      </c>
      <c r="P38" s="361"/>
      <c r="Q38" s="495" t="s">
        <v>1319</v>
      </c>
      <c r="R38" s="494"/>
      <c r="S38" s="316">
        <v>0.15</v>
      </c>
      <c r="T38" s="316">
        <v>0.2</v>
      </c>
      <c r="U38" s="316">
        <v>0.5</v>
      </c>
      <c r="V38" s="316">
        <v>0.5</v>
      </c>
      <c r="W38" s="316">
        <v>0.5</v>
      </c>
    </row>
    <row r="39" spans="1:23" ht="15" customHeight="1">
      <c r="A39" s="302" t="s">
        <v>121</v>
      </c>
      <c r="B39" s="303"/>
      <c r="C39" s="308">
        <v>0.4</v>
      </c>
      <c r="D39" s="308">
        <v>0.6</v>
      </c>
      <c r="E39" s="308">
        <v>1.25</v>
      </c>
      <c r="F39" s="308">
        <v>2</v>
      </c>
      <c r="G39" s="308">
        <v>2</v>
      </c>
      <c r="H39" s="346"/>
      <c r="I39" s="302" t="s">
        <v>1663</v>
      </c>
      <c r="J39" s="303"/>
      <c r="K39" s="316">
        <v>0.05</v>
      </c>
      <c r="L39" s="316">
        <v>0.05</v>
      </c>
      <c r="M39" s="316">
        <v>0.1</v>
      </c>
      <c r="N39" s="316">
        <v>0.1</v>
      </c>
      <c r="O39" s="316">
        <v>0.1</v>
      </c>
      <c r="P39" s="361"/>
      <c r="Q39" s="496" t="s">
        <v>1320</v>
      </c>
      <c r="R39" s="494"/>
      <c r="S39" s="316">
        <v>0.15</v>
      </c>
      <c r="T39" s="316">
        <v>0.2</v>
      </c>
      <c r="U39" s="316">
        <v>0.5</v>
      </c>
      <c r="V39" s="316">
        <v>0.5</v>
      </c>
      <c r="W39" s="316">
        <v>0.5</v>
      </c>
    </row>
    <row r="40" spans="1:23" ht="15" customHeight="1">
      <c r="A40" s="302" t="s">
        <v>122</v>
      </c>
      <c r="B40" s="303"/>
      <c r="C40" s="308">
        <v>0.25</v>
      </c>
      <c r="D40" s="308">
        <v>0.4</v>
      </c>
      <c r="E40" s="308">
        <v>0.85</v>
      </c>
      <c r="F40" s="308">
        <v>0.85</v>
      </c>
      <c r="G40" s="308">
        <v>0.75</v>
      </c>
      <c r="H40" s="346"/>
      <c r="I40" s="302" t="s">
        <v>1664</v>
      </c>
      <c r="J40" s="303"/>
      <c r="K40" s="316">
        <v>0.1</v>
      </c>
      <c r="L40" s="316">
        <v>0.25</v>
      </c>
      <c r="M40" s="316">
        <v>0.5</v>
      </c>
      <c r="N40" s="316">
        <v>0.5</v>
      </c>
      <c r="O40" s="316">
        <v>0.35</v>
      </c>
      <c r="P40" s="361"/>
      <c r="Q40" s="497" t="s">
        <v>1321</v>
      </c>
      <c r="R40" s="494"/>
      <c r="S40" s="316">
        <v>0.15</v>
      </c>
      <c r="T40" s="316">
        <v>0.2</v>
      </c>
      <c r="U40" s="316">
        <v>0.5</v>
      </c>
      <c r="V40" s="316">
        <v>0.5</v>
      </c>
      <c r="W40" s="316">
        <v>0.5</v>
      </c>
    </row>
    <row r="41" spans="1:23" ht="15" customHeight="1">
      <c r="A41" s="302" t="s">
        <v>124</v>
      </c>
      <c r="B41" s="303"/>
      <c r="C41" s="308">
        <v>0.75</v>
      </c>
      <c r="D41" s="308">
        <v>1</v>
      </c>
      <c r="E41" s="308">
        <v>1.75</v>
      </c>
      <c r="F41" s="308">
        <v>3</v>
      </c>
      <c r="G41" s="308">
        <v>3</v>
      </c>
      <c r="H41" s="346"/>
      <c r="I41" s="223"/>
      <c r="J41" s="223"/>
      <c r="K41" s="481"/>
      <c r="L41" s="481"/>
      <c r="M41" s="481"/>
      <c r="N41" s="481"/>
      <c r="O41" s="481"/>
      <c r="P41" s="361"/>
      <c r="Q41" s="223"/>
      <c r="R41" s="223"/>
      <c r="S41" s="484"/>
      <c r="T41" s="482"/>
      <c r="U41" s="482"/>
      <c r="V41" s="482"/>
      <c r="W41" s="482"/>
    </row>
    <row r="42" spans="1:23" ht="15" customHeight="1">
      <c r="A42" s="223"/>
      <c r="B42" s="223"/>
      <c r="C42" s="483"/>
      <c r="D42" s="483"/>
      <c r="E42" s="483"/>
      <c r="F42" s="483"/>
      <c r="G42" s="483"/>
      <c r="H42" s="346"/>
      <c r="I42" s="329" t="s">
        <v>255</v>
      </c>
      <c r="J42" s="375"/>
      <c r="K42" s="316">
        <v>0.15</v>
      </c>
      <c r="L42" s="316">
        <v>0.25</v>
      </c>
      <c r="M42" s="316">
        <v>0.5</v>
      </c>
      <c r="N42" s="316">
        <v>0.5</v>
      </c>
      <c r="O42" s="316">
        <v>0.5</v>
      </c>
      <c r="P42" s="361"/>
      <c r="Q42" s="302" t="s">
        <v>1665</v>
      </c>
      <c r="R42" s="303"/>
      <c r="S42" s="316">
        <v>0.1</v>
      </c>
      <c r="T42" s="316">
        <v>0.25</v>
      </c>
      <c r="U42" s="316">
        <v>0.5</v>
      </c>
      <c r="V42" s="316">
        <v>0.75</v>
      </c>
      <c r="W42" s="316">
        <v>0.75</v>
      </c>
    </row>
    <row r="43" spans="1:23" ht="15" customHeight="1">
      <c r="A43" s="501" t="s">
        <v>1544</v>
      </c>
      <c r="B43" s="303"/>
      <c r="C43" s="308">
        <v>0.25</v>
      </c>
      <c r="D43" s="308">
        <v>0.75</v>
      </c>
      <c r="E43" s="308">
        <v>1.5</v>
      </c>
      <c r="F43" s="308">
        <v>1.75</v>
      </c>
      <c r="G43" s="308">
        <v>1.5</v>
      </c>
      <c r="H43" s="346"/>
      <c r="I43" s="329" t="s">
        <v>254</v>
      </c>
      <c r="J43" s="375"/>
      <c r="K43" s="316">
        <v>0.25</v>
      </c>
      <c r="L43" s="316">
        <v>0.5</v>
      </c>
      <c r="M43" s="316">
        <v>0.65</v>
      </c>
      <c r="N43" s="316">
        <v>1</v>
      </c>
      <c r="O43" s="316">
        <v>1</v>
      </c>
      <c r="P43" s="361"/>
      <c r="Q43" s="302" t="s">
        <v>1666</v>
      </c>
      <c r="R43" s="303"/>
      <c r="S43" s="316">
        <v>0.25</v>
      </c>
      <c r="T43" s="316">
        <v>0.5</v>
      </c>
      <c r="U43" s="316">
        <v>1</v>
      </c>
      <c r="V43" s="316">
        <v>1</v>
      </c>
      <c r="W43" s="316">
        <v>1</v>
      </c>
    </row>
    <row r="44" spans="1:23" ht="15" customHeight="1">
      <c r="A44" s="501" t="s">
        <v>1545</v>
      </c>
      <c r="B44" s="303"/>
      <c r="C44" s="308">
        <v>0.5</v>
      </c>
      <c r="D44" s="308">
        <v>1</v>
      </c>
      <c r="E44" s="308">
        <v>1.5</v>
      </c>
      <c r="F44" s="308">
        <v>2</v>
      </c>
      <c r="G44" s="308">
        <v>2</v>
      </c>
      <c r="H44" s="346"/>
      <c r="I44" s="329" t="s">
        <v>256</v>
      </c>
      <c r="J44" s="375"/>
      <c r="K44" s="316">
        <v>0.75</v>
      </c>
      <c r="L44" s="316">
        <v>1.25</v>
      </c>
      <c r="M44" s="316">
        <v>1.75</v>
      </c>
      <c r="N44" s="316">
        <v>2.5</v>
      </c>
      <c r="O44" s="316">
        <v>2.25</v>
      </c>
      <c r="P44" s="361"/>
      <c r="Q44" s="302" t="s">
        <v>1667</v>
      </c>
      <c r="R44" s="303"/>
      <c r="S44" s="316">
        <v>0.1</v>
      </c>
      <c r="T44" s="316">
        <v>0.25</v>
      </c>
      <c r="U44" s="316">
        <v>0.5</v>
      </c>
      <c r="V44" s="316">
        <v>0.5</v>
      </c>
      <c r="W44" s="316">
        <v>0.5</v>
      </c>
    </row>
    <row r="45" spans="1:23" ht="15" customHeight="1">
      <c r="A45" s="501" t="s">
        <v>1543</v>
      </c>
      <c r="B45" s="303"/>
      <c r="C45" s="308">
        <v>0.5</v>
      </c>
      <c r="D45" s="308">
        <v>1</v>
      </c>
      <c r="E45" s="308">
        <v>2</v>
      </c>
      <c r="F45" s="308">
        <v>2.5</v>
      </c>
      <c r="G45" s="308">
        <v>2</v>
      </c>
      <c r="H45" s="361"/>
      <c r="I45" s="485"/>
      <c r="J45" s="485"/>
      <c r="K45" s="486"/>
      <c r="L45" s="486"/>
      <c r="M45" s="486"/>
      <c r="N45" s="486"/>
      <c r="O45" s="486"/>
      <c r="P45" s="356"/>
      <c r="Q45" s="502" t="s">
        <v>1368</v>
      </c>
      <c r="R45" s="317"/>
      <c r="S45" s="503"/>
      <c r="T45" s="308"/>
      <c r="U45" s="308"/>
      <c r="V45" s="308"/>
      <c r="W45" s="308"/>
    </row>
    <row r="46" spans="1:23" ht="15" customHeight="1">
      <c r="A46" s="501" t="s">
        <v>1546</v>
      </c>
      <c r="B46" s="303"/>
      <c r="C46" s="308">
        <v>0.5</v>
      </c>
      <c r="D46" s="308">
        <v>1.25</v>
      </c>
      <c r="E46" s="308">
        <v>2.5</v>
      </c>
      <c r="F46" s="308">
        <v>3.25</v>
      </c>
      <c r="G46" s="308">
        <v>3.25</v>
      </c>
      <c r="H46" s="361"/>
      <c r="I46" s="485"/>
      <c r="J46" s="485"/>
      <c r="K46" s="486"/>
      <c r="L46" s="486"/>
      <c r="M46" s="486"/>
      <c r="N46" s="486"/>
      <c r="O46" s="486"/>
      <c r="P46" s="356"/>
      <c r="Q46" s="502" t="s">
        <v>966</v>
      </c>
      <c r="R46" s="317"/>
      <c r="S46" s="503">
        <v>0</v>
      </c>
      <c r="T46" s="308">
        <v>0</v>
      </c>
      <c r="U46" s="308">
        <v>0</v>
      </c>
      <c r="V46" s="308">
        <v>0</v>
      </c>
      <c r="W46" s="308">
        <v>0</v>
      </c>
    </row>
    <row r="47" spans="1:23" ht="15" customHeight="1">
      <c r="G47" s="486"/>
      <c r="H47" s="356"/>
      <c r="I47" s="485"/>
      <c r="J47" s="485"/>
      <c r="K47" s="486"/>
      <c r="L47" s="486"/>
      <c r="M47" s="486"/>
      <c r="N47" s="486"/>
      <c r="O47" s="486"/>
      <c r="P47" s="356"/>
      <c r="Q47" s="502" t="s">
        <v>965</v>
      </c>
      <c r="R47" s="317"/>
      <c r="S47" s="503">
        <v>0</v>
      </c>
      <c r="T47" s="308">
        <v>0</v>
      </c>
      <c r="U47" s="308">
        <v>0</v>
      </c>
      <c r="V47" s="308">
        <v>0</v>
      </c>
      <c r="W47" s="308">
        <v>0</v>
      </c>
    </row>
    <row r="48" spans="1:23" ht="15" customHeight="1">
      <c r="G48" s="486"/>
      <c r="H48" s="356"/>
      <c r="I48" s="485"/>
      <c r="J48" s="485"/>
      <c r="K48" s="486"/>
      <c r="L48" s="486"/>
      <c r="M48" s="486"/>
      <c r="N48" s="486"/>
      <c r="O48" s="486"/>
      <c r="P48" s="356"/>
      <c r="Q48" s="502" t="s">
        <v>231</v>
      </c>
      <c r="R48" s="317"/>
      <c r="S48" s="503">
        <v>0</v>
      </c>
      <c r="T48" s="308">
        <v>0</v>
      </c>
      <c r="U48" s="308">
        <v>0</v>
      </c>
      <c r="V48" s="308">
        <v>0</v>
      </c>
      <c r="W48" s="308">
        <v>0</v>
      </c>
    </row>
    <row r="49" spans="1:23" ht="15" customHeight="1">
      <c r="G49" s="486"/>
      <c r="H49" s="356"/>
      <c r="I49" s="485"/>
      <c r="J49" s="485"/>
      <c r="K49" s="486"/>
      <c r="L49" s="486"/>
      <c r="M49" s="486"/>
      <c r="N49" s="486"/>
      <c r="O49" s="486"/>
      <c r="P49" s="356"/>
      <c r="Q49" s="502" t="s">
        <v>169</v>
      </c>
      <c r="R49" s="317"/>
      <c r="S49" s="503">
        <v>0</v>
      </c>
      <c r="T49" s="308">
        <v>0</v>
      </c>
      <c r="U49" s="308">
        <v>0</v>
      </c>
      <c r="V49" s="308">
        <v>0</v>
      </c>
      <c r="W49" s="308">
        <v>0</v>
      </c>
    </row>
    <row r="50" spans="1:23" ht="15" customHeight="1">
      <c r="G50" s="486"/>
      <c r="H50" s="356"/>
      <c r="I50" s="485"/>
      <c r="J50" s="485"/>
      <c r="K50" s="486"/>
      <c r="L50" s="486"/>
      <c r="M50" s="486"/>
      <c r="N50" s="486"/>
      <c r="O50" s="486"/>
      <c r="P50" s="356"/>
    </row>
    <row r="51" spans="1:23" ht="15" customHeight="1">
      <c r="H51" s="356"/>
      <c r="P51" s="356"/>
      <c r="Q51" s="287"/>
      <c r="R51" s="288"/>
      <c r="S51" s="354"/>
      <c r="T51" s="354"/>
      <c r="U51" s="354"/>
      <c r="V51" s="354"/>
      <c r="W51" s="354"/>
    </row>
    <row r="52" spans="1:23" ht="15" customHeight="1">
      <c r="H52" s="356"/>
      <c r="P52" s="356"/>
      <c r="Q52" s="485"/>
      <c r="R52" s="485"/>
      <c r="S52" s="487"/>
      <c r="T52" s="488"/>
      <c r="U52" s="488"/>
      <c r="V52" s="488"/>
      <c r="W52" s="488"/>
    </row>
    <row r="53" spans="1:23" ht="15" customHeight="1">
      <c r="C53" s="286"/>
      <c r="D53" s="286"/>
      <c r="E53" s="286"/>
      <c r="F53" s="286"/>
      <c r="G53" s="286"/>
      <c r="K53" s="286"/>
      <c r="L53" s="286"/>
      <c r="M53" s="286"/>
      <c r="N53" s="286"/>
      <c r="O53" s="286"/>
      <c r="S53" s="286"/>
    </row>
    <row r="54" spans="1:23" ht="15" customHeight="1">
      <c r="A54" s="93" t="s">
        <v>1105</v>
      </c>
      <c r="B54" s="292" t="s">
        <v>4</v>
      </c>
      <c r="C54" s="293" t="s">
        <v>209</v>
      </c>
      <c r="D54" s="313" t="s">
        <v>209</v>
      </c>
      <c r="E54" s="313" t="s">
        <v>209</v>
      </c>
      <c r="F54" s="313" t="s">
        <v>209</v>
      </c>
      <c r="G54" s="313" t="s">
        <v>209</v>
      </c>
      <c r="H54" s="504"/>
      <c r="I54" s="93" t="s">
        <v>1100</v>
      </c>
      <c r="J54" s="292" t="s">
        <v>4</v>
      </c>
      <c r="K54" s="293" t="s">
        <v>209</v>
      </c>
      <c r="L54" s="313" t="s">
        <v>209</v>
      </c>
      <c r="M54" s="313" t="s">
        <v>209</v>
      </c>
      <c r="N54" s="313" t="s">
        <v>209</v>
      </c>
      <c r="O54" s="313" t="s">
        <v>209</v>
      </c>
      <c r="P54" s="356"/>
      <c r="Q54" s="93" t="s">
        <v>213</v>
      </c>
      <c r="R54" s="292" t="s">
        <v>4</v>
      </c>
      <c r="S54" s="293" t="s">
        <v>209</v>
      </c>
      <c r="T54" s="293" t="s">
        <v>209</v>
      </c>
      <c r="U54" s="293" t="s">
        <v>209</v>
      </c>
      <c r="V54" s="293" t="s">
        <v>209</v>
      </c>
      <c r="W54" s="293" t="s">
        <v>209</v>
      </c>
    </row>
    <row r="55" spans="1:23" ht="15" customHeight="1">
      <c r="A55" s="302" t="s">
        <v>246</v>
      </c>
      <c r="B55" s="303"/>
      <c r="C55" s="316">
        <v>0.25</v>
      </c>
      <c r="D55" s="316">
        <v>0.75</v>
      </c>
      <c r="E55" s="316">
        <v>1.5</v>
      </c>
      <c r="F55" s="316">
        <v>1.5</v>
      </c>
      <c r="G55" s="316">
        <v>1.5</v>
      </c>
      <c r="H55" s="352"/>
      <c r="I55" s="302" t="s">
        <v>1668</v>
      </c>
      <c r="J55" s="303"/>
      <c r="K55" s="308">
        <v>0.1</v>
      </c>
      <c r="L55" s="308">
        <v>0.15</v>
      </c>
      <c r="M55" s="308">
        <v>0.5</v>
      </c>
      <c r="N55" s="308">
        <v>0.5</v>
      </c>
      <c r="O55" s="308">
        <v>0.5</v>
      </c>
      <c r="P55" s="351"/>
      <c r="Q55" s="302" t="s">
        <v>730</v>
      </c>
      <c r="R55" s="303"/>
      <c r="S55" s="308">
        <v>0.1</v>
      </c>
      <c r="T55" s="308">
        <v>0.1</v>
      </c>
      <c r="U55" s="308">
        <v>0.15</v>
      </c>
      <c r="V55" s="308">
        <v>0.15</v>
      </c>
      <c r="W55" s="308">
        <v>0.15</v>
      </c>
    </row>
    <row r="56" spans="1:23" ht="15" customHeight="1">
      <c r="A56" s="495" t="s">
        <v>247</v>
      </c>
      <c r="B56" s="303"/>
      <c r="C56" s="316">
        <v>0.25</v>
      </c>
      <c r="D56" s="316">
        <v>0.75</v>
      </c>
      <c r="E56" s="316">
        <v>1.5</v>
      </c>
      <c r="F56" s="316">
        <v>1.5</v>
      </c>
      <c r="G56" s="316">
        <v>1.5</v>
      </c>
      <c r="H56" s="352"/>
      <c r="I56" s="302" t="s">
        <v>1669</v>
      </c>
      <c r="J56" s="303"/>
      <c r="K56" s="308">
        <v>0.25</v>
      </c>
      <c r="L56" s="308">
        <v>0.25</v>
      </c>
      <c r="M56" s="308">
        <v>0.25</v>
      </c>
      <c r="N56" s="308">
        <v>0.25</v>
      </c>
      <c r="O56" s="308">
        <v>0.25</v>
      </c>
      <c r="P56" s="351"/>
      <c r="Q56" s="302" t="s">
        <v>731</v>
      </c>
      <c r="R56" s="303"/>
      <c r="S56" s="308">
        <v>0.1</v>
      </c>
      <c r="T56" s="308">
        <v>0.25</v>
      </c>
      <c r="U56" s="308">
        <v>0.75</v>
      </c>
      <c r="V56" s="308">
        <v>1</v>
      </c>
      <c r="W56" s="308">
        <v>1</v>
      </c>
    </row>
    <row r="57" spans="1:23" ht="15" customHeight="1">
      <c r="A57" s="496" t="s">
        <v>248</v>
      </c>
      <c r="B57" s="302"/>
      <c r="C57" s="316">
        <v>0.25</v>
      </c>
      <c r="D57" s="316">
        <v>0.75</v>
      </c>
      <c r="E57" s="316">
        <v>1.5</v>
      </c>
      <c r="F57" s="316">
        <v>1.5</v>
      </c>
      <c r="G57" s="316">
        <v>1.5</v>
      </c>
      <c r="H57" s="352"/>
      <c r="I57" s="302" t="s">
        <v>1670</v>
      </c>
      <c r="J57" s="303"/>
      <c r="K57" s="308">
        <v>0.25</v>
      </c>
      <c r="L57" s="308">
        <v>0.25</v>
      </c>
      <c r="M57" s="308">
        <v>0.25</v>
      </c>
      <c r="N57" s="308">
        <v>0.25</v>
      </c>
      <c r="O57" s="308">
        <v>0.25</v>
      </c>
      <c r="P57" s="351"/>
      <c r="Q57" s="302" t="s">
        <v>732</v>
      </c>
      <c r="R57" s="303"/>
      <c r="S57" s="308">
        <v>0</v>
      </c>
      <c r="T57" s="308">
        <v>0</v>
      </c>
      <c r="U57" s="308">
        <v>0</v>
      </c>
      <c r="V57" s="308">
        <v>0</v>
      </c>
      <c r="W57" s="308">
        <v>0</v>
      </c>
    </row>
    <row r="58" spans="1:23" ht="15" customHeight="1">
      <c r="A58" s="497" t="s">
        <v>249</v>
      </c>
      <c r="B58" s="303"/>
      <c r="C58" s="316">
        <v>0.25</v>
      </c>
      <c r="D58" s="316">
        <v>0.75</v>
      </c>
      <c r="E58" s="316">
        <v>1.5</v>
      </c>
      <c r="F58" s="316">
        <v>1.5</v>
      </c>
      <c r="G58" s="316">
        <v>1.5</v>
      </c>
      <c r="H58" s="352"/>
      <c r="I58" s="302" t="s">
        <v>1671</v>
      </c>
      <c r="J58" s="303"/>
      <c r="K58" s="308">
        <v>0.25</v>
      </c>
      <c r="L58" s="308">
        <v>0.5</v>
      </c>
      <c r="M58" s="308">
        <v>1</v>
      </c>
      <c r="N58" s="308">
        <v>1</v>
      </c>
      <c r="O58" s="308">
        <v>1</v>
      </c>
      <c r="P58" s="351"/>
      <c r="Q58" s="302" t="s">
        <v>733</v>
      </c>
      <c r="R58" s="303"/>
      <c r="S58" s="308">
        <v>0</v>
      </c>
      <c r="T58" s="308">
        <v>0</v>
      </c>
      <c r="U58" s="308">
        <v>0</v>
      </c>
      <c r="V58" s="308">
        <v>0</v>
      </c>
      <c r="W58" s="308">
        <v>0</v>
      </c>
    </row>
    <row r="59" spans="1:23" ht="15" customHeight="1">
      <c r="A59" s="302" t="s">
        <v>250</v>
      </c>
      <c r="B59" s="303"/>
      <c r="C59" s="316">
        <v>0.25</v>
      </c>
      <c r="D59" s="316">
        <v>0.75</v>
      </c>
      <c r="E59" s="316">
        <v>1.5</v>
      </c>
      <c r="F59" s="316">
        <v>1.5</v>
      </c>
      <c r="G59" s="316">
        <v>1.5</v>
      </c>
      <c r="H59" s="352"/>
      <c r="I59" s="302" t="s">
        <v>1672</v>
      </c>
      <c r="J59" s="303"/>
      <c r="K59" s="308">
        <v>0.25</v>
      </c>
      <c r="L59" s="308">
        <v>0.5</v>
      </c>
      <c r="M59" s="308">
        <v>1</v>
      </c>
      <c r="N59" s="308">
        <v>1</v>
      </c>
      <c r="O59" s="308">
        <v>1</v>
      </c>
      <c r="P59" s="351"/>
      <c r="Q59" s="302" t="s">
        <v>734</v>
      </c>
      <c r="R59" s="303"/>
      <c r="S59" s="308">
        <v>0</v>
      </c>
      <c r="T59" s="308">
        <v>0</v>
      </c>
      <c r="U59" s="308">
        <v>0</v>
      </c>
      <c r="V59" s="308">
        <v>0</v>
      </c>
      <c r="W59" s="308">
        <v>0</v>
      </c>
    </row>
    <row r="60" spans="1:23" ht="15" customHeight="1">
      <c r="A60" s="495" t="s">
        <v>251</v>
      </c>
      <c r="B60" s="303"/>
      <c r="C60" s="316">
        <v>0.25</v>
      </c>
      <c r="D60" s="316">
        <v>0.75</v>
      </c>
      <c r="E60" s="316">
        <v>1.5</v>
      </c>
      <c r="F60" s="316">
        <v>1.5</v>
      </c>
      <c r="G60" s="316">
        <v>1.5</v>
      </c>
      <c r="H60" s="352"/>
      <c r="I60" s="302" t="s">
        <v>1673</v>
      </c>
      <c r="J60" s="303"/>
      <c r="K60" s="308">
        <v>0.25</v>
      </c>
      <c r="L60" s="308">
        <v>0.5</v>
      </c>
      <c r="M60" s="308">
        <v>1</v>
      </c>
      <c r="N60" s="308">
        <v>1</v>
      </c>
      <c r="O60" s="308">
        <v>1</v>
      </c>
      <c r="P60" s="351"/>
      <c r="Q60" s="302" t="s">
        <v>735</v>
      </c>
      <c r="R60" s="303"/>
      <c r="S60" s="308">
        <v>0.1</v>
      </c>
      <c r="T60" s="308">
        <v>0.5</v>
      </c>
      <c r="U60" s="308">
        <v>1.25</v>
      </c>
      <c r="V60" s="308">
        <v>2</v>
      </c>
      <c r="W60" s="308">
        <v>1.5</v>
      </c>
    </row>
    <row r="61" spans="1:23" ht="15" customHeight="1">
      <c r="A61" s="496" t="s">
        <v>252</v>
      </c>
      <c r="B61" s="303"/>
      <c r="C61" s="316">
        <v>0.25</v>
      </c>
      <c r="D61" s="316">
        <v>0.75</v>
      </c>
      <c r="E61" s="316">
        <v>1.5</v>
      </c>
      <c r="F61" s="316">
        <v>1.5</v>
      </c>
      <c r="G61" s="316">
        <v>1.5</v>
      </c>
      <c r="H61" s="352"/>
      <c r="I61" s="302" t="s">
        <v>1674</v>
      </c>
      <c r="J61" s="303"/>
      <c r="K61" s="308">
        <v>0.1</v>
      </c>
      <c r="L61" s="308">
        <v>0.25</v>
      </c>
      <c r="M61" s="308">
        <v>0.5</v>
      </c>
      <c r="N61" s="308">
        <v>0.5</v>
      </c>
      <c r="O61" s="308">
        <v>0.5</v>
      </c>
      <c r="P61" s="351"/>
      <c r="Q61" s="302" t="s">
        <v>736</v>
      </c>
      <c r="R61" s="303"/>
      <c r="S61" s="308">
        <v>0.25</v>
      </c>
      <c r="T61" s="308">
        <v>0.5</v>
      </c>
      <c r="U61" s="308">
        <v>0.5</v>
      </c>
      <c r="V61" s="308">
        <v>0.75</v>
      </c>
      <c r="W61" s="308">
        <v>0.5</v>
      </c>
    </row>
    <row r="62" spans="1:23" ht="15" customHeight="1">
      <c r="A62" s="497" t="s">
        <v>253</v>
      </c>
      <c r="B62" s="303"/>
      <c r="C62" s="316">
        <v>0.25</v>
      </c>
      <c r="D62" s="316">
        <v>0.75</v>
      </c>
      <c r="E62" s="316">
        <v>1.5</v>
      </c>
      <c r="F62" s="316">
        <v>1.5</v>
      </c>
      <c r="G62" s="316">
        <v>1.5</v>
      </c>
      <c r="H62" s="352"/>
      <c r="I62" s="302" t="s">
        <v>1675</v>
      </c>
      <c r="J62" s="303"/>
      <c r="K62" s="308">
        <v>0.25</v>
      </c>
      <c r="L62" s="308">
        <v>0.25</v>
      </c>
      <c r="M62" s="308">
        <v>0.35</v>
      </c>
      <c r="N62" s="308">
        <v>0.25</v>
      </c>
      <c r="O62" s="308">
        <v>0.25</v>
      </c>
      <c r="P62" s="351"/>
      <c r="Q62" s="302" t="s">
        <v>737</v>
      </c>
      <c r="R62" s="303"/>
      <c r="S62" s="308">
        <v>0.5</v>
      </c>
      <c r="T62" s="308">
        <v>0.75</v>
      </c>
      <c r="U62" s="308">
        <v>1.25</v>
      </c>
      <c r="V62" s="308">
        <v>1</v>
      </c>
      <c r="W62" s="308">
        <v>0.75</v>
      </c>
    </row>
    <row r="63" spans="1:23" ht="15" customHeight="1">
      <c r="A63" s="302"/>
      <c r="B63" s="303"/>
      <c r="C63" s="308"/>
      <c r="D63" s="308"/>
      <c r="E63" s="308"/>
      <c r="F63" s="308"/>
      <c r="G63" s="308"/>
      <c r="H63" s="352"/>
      <c r="I63" s="302" t="s">
        <v>1676</v>
      </c>
      <c r="J63" s="303"/>
      <c r="K63" s="308">
        <v>0.1</v>
      </c>
      <c r="L63" s="308">
        <v>0.25</v>
      </c>
      <c r="M63" s="308">
        <v>0.25</v>
      </c>
      <c r="N63" s="308">
        <v>0.25</v>
      </c>
      <c r="O63" s="308">
        <v>0.25</v>
      </c>
      <c r="P63" s="351"/>
      <c r="Q63" s="302" t="s">
        <v>738</v>
      </c>
      <c r="R63" s="303"/>
      <c r="S63" s="308">
        <v>0.25</v>
      </c>
      <c r="T63" s="308">
        <v>0.5</v>
      </c>
      <c r="U63" s="308">
        <v>0.8</v>
      </c>
      <c r="V63" s="308">
        <v>1</v>
      </c>
      <c r="W63" s="308">
        <v>1</v>
      </c>
    </row>
    <row r="64" spans="1:23" ht="15" customHeight="1">
      <c r="A64" s="302" t="s">
        <v>1358</v>
      </c>
      <c r="B64" s="303"/>
      <c r="C64" s="316">
        <v>0.25</v>
      </c>
      <c r="D64" s="316">
        <v>0.5</v>
      </c>
      <c r="E64" s="316">
        <v>1</v>
      </c>
      <c r="F64" s="316">
        <v>1</v>
      </c>
      <c r="G64" s="316">
        <v>1</v>
      </c>
      <c r="H64" s="352"/>
      <c r="I64" s="302" t="s">
        <v>1677</v>
      </c>
      <c r="J64" s="303"/>
      <c r="K64" s="308" t="s">
        <v>1034</v>
      </c>
      <c r="L64" s="308" t="s">
        <v>1034</v>
      </c>
      <c r="M64" s="308" t="s">
        <v>1034</v>
      </c>
      <c r="N64" s="316" t="s">
        <v>1034</v>
      </c>
      <c r="O64" s="316" t="s">
        <v>1034</v>
      </c>
      <c r="P64" s="351"/>
      <c r="Q64" s="302" t="s">
        <v>739</v>
      </c>
      <c r="R64" s="303"/>
      <c r="S64" s="308">
        <v>0.15</v>
      </c>
      <c r="T64" s="308">
        <v>0.25</v>
      </c>
      <c r="U64" s="308">
        <v>0.25</v>
      </c>
      <c r="V64" s="308">
        <v>0.25</v>
      </c>
      <c r="W64" s="308">
        <v>0.25</v>
      </c>
    </row>
    <row r="65" spans="1:23" ht="15" customHeight="1">
      <c r="A65" s="495" t="s">
        <v>1359</v>
      </c>
      <c r="B65" s="303"/>
      <c r="C65" s="316">
        <v>0.25</v>
      </c>
      <c r="D65" s="316">
        <v>0.5</v>
      </c>
      <c r="E65" s="316">
        <v>1</v>
      </c>
      <c r="F65" s="316">
        <v>1</v>
      </c>
      <c r="G65" s="316">
        <v>1</v>
      </c>
      <c r="H65" s="352"/>
      <c r="I65" s="302" t="s">
        <v>1678</v>
      </c>
      <c r="J65" s="223"/>
      <c r="K65" s="308" t="s">
        <v>1034</v>
      </c>
      <c r="L65" s="308" t="s">
        <v>1034</v>
      </c>
      <c r="M65" s="308" t="s">
        <v>1034</v>
      </c>
      <c r="N65" s="316" t="s">
        <v>1034</v>
      </c>
      <c r="O65" s="316" t="s">
        <v>1034</v>
      </c>
      <c r="P65" s="351"/>
      <c r="Q65" s="302" t="s">
        <v>740</v>
      </c>
      <c r="R65" s="303"/>
      <c r="S65" s="308">
        <v>0.05</v>
      </c>
      <c r="T65" s="308">
        <v>0.15</v>
      </c>
      <c r="U65" s="308">
        <v>0.25</v>
      </c>
      <c r="V65" s="308">
        <v>0.25</v>
      </c>
      <c r="W65" s="308">
        <v>0.25</v>
      </c>
    </row>
    <row r="66" spans="1:23" ht="15" customHeight="1">
      <c r="A66" s="496" t="s">
        <v>1360</v>
      </c>
      <c r="B66" s="302"/>
      <c r="C66" s="316">
        <v>0.25</v>
      </c>
      <c r="D66" s="316">
        <v>0.5</v>
      </c>
      <c r="E66" s="316">
        <v>1</v>
      </c>
      <c r="F66" s="316">
        <v>1</v>
      </c>
      <c r="G66" s="316">
        <v>1</v>
      </c>
      <c r="H66" s="352"/>
      <c r="I66" s="302" t="s">
        <v>1679</v>
      </c>
      <c r="J66" s="303"/>
      <c r="K66" s="308">
        <v>0.1</v>
      </c>
      <c r="L66" s="308">
        <v>0.25</v>
      </c>
      <c r="M66" s="308">
        <v>0.5</v>
      </c>
      <c r="N66" s="308">
        <v>0.5</v>
      </c>
      <c r="O66" s="308">
        <v>0.5</v>
      </c>
      <c r="P66" s="351"/>
      <c r="Q66" s="302" t="s">
        <v>741</v>
      </c>
      <c r="R66" s="303"/>
      <c r="S66" s="308">
        <v>0.1</v>
      </c>
      <c r="T66" s="308">
        <v>0.25</v>
      </c>
      <c r="U66" s="308">
        <v>0.4</v>
      </c>
      <c r="V66" s="308">
        <v>0.5</v>
      </c>
      <c r="W66" s="308">
        <v>0.4</v>
      </c>
    </row>
    <row r="67" spans="1:23" ht="15" customHeight="1">
      <c r="A67" s="497" t="s">
        <v>1361</v>
      </c>
      <c r="B67" s="303"/>
      <c r="C67" s="316">
        <v>0.25</v>
      </c>
      <c r="D67" s="316">
        <v>0.5</v>
      </c>
      <c r="E67" s="316">
        <v>1</v>
      </c>
      <c r="F67" s="316">
        <v>1</v>
      </c>
      <c r="G67" s="316">
        <v>1</v>
      </c>
      <c r="H67" s="352"/>
      <c r="I67" s="302" t="s">
        <v>1680</v>
      </c>
      <c r="J67" s="303"/>
      <c r="K67" s="308">
        <v>0.1</v>
      </c>
      <c r="L67" s="308">
        <v>0.25</v>
      </c>
      <c r="M67" s="308">
        <v>0.5</v>
      </c>
      <c r="N67" s="308">
        <v>0.5</v>
      </c>
      <c r="O67" s="308">
        <v>0.5</v>
      </c>
      <c r="P67" s="351"/>
      <c r="Q67" s="302" t="s">
        <v>742</v>
      </c>
      <c r="R67" s="303"/>
      <c r="S67" s="308">
        <v>0.1</v>
      </c>
      <c r="T67" s="308">
        <v>0.25</v>
      </c>
      <c r="U67" s="308">
        <v>0.25</v>
      </c>
      <c r="V67" s="308">
        <v>0.25</v>
      </c>
      <c r="W67" s="308">
        <v>0.25</v>
      </c>
    </row>
    <row r="68" spans="1:23" ht="15" customHeight="1">
      <c r="A68" s="302" t="s">
        <v>1363</v>
      </c>
      <c r="B68" s="303"/>
      <c r="C68" s="316">
        <v>0.25</v>
      </c>
      <c r="D68" s="316">
        <v>0.5</v>
      </c>
      <c r="E68" s="316">
        <v>1</v>
      </c>
      <c r="F68" s="316">
        <v>1</v>
      </c>
      <c r="G68" s="316">
        <v>1</v>
      </c>
      <c r="H68" s="352"/>
      <c r="I68" s="302" t="s">
        <v>1681</v>
      </c>
      <c r="J68" s="303"/>
      <c r="K68" s="308" t="s">
        <v>1034</v>
      </c>
      <c r="L68" s="308" t="s">
        <v>1034</v>
      </c>
      <c r="M68" s="308" t="s">
        <v>1034</v>
      </c>
      <c r="N68" s="316" t="s">
        <v>1034</v>
      </c>
      <c r="O68" s="316" t="s">
        <v>1034</v>
      </c>
      <c r="P68" s="351"/>
      <c r="Q68" s="302" t="s">
        <v>166</v>
      </c>
      <c r="R68" s="303"/>
      <c r="S68" s="308">
        <v>0.1</v>
      </c>
      <c r="T68" s="308">
        <v>0.5</v>
      </c>
      <c r="U68" s="308">
        <v>1</v>
      </c>
      <c r="V68" s="308">
        <v>1</v>
      </c>
      <c r="W68" s="308">
        <v>1</v>
      </c>
    </row>
    <row r="69" spans="1:23" ht="15" customHeight="1">
      <c r="A69" s="495" t="s">
        <v>1362</v>
      </c>
      <c r="B69" s="303"/>
      <c r="C69" s="316">
        <v>0.25</v>
      </c>
      <c r="D69" s="316">
        <v>0.5</v>
      </c>
      <c r="E69" s="316">
        <v>1</v>
      </c>
      <c r="F69" s="316">
        <v>1</v>
      </c>
      <c r="G69" s="316">
        <v>1</v>
      </c>
      <c r="H69" s="352"/>
      <c r="I69" s="302" t="s">
        <v>1682</v>
      </c>
      <c r="J69" s="303"/>
      <c r="K69" s="308" t="s">
        <v>1034</v>
      </c>
      <c r="L69" s="308" t="s">
        <v>1034</v>
      </c>
      <c r="M69" s="308" t="s">
        <v>1034</v>
      </c>
      <c r="N69" s="316" t="s">
        <v>1034</v>
      </c>
      <c r="O69" s="316" t="s">
        <v>1034</v>
      </c>
      <c r="P69" s="351"/>
      <c r="Q69" s="302" t="s">
        <v>834</v>
      </c>
      <c r="R69" s="303"/>
      <c r="S69" s="308">
        <v>0.1</v>
      </c>
      <c r="T69" s="308">
        <v>0.5</v>
      </c>
      <c r="U69" s="308">
        <v>1</v>
      </c>
      <c r="V69" s="308">
        <v>1</v>
      </c>
      <c r="W69" s="308">
        <v>1</v>
      </c>
    </row>
    <row r="70" spans="1:23" ht="15" customHeight="1">
      <c r="A70" s="496" t="s">
        <v>1367</v>
      </c>
      <c r="B70" s="303"/>
      <c r="C70" s="316">
        <v>0.25</v>
      </c>
      <c r="D70" s="316">
        <v>0.5</v>
      </c>
      <c r="E70" s="316">
        <v>1</v>
      </c>
      <c r="F70" s="316">
        <v>1</v>
      </c>
      <c r="G70" s="316">
        <v>1</v>
      </c>
      <c r="H70" s="505"/>
      <c r="I70" s="302" t="s">
        <v>1683</v>
      </c>
      <c r="J70" s="303"/>
      <c r="K70" s="308">
        <v>0.1</v>
      </c>
      <c r="L70" s="308">
        <v>0.25</v>
      </c>
      <c r="M70" s="308">
        <v>0.5</v>
      </c>
      <c r="N70" s="308">
        <v>0.5</v>
      </c>
      <c r="O70" s="308">
        <v>0.5</v>
      </c>
      <c r="P70" s="351"/>
      <c r="Q70" s="302" t="s">
        <v>168</v>
      </c>
      <c r="R70" s="303"/>
      <c r="S70" s="308">
        <v>0.75</v>
      </c>
      <c r="T70" s="308">
        <v>1</v>
      </c>
      <c r="U70" s="308">
        <v>2</v>
      </c>
      <c r="V70" s="308">
        <v>2.75</v>
      </c>
      <c r="W70" s="308">
        <v>2.75</v>
      </c>
    </row>
    <row r="71" spans="1:23" ht="15" customHeight="1">
      <c r="A71" s="497" t="s">
        <v>1364</v>
      </c>
      <c r="B71" s="303"/>
      <c r="C71" s="316">
        <v>0.25</v>
      </c>
      <c r="D71" s="316">
        <v>0.5</v>
      </c>
      <c r="E71" s="316">
        <v>1</v>
      </c>
      <c r="F71" s="316">
        <v>1</v>
      </c>
      <c r="G71" s="316">
        <v>1</v>
      </c>
      <c r="H71" s="352"/>
      <c r="I71" s="302" t="s">
        <v>1684</v>
      </c>
      <c r="J71" s="303"/>
      <c r="K71" s="308">
        <v>0.1</v>
      </c>
      <c r="L71" s="308">
        <v>0.25</v>
      </c>
      <c r="M71" s="308">
        <v>0.5</v>
      </c>
      <c r="N71" s="308">
        <v>0.5</v>
      </c>
      <c r="O71" s="308">
        <v>0.5</v>
      </c>
      <c r="P71" s="351"/>
      <c r="Q71" s="302" t="s">
        <v>835</v>
      </c>
      <c r="R71" s="303"/>
      <c r="S71" s="308">
        <v>0.75</v>
      </c>
      <c r="T71" s="308">
        <v>1.25</v>
      </c>
      <c r="U71" s="308">
        <v>2.5</v>
      </c>
      <c r="V71" s="308">
        <v>3.5</v>
      </c>
      <c r="W71" s="308">
        <v>3.5</v>
      </c>
    </row>
    <row r="72" spans="1:23" ht="15" customHeight="1">
      <c r="A72" s="302" t="s">
        <v>1515</v>
      </c>
      <c r="B72" s="303"/>
      <c r="C72" s="506">
        <v>0.25</v>
      </c>
      <c r="D72" s="506">
        <v>0.5</v>
      </c>
      <c r="E72" s="506">
        <v>1</v>
      </c>
      <c r="F72" s="506">
        <v>1</v>
      </c>
      <c r="G72" s="506">
        <v>1</v>
      </c>
      <c r="H72" s="352"/>
      <c r="I72" s="302" t="s">
        <v>1685</v>
      </c>
      <c r="J72" s="303"/>
      <c r="K72" s="308" t="s">
        <v>1034</v>
      </c>
      <c r="L72" s="308" t="s">
        <v>1034</v>
      </c>
      <c r="M72" s="308" t="s">
        <v>1034</v>
      </c>
      <c r="N72" s="316" t="s">
        <v>1034</v>
      </c>
      <c r="O72" s="316" t="s">
        <v>1034</v>
      </c>
      <c r="P72" s="351"/>
      <c r="Q72" s="302" t="s">
        <v>743</v>
      </c>
      <c r="R72" s="303"/>
      <c r="S72" s="308">
        <v>0.5</v>
      </c>
      <c r="T72" s="308">
        <v>0.75</v>
      </c>
      <c r="U72" s="308">
        <v>1</v>
      </c>
      <c r="V72" s="308">
        <v>2.25</v>
      </c>
      <c r="W72" s="308">
        <v>2.25</v>
      </c>
    </row>
    <row r="73" spans="1:23" ht="15" customHeight="1">
      <c r="A73" s="495" t="s">
        <v>1516</v>
      </c>
      <c r="B73" s="303"/>
      <c r="C73" s="506">
        <v>0.25</v>
      </c>
      <c r="D73" s="506">
        <v>0.5</v>
      </c>
      <c r="E73" s="506">
        <v>1</v>
      </c>
      <c r="F73" s="506">
        <v>1</v>
      </c>
      <c r="G73" s="506">
        <v>1</v>
      </c>
      <c r="H73" s="352"/>
      <c r="I73" s="302" t="s">
        <v>1686</v>
      </c>
      <c r="J73" s="303"/>
      <c r="K73" s="308">
        <v>0.1</v>
      </c>
      <c r="L73" s="308">
        <v>0.1</v>
      </c>
      <c r="M73" s="308">
        <v>0.15</v>
      </c>
      <c r="N73" s="308">
        <v>0.15</v>
      </c>
      <c r="O73" s="308">
        <v>0.15</v>
      </c>
      <c r="P73" s="351"/>
      <c r="Q73" s="302" t="s">
        <v>744</v>
      </c>
      <c r="R73" s="302"/>
      <c r="S73" s="308">
        <v>0.5</v>
      </c>
      <c r="T73" s="308">
        <v>0.75</v>
      </c>
      <c r="U73" s="308">
        <v>1.5</v>
      </c>
      <c r="V73" s="308">
        <v>2.75</v>
      </c>
      <c r="W73" s="308">
        <v>2.75</v>
      </c>
    </row>
    <row r="74" spans="1:23" ht="15" customHeight="1">
      <c r="A74" s="496" t="s">
        <v>1517</v>
      </c>
      <c r="B74" s="303"/>
      <c r="C74" s="506">
        <v>0.25</v>
      </c>
      <c r="D74" s="506">
        <v>0.5</v>
      </c>
      <c r="E74" s="506">
        <v>1</v>
      </c>
      <c r="F74" s="506">
        <v>1</v>
      </c>
      <c r="G74" s="506">
        <v>1</v>
      </c>
      <c r="H74" s="352"/>
      <c r="I74" s="302" t="s">
        <v>1687</v>
      </c>
      <c r="J74" s="303"/>
      <c r="K74" s="308">
        <v>0.1</v>
      </c>
      <c r="L74" s="308">
        <v>0.1</v>
      </c>
      <c r="M74" s="308">
        <v>0.15</v>
      </c>
      <c r="N74" s="308">
        <v>0.15</v>
      </c>
      <c r="O74" s="308">
        <v>0.15</v>
      </c>
      <c r="P74" s="351"/>
      <c r="Q74" s="302" t="s">
        <v>745</v>
      </c>
      <c r="R74" s="303"/>
      <c r="S74" s="308">
        <v>0.5</v>
      </c>
      <c r="T74" s="308">
        <v>0.75</v>
      </c>
      <c r="U74" s="308">
        <v>2.25</v>
      </c>
      <c r="V74" s="308">
        <v>3</v>
      </c>
      <c r="W74" s="308">
        <v>2.5</v>
      </c>
    </row>
    <row r="75" spans="1:23" ht="15" customHeight="1">
      <c r="A75" s="497" t="s">
        <v>1518</v>
      </c>
      <c r="B75" s="223"/>
      <c r="C75" s="506">
        <v>0.25</v>
      </c>
      <c r="D75" s="506">
        <v>0.5</v>
      </c>
      <c r="E75" s="506">
        <v>1</v>
      </c>
      <c r="F75" s="506">
        <v>1</v>
      </c>
      <c r="G75" s="506">
        <v>1</v>
      </c>
      <c r="H75" s="352"/>
      <c r="I75" s="302" t="s">
        <v>1688</v>
      </c>
      <c r="J75" s="303"/>
      <c r="K75" s="308">
        <v>0.35</v>
      </c>
      <c r="L75" s="308">
        <v>0.5</v>
      </c>
      <c r="M75" s="308">
        <v>0.5</v>
      </c>
      <c r="N75" s="308">
        <v>0.5</v>
      </c>
      <c r="O75" s="308">
        <v>0.5</v>
      </c>
      <c r="P75" s="351"/>
      <c r="Q75" s="302" t="s">
        <v>746</v>
      </c>
      <c r="R75" s="303"/>
      <c r="S75" s="308">
        <v>0.5</v>
      </c>
      <c r="T75" s="308">
        <v>0.75</v>
      </c>
      <c r="U75" s="308">
        <v>2.75</v>
      </c>
      <c r="V75" s="308">
        <v>3.5</v>
      </c>
      <c r="W75" s="308">
        <v>3</v>
      </c>
    </row>
    <row r="76" spans="1:23" ht="15" customHeight="1">
      <c r="A76" s="302"/>
      <c r="B76" s="223"/>
      <c r="C76" s="483"/>
      <c r="D76" s="483"/>
      <c r="E76" s="483"/>
      <c r="F76" s="483"/>
      <c r="G76" s="483"/>
      <c r="H76" s="352"/>
      <c r="I76" s="302" t="s">
        <v>1689</v>
      </c>
      <c r="J76" s="303"/>
      <c r="K76" s="308">
        <v>0.25</v>
      </c>
      <c r="L76" s="308">
        <v>0.75</v>
      </c>
      <c r="M76" s="308">
        <v>1</v>
      </c>
      <c r="N76" s="308">
        <v>1.5</v>
      </c>
      <c r="O76" s="308">
        <v>1</v>
      </c>
      <c r="P76" s="351"/>
      <c r="Q76" s="302" t="s">
        <v>1371</v>
      </c>
      <c r="R76" s="303"/>
      <c r="S76" s="308">
        <v>0</v>
      </c>
      <c r="T76" s="308">
        <v>0</v>
      </c>
      <c r="U76" s="308">
        <v>0</v>
      </c>
      <c r="V76" s="308">
        <v>0</v>
      </c>
      <c r="W76" s="308">
        <v>0</v>
      </c>
    </row>
    <row r="77" spans="1:23" ht="15" customHeight="1">
      <c r="A77" s="302" t="s">
        <v>1519</v>
      </c>
      <c r="B77" s="303"/>
      <c r="C77" s="316">
        <v>0.25</v>
      </c>
      <c r="D77" s="316">
        <v>1.25</v>
      </c>
      <c r="E77" s="316">
        <v>3</v>
      </c>
      <c r="F77" s="316">
        <v>3.5</v>
      </c>
      <c r="G77" s="316">
        <v>3</v>
      </c>
      <c r="H77" s="352"/>
      <c r="I77" s="302" t="s">
        <v>1690</v>
      </c>
      <c r="J77" s="303"/>
      <c r="K77" s="308">
        <v>0.1</v>
      </c>
      <c r="L77" s="308">
        <v>0.25</v>
      </c>
      <c r="M77" s="308">
        <v>0.5</v>
      </c>
      <c r="N77" s="308">
        <v>0.5</v>
      </c>
      <c r="O77" s="308">
        <v>0.5</v>
      </c>
      <c r="P77" s="351"/>
      <c r="Q77" s="302" t="s">
        <v>1372</v>
      </c>
      <c r="R77" s="303"/>
      <c r="S77" s="308">
        <v>0</v>
      </c>
      <c r="T77" s="308">
        <v>0</v>
      </c>
      <c r="U77" s="308">
        <v>0</v>
      </c>
      <c r="V77" s="308">
        <v>0</v>
      </c>
      <c r="W77" s="308">
        <v>0</v>
      </c>
    </row>
    <row r="78" spans="1:23" ht="15" customHeight="1">
      <c r="A78" s="495" t="s">
        <v>1557</v>
      </c>
      <c r="B78" s="302"/>
      <c r="C78" s="316">
        <v>0.25</v>
      </c>
      <c r="D78" s="316">
        <v>1.25</v>
      </c>
      <c r="E78" s="316">
        <v>3</v>
      </c>
      <c r="F78" s="316">
        <v>3.5</v>
      </c>
      <c r="G78" s="316">
        <v>3</v>
      </c>
      <c r="H78" s="352"/>
      <c r="I78" s="302" t="s">
        <v>1691</v>
      </c>
      <c r="J78" s="303"/>
      <c r="K78" s="308">
        <v>0.1</v>
      </c>
      <c r="L78" s="308">
        <v>0.25</v>
      </c>
      <c r="M78" s="308">
        <v>0.5</v>
      </c>
      <c r="N78" s="308">
        <v>0.5</v>
      </c>
      <c r="O78" s="308">
        <v>0.5</v>
      </c>
      <c r="P78" s="351"/>
      <c r="Q78" s="302" t="s">
        <v>747</v>
      </c>
      <c r="R78" s="303"/>
      <c r="S78" s="308">
        <v>0.5</v>
      </c>
      <c r="T78" s="308">
        <v>0.75</v>
      </c>
      <c r="U78" s="308">
        <v>1.25</v>
      </c>
      <c r="V78" s="308">
        <v>2.25</v>
      </c>
      <c r="W78" s="308">
        <v>2.25</v>
      </c>
    </row>
    <row r="79" spans="1:23" ht="15" customHeight="1">
      <c r="A79" s="496" t="s">
        <v>1520</v>
      </c>
      <c r="B79" s="303"/>
      <c r="C79" s="316">
        <v>0.25</v>
      </c>
      <c r="D79" s="316">
        <v>1.25</v>
      </c>
      <c r="E79" s="316">
        <v>3</v>
      </c>
      <c r="F79" s="316">
        <v>3.5</v>
      </c>
      <c r="G79" s="316">
        <v>3</v>
      </c>
      <c r="H79" s="507"/>
      <c r="I79" s="302" t="s">
        <v>1692</v>
      </c>
      <c r="J79" s="303"/>
      <c r="K79" s="308">
        <v>0.1</v>
      </c>
      <c r="L79" s="308">
        <v>0.5</v>
      </c>
      <c r="M79" s="308">
        <v>1</v>
      </c>
      <c r="N79" s="308">
        <v>1</v>
      </c>
      <c r="O79" s="308">
        <v>1</v>
      </c>
      <c r="P79" s="351"/>
      <c r="Q79" s="302" t="s">
        <v>748</v>
      </c>
      <c r="R79" s="303"/>
      <c r="S79" s="308">
        <v>0.5</v>
      </c>
      <c r="T79" s="308">
        <v>0.75</v>
      </c>
      <c r="U79" s="308">
        <v>1.5</v>
      </c>
      <c r="V79" s="308">
        <v>2.75</v>
      </c>
      <c r="W79" s="308">
        <v>2.75</v>
      </c>
    </row>
    <row r="80" spans="1:23" ht="15" customHeight="1">
      <c r="A80" s="497" t="s">
        <v>1521</v>
      </c>
      <c r="B80" s="303"/>
      <c r="C80" s="316">
        <v>0.25</v>
      </c>
      <c r="D80" s="316">
        <v>1.25</v>
      </c>
      <c r="E80" s="316">
        <v>3</v>
      </c>
      <c r="F80" s="316">
        <v>3.5</v>
      </c>
      <c r="G80" s="316">
        <v>3</v>
      </c>
      <c r="H80" s="352"/>
      <c r="I80" s="302" t="s">
        <v>1693</v>
      </c>
      <c r="J80" s="303"/>
      <c r="K80" s="308">
        <v>0.1</v>
      </c>
      <c r="L80" s="308">
        <v>0.5</v>
      </c>
      <c r="M80" s="308">
        <v>1</v>
      </c>
      <c r="N80" s="308">
        <v>1</v>
      </c>
      <c r="O80" s="308">
        <v>1</v>
      </c>
      <c r="P80" s="351"/>
      <c r="Q80" s="302" t="s">
        <v>749</v>
      </c>
      <c r="R80" s="303"/>
      <c r="S80" s="308">
        <v>0.5</v>
      </c>
      <c r="T80" s="308">
        <v>0.75</v>
      </c>
      <c r="U80" s="308">
        <v>2.75</v>
      </c>
      <c r="V80" s="308">
        <v>3.5</v>
      </c>
      <c r="W80" s="308">
        <v>3.5</v>
      </c>
    </row>
    <row r="81" spans="1:23" ht="15" customHeight="1">
      <c r="A81" s="302" t="s">
        <v>1525</v>
      </c>
      <c r="B81" s="303"/>
      <c r="C81" s="506">
        <v>0.25</v>
      </c>
      <c r="D81" s="506">
        <v>1.25</v>
      </c>
      <c r="E81" s="506">
        <v>3</v>
      </c>
      <c r="F81" s="506">
        <v>3.5</v>
      </c>
      <c r="G81" s="506">
        <v>3</v>
      </c>
      <c r="H81" s="352"/>
      <c r="I81" s="302" t="s">
        <v>1694</v>
      </c>
      <c r="J81" s="303"/>
      <c r="K81" s="308">
        <v>0.1</v>
      </c>
      <c r="L81" s="308">
        <v>0.25</v>
      </c>
      <c r="M81" s="308">
        <v>0.5</v>
      </c>
      <c r="N81" s="308">
        <v>0.5</v>
      </c>
      <c r="O81" s="308">
        <v>0.5</v>
      </c>
      <c r="P81" s="351"/>
      <c r="Q81" s="302" t="s">
        <v>750</v>
      </c>
      <c r="R81" s="303"/>
      <c r="S81" s="308">
        <v>0.5</v>
      </c>
      <c r="T81" s="308">
        <v>0.75</v>
      </c>
      <c r="U81" s="308">
        <v>3.5</v>
      </c>
      <c r="V81" s="308">
        <v>4</v>
      </c>
      <c r="W81" s="308">
        <v>4</v>
      </c>
    </row>
    <row r="82" spans="1:23" ht="15" customHeight="1">
      <c r="A82" s="495" t="s">
        <v>1558</v>
      </c>
      <c r="B82" s="303"/>
      <c r="C82" s="506">
        <v>0.25</v>
      </c>
      <c r="D82" s="506">
        <v>1.25</v>
      </c>
      <c r="E82" s="506">
        <v>3</v>
      </c>
      <c r="F82" s="506">
        <v>3.5</v>
      </c>
      <c r="G82" s="506">
        <v>3</v>
      </c>
      <c r="H82" s="352"/>
      <c r="I82" s="302" t="s">
        <v>1695</v>
      </c>
      <c r="J82" s="303"/>
      <c r="K82" s="308">
        <v>0.1</v>
      </c>
      <c r="L82" s="308">
        <v>0.25</v>
      </c>
      <c r="M82" s="308">
        <v>0.5</v>
      </c>
      <c r="N82" s="308">
        <v>1</v>
      </c>
      <c r="O82" s="308">
        <v>1</v>
      </c>
      <c r="P82" s="351"/>
      <c r="Q82" s="493"/>
      <c r="R82" s="494"/>
      <c r="S82" s="503"/>
      <c r="T82" s="308"/>
      <c r="U82" s="308"/>
      <c r="V82" s="316"/>
      <c r="W82" s="316"/>
    </row>
    <row r="83" spans="1:23" ht="15" customHeight="1">
      <c r="A83" s="496" t="s">
        <v>1526</v>
      </c>
      <c r="B83" s="303"/>
      <c r="C83" s="506">
        <v>0.25</v>
      </c>
      <c r="D83" s="506">
        <v>1.25</v>
      </c>
      <c r="E83" s="506">
        <v>3</v>
      </c>
      <c r="F83" s="506">
        <v>3.5</v>
      </c>
      <c r="G83" s="506">
        <v>3</v>
      </c>
      <c r="H83" s="352"/>
      <c r="I83" s="302" t="s">
        <v>1696</v>
      </c>
      <c r="J83" s="303"/>
      <c r="K83" s="308">
        <v>0.1</v>
      </c>
      <c r="L83" s="308">
        <v>0.15</v>
      </c>
      <c r="M83" s="308">
        <v>0.5</v>
      </c>
      <c r="N83" s="308">
        <v>0.5</v>
      </c>
      <c r="O83" s="308">
        <v>0.5</v>
      </c>
      <c r="P83" s="351"/>
      <c r="Q83" s="93" t="s">
        <v>475</v>
      </c>
      <c r="R83" s="292" t="s">
        <v>4</v>
      </c>
      <c r="S83" s="368" t="s">
        <v>209</v>
      </c>
      <c r="T83" s="313" t="s">
        <v>209</v>
      </c>
      <c r="U83" s="313" t="s">
        <v>209</v>
      </c>
      <c r="V83" s="313" t="s">
        <v>209</v>
      </c>
      <c r="W83" s="313" t="s">
        <v>209</v>
      </c>
    </row>
    <row r="84" spans="1:23" ht="15" customHeight="1">
      <c r="A84" s="497" t="s">
        <v>1527</v>
      </c>
      <c r="B84" s="303"/>
      <c r="C84" s="506">
        <v>0.25</v>
      </c>
      <c r="D84" s="506">
        <v>1.25</v>
      </c>
      <c r="E84" s="506">
        <v>3</v>
      </c>
      <c r="F84" s="506">
        <v>3.5</v>
      </c>
      <c r="G84" s="506">
        <v>3</v>
      </c>
      <c r="H84" s="352"/>
      <c r="I84" s="302" t="s">
        <v>866</v>
      </c>
      <c r="J84" s="223"/>
      <c r="K84" s="308" t="s">
        <v>1034</v>
      </c>
      <c r="L84" s="308" t="s">
        <v>1034</v>
      </c>
      <c r="M84" s="308" t="s">
        <v>1034</v>
      </c>
      <c r="N84" s="316" t="s">
        <v>1034</v>
      </c>
      <c r="O84" s="316" t="s">
        <v>1034</v>
      </c>
      <c r="P84" s="351"/>
      <c r="Q84" s="302" t="s">
        <v>1697</v>
      </c>
      <c r="R84" s="303"/>
      <c r="S84" s="316">
        <v>0.1</v>
      </c>
      <c r="T84" s="316">
        <v>0.25</v>
      </c>
      <c r="U84" s="316">
        <v>0.25</v>
      </c>
      <c r="V84" s="316">
        <v>0.25</v>
      </c>
      <c r="W84" s="316">
        <v>0.25</v>
      </c>
    </row>
    <row r="85" spans="1:23" ht="15" customHeight="1">
      <c r="A85" s="302" t="s">
        <v>1522</v>
      </c>
      <c r="B85" s="303"/>
      <c r="C85" s="506">
        <v>0.25</v>
      </c>
      <c r="D85" s="506">
        <v>1.25</v>
      </c>
      <c r="E85" s="506">
        <v>3</v>
      </c>
      <c r="F85" s="506">
        <v>3.5</v>
      </c>
      <c r="G85" s="506">
        <v>3</v>
      </c>
      <c r="H85" s="352"/>
      <c r="I85" s="302" t="s">
        <v>1698</v>
      </c>
      <c r="J85" s="303"/>
      <c r="K85" s="308">
        <v>0.1</v>
      </c>
      <c r="L85" s="308">
        <v>0.1</v>
      </c>
      <c r="M85" s="308">
        <v>0.15</v>
      </c>
      <c r="N85" s="308">
        <v>0.15</v>
      </c>
      <c r="O85" s="308">
        <v>0.15</v>
      </c>
      <c r="P85" s="351"/>
      <c r="Q85" s="302" t="s">
        <v>1699</v>
      </c>
      <c r="R85" s="303"/>
      <c r="S85" s="503" t="s">
        <v>1034</v>
      </c>
      <c r="T85" s="308" t="s">
        <v>1034</v>
      </c>
      <c r="U85" s="308" t="s">
        <v>1034</v>
      </c>
      <c r="V85" s="316" t="s">
        <v>1034</v>
      </c>
      <c r="W85" s="316" t="s">
        <v>1034</v>
      </c>
    </row>
    <row r="86" spans="1:23" ht="15" customHeight="1">
      <c r="A86" s="495" t="s">
        <v>1559</v>
      </c>
      <c r="B86" s="303"/>
      <c r="C86" s="506">
        <v>0.25</v>
      </c>
      <c r="D86" s="506">
        <v>1.25</v>
      </c>
      <c r="E86" s="506">
        <v>3</v>
      </c>
      <c r="F86" s="506">
        <v>3.5</v>
      </c>
      <c r="G86" s="506">
        <v>3</v>
      </c>
      <c r="H86" s="352"/>
      <c r="I86" s="302" t="s">
        <v>930</v>
      </c>
      <c r="J86" s="223"/>
      <c r="K86" s="308" t="s">
        <v>1034</v>
      </c>
      <c r="L86" s="308" t="s">
        <v>1034</v>
      </c>
      <c r="M86" s="308" t="s">
        <v>1034</v>
      </c>
      <c r="N86" s="316" t="s">
        <v>1034</v>
      </c>
      <c r="O86" s="316" t="s">
        <v>1034</v>
      </c>
      <c r="P86" s="351"/>
      <c r="Q86" s="302" t="s">
        <v>1700</v>
      </c>
      <c r="R86" s="303"/>
      <c r="S86" s="503" t="s">
        <v>1034</v>
      </c>
      <c r="T86" s="308" t="s">
        <v>1034</v>
      </c>
      <c r="U86" s="308" t="s">
        <v>1034</v>
      </c>
      <c r="V86" s="316" t="s">
        <v>1034</v>
      </c>
      <c r="W86" s="316" t="s">
        <v>1034</v>
      </c>
    </row>
    <row r="87" spans="1:23" ht="15" customHeight="1">
      <c r="A87" s="496" t="s">
        <v>1523</v>
      </c>
      <c r="B87" s="303"/>
      <c r="C87" s="506">
        <v>0.25</v>
      </c>
      <c r="D87" s="506">
        <v>1.25</v>
      </c>
      <c r="E87" s="506">
        <v>3</v>
      </c>
      <c r="F87" s="506">
        <v>3.5</v>
      </c>
      <c r="G87" s="506">
        <v>3</v>
      </c>
      <c r="H87" s="352"/>
      <c r="I87" s="302" t="s">
        <v>1701</v>
      </c>
      <c r="J87" s="303"/>
      <c r="K87" s="308" t="s">
        <v>1034</v>
      </c>
      <c r="L87" s="308" t="s">
        <v>1034</v>
      </c>
      <c r="M87" s="308" t="s">
        <v>1034</v>
      </c>
      <c r="N87" s="316" t="s">
        <v>1034</v>
      </c>
      <c r="O87" s="316" t="s">
        <v>1034</v>
      </c>
      <c r="P87" s="351"/>
      <c r="Q87" s="302" t="s">
        <v>1702</v>
      </c>
      <c r="R87" s="303"/>
      <c r="S87" s="503" t="s">
        <v>1034</v>
      </c>
      <c r="T87" s="308" t="s">
        <v>1034</v>
      </c>
      <c r="U87" s="308" t="s">
        <v>1034</v>
      </c>
      <c r="V87" s="316" t="s">
        <v>1034</v>
      </c>
      <c r="W87" s="316" t="s">
        <v>1034</v>
      </c>
    </row>
    <row r="88" spans="1:23" ht="15" customHeight="1">
      <c r="A88" s="497" t="s">
        <v>1524</v>
      </c>
      <c r="B88" s="303"/>
      <c r="C88" s="506">
        <v>0.25</v>
      </c>
      <c r="D88" s="506">
        <v>1.25</v>
      </c>
      <c r="E88" s="506">
        <v>3</v>
      </c>
      <c r="F88" s="506">
        <v>3.5</v>
      </c>
      <c r="G88" s="506">
        <v>3</v>
      </c>
      <c r="H88" s="352"/>
      <c r="I88" s="302" t="s">
        <v>931</v>
      </c>
      <c r="J88" s="303"/>
      <c r="K88" s="308" t="s">
        <v>1034</v>
      </c>
      <c r="L88" s="308" t="s">
        <v>1034</v>
      </c>
      <c r="M88" s="308" t="s">
        <v>1034</v>
      </c>
      <c r="N88" s="316" t="s">
        <v>1034</v>
      </c>
      <c r="O88" s="316" t="s">
        <v>1034</v>
      </c>
      <c r="P88" s="351"/>
      <c r="Q88" s="302" t="s">
        <v>1703</v>
      </c>
      <c r="R88" s="303"/>
      <c r="S88" s="503" t="s">
        <v>1034</v>
      </c>
      <c r="T88" s="308" t="s">
        <v>1034</v>
      </c>
      <c r="U88" s="308" t="s">
        <v>1034</v>
      </c>
      <c r="V88" s="316" t="s">
        <v>1034</v>
      </c>
      <c r="W88" s="316" t="s">
        <v>1034</v>
      </c>
    </row>
    <row r="89" spans="1:23" ht="15" customHeight="1">
      <c r="A89" s="223"/>
      <c r="B89" s="223"/>
      <c r="C89" s="483"/>
      <c r="D89" s="483"/>
      <c r="E89" s="483"/>
      <c r="F89" s="483"/>
      <c r="G89" s="483"/>
      <c r="H89" s="352"/>
      <c r="I89" s="302" t="s">
        <v>1704</v>
      </c>
      <c r="J89" s="303"/>
      <c r="K89" s="308">
        <v>0.1</v>
      </c>
      <c r="L89" s="308">
        <v>0.1</v>
      </c>
      <c r="M89" s="308">
        <v>0.15</v>
      </c>
      <c r="N89" s="308">
        <v>0.15</v>
      </c>
      <c r="O89" s="308">
        <v>0.15</v>
      </c>
      <c r="P89" s="351"/>
      <c r="Q89" s="302" t="s">
        <v>1705</v>
      </c>
      <c r="R89" s="223"/>
      <c r="S89" s="503" t="s">
        <v>1034</v>
      </c>
      <c r="T89" s="308" t="s">
        <v>1034</v>
      </c>
      <c r="U89" s="308" t="s">
        <v>1034</v>
      </c>
      <c r="V89" s="316" t="s">
        <v>1034</v>
      </c>
      <c r="W89" s="316" t="s">
        <v>1034</v>
      </c>
    </row>
    <row r="90" spans="1:23" ht="15" customHeight="1">
      <c r="H90" s="352"/>
      <c r="I90" s="302" t="s">
        <v>932</v>
      </c>
      <c r="J90" s="303"/>
      <c r="K90" s="308" t="s">
        <v>1034</v>
      </c>
      <c r="L90" s="308" t="s">
        <v>1034</v>
      </c>
      <c r="M90" s="308" t="s">
        <v>1034</v>
      </c>
      <c r="N90" s="316" t="s">
        <v>1034</v>
      </c>
      <c r="O90" s="316" t="s">
        <v>1034</v>
      </c>
      <c r="P90" s="351"/>
      <c r="Q90" s="302" t="s">
        <v>1706</v>
      </c>
      <c r="R90" s="303"/>
      <c r="S90" s="316">
        <v>0.1</v>
      </c>
      <c r="T90" s="316">
        <v>0.15</v>
      </c>
      <c r="U90" s="316">
        <v>0.15</v>
      </c>
      <c r="V90" s="316">
        <v>0.25</v>
      </c>
      <c r="W90" s="316">
        <v>0.25</v>
      </c>
    </row>
    <row r="91" spans="1:23" ht="15" customHeight="1">
      <c r="A91" s="93" t="s">
        <v>777</v>
      </c>
      <c r="B91" s="296" t="s">
        <v>4</v>
      </c>
      <c r="C91" s="368" t="s">
        <v>209</v>
      </c>
      <c r="D91" s="293" t="s">
        <v>209</v>
      </c>
      <c r="E91" s="293" t="s">
        <v>209</v>
      </c>
      <c r="F91" s="293" t="s">
        <v>209</v>
      </c>
      <c r="G91" s="293" t="s">
        <v>209</v>
      </c>
      <c r="H91" s="356"/>
      <c r="I91" s="302" t="s">
        <v>1707</v>
      </c>
      <c r="J91" s="303"/>
      <c r="K91" s="308" t="s">
        <v>1369</v>
      </c>
      <c r="L91" s="308" t="s">
        <v>1369</v>
      </c>
      <c r="M91" s="308" t="s">
        <v>1369</v>
      </c>
      <c r="N91" s="308" t="s">
        <v>1369</v>
      </c>
      <c r="O91" s="308" t="s">
        <v>1369</v>
      </c>
      <c r="P91" s="356"/>
      <c r="Q91" s="302" t="s">
        <v>1708</v>
      </c>
      <c r="R91" s="303"/>
      <c r="S91" s="503" t="s">
        <v>1034</v>
      </c>
      <c r="T91" s="308" t="s">
        <v>1034</v>
      </c>
      <c r="U91" s="308" t="s">
        <v>1034</v>
      </c>
      <c r="V91" s="316" t="s">
        <v>1034</v>
      </c>
      <c r="W91" s="316" t="s">
        <v>1034</v>
      </c>
    </row>
    <row r="92" spans="1:23" ht="15" customHeight="1">
      <c r="A92" s="302" t="s">
        <v>926</v>
      </c>
      <c r="B92" s="303"/>
      <c r="C92" s="308">
        <v>0.1</v>
      </c>
      <c r="D92" s="308">
        <v>0.15</v>
      </c>
      <c r="E92" s="308">
        <v>0.5</v>
      </c>
      <c r="F92" s="308">
        <v>0.5</v>
      </c>
      <c r="G92" s="308">
        <v>0.5</v>
      </c>
      <c r="H92" s="352"/>
      <c r="I92" s="302" t="s">
        <v>1709</v>
      </c>
      <c r="J92" s="303"/>
      <c r="K92" s="308" t="s">
        <v>1034</v>
      </c>
      <c r="L92" s="308" t="s">
        <v>1034</v>
      </c>
      <c r="M92" s="308" t="s">
        <v>1034</v>
      </c>
      <c r="N92" s="316" t="s">
        <v>1034</v>
      </c>
      <c r="O92" s="316" t="s">
        <v>1034</v>
      </c>
      <c r="P92" s="351"/>
      <c r="Q92" s="302" t="s">
        <v>1710</v>
      </c>
      <c r="R92" s="303"/>
      <c r="S92" s="316">
        <v>0.1</v>
      </c>
      <c r="T92" s="316">
        <v>0.15</v>
      </c>
      <c r="U92" s="316">
        <v>0.15</v>
      </c>
      <c r="V92" s="316">
        <v>0.25</v>
      </c>
      <c r="W92" s="316">
        <v>0.25</v>
      </c>
    </row>
    <row r="93" spans="1:23" ht="15" customHeight="1">
      <c r="A93" s="302" t="s">
        <v>797</v>
      </c>
      <c r="B93" s="303"/>
      <c r="C93" s="308">
        <v>0.1</v>
      </c>
      <c r="D93" s="308">
        <v>0.25</v>
      </c>
      <c r="E93" s="308">
        <v>1</v>
      </c>
      <c r="F93" s="308">
        <v>1</v>
      </c>
      <c r="G93" s="308">
        <v>1</v>
      </c>
      <c r="H93" s="356"/>
      <c r="I93" s="302" t="s">
        <v>1711</v>
      </c>
      <c r="J93" s="303"/>
      <c r="K93" s="308">
        <v>0.1</v>
      </c>
      <c r="L93" s="308">
        <v>0.1</v>
      </c>
      <c r="M93" s="308">
        <v>0.1</v>
      </c>
      <c r="N93" s="308">
        <v>0.1</v>
      </c>
      <c r="O93" s="308">
        <v>0.1</v>
      </c>
      <c r="P93" s="351"/>
      <c r="Q93" s="302" t="s">
        <v>1712</v>
      </c>
      <c r="R93" s="303"/>
      <c r="S93" s="503" t="s">
        <v>1034</v>
      </c>
      <c r="T93" s="308" t="s">
        <v>1034</v>
      </c>
      <c r="U93" s="308" t="s">
        <v>1034</v>
      </c>
      <c r="V93" s="316" t="s">
        <v>1034</v>
      </c>
      <c r="W93" s="316" t="s">
        <v>1034</v>
      </c>
    </row>
    <row r="94" spans="1:23" ht="15" customHeight="1">
      <c r="A94" s="302" t="s">
        <v>798</v>
      </c>
      <c r="B94" s="303"/>
      <c r="C94" s="308">
        <v>0.1</v>
      </c>
      <c r="D94" s="308">
        <v>0.15</v>
      </c>
      <c r="E94" s="308">
        <v>0.5</v>
      </c>
      <c r="F94" s="308">
        <v>0.5</v>
      </c>
      <c r="G94" s="308">
        <v>0.5</v>
      </c>
      <c r="H94" s="356"/>
      <c r="I94" s="302" t="s">
        <v>1713</v>
      </c>
      <c r="J94" s="303"/>
      <c r="K94" s="308">
        <v>0.1</v>
      </c>
      <c r="L94" s="308">
        <v>0.1</v>
      </c>
      <c r="M94" s="308">
        <v>0.1</v>
      </c>
      <c r="N94" s="308">
        <v>0.1</v>
      </c>
      <c r="O94" s="308">
        <v>0.1</v>
      </c>
      <c r="P94" s="351"/>
      <c r="Q94" s="302" t="s">
        <v>1714</v>
      </c>
      <c r="R94" s="303"/>
      <c r="S94" s="503" t="s">
        <v>1034</v>
      </c>
      <c r="T94" s="308" t="s">
        <v>1034</v>
      </c>
      <c r="U94" s="308" t="s">
        <v>1034</v>
      </c>
      <c r="V94" s="316" t="s">
        <v>1034</v>
      </c>
      <c r="W94" s="316" t="s">
        <v>1034</v>
      </c>
    </row>
    <row r="95" spans="1:23" ht="15" customHeight="1">
      <c r="A95" s="93" t="s">
        <v>149</v>
      </c>
      <c r="B95" s="296" t="s">
        <v>209</v>
      </c>
      <c r="C95" s="368" t="s">
        <v>209</v>
      </c>
      <c r="D95" s="293" t="s">
        <v>209</v>
      </c>
      <c r="E95" s="293" t="s">
        <v>209</v>
      </c>
      <c r="F95" s="293" t="s">
        <v>209</v>
      </c>
      <c r="G95" s="293" t="s">
        <v>209</v>
      </c>
      <c r="H95" s="356"/>
      <c r="I95" s="302" t="s">
        <v>933</v>
      </c>
      <c r="J95" s="303"/>
      <c r="K95" s="308" t="s">
        <v>1034</v>
      </c>
      <c r="L95" s="308" t="s">
        <v>1034</v>
      </c>
      <c r="M95" s="308" t="s">
        <v>1034</v>
      </c>
      <c r="N95" s="316" t="s">
        <v>1034</v>
      </c>
      <c r="O95" s="316" t="s">
        <v>1034</v>
      </c>
      <c r="P95" s="351"/>
      <c r="Q95" s="302" t="s">
        <v>1715</v>
      </c>
      <c r="R95" s="303"/>
      <c r="S95" s="316">
        <v>0.1</v>
      </c>
      <c r="T95" s="316">
        <v>0.1</v>
      </c>
      <c r="U95" s="316">
        <v>0.15</v>
      </c>
      <c r="V95" s="316">
        <v>0.25</v>
      </c>
      <c r="W95" s="316">
        <v>0.25</v>
      </c>
    </row>
    <row r="96" spans="1:23" ht="15" customHeight="1">
      <c r="A96" s="302" t="s">
        <v>1716</v>
      </c>
      <c r="B96" s="303"/>
      <c r="C96" s="316">
        <v>0.1</v>
      </c>
      <c r="D96" s="316">
        <v>0.15</v>
      </c>
      <c r="E96" s="316">
        <v>0.25</v>
      </c>
      <c r="F96" s="316">
        <v>0.25</v>
      </c>
      <c r="G96" s="316">
        <v>0.25</v>
      </c>
      <c r="H96" s="356"/>
      <c r="I96" s="302" t="s">
        <v>934</v>
      </c>
      <c r="J96" s="303"/>
      <c r="K96" s="308" t="s">
        <v>1034</v>
      </c>
      <c r="L96" s="308" t="s">
        <v>1034</v>
      </c>
      <c r="M96" s="308" t="s">
        <v>1034</v>
      </c>
      <c r="N96" s="316" t="s">
        <v>1034</v>
      </c>
      <c r="O96" s="316" t="s">
        <v>1034</v>
      </c>
      <c r="P96" s="351"/>
      <c r="Q96" s="302" t="s">
        <v>1717</v>
      </c>
      <c r="R96" s="303"/>
      <c r="S96" s="503">
        <v>0.1</v>
      </c>
      <c r="T96" s="316">
        <v>0.1</v>
      </c>
      <c r="U96" s="316">
        <v>0.15</v>
      </c>
      <c r="V96" s="316">
        <v>0.25</v>
      </c>
      <c r="W96" s="316">
        <v>0.25</v>
      </c>
    </row>
    <row r="97" spans="1:23" ht="15" customHeight="1">
      <c r="A97" s="302" t="s">
        <v>1718</v>
      </c>
      <c r="B97" s="303"/>
      <c r="C97" s="316">
        <v>0.1</v>
      </c>
      <c r="D97" s="316">
        <v>0.15</v>
      </c>
      <c r="E97" s="316">
        <v>0.25</v>
      </c>
      <c r="F97" s="316">
        <v>0.25</v>
      </c>
      <c r="G97" s="316">
        <v>0.25</v>
      </c>
      <c r="H97" s="356"/>
      <c r="I97" s="302" t="s">
        <v>865</v>
      </c>
      <c r="J97" s="303"/>
      <c r="K97" s="308" t="s">
        <v>1034</v>
      </c>
      <c r="L97" s="308" t="s">
        <v>1034</v>
      </c>
      <c r="M97" s="308" t="s">
        <v>1034</v>
      </c>
      <c r="N97" s="316" t="s">
        <v>1034</v>
      </c>
      <c r="O97" s="316" t="s">
        <v>1034</v>
      </c>
      <c r="P97" s="351"/>
      <c r="Q97" s="302" t="s">
        <v>1719</v>
      </c>
      <c r="R97" s="303"/>
      <c r="S97" s="503" t="s">
        <v>1034</v>
      </c>
      <c r="T97" s="308" t="s">
        <v>1034</v>
      </c>
      <c r="U97" s="308" t="s">
        <v>1034</v>
      </c>
      <c r="V97" s="316" t="s">
        <v>1034</v>
      </c>
      <c r="W97" s="316" t="s">
        <v>1034</v>
      </c>
    </row>
    <row r="98" spans="1:23" ht="15" customHeight="1">
      <c r="A98" s="302" t="s">
        <v>1720</v>
      </c>
      <c r="B98" s="296"/>
      <c r="C98" s="316">
        <v>0.1</v>
      </c>
      <c r="D98" s="316">
        <v>0.15</v>
      </c>
      <c r="E98" s="316">
        <v>0.25</v>
      </c>
      <c r="F98" s="316">
        <v>0.25</v>
      </c>
      <c r="G98" s="316">
        <v>0.25</v>
      </c>
      <c r="H98" s="356"/>
      <c r="I98" s="302" t="s">
        <v>133</v>
      </c>
      <c r="J98" s="303"/>
      <c r="K98" s="308">
        <v>0.25</v>
      </c>
      <c r="L98" s="308">
        <v>0.25</v>
      </c>
      <c r="M98" s="308">
        <v>0.5</v>
      </c>
      <c r="N98" s="308">
        <v>0.75</v>
      </c>
      <c r="O98" s="308">
        <v>0.75</v>
      </c>
      <c r="P98" s="351"/>
      <c r="Q98" s="302" t="s">
        <v>1721</v>
      </c>
      <c r="R98" s="303"/>
      <c r="S98" s="503" t="s">
        <v>1034</v>
      </c>
      <c r="T98" s="308" t="s">
        <v>1034</v>
      </c>
      <c r="U98" s="308" t="s">
        <v>1034</v>
      </c>
      <c r="V98" s="316" t="s">
        <v>1034</v>
      </c>
      <c r="W98" s="316" t="s">
        <v>1034</v>
      </c>
    </row>
    <row r="99" spans="1:23" ht="15" customHeight="1">
      <c r="A99" s="302" t="s">
        <v>1722</v>
      </c>
      <c r="B99" s="303"/>
      <c r="C99" s="316">
        <v>0.1</v>
      </c>
      <c r="D99" s="316">
        <v>0.15</v>
      </c>
      <c r="E99" s="316">
        <v>0.25</v>
      </c>
      <c r="F99" s="316">
        <v>0.25</v>
      </c>
      <c r="G99" s="316">
        <v>0.25</v>
      </c>
      <c r="H99" s="356"/>
      <c r="I99" s="302" t="s">
        <v>135</v>
      </c>
      <c r="J99" s="303"/>
      <c r="K99" s="308" t="s">
        <v>1034</v>
      </c>
      <c r="L99" s="308" t="s">
        <v>1034</v>
      </c>
      <c r="M99" s="308" t="s">
        <v>1034</v>
      </c>
      <c r="N99" s="316" t="s">
        <v>1034</v>
      </c>
      <c r="O99" s="316" t="s">
        <v>1034</v>
      </c>
      <c r="P99" s="351"/>
      <c r="Q99" s="302" t="s">
        <v>1723</v>
      </c>
      <c r="R99" s="223"/>
      <c r="S99" s="503" t="s">
        <v>1034</v>
      </c>
      <c r="T99" s="308" t="s">
        <v>1034</v>
      </c>
      <c r="U99" s="308" t="s">
        <v>1034</v>
      </c>
      <c r="V99" s="316" t="s">
        <v>1034</v>
      </c>
      <c r="W99" s="316" t="s">
        <v>1034</v>
      </c>
    </row>
    <row r="100" spans="1:23" ht="15" customHeight="1">
      <c r="A100" s="302" t="s">
        <v>1724</v>
      </c>
      <c r="B100" s="303"/>
      <c r="C100" s="316">
        <v>0.1</v>
      </c>
      <c r="D100" s="316">
        <v>0.15</v>
      </c>
      <c r="E100" s="316">
        <v>0.25</v>
      </c>
      <c r="F100" s="316">
        <v>0.25</v>
      </c>
      <c r="G100" s="316">
        <v>0.25</v>
      </c>
      <c r="H100" s="356"/>
      <c r="P100" s="351"/>
      <c r="Q100" s="302" t="s">
        <v>1725</v>
      </c>
      <c r="R100" s="303"/>
      <c r="S100" s="503" t="s">
        <v>1034</v>
      </c>
      <c r="T100" s="308" t="s">
        <v>1034</v>
      </c>
      <c r="U100" s="308" t="s">
        <v>1034</v>
      </c>
      <c r="V100" s="316" t="s">
        <v>1034</v>
      </c>
      <c r="W100" s="316" t="s">
        <v>1034</v>
      </c>
    </row>
    <row r="101" spans="1:23" ht="15" customHeight="1">
      <c r="A101" s="223"/>
      <c r="B101" s="223"/>
      <c r="C101" s="489"/>
      <c r="D101" s="483"/>
      <c r="E101" s="483"/>
      <c r="F101" s="483"/>
      <c r="G101" s="483"/>
      <c r="H101" s="356"/>
      <c r="P101" s="351"/>
      <c r="Q101" s="302" t="s">
        <v>1726</v>
      </c>
      <c r="R101" s="303"/>
      <c r="S101" s="316">
        <v>0.1</v>
      </c>
      <c r="T101" s="316">
        <v>0.1</v>
      </c>
      <c r="U101" s="316">
        <v>0.15</v>
      </c>
      <c r="V101" s="316">
        <v>0.25</v>
      </c>
      <c r="W101" s="316">
        <v>0.25</v>
      </c>
    </row>
    <row r="102" spans="1:23" ht="15" customHeight="1">
      <c r="A102" s="93" t="s">
        <v>473</v>
      </c>
      <c r="B102" s="296"/>
      <c r="C102" s="368" t="s">
        <v>209</v>
      </c>
      <c r="D102" s="293" t="s">
        <v>209</v>
      </c>
      <c r="E102" s="293" t="s">
        <v>209</v>
      </c>
      <c r="F102" s="293" t="s">
        <v>209</v>
      </c>
      <c r="G102" s="293" t="s">
        <v>209</v>
      </c>
      <c r="H102" s="356"/>
      <c r="P102" s="351"/>
      <c r="Q102" s="302" t="s">
        <v>1727</v>
      </c>
      <c r="R102" s="303"/>
      <c r="S102" s="316">
        <v>0.1</v>
      </c>
      <c r="T102" s="316">
        <v>0.1</v>
      </c>
      <c r="U102" s="316">
        <v>0.15</v>
      </c>
      <c r="V102" s="316">
        <v>0.25</v>
      </c>
      <c r="W102" s="316">
        <v>0.25</v>
      </c>
    </row>
    <row r="103" spans="1:23" ht="15" customHeight="1">
      <c r="A103" s="302" t="s">
        <v>927</v>
      </c>
      <c r="B103" s="303"/>
      <c r="C103" s="503" t="s">
        <v>1034</v>
      </c>
      <c r="D103" s="308" t="s">
        <v>1034</v>
      </c>
      <c r="E103" s="308" t="s">
        <v>1034</v>
      </c>
      <c r="F103" s="316" t="s">
        <v>1034</v>
      </c>
      <c r="G103" s="316" t="s">
        <v>1034</v>
      </c>
      <c r="H103" s="356"/>
      <c r="P103" s="351"/>
      <c r="Q103" s="302" t="s">
        <v>1728</v>
      </c>
      <c r="R103" s="303"/>
      <c r="S103" s="503" t="s">
        <v>1034</v>
      </c>
      <c r="T103" s="308" t="s">
        <v>1034</v>
      </c>
      <c r="U103" s="308" t="s">
        <v>1034</v>
      </c>
      <c r="V103" s="316" t="s">
        <v>1034</v>
      </c>
      <c r="W103" s="316" t="s">
        <v>1034</v>
      </c>
    </row>
    <row r="104" spans="1:23" ht="15" customHeight="1">
      <c r="A104" s="302" t="s">
        <v>928</v>
      </c>
      <c r="B104" s="303"/>
      <c r="C104" s="503" t="s">
        <v>1034</v>
      </c>
      <c r="D104" s="308" t="s">
        <v>1034</v>
      </c>
      <c r="E104" s="308" t="s">
        <v>1034</v>
      </c>
      <c r="F104" s="316" t="s">
        <v>1034</v>
      </c>
      <c r="G104" s="316" t="s">
        <v>1034</v>
      </c>
      <c r="H104" s="356"/>
      <c r="P104" s="351"/>
      <c r="Q104" s="302" t="s">
        <v>1729</v>
      </c>
      <c r="R104" s="303"/>
      <c r="S104" s="503" t="s">
        <v>1034</v>
      </c>
      <c r="T104" s="308" t="s">
        <v>1034</v>
      </c>
      <c r="U104" s="308" t="s">
        <v>1034</v>
      </c>
      <c r="V104" s="316" t="s">
        <v>1034</v>
      </c>
      <c r="W104" s="316" t="s">
        <v>1034</v>
      </c>
    </row>
    <row r="105" spans="1:23" ht="15" customHeight="1">
      <c r="A105" s="302" t="s">
        <v>929</v>
      </c>
      <c r="B105" s="303"/>
      <c r="C105" s="503" t="s">
        <v>1034</v>
      </c>
      <c r="D105" s="308" t="s">
        <v>1034</v>
      </c>
      <c r="E105" s="308" t="s">
        <v>1034</v>
      </c>
      <c r="F105" s="316" t="s">
        <v>1034</v>
      </c>
      <c r="G105" s="316" t="s">
        <v>1034</v>
      </c>
      <c r="H105" s="356"/>
      <c r="P105" s="351"/>
      <c r="Q105" s="493" t="s">
        <v>1730</v>
      </c>
      <c r="R105" s="494"/>
      <c r="S105" s="503" t="s">
        <v>1034</v>
      </c>
      <c r="T105" s="308" t="s">
        <v>1034</v>
      </c>
      <c r="U105" s="308" t="s">
        <v>1034</v>
      </c>
      <c r="V105" s="316" t="s">
        <v>1034</v>
      </c>
      <c r="W105" s="316" t="s">
        <v>1034</v>
      </c>
    </row>
    <row r="106" spans="1:23" ht="15" customHeight="1">
      <c r="A106" s="93" t="s">
        <v>165</v>
      </c>
      <c r="B106" s="296"/>
      <c r="C106" s="368" t="s">
        <v>209</v>
      </c>
      <c r="D106" s="293" t="s">
        <v>209</v>
      </c>
      <c r="E106" s="293" t="s">
        <v>209</v>
      </c>
      <c r="F106" s="293" t="s">
        <v>209</v>
      </c>
      <c r="G106" s="293" t="s">
        <v>209</v>
      </c>
      <c r="H106" s="356"/>
      <c r="P106" s="351"/>
      <c r="Q106" s="302" t="s">
        <v>1731</v>
      </c>
      <c r="R106" s="303"/>
      <c r="S106" s="316">
        <v>0.1</v>
      </c>
      <c r="T106" s="316">
        <v>0.1</v>
      </c>
      <c r="U106" s="316">
        <v>0.15</v>
      </c>
      <c r="V106" s="316">
        <v>0.25</v>
      </c>
      <c r="W106" s="316">
        <v>0.25</v>
      </c>
    </row>
    <row r="107" spans="1:23" ht="15" customHeight="1">
      <c r="A107" s="302" t="s">
        <v>953</v>
      </c>
      <c r="B107" s="303"/>
      <c r="C107" s="308">
        <v>0.1</v>
      </c>
      <c r="D107" s="308">
        <v>0.25</v>
      </c>
      <c r="E107" s="308">
        <v>0.5</v>
      </c>
      <c r="F107" s="308">
        <v>0.5</v>
      </c>
      <c r="G107" s="308">
        <v>0.5</v>
      </c>
      <c r="H107" s="356"/>
      <c r="P107" s="351"/>
      <c r="Q107" s="302" t="s">
        <v>1732</v>
      </c>
      <c r="R107" s="303"/>
      <c r="S107" s="316">
        <v>0.1</v>
      </c>
      <c r="T107" s="316">
        <v>0.1</v>
      </c>
      <c r="U107" s="316">
        <v>0.15</v>
      </c>
      <c r="V107" s="316">
        <v>0.25</v>
      </c>
      <c r="W107" s="316">
        <v>0.25</v>
      </c>
    </row>
    <row r="108" spans="1:23" ht="15" customHeight="1">
      <c r="A108" s="302" t="s">
        <v>167</v>
      </c>
      <c r="B108" s="303"/>
      <c r="C108" s="308">
        <v>0.1</v>
      </c>
      <c r="D108" s="308">
        <v>0.25</v>
      </c>
      <c r="E108" s="308">
        <v>0.5</v>
      </c>
      <c r="F108" s="308">
        <v>0.5</v>
      </c>
      <c r="G108" s="308">
        <v>0.5</v>
      </c>
      <c r="H108" s="356"/>
      <c r="P108" s="356"/>
      <c r="Q108" s="485"/>
    </row>
    <row r="109" spans="1:23" ht="15" customHeight="1">
      <c r="H109" s="356"/>
      <c r="P109" s="356"/>
      <c r="Q109" s="485"/>
    </row>
    <row r="110" spans="1:23" ht="15" customHeight="1">
      <c r="H110" s="356"/>
      <c r="P110" s="356"/>
    </row>
    <row r="111" spans="1:23" ht="15" customHeight="1">
      <c r="H111" s="356"/>
      <c r="P111" s="356"/>
    </row>
    <row r="112" spans="1:23" ht="15" customHeight="1">
      <c r="H112" s="356"/>
      <c r="I112" s="353"/>
      <c r="J112" s="325"/>
      <c r="K112" s="354"/>
      <c r="L112" s="354"/>
      <c r="M112" s="354"/>
      <c r="N112" s="508"/>
      <c r="O112" s="508"/>
      <c r="P112" s="356"/>
    </row>
    <row r="113" spans="3:16" ht="15" customHeight="1">
      <c r="H113" s="356"/>
      <c r="I113" s="353"/>
      <c r="J113" s="325"/>
      <c r="K113" s="354"/>
      <c r="L113" s="354"/>
      <c r="M113" s="354"/>
      <c r="N113" s="508"/>
      <c r="O113" s="508"/>
      <c r="P113" s="356"/>
    </row>
    <row r="114" spans="3:16" ht="15" customHeight="1">
      <c r="C114" s="286"/>
      <c r="D114" s="286"/>
      <c r="E114" s="286"/>
      <c r="F114" s="286"/>
      <c r="G114" s="286"/>
      <c r="K114" s="286"/>
      <c r="L114" s="286"/>
      <c r="M114" s="286"/>
      <c r="N114" s="286"/>
      <c r="O114" s="286"/>
    </row>
    <row r="115" spans="3:16" ht="15" customHeight="1">
      <c r="C115" s="286"/>
      <c r="D115" s="286"/>
      <c r="E115" s="286"/>
      <c r="F115" s="286"/>
      <c r="G115" s="286"/>
      <c r="K115" s="286"/>
      <c r="L115" s="286"/>
      <c r="M115" s="286"/>
      <c r="N115" s="286"/>
      <c r="O115" s="286"/>
    </row>
    <row r="116" spans="3:16" ht="15" customHeight="1">
      <c r="C116" s="286"/>
      <c r="D116" s="286"/>
      <c r="E116" s="286"/>
      <c r="F116" s="286"/>
      <c r="G116" s="286"/>
      <c r="K116" s="286"/>
      <c r="L116" s="286"/>
      <c r="M116" s="286"/>
      <c r="N116" s="286"/>
      <c r="O116" s="286"/>
    </row>
    <row r="117" spans="3:16" ht="15" customHeight="1">
      <c r="C117" s="286"/>
      <c r="D117" s="286"/>
      <c r="E117" s="286"/>
      <c r="F117" s="286"/>
      <c r="G117" s="286"/>
      <c r="K117" s="286"/>
      <c r="L117" s="286"/>
      <c r="M117" s="286"/>
      <c r="N117" s="286"/>
      <c r="O117" s="286"/>
    </row>
    <row r="118" spans="3:16" ht="15" customHeight="1">
      <c r="C118" s="286"/>
      <c r="D118" s="286"/>
      <c r="E118" s="286"/>
      <c r="F118" s="286"/>
      <c r="G118" s="286"/>
      <c r="K118" s="286"/>
      <c r="L118" s="286"/>
      <c r="M118" s="286"/>
      <c r="N118" s="286"/>
      <c r="O118" s="286"/>
    </row>
    <row r="119" spans="3:16" ht="15" customHeight="1">
      <c r="C119" s="286"/>
      <c r="D119" s="286"/>
      <c r="E119" s="286"/>
      <c r="F119" s="286"/>
      <c r="G119" s="286"/>
      <c r="K119" s="286"/>
      <c r="L119" s="286"/>
      <c r="M119" s="286"/>
      <c r="N119" s="286"/>
      <c r="O119" s="286"/>
    </row>
    <row r="120" spans="3:16" ht="15" customHeight="1">
      <c r="C120" s="286"/>
      <c r="D120" s="286"/>
      <c r="E120" s="286"/>
      <c r="F120" s="286"/>
      <c r="G120" s="286"/>
      <c r="K120" s="286"/>
      <c r="L120" s="286"/>
      <c r="M120" s="286"/>
      <c r="N120" s="286"/>
      <c r="O120" s="286"/>
    </row>
    <row r="121" spans="3:16" ht="15" customHeight="1">
      <c r="C121" s="286"/>
      <c r="D121" s="286"/>
      <c r="E121" s="286"/>
      <c r="F121" s="286"/>
      <c r="G121" s="286"/>
      <c r="K121" s="286"/>
      <c r="L121" s="286"/>
      <c r="M121" s="286"/>
      <c r="N121" s="286"/>
      <c r="O121" s="286"/>
    </row>
  </sheetData>
  <printOptions horizontalCentered="1"/>
  <pageMargins left="0" right="0" top="0" bottom="0" header="0" footer="0"/>
  <pageSetup scale="35" orientation="landscape" r:id="rId1"/>
  <rowBreaks count="1" manualBreakCount="1">
    <brk id="51" max="22" man="1"/>
  </rowBreaks>
</worksheet>
</file>

<file path=xl/worksheets/sheet7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37"/>
  <sheetViews>
    <sheetView view="pageBreakPreview" zoomScaleSheetLayoutView="100" workbookViewId="0">
      <selection activeCell="B20" sqref="B19:H21"/>
    </sheetView>
  </sheetViews>
  <sheetFormatPr baseColWidth="10" defaultColWidth="9.140625" defaultRowHeight="15" customHeight="1"/>
  <cols>
    <col min="1" max="1" width="21.85546875" style="95" customWidth="1"/>
    <col min="2" max="2" width="6.28515625" style="95" customWidth="1"/>
    <col min="3" max="3" width="1.42578125" style="95" customWidth="1"/>
    <col min="4" max="4" width="1.85546875" style="95" customWidth="1"/>
    <col min="5" max="5" width="17.28515625" style="95" customWidth="1"/>
    <col min="6" max="6" width="6.28515625" style="95" customWidth="1"/>
    <col min="7" max="7" width="1.42578125" style="95" customWidth="1"/>
    <col min="8" max="8" width="15.5703125" style="95" customWidth="1"/>
    <col min="9" max="9" width="6.28515625" style="95" customWidth="1"/>
    <col min="10" max="10" width="1.42578125" style="95" customWidth="1"/>
    <col min="11" max="11" width="15.5703125" style="95" customWidth="1"/>
    <col min="12" max="12" width="6.28515625" style="95" customWidth="1"/>
    <col min="13" max="13" width="1.42578125" style="95" customWidth="1"/>
    <col min="14" max="14" width="15.85546875" style="95" customWidth="1"/>
    <col min="15" max="15" width="6.28515625" style="95" customWidth="1"/>
    <col min="16" max="16" width="1.42578125" style="95" customWidth="1"/>
    <col min="17" max="17" width="14.42578125" style="95" customWidth="1"/>
    <col min="18" max="18" width="6.28515625" style="95" customWidth="1"/>
    <col min="19" max="19" width="5.5703125" style="95" customWidth="1"/>
    <col min="20" max="20" width="4.42578125" style="95" customWidth="1"/>
    <col min="21" max="21" width="9.140625" style="95" customWidth="1"/>
    <col min="22" max="16384" width="9.140625" style="95"/>
  </cols>
  <sheetData>
    <row r="1" spans="1:20" ht="15" customHeight="1">
      <c r="A1" s="426" t="s">
        <v>1157</v>
      </c>
      <c r="B1" s="427" t="s">
        <v>1158</v>
      </c>
      <c r="C1" s="428"/>
      <c r="D1" s="428"/>
      <c r="E1" s="426" t="s">
        <v>1159</v>
      </c>
      <c r="F1" s="427" t="s">
        <v>1158</v>
      </c>
      <c r="G1" s="429"/>
      <c r="H1" s="426" t="s">
        <v>1246</v>
      </c>
      <c r="I1" s="427" t="s">
        <v>1158</v>
      </c>
      <c r="J1" s="429"/>
      <c r="K1" s="525" t="s">
        <v>1160</v>
      </c>
      <c r="L1" s="526"/>
      <c r="M1" s="526"/>
      <c r="N1" s="526"/>
      <c r="O1" s="526"/>
      <c r="P1" s="526"/>
      <c r="Q1" s="526"/>
      <c r="R1" s="527"/>
      <c r="S1" s="429"/>
      <c r="T1" s="429"/>
    </row>
    <row r="2" spans="1:20" ht="15" customHeight="1" thickBot="1">
      <c r="A2" s="430" t="s">
        <v>1264</v>
      </c>
      <c r="B2" s="431"/>
      <c r="C2" s="429"/>
      <c r="D2" s="429"/>
      <c r="E2" s="532" t="s">
        <v>1554</v>
      </c>
      <c r="F2" s="533"/>
      <c r="G2" s="429"/>
      <c r="H2" s="432" t="s">
        <v>1252</v>
      </c>
      <c r="I2" s="431"/>
      <c r="J2" s="429"/>
      <c r="K2" s="528"/>
      <c r="L2" s="529"/>
      <c r="M2" s="529"/>
      <c r="N2" s="529"/>
      <c r="O2" s="529"/>
      <c r="P2" s="529"/>
      <c r="Q2" s="529"/>
      <c r="R2" s="530"/>
      <c r="S2" s="429"/>
      <c r="T2" s="429"/>
    </row>
    <row r="3" spans="1:20" ht="15" customHeight="1">
      <c r="A3" s="430" t="s">
        <v>1265</v>
      </c>
      <c r="B3" s="431"/>
      <c r="C3" s="429"/>
      <c r="D3" s="429"/>
      <c r="E3" s="532"/>
      <c r="F3" s="534"/>
      <c r="G3" s="429"/>
      <c r="H3" s="433"/>
      <c r="I3" s="434"/>
      <c r="J3" s="429"/>
      <c r="K3" s="426" t="s">
        <v>1163</v>
      </c>
      <c r="L3" s="435" t="s">
        <v>1158</v>
      </c>
      <c r="M3" s="436"/>
      <c r="N3" s="437" t="s">
        <v>1164</v>
      </c>
      <c r="O3" s="435" t="s">
        <v>1158</v>
      </c>
      <c r="P3" s="436"/>
      <c r="Q3" s="437" t="s">
        <v>1165</v>
      </c>
      <c r="R3" s="427" t="s">
        <v>1158</v>
      </c>
      <c r="S3" s="429"/>
    </row>
    <row r="4" spans="1:20" ht="15" customHeight="1">
      <c r="A4" s="438" t="s">
        <v>1365</v>
      </c>
      <c r="B4" s="431"/>
      <c r="C4" s="429"/>
      <c r="D4" s="429"/>
      <c r="E4" s="432" t="s">
        <v>1279</v>
      </c>
      <c r="F4" s="431"/>
      <c r="G4" s="429"/>
      <c r="H4" s="433"/>
      <c r="I4" s="434"/>
      <c r="J4" s="429"/>
      <c r="K4" s="439" t="s">
        <v>1167</v>
      </c>
      <c r="L4" s="440"/>
      <c r="M4" s="441"/>
      <c r="N4" s="442" t="s">
        <v>1168</v>
      </c>
      <c r="O4" s="440"/>
      <c r="P4" s="429"/>
      <c r="Q4" s="442" t="s">
        <v>1169</v>
      </c>
      <c r="R4" s="443"/>
      <c r="S4" s="429"/>
      <c r="T4" s="429"/>
    </row>
    <row r="5" spans="1:20" ht="15" customHeight="1">
      <c r="A5" s="430" t="s">
        <v>1266</v>
      </c>
      <c r="B5" s="431"/>
      <c r="C5" s="429"/>
      <c r="D5" s="429"/>
      <c r="E5" s="432" t="s">
        <v>1161</v>
      </c>
      <c r="F5" s="431"/>
      <c r="G5" s="429"/>
      <c r="H5" s="438"/>
      <c r="I5" s="443"/>
      <c r="J5" s="429"/>
      <c r="K5" s="439" t="s">
        <v>1171</v>
      </c>
      <c r="L5" s="440"/>
      <c r="M5" s="441"/>
      <c r="N5" s="442" t="s">
        <v>1172</v>
      </c>
      <c r="O5" s="440"/>
      <c r="P5" s="429"/>
      <c r="Q5" s="442" t="s">
        <v>1173</v>
      </c>
      <c r="R5" s="443"/>
      <c r="S5" s="429"/>
      <c r="T5" s="429"/>
    </row>
    <row r="6" spans="1:20" ht="15" customHeight="1">
      <c r="A6" s="430" t="s">
        <v>1267</v>
      </c>
      <c r="B6" s="431"/>
      <c r="C6" s="429"/>
      <c r="D6" s="429"/>
      <c r="E6" s="444" t="s">
        <v>1162</v>
      </c>
      <c r="F6" s="431"/>
      <c r="G6" s="429"/>
      <c r="H6" s="438"/>
      <c r="I6" s="443"/>
      <c r="J6" s="429"/>
      <c r="K6" s="439" t="s">
        <v>1176</v>
      </c>
      <c r="L6" s="440"/>
      <c r="M6" s="441"/>
      <c r="N6" s="442" t="s">
        <v>1180</v>
      </c>
      <c r="O6" s="440"/>
      <c r="P6" s="429"/>
      <c r="Q6" s="442" t="s">
        <v>1177</v>
      </c>
      <c r="R6" s="443"/>
      <c r="S6" s="429"/>
      <c r="T6" s="429"/>
    </row>
    <row r="7" spans="1:20" ht="15" customHeight="1">
      <c r="A7" s="433" t="s">
        <v>1366</v>
      </c>
      <c r="B7" s="434"/>
      <c r="C7" s="429"/>
      <c r="D7" s="429"/>
      <c r="E7" s="445" t="s">
        <v>1166</v>
      </c>
      <c r="F7" s="431"/>
      <c r="G7" s="429"/>
      <c r="H7" s="446" t="s">
        <v>1253</v>
      </c>
      <c r="I7" s="447" t="s">
        <v>1158</v>
      </c>
      <c r="J7" s="429"/>
      <c r="K7" s="439" t="s">
        <v>1179</v>
      </c>
      <c r="L7" s="440"/>
      <c r="M7" s="441"/>
      <c r="N7" s="442" t="s">
        <v>1185</v>
      </c>
      <c r="O7" s="440"/>
      <c r="P7" s="429"/>
      <c r="Q7" s="442" t="s">
        <v>1181</v>
      </c>
      <c r="R7" s="443"/>
      <c r="S7" s="429"/>
      <c r="T7" s="429"/>
    </row>
    <row r="8" spans="1:20" ht="15" customHeight="1">
      <c r="A8" s="448" t="s">
        <v>1174</v>
      </c>
      <c r="B8" s="443"/>
      <c r="C8" s="429"/>
      <c r="D8" s="429"/>
      <c r="E8" s="449" t="s">
        <v>1170</v>
      </c>
      <c r="F8" s="431"/>
      <c r="G8" s="429"/>
      <c r="H8" s="432" t="s">
        <v>1255</v>
      </c>
      <c r="I8" s="431"/>
      <c r="J8" s="429"/>
      <c r="K8" s="439" t="s">
        <v>1184</v>
      </c>
      <c r="L8" s="440"/>
      <c r="M8" s="441"/>
      <c r="N8" s="450" t="s">
        <v>1190</v>
      </c>
      <c r="O8" s="440"/>
      <c r="P8" s="429"/>
      <c r="Q8" s="442" t="s">
        <v>1186</v>
      </c>
      <c r="R8" s="443"/>
      <c r="S8" s="429"/>
      <c r="T8" s="429"/>
    </row>
    <row r="9" spans="1:20" ht="15" customHeight="1">
      <c r="A9" s="438"/>
      <c r="B9" s="443"/>
      <c r="C9" s="429"/>
      <c r="D9" s="429"/>
      <c r="E9" s="451" t="s">
        <v>1175</v>
      </c>
      <c r="F9" s="431"/>
      <c r="G9" s="429"/>
      <c r="H9" s="432" t="s">
        <v>1258</v>
      </c>
      <c r="I9" s="431"/>
      <c r="J9" s="429"/>
      <c r="K9" s="439" t="s">
        <v>1189</v>
      </c>
      <c r="L9" s="440"/>
      <c r="M9" s="441"/>
      <c r="N9" s="450" t="s">
        <v>1195</v>
      </c>
      <c r="O9" s="452"/>
      <c r="P9" s="429"/>
      <c r="Q9" s="442" t="s">
        <v>1191</v>
      </c>
      <c r="R9" s="443"/>
      <c r="S9" s="429"/>
      <c r="T9" s="429"/>
    </row>
    <row r="10" spans="1:20" ht="15" customHeight="1">
      <c r="A10" s="446" t="s">
        <v>1182</v>
      </c>
      <c r="B10" s="447" t="s">
        <v>1158</v>
      </c>
      <c r="C10" s="429"/>
      <c r="D10" s="429"/>
      <c r="E10" s="432" t="s">
        <v>1178</v>
      </c>
      <c r="F10" s="431"/>
      <c r="G10" s="429"/>
      <c r="H10" s="432" t="s">
        <v>1259</v>
      </c>
      <c r="I10" s="431"/>
      <c r="J10" s="429"/>
      <c r="K10" s="439" t="s">
        <v>1194</v>
      </c>
      <c r="L10" s="440"/>
      <c r="M10" s="441"/>
      <c r="N10" s="450" t="s">
        <v>1200</v>
      </c>
      <c r="O10" s="452"/>
      <c r="P10" s="429"/>
      <c r="Q10" s="442" t="s">
        <v>1196</v>
      </c>
      <c r="R10" s="443"/>
      <c r="S10" s="429"/>
      <c r="T10" s="429"/>
    </row>
    <row r="11" spans="1:20" ht="15" customHeight="1">
      <c r="A11" s="430" t="s">
        <v>1187</v>
      </c>
      <c r="B11" s="431"/>
      <c r="C11" s="429"/>
      <c r="D11" s="429"/>
      <c r="E11" s="444" t="s">
        <v>1183</v>
      </c>
      <c r="F11" s="431"/>
      <c r="G11" s="429"/>
      <c r="H11" s="453" t="s">
        <v>1261</v>
      </c>
      <c r="I11" s="454"/>
      <c r="J11" s="429"/>
      <c r="K11" s="439" t="s">
        <v>1268</v>
      </c>
      <c r="L11" s="440"/>
      <c r="M11" s="441"/>
      <c r="N11" s="450" t="s">
        <v>1203</v>
      </c>
      <c r="O11" s="452"/>
      <c r="P11" s="429"/>
      <c r="Q11" s="442" t="s">
        <v>1201</v>
      </c>
      <c r="R11" s="443"/>
      <c r="S11" s="429"/>
      <c r="T11" s="429"/>
    </row>
    <row r="12" spans="1:20" ht="15" customHeight="1">
      <c r="A12" s="430" t="s">
        <v>1192</v>
      </c>
      <c r="B12" s="431"/>
      <c r="C12" s="429"/>
      <c r="D12" s="429"/>
      <c r="E12" s="445" t="s">
        <v>1188</v>
      </c>
      <c r="F12" s="431"/>
      <c r="G12" s="429"/>
      <c r="H12" s="432"/>
      <c r="I12" s="431"/>
      <c r="J12" s="429"/>
      <c r="K12" s="439" t="s">
        <v>1269</v>
      </c>
      <c r="L12" s="440"/>
      <c r="M12" s="441"/>
      <c r="N12" s="450" t="s">
        <v>1206</v>
      </c>
      <c r="O12" s="452"/>
      <c r="P12" s="429"/>
      <c r="Q12" s="442" t="s">
        <v>1204</v>
      </c>
      <c r="R12" s="443"/>
      <c r="S12" s="429"/>
      <c r="T12" s="429"/>
    </row>
    <row r="13" spans="1:20" ht="15" customHeight="1">
      <c r="A13" s="430" t="s">
        <v>1197</v>
      </c>
      <c r="B13" s="431"/>
      <c r="C13" s="429"/>
      <c r="D13" s="429"/>
      <c r="E13" s="432" t="s">
        <v>1193</v>
      </c>
      <c r="F13" s="431"/>
      <c r="G13" s="429"/>
      <c r="H13" s="432"/>
      <c r="I13" s="431"/>
      <c r="J13" s="429"/>
      <c r="K13" s="439" t="s">
        <v>1199</v>
      </c>
      <c r="L13" s="440"/>
      <c r="M13" s="441"/>
      <c r="N13" s="450" t="s">
        <v>1210</v>
      </c>
      <c r="O13" s="452"/>
      <c r="P13" s="429"/>
      <c r="Q13" s="442" t="s">
        <v>1207</v>
      </c>
      <c r="R13" s="443"/>
      <c r="S13" s="429"/>
      <c r="T13" s="429"/>
    </row>
    <row r="14" spans="1:20" ht="15" customHeight="1">
      <c r="A14" s="430" t="s">
        <v>1551</v>
      </c>
      <c r="B14" s="431"/>
      <c r="C14" s="429"/>
      <c r="D14" s="429"/>
      <c r="E14" s="455" t="s">
        <v>1198</v>
      </c>
      <c r="F14" s="431"/>
      <c r="G14" s="429"/>
      <c r="H14" s="456"/>
      <c r="I14" s="457"/>
      <c r="J14" s="429"/>
      <c r="K14" s="439" t="s">
        <v>1202</v>
      </c>
      <c r="L14" s="440"/>
      <c r="M14" s="441"/>
      <c r="N14" s="450" t="s">
        <v>1214</v>
      </c>
      <c r="O14" s="452"/>
      <c r="P14" s="429"/>
      <c r="Q14" s="442" t="s">
        <v>1211</v>
      </c>
      <c r="R14" s="443"/>
      <c r="S14" s="429"/>
      <c r="T14" s="429"/>
    </row>
    <row r="15" spans="1:20" ht="15" customHeight="1">
      <c r="A15" s="438" t="s">
        <v>1326</v>
      </c>
      <c r="B15" s="431"/>
      <c r="C15" s="429"/>
      <c r="D15" s="531" t="s">
        <v>1552</v>
      </c>
      <c r="E15" s="432" t="s">
        <v>1349</v>
      </c>
      <c r="F15" s="431"/>
      <c r="G15" s="429"/>
      <c r="H15" s="432"/>
      <c r="I15" s="431"/>
      <c r="J15" s="429"/>
      <c r="K15" s="439" t="s">
        <v>1205</v>
      </c>
      <c r="L15" s="440"/>
      <c r="M15" s="441"/>
      <c r="N15" s="450" t="s">
        <v>1218</v>
      </c>
      <c r="O15" s="452"/>
      <c r="P15" s="429"/>
      <c r="Q15" s="442" t="s">
        <v>1215</v>
      </c>
      <c r="R15" s="443"/>
      <c r="S15" s="429"/>
      <c r="T15" s="429"/>
    </row>
    <row r="16" spans="1:20" ht="15" customHeight="1">
      <c r="A16" s="430"/>
      <c r="B16" s="431"/>
      <c r="C16" s="429"/>
      <c r="D16" s="531"/>
      <c r="E16" s="444" t="s">
        <v>1350</v>
      </c>
      <c r="F16" s="431"/>
      <c r="G16" s="429"/>
      <c r="H16" s="432"/>
      <c r="I16" s="431"/>
      <c r="J16" s="429"/>
      <c r="K16" s="439" t="s">
        <v>1209</v>
      </c>
      <c r="L16" s="440"/>
      <c r="M16" s="441"/>
      <c r="N16" s="450" t="s">
        <v>1222</v>
      </c>
      <c r="O16" s="452"/>
      <c r="P16" s="429"/>
      <c r="Q16" s="442" t="s">
        <v>1219</v>
      </c>
      <c r="R16" s="443"/>
      <c r="S16" s="429"/>
      <c r="T16" s="429"/>
    </row>
    <row r="17" spans="1:20" ht="15" customHeight="1">
      <c r="A17" s="446" t="s">
        <v>1348</v>
      </c>
      <c r="B17" s="447" t="s">
        <v>1158</v>
      </c>
      <c r="C17" s="429"/>
      <c r="D17" s="531"/>
      <c r="E17" s="445" t="s">
        <v>1351</v>
      </c>
      <c r="F17" s="431"/>
      <c r="G17" s="429"/>
      <c r="H17" s="432"/>
      <c r="I17" s="431"/>
      <c r="J17" s="429"/>
      <c r="K17" s="439" t="s">
        <v>1213</v>
      </c>
      <c r="L17" s="440"/>
      <c r="M17" s="441"/>
      <c r="N17" s="450" t="s">
        <v>1226</v>
      </c>
      <c r="O17" s="452"/>
      <c r="P17" s="429"/>
      <c r="Q17" s="442" t="s">
        <v>1223</v>
      </c>
      <c r="R17" s="443"/>
      <c r="S17" s="429"/>
      <c r="T17" s="429"/>
    </row>
    <row r="18" spans="1:20" ht="15" customHeight="1">
      <c r="A18" s="430"/>
      <c r="B18" s="431"/>
      <c r="C18" s="429"/>
      <c r="D18" s="429"/>
      <c r="E18" s="451" t="s">
        <v>1352</v>
      </c>
      <c r="F18" s="431"/>
      <c r="G18" s="429"/>
      <c r="H18" s="432"/>
      <c r="I18" s="431"/>
      <c r="J18" s="429"/>
      <c r="K18" s="439" t="s">
        <v>1217</v>
      </c>
      <c r="L18" s="440"/>
      <c r="M18" s="441"/>
      <c r="N18" s="450" t="s">
        <v>1230</v>
      </c>
      <c r="O18" s="452"/>
      <c r="P18" s="429"/>
      <c r="Q18" s="442" t="s">
        <v>1227</v>
      </c>
      <c r="R18" s="443"/>
      <c r="S18" s="429"/>
      <c r="T18" s="429"/>
    </row>
    <row r="19" spans="1:20" ht="15" customHeight="1">
      <c r="A19" s="430"/>
      <c r="B19" s="431"/>
      <c r="C19" s="429"/>
      <c r="D19" s="531" t="s">
        <v>1553</v>
      </c>
      <c r="E19" s="432" t="s">
        <v>1353</v>
      </c>
      <c r="F19" s="431"/>
      <c r="G19" s="429"/>
      <c r="H19" s="432"/>
      <c r="I19" s="431"/>
      <c r="J19" s="429"/>
      <c r="K19" s="439" t="s">
        <v>1221</v>
      </c>
      <c r="L19" s="440"/>
      <c r="M19" s="441"/>
      <c r="N19" s="450" t="s">
        <v>1233</v>
      </c>
      <c r="O19" s="452"/>
      <c r="P19" s="429"/>
      <c r="Q19" s="442" t="s">
        <v>1231</v>
      </c>
      <c r="R19" s="443"/>
      <c r="S19" s="429"/>
      <c r="T19" s="429"/>
    </row>
    <row r="20" spans="1:20" ht="15" customHeight="1">
      <c r="A20" s="430"/>
      <c r="B20" s="431"/>
      <c r="C20" s="429"/>
      <c r="D20" s="531"/>
      <c r="E20" s="444" t="s">
        <v>1354</v>
      </c>
      <c r="F20" s="431"/>
      <c r="G20" s="429"/>
      <c r="H20" s="432"/>
      <c r="I20" s="431"/>
      <c r="J20" s="429"/>
      <c r="K20" s="439" t="s">
        <v>1270</v>
      </c>
      <c r="L20" s="440"/>
      <c r="M20" s="441"/>
      <c r="N20" s="450" t="s">
        <v>1272</v>
      </c>
      <c r="O20" s="452"/>
      <c r="P20" s="429"/>
      <c r="Q20" s="442" t="s">
        <v>1234</v>
      </c>
      <c r="R20" s="443"/>
      <c r="S20" s="429"/>
      <c r="T20" s="429"/>
    </row>
    <row r="21" spans="1:20" ht="15" customHeight="1">
      <c r="A21" s="433"/>
      <c r="B21" s="434"/>
      <c r="C21" s="429"/>
      <c r="D21" s="531"/>
      <c r="E21" s="445" t="s">
        <v>1355</v>
      </c>
      <c r="F21" s="431"/>
      <c r="G21" s="429"/>
      <c r="H21" s="432"/>
      <c r="I21" s="431"/>
      <c r="J21" s="429"/>
      <c r="K21" s="439" t="s">
        <v>1271</v>
      </c>
      <c r="L21" s="440"/>
      <c r="M21" s="441"/>
      <c r="N21" s="450" t="s">
        <v>1273</v>
      </c>
      <c r="O21" s="452"/>
      <c r="P21" s="429"/>
      <c r="Q21" s="441"/>
      <c r="R21" s="458"/>
      <c r="S21" s="429"/>
      <c r="T21" s="429"/>
    </row>
    <row r="22" spans="1:20" ht="15" customHeight="1">
      <c r="A22" s="433"/>
      <c r="B22" s="434"/>
      <c r="C22" s="429"/>
      <c r="D22" s="429"/>
      <c r="E22" s="455" t="s">
        <v>1356</v>
      </c>
      <c r="F22" s="434"/>
      <c r="G22" s="429"/>
      <c r="H22" s="432"/>
      <c r="I22" s="431"/>
      <c r="J22" s="429"/>
      <c r="K22" s="439" t="s">
        <v>1225</v>
      </c>
      <c r="L22" s="440"/>
      <c r="M22" s="441"/>
      <c r="N22" s="450" t="s">
        <v>1274</v>
      </c>
      <c r="O22" s="452"/>
      <c r="P22" s="429"/>
      <c r="Q22" s="93" t="s">
        <v>1276</v>
      </c>
      <c r="R22" s="447" t="s">
        <v>1158</v>
      </c>
      <c r="S22" s="429"/>
      <c r="T22" s="429"/>
    </row>
    <row r="23" spans="1:20" ht="15" customHeight="1">
      <c r="A23" s="433"/>
      <c r="B23" s="434"/>
      <c r="C23" s="429"/>
      <c r="D23" s="429"/>
      <c r="E23" s="438" t="s">
        <v>1357</v>
      </c>
      <c r="F23" s="434"/>
      <c r="G23" s="429"/>
      <c r="H23" s="432"/>
      <c r="I23" s="431"/>
      <c r="J23" s="429"/>
      <c r="K23" s="439" t="s">
        <v>1229</v>
      </c>
      <c r="L23" s="440"/>
      <c r="M23" s="429"/>
      <c r="N23" s="450" t="s">
        <v>1275</v>
      </c>
      <c r="O23" s="452"/>
      <c r="P23" s="429"/>
      <c r="Q23" s="442" t="s">
        <v>1277</v>
      </c>
      <c r="R23" s="443"/>
      <c r="S23" s="429"/>
      <c r="T23" s="429"/>
    </row>
    <row r="24" spans="1:20" ht="15" customHeight="1">
      <c r="A24" s="459"/>
      <c r="B24" s="447"/>
      <c r="C24" s="429"/>
      <c r="D24" s="429"/>
      <c r="E24" s="438"/>
      <c r="F24" s="443"/>
      <c r="G24" s="429"/>
      <c r="H24" s="432"/>
      <c r="I24" s="431"/>
      <c r="J24" s="429"/>
      <c r="K24" s="438"/>
      <c r="L24" s="94"/>
      <c r="M24" s="429"/>
      <c r="N24" s="442" t="s">
        <v>1236</v>
      </c>
      <c r="O24" s="452"/>
      <c r="P24" s="429"/>
      <c r="Q24" s="442" t="s">
        <v>1278</v>
      </c>
      <c r="R24" s="443"/>
      <c r="S24" s="429"/>
      <c r="T24" s="429"/>
    </row>
    <row r="25" spans="1:20" ht="15" customHeight="1">
      <c r="A25" s="448"/>
      <c r="B25" s="431"/>
      <c r="C25" s="429"/>
      <c r="D25" s="429"/>
      <c r="E25" s="444" t="s">
        <v>1208</v>
      </c>
      <c r="F25" s="443"/>
      <c r="G25" s="429"/>
      <c r="H25" s="432"/>
      <c r="I25" s="431"/>
      <c r="J25" s="429"/>
      <c r="K25" s="446" t="s">
        <v>1164</v>
      </c>
      <c r="L25" s="292" t="s">
        <v>1158</v>
      </c>
      <c r="M25" s="429"/>
      <c r="N25" s="442" t="s">
        <v>1237</v>
      </c>
      <c r="O25" s="440"/>
      <c r="P25" s="429"/>
      <c r="Q25" s="94"/>
      <c r="R25" s="443"/>
      <c r="S25" s="429"/>
      <c r="T25" s="429"/>
    </row>
    <row r="26" spans="1:20" ht="15" customHeight="1">
      <c r="A26" s="433"/>
      <c r="B26" s="434"/>
      <c r="C26" s="429"/>
      <c r="D26" s="429"/>
      <c r="E26" s="445" t="s">
        <v>1212</v>
      </c>
      <c r="F26" s="443"/>
      <c r="G26" s="429"/>
      <c r="H26" s="432"/>
      <c r="I26" s="431"/>
      <c r="J26" s="429"/>
      <c r="K26" s="439" t="s">
        <v>1238</v>
      </c>
      <c r="L26" s="440"/>
      <c r="M26" s="429"/>
      <c r="N26" s="442" t="s">
        <v>1239</v>
      </c>
      <c r="O26" s="440"/>
      <c r="P26" s="429"/>
      <c r="Q26" s="94"/>
      <c r="R26" s="443"/>
      <c r="S26" s="429"/>
      <c r="T26" s="429"/>
    </row>
    <row r="27" spans="1:20" ht="15" customHeight="1">
      <c r="A27" s="433"/>
      <c r="B27" s="434"/>
      <c r="C27" s="429"/>
      <c r="D27" s="429"/>
      <c r="E27" s="455" t="s">
        <v>1216</v>
      </c>
      <c r="F27" s="443"/>
      <c r="G27" s="429"/>
      <c r="H27" s="432"/>
      <c r="I27" s="431"/>
      <c r="J27" s="429"/>
      <c r="K27" s="439" t="s">
        <v>1240</v>
      </c>
      <c r="L27" s="440"/>
      <c r="M27" s="429"/>
      <c r="N27" s="442" t="s">
        <v>1241</v>
      </c>
      <c r="O27" s="440"/>
      <c r="P27" s="429"/>
      <c r="Q27" s="94"/>
      <c r="R27" s="443"/>
      <c r="S27" s="429"/>
      <c r="T27" s="429"/>
    </row>
    <row r="28" spans="1:20" ht="15" customHeight="1">
      <c r="A28" s="433"/>
      <c r="B28" s="434"/>
      <c r="C28" s="429"/>
      <c r="D28" s="429"/>
      <c r="E28" s="432" t="s">
        <v>1220</v>
      </c>
      <c r="F28" s="443"/>
      <c r="G28" s="429"/>
      <c r="H28" s="432"/>
      <c r="I28" s="431"/>
      <c r="J28" s="429"/>
      <c r="K28" s="439" t="s">
        <v>1242</v>
      </c>
      <c r="L28" s="440"/>
      <c r="M28" s="429"/>
      <c r="N28" s="450" t="s">
        <v>1243</v>
      </c>
      <c r="O28" s="440"/>
      <c r="P28" s="429"/>
      <c r="Q28" s="94"/>
      <c r="R28" s="443"/>
      <c r="S28" s="429"/>
      <c r="T28" s="429"/>
    </row>
    <row r="29" spans="1:20" ht="15" customHeight="1">
      <c r="A29" s="459"/>
      <c r="B29" s="447"/>
      <c r="C29" s="429"/>
      <c r="D29" s="429"/>
      <c r="E29" s="444" t="s">
        <v>1224</v>
      </c>
      <c r="F29" s="443"/>
      <c r="G29" s="429"/>
      <c r="H29" s="433"/>
      <c r="I29" s="434"/>
      <c r="J29" s="429"/>
      <c r="K29" s="439" t="s">
        <v>1244</v>
      </c>
      <c r="L29" s="440"/>
      <c r="M29" s="429"/>
      <c r="N29" s="450" t="s">
        <v>1245</v>
      </c>
      <c r="O29" s="440"/>
      <c r="P29" s="429"/>
      <c r="Q29" s="94"/>
      <c r="R29" s="443"/>
      <c r="S29" s="429"/>
      <c r="T29" s="429"/>
    </row>
    <row r="30" spans="1:20" ht="15" customHeight="1">
      <c r="A30" s="448"/>
      <c r="B30" s="431"/>
      <c r="C30" s="429"/>
      <c r="D30" s="429"/>
      <c r="E30" s="445" t="s">
        <v>1228</v>
      </c>
      <c r="F30" s="431"/>
      <c r="G30" s="429"/>
      <c r="H30" s="433"/>
      <c r="I30" s="434"/>
      <c r="J30" s="429"/>
      <c r="K30" s="439" t="s">
        <v>1247</v>
      </c>
      <c r="L30" s="440"/>
      <c r="M30" s="429"/>
      <c r="N30" s="450" t="s">
        <v>1248</v>
      </c>
      <c r="O30" s="452"/>
      <c r="P30" s="429"/>
      <c r="Q30" s="94"/>
      <c r="R30" s="443"/>
      <c r="S30" s="429"/>
      <c r="T30" s="429"/>
    </row>
    <row r="31" spans="1:20" ht="15" customHeight="1" thickBot="1">
      <c r="A31" s="460"/>
      <c r="B31" s="461"/>
      <c r="C31" s="462"/>
      <c r="D31" s="462"/>
      <c r="E31" s="455" t="s">
        <v>1232</v>
      </c>
      <c r="F31" s="431"/>
      <c r="G31" s="429"/>
      <c r="H31" s="463"/>
      <c r="I31" s="464"/>
      <c r="J31" s="429"/>
      <c r="K31" s="439" t="s">
        <v>1249</v>
      </c>
      <c r="L31" s="440"/>
      <c r="M31" s="429"/>
      <c r="N31" s="442" t="s">
        <v>1251</v>
      </c>
      <c r="O31" s="452"/>
      <c r="P31" s="429"/>
      <c r="Q31" s="94"/>
      <c r="R31" s="443"/>
      <c r="S31" s="429"/>
      <c r="T31" s="429"/>
    </row>
    <row r="32" spans="1:20" ht="15" customHeight="1" thickBot="1">
      <c r="C32" s="429"/>
      <c r="D32" s="429"/>
      <c r="E32" s="465" t="s">
        <v>1235</v>
      </c>
      <c r="F32" s="466"/>
      <c r="G32" s="429"/>
      <c r="J32" s="429"/>
      <c r="K32" s="467" t="s">
        <v>1250</v>
      </c>
      <c r="L32" s="468"/>
      <c r="M32" s="429"/>
      <c r="N32" s="469" t="s">
        <v>1257</v>
      </c>
      <c r="O32" s="470"/>
      <c r="P32" s="429"/>
      <c r="Q32" s="94"/>
      <c r="R32" s="443"/>
      <c r="S32" s="429"/>
      <c r="T32" s="429"/>
    </row>
    <row r="33" spans="2:20" ht="15" customHeight="1">
      <c r="C33" s="429"/>
      <c r="D33" s="429"/>
      <c r="E33" s="471"/>
      <c r="F33" s="472"/>
      <c r="G33" s="429"/>
      <c r="J33" s="429"/>
      <c r="K33" s="439" t="s">
        <v>1254</v>
      </c>
      <c r="L33" s="440"/>
      <c r="M33" s="440"/>
      <c r="N33" s="442" t="s">
        <v>1260</v>
      </c>
      <c r="O33" s="452"/>
      <c r="P33" s="429"/>
      <c r="Q33" s="94"/>
      <c r="R33" s="443"/>
      <c r="S33" s="429"/>
      <c r="T33" s="429"/>
    </row>
    <row r="34" spans="2:20" ht="15" customHeight="1">
      <c r="C34" s="429"/>
      <c r="D34" s="429"/>
      <c r="E34" s="471"/>
      <c r="F34" s="472"/>
      <c r="G34" s="429"/>
      <c r="J34" s="429"/>
      <c r="K34" s="439" t="s">
        <v>1256</v>
      </c>
      <c r="L34" s="440"/>
      <c r="M34" s="440"/>
      <c r="N34" s="94"/>
      <c r="O34" s="452"/>
      <c r="P34" s="429"/>
      <c r="Q34" s="94"/>
      <c r="R34" s="443"/>
      <c r="S34" s="429"/>
      <c r="T34" s="429"/>
    </row>
    <row r="35" spans="2:20" ht="15" customHeight="1">
      <c r="B35" s="441"/>
      <c r="C35" s="429"/>
      <c r="D35" s="429"/>
      <c r="E35" s="471"/>
      <c r="F35" s="472"/>
      <c r="G35" s="429"/>
      <c r="J35" s="429"/>
      <c r="K35" s="439" t="s">
        <v>1262</v>
      </c>
      <c r="L35" s="440"/>
      <c r="M35" s="440"/>
      <c r="N35" s="94"/>
      <c r="O35" s="452"/>
      <c r="P35" s="429"/>
      <c r="Q35" s="94"/>
      <c r="R35" s="443"/>
      <c r="S35" s="429"/>
      <c r="T35" s="429"/>
    </row>
    <row r="36" spans="2:20" ht="15" customHeight="1" thickBot="1">
      <c r="B36" s="441"/>
      <c r="C36" s="429"/>
      <c r="D36" s="429"/>
      <c r="E36" s="441"/>
      <c r="G36" s="429"/>
      <c r="J36" s="429"/>
      <c r="K36" s="473" t="s">
        <v>1263</v>
      </c>
      <c r="L36" s="474"/>
      <c r="M36" s="474"/>
      <c r="N36" s="475"/>
      <c r="O36" s="476"/>
      <c r="P36" s="462"/>
      <c r="Q36" s="477"/>
      <c r="R36" s="464"/>
      <c r="S36" s="429"/>
      <c r="T36" s="429"/>
    </row>
    <row r="37" spans="2:20" ht="15" customHeight="1">
      <c r="B37" s="441"/>
      <c r="C37" s="441"/>
      <c r="D37" s="441"/>
      <c r="E37" s="441"/>
    </row>
  </sheetData>
  <mergeCells count="5">
    <mergeCell ref="K1:R2"/>
    <mergeCell ref="D15:D17"/>
    <mergeCell ref="D19:D21"/>
    <mergeCell ref="E2:E3"/>
    <mergeCell ref="F2:F3"/>
  </mergeCells>
  <printOptions horizontalCentered="1" verticalCentered="1"/>
  <pageMargins left="0" right="0" top="0.15748031496062992" bottom="0.19685039370078741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G69"/>
  <sheetViews>
    <sheetView tabSelected="1" topLeftCell="C4" workbookViewId="0">
      <selection activeCell="F14" sqref="F14"/>
    </sheetView>
  </sheetViews>
  <sheetFormatPr baseColWidth="10" defaultColWidth="33.42578125" defaultRowHeight="15"/>
  <cols>
    <col min="1" max="2" width="33.42578125" style="550"/>
    <col min="3" max="3" width="33.42578125" style="568"/>
    <col min="4" max="16384" width="33.42578125" style="550"/>
  </cols>
  <sheetData>
    <row r="1" spans="1:7" s="556" customFormat="1" ht="16.5" thickBot="1">
      <c r="A1" s="555" t="s">
        <v>1733</v>
      </c>
      <c r="B1" s="555" t="s">
        <v>1734</v>
      </c>
      <c r="C1" s="563" t="s">
        <v>1735</v>
      </c>
      <c r="D1" s="555" t="s">
        <v>1736</v>
      </c>
      <c r="E1" s="555" t="s">
        <v>1824</v>
      </c>
      <c r="F1" s="555" t="s">
        <v>1825</v>
      </c>
      <c r="G1" s="555" t="s">
        <v>1826</v>
      </c>
    </row>
    <row r="2" spans="1:7" s="553" customFormat="1" ht="30.75" thickBot="1">
      <c r="A2" s="551">
        <v>10018705</v>
      </c>
      <c r="B2" s="551" t="s">
        <v>1737</v>
      </c>
      <c r="C2" s="564" t="s">
        <v>396</v>
      </c>
      <c r="D2" s="551" t="s">
        <v>1738</v>
      </c>
      <c r="E2" s="551"/>
      <c r="F2" s="551"/>
      <c r="G2" s="552"/>
    </row>
    <row r="3" spans="1:7" s="553" customFormat="1" ht="30.75" thickBot="1">
      <c r="A3" s="551">
        <v>10018708</v>
      </c>
      <c r="B3" s="551" t="s">
        <v>1737</v>
      </c>
      <c r="C3" s="564" t="s">
        <v>354</v>
      </c>
      <c r="D3" s="551" t="s">
        <v>1739</v>
      </c>
      <c r="E3" s="551"/>
      <c r="F3" s="551"/>
      <c r="G3" s="552"/>
    </row>
    <row r="4" spans="1:7" s="553" customFormat="1" ht="30.75" thickBot="1">
      <c r="A4" s="551">
        <v>10018740</v>
      </c>
      <c r="B4" s="551" t="s">
        <v>1737</v>
      </c>
      <c r="C4" s="564" t="s">
        <v>986</v>
      </c>
      <c r="D4" s="551" t="s">
        <v>1740</v>
      </c>
      <c r="E4" s="551">
        <v>25</v>
      </c>
      <c r="F4" s="551">
        <v>1000</v>
      </c>
      <c r="G4" s="554">
        <v>3000</v>
      </c>
    </row>
    <row r="5" spans="1:7" s="553" customFormat="1" ht="30.75" thickBot="1">
      <c r="A5" s="551">
        <v>10018742</v>
      </c>
      <c r="B5" s="551" t="s">
        <v>1737</v>
      </c>
      <c r="C5" s="564" t="s">
        <v>728</v>
      </c>
      <c r="D5" s="551" t="s">
        <v>1741</v>
      </c>
      <c r="E5" s="551"/>
      <c r="F5" s="551"/>
      <c r="G5" s="552"/>
    </row>
    <row r="6" spans="1:7" s="553" customFormat="1" ht="30.75" thickBot="1">
      <c r="A6" s="551">
        <v>10018743</v>
      </c>
      <c r="B6" s="551" t="s">
        <v>1737</v>
      </c>
      <c r="C6" s="564" t="s">
        <v>1742</v>
      </c>
      <c r="D6" s="551" t="s">
        <v>1743</v>
      </c>
      <c r="E6" s="551"/>
      <c r="F6" s="551"/>
      <c r="G6" s="552"/>
    </row>
    <row r="7" spans="1:7" s="553" customFormat="1" ht="30.75" thickBot="1">
      <c r="A7" s="551">
        <v>10018745</v>
      </c>
      <c r="B7" s="551" t="s">
        <v>1737</v>
      </c>
      <c r="C7" s="557" t="s">
        <v>1082</v>
      </c>
      <c r="D7" s="551" t="s">
        <v>1744</v>
      </c>
      <c r="E7" s="551">
        <v>15</v>
      </c>
      <c r="F7" s="551">
        <v>40</v>
      </c>
      <c r="G7" s="554">
        <v>80</v>
      </c>
    </row>
    <row r="8" spans="1:7" s="553" customFormat="1" ht="30.75" thickBot="1">
      <c r="A8" s="551">
        <v>10018747</v>
      </c>
      <c r="B8" s="551" t="s">
        <v>1745</v>
      </c>
      <c r="C8" s="558" t="s">
        <v>9</v>
      </c>
      <c r="D8" s="551" t="s">
        <v>1746</v>
      </c>
      <c r="E8" s="551">
        <v>100</v>
      </c>
      <c r="F8" s="551">
        <v>250</v>
      </c>
      <c r="G8" s="554">
        <v>400</v>
      </c>
    </row>
    <row r="9" spans="1:7" s="553" customFormat="1" ht="30.75" thickBot="1">
      <c r="A9" s="551">
        <v>10018750</v>
      </c>
      <c r="B9" s="551" t="s">
        <v>1745</v>
      </c>
      <c r="C9" s="565">
        <v>106</v>
      </c>
      <c r="D9" s="551" t="s">
        <v>1747</v>
      </c>
      <c r="E9" s="551"/>
      <c r="F9" s="551"/>
      <c r="G9" s="552"/>
    </row>
    <row r="10" spans="1:7" s="553" customFormat="1" ht="30.75" thickBot="1">
      <c r="A10" s="551">
        <v>10018753</v>
      </c>
      <c r="B10" s="551" t="s">
        <v>1745</v>
      </c>
      <c r="C10" s="565">
        <v>111</v>
      </c>
      <c r="D10" s="551" t="s">
        <v>1748</v>
      </c>
      <c r="E10" s="551"/>
      <c r="F10" s="551"/>
      <c r="G10" s="552"/>
    </row>
    <row r="11" spans="1:7" s="553" customFormat="1" ht="30.75" thickBot="1">
      <c r="A11" s="551">
        <v>10018755</v>
      </c>
      <c r="B11" s="551" t="s">
        <v>1745</v>
      </c>
      <c r="C11" s="565">
        <v>117</v>
      </c>
      <c r="D11" s="551" t="s">
        <v>1749</v>
      </c>
      <c r="E11" s="551"/>
      <c r="F11" s="551"/>
      <c r="G11" s="552"/>
    </row>
    <row r="12" spans="1:7" s="553" customFormat="1" ht="30.75" thickBot="1">
      <c r="A12" s="551">
        <v>10018757</v>
      </c>
      <c r="B12" s="551" t="s">
        <v>1745</v>
      </c>
      <c r="C12" s="559" t="s">
        <v>11</v>
      </c>
      <c r="D12" s="551" t="s">
        <v>1750</v>
      </c>
      <c r="E12" s="551">
        <v>99</v>
      </c>
      <c r="F12" s="551">
        <v>30</v>
      </c>
      <c r="G12" s="554">
        <v>72</v>
      </c>
    </row>
    <row r="13" spans="1:7" s="553" customFormat="1" ht="30.75" thickBot="1">
      <c r="A13" s="551">
        <v>10018760</v>
      </c>
      <c r="B13" s="551" t="s">
        <v>1745</v>
      </c>
      <c r="C13" s="560" t="s">
        <v>13</v>
      </c>
      <c r="D13" s="551" t="s">
        <v>1751</v>
      </c>
      <c r="E13" s="551">
        <v>33</v>
      </c>
      <c r="F13" s="551">
        <v>50</v>
      </c>
      <c r="G13" s="554">
        <v>120</v>
      </c>
    </row>
    <row r="14" spans="1:7" s="553" customFormat="1" ht="30.75" thickBot="1">
      <c r="A14" s="551">
        <v>10018763</v>
      </c>
      <c r="B14" s="551" t="s">
        <v>1745</v>
      </c>
      <c r="C14" s="565" t="s">
        <v>6</v>
      </c>
      <c r="D14" s="551" t="s">
        <v>1752</v>
      </c>
      <c r="E14" s="551"/>
      <c r="F14" s="551"/>
      <c r="G14" s="552"/>
    </row>
    <row r="15" spans="1:7" s="553" customFormat="1" ht="30.75" thickBot="1">
      <c r="A15" s="551">
        <v>10018806</v>
      </c>
      <c r="B15" s="551" t="s">
        <v>1745</v>
      </c>
      <c r="C15" s="565" t="s">
        <v>217</v>
      </c>
      <c r="D15" s="551" t="s">
        <v>1753</v>
      </c>
      <c r="E15" s="551">
        <v>80</v>
      </c>
      <c r="F15" s="551">
        <v>25</v>
      </c>
      <c r="G15" s="554">
        <v>76</v>
      </c>
    </row>
    <row r="16" spans="1:7" s="553" customFormat="1" ht="30.75" thickBot="1">
      <c r="A16" s="551">
        <v>10018807</v>
      </c>
      <c r="B16" s="551" t="s">
        <v>1745</v>
      </c>
      <c r="C16" s="561" t="s">
        <v>172</v>
      </c>
      <c r="D16" s="551" t="s">
        <v>1754</v>
      </c>
      <c r="E16" s="551">
        <v>121</v>
      </c>
      <c r="F16" s="551">
        <v>40</v>
      </c>
      <c r="G16" s="554">
        <v>68</v>
      </c>
    </row>
    <row r="17" spans="1:7" s="553" customFormat="1" ht="30.75" thickBot="1">
      <c r="A17" s="551">
        <v>10018813</v>
      </c>
      <c r="B17" s="551" t="s">
        <v>1745</v>
      </c>
      <c r="C17" s="565" t="s">
        <v>29</v>
      </c>
      <c r="D17" s="551" t="s">
        <v>1755</v>
      </c>
      <c r="E17" s="551"/>
      <c r="F17" s="551"/>
      <c r="G17" s="552"/>
    </row>
    <row r="18" spans="1:7" s="553" customFormat="1" ht="30.75" thickBot="1">
      <c r="A18" s="551">
        <v>10018857</v>
      </c>
      <c r="B18" s="551" t="s">
        <v>475</v>
      </c>
      <c r="C18" s="565" t="s">
        <v>367</v>
      </c>
      <c r="D18" s="551" t="s">
        <v>1756</v>
      </c>
      <c r="E18" s="551"/>
      <c r="F18" s="551"/>
      <c r="G18" s="552"/>
    </row>
    <row r="19" spans="1:7" s="553" customFormat="1" ht="30.75" thickBot="1">
      <c r="A19" s="551">
        <v>10018858</v>
      </c>
      <c r="B19" s="551" t="s">
        <v>475</v>
      </c>
      <c r="C19" s="565" t="s">
        <v>1827</v>
      </c>
      <c r="D19" s="551" t="s">
        <v>1757</v>
      </c>
      <c r="E19" s="551"/>
      <c r="F19" s="551"/>
      <c r="G19" s="552"/>
    </row>
    <row r="20" spans="1:7" s="553" customFormat="1" ht="30.75" thickBot="1">
      <c r="A20" s="551">
        <v>10019298</v>
      </c>
      <c r="B20" s="551" t="s">
        <v>1105</v>
      </c>
      <c r="C20" s="565" t="s">
        <v>41</v>
      </c>
      <c r="D20" s="551" t="s">
        <v>1758</v>
      </c>
      <c r="E20" s="551">
        <v>3000</v>
      </c>
      <c r="F20" s="551">
        <v>1000</v>
      </c>
      <c r="G20" s="554">
        <v>2000</v>
      </c>
    </row>
    <row r="21" spans="1:7" s="553" customFormat="1" ht="30.75" thickBot="1">
      <c r="A21" s="551">
        <v>10019299</v>
      </c>
      <c r="B21" s="551" t="s">
        <v>1105</v>
      </c>
      <c r="C21" s="565" t="s">
        <v>1828</v>
      </c>
      <c r="D21" s="551" t="s">
        <v>1759</v>
      </c>
      <c r="E21" s="551"/>
      <c r="F21" s="551"/>
      <c r="G21" s="552"/>
    </row>
    <row r="22" spans="1:7" s="553" customFormat="1" ht="45.75" thickBot="1">
      <c r="A22" s="551">
        <v>10019541</v>
      </c>
      <c r="B22" s="551" t="s">
        <v>1100</v>
      </c>
      <c r="C22" s="565" t="s">
        <v>1760</v>
      </c>
      <c r="D22" s="551" t="s">
        <v>1761</v>
      </c>
      <c r="E22" s="551"/>
      <c r="F22" s="551"/>
      <c r="G22" s="552"/>
    </row>
    <row r="23" spans="1:7" s="553" customFormat="1" ht="45.75" thickBot="1">
      <c r="A23" s="551">
        <v>10019574</v>
      </c>
      <c r="B23" s="551" t="s">
        <v>1100</v>
      </c>
      <c r="C23" s="565" t="s">
        <v>1829</v>
      </c>
      <c r="D23" s="551" t="s">
        <v>1762</v>
      </c>
      <c r="E23" s="551"/>
      <c r="F23" s="551"/>
      <c r="G23" s="552"/>
    </row>
    <row r="24" spans="1:7" s="553" customFormat="1" ht="30.75" thickBot="1">
      <c r="A24" s="551">
        <v>10019730</v>
      </c>
      <c r="B24" s="551" t="s">
        <v>1105</v>
      </c>
      <c r="C24" s="559" t="s">
        <v>44</v>
      </c>
      <c r="D24" s="551" t="s">
        <v>1763</v>
      </c>
      <c r="E24" s="551">
        <v>44</v>
      </c>
      <c r="F24" s="551">
        <v>300</v>
      </c>
      <c r="G24" s="554">
        <v>480</v>
      </c>
    </row>
    <row r="25" spans="1:7" s="553" customFormat="1" ht="30.75" thickBot="1">
      <c r="A25" s="551">
        <v>10019735</v>
      </c>
      <c r="B25" s="551" t="s">
        <v>1105</v>
      </c>
      <c r="C25" s="565" t="s">
        <v>319</v>
      </c>
      <c r="D25" s="551" t="s">
        <v>1764</v>
      </c>
      <c r="E25" s="551"/>
      <c r="F25" s="551"/>
      <c r="G25" s="552"/>
    </row>
    <row r="26" spans="1:7" s="553" customFormat="1" ht="30.75" thickBot="1">
      <c r="A26" s="551">
        <v>10019740</v>
      </c>
      <c r="B26" s="551" t="s">
        <v>1105</v>
      </c>
      <c r="C26" s="565" t="s">
        <v>1765</v>
      </c>
      <c r="D26" s="551" t="s">
        <v>1766</v>
      </c>
      <c r="E26" s="551"/>
      <c r="F26" s="551"/>
      <c r="G26" s="552"/>
    </row>
    <row r="27" spans="1:7" s="553" customFormat="1" ht="30.75" thickBot="1">
      <c r="A27" s="551">
        <v>10019787</v>
      </c>
      <c r="B27" s="551" t="s">
        <v>1767</v>
      </c>
      <c r="C27" s="562" t="s">
        <v>81</v>
      </c>
      <c r="D27" s="551" t="s">
        <v>1768</v>
      </c>
      <c r="E27" s="551">
        <v>12</v>
      </c>
      <c r="F27" s="551">
        <v>20</v>
      </c>
      <c r="G27" s="554">
        <v>48</v>
      </c>
    </row>
    <row r="28" spans="1:7" s="553" customFormat="1" ht="30.75" thickBot="1">
      <c r="A28" s="551">
        <v>10019805</v>
      </c>
      <c r="B28" s="551" t="s">
        <v>878</v>
      </c>
      <c r="C28" s="565">
        <v>115</v>
      </c>
      <c r="D28" s="551" t="s">
        <v>1769</v>
      </c>
      <c r="E28" s="551"/>
      <c r="F28" s="551"/>
      <c r="G28" s="552"/>
    </row>
    <row r="29" spans="1:7" s="553" customFormat="1" ht="30.75" thickBot="1">
      <c r="A29" s="551">
        <v>10019811</v>
      </c>
      <c r="B29" s="551" t="s">
        <v>473</v>
      </c>
      <c r="C29" s="565" t="s">
        <v>1340</v>
      </c>
      <c r="D29" s="551" t="s">
        <v>1770</v>
      </c>
      <c r="E29" s="551"/>
      <c r="F29" s="551"/>
      <c r="G29" s="552"/>
    </row>
    <row r="30" spans="1:7" s="553" customFormat="1" ht="30.75" thickBot="1">
      <c r="A30" s="551">
        <v>10019812</v>
      </c>
      <c r="B30" s="551" t="s">
        <v>473</v>
      </c>
      <c r="C30" s="565" t="s">
        <v>1771</v>
      </c>
      <c r="D30" s="551" t="s">
        <v>1772</v>
      </c>
      <c r="E30" s="551"/>
      <c r="F30" s="551"/>
      <c r="G30" s="552"/>
    </row>
    <row r="31" spans="1:7" s="553" customFormat="1" ht="30.75" thickBot="1">
      <c r="A31" s="551">
        <v>10019813</v>
      </c>
      <c r="B31" s="551" t="s">
        <v>473</v>
      </c>
      <c r="C31" s="565" t="s">
        <v>1280</v>
      </c>
      <c r="D31" s="551" t="s">
        <v>1773</v>
      </c>
      <c r="E31" s="551"/>
      <c r="F31" s="551"/>
      <c r="G31" s="552"/>
    </row>
    <row r="32" spans="1:7" s="553" customFormat="1" ht="30.75" thickBot="1">
      <c r="A32" s="551">
        <v>10019814</v>
      </c>
      <c r="B32" s="551" t="s">
        <v>473</v>
      </c>
      <c r="C32" s="565" t="s">
        <v>1101</v>
      </c>
      <c r="D32" s="551" t="s">
        <v>1774</v>
      </c>
      <c r="E32" s="551"/>
      <c r="F32" s="551"/>
      <c r="G32" s="552"/>
    </row>
    <row r="33" spans="1:7" s="553" customFormat="1" ht="30.75" thickBot="1">
      <c r="A33" s="551">
        <v>10019818</v>
      </c>
      <c r="B33" s="551" t="s">
        <v>473</v>
      </c>
      <c r="C33" s="561" t="s">
        <v>67</v>
      </c>
      <c r="D33" s="551" t="s">
        <v>1775</v>
      </c>
      <c r="E33" s="551">
        <v>250</v>
      </c>
      <c r="F33" s="551">
        <v>100</v>
      </c>
      <c r="G33" s="554">
        <v>300</v>
      </c>
    </row>
    <row r="34" spans="1:7" s="553" customFormat="1" ht="30.75" thickBot="1">
      <c r="A34" s="551">
        <v>10019823</v>
      </c>
      <c r="B34" s="551" t="s">
        <v>473</v>
      </c>
      <c r="C34" s="565" t="s">
        <v>72</v>
      </c>
      <c r="D34" s="551" t="s">
        <v>1776</v>
      </c>
      <c r="E34" s="551"/>
      <c r="F34" s="551"/>
      <c r="G34" s="552"/>
    </row>
    <row r="35" spans="1:7" s="553" customFormat="1" ht="30.75" thickBot="1">
      <c r="A35" s="551">
        <v>10019825</v>
      </c>
      <c r="B35" s="551" t="s">
        <v>473</v>
      </c>
      <c r="C35" s="559" t="s">
        <v>993</v>
      </c>
      <c r="D35" s="551" t="s">
        <v>1777</v>
      </c>
      <c r="E35" s="551">
        <v>720</v>
      </c>
      <c r="F35" s="551">
        <v>300</v>
      </c>
      <c r="G35" s="554">
        <v>720</v>
      </c>
    </row>
    <row r="36" spans="1:7" s="553" customFormat="1" ht="30.75" thickBot="1">
      <c r="A36" s="551">
        <v>10019827</v>
      </c>
      <c r="B36" s="551" t="s">
        <v>473</v>
      </c>
      <c r="C36" s="565" t="s">
        <v>592</v>
      </c>
      <c r="D36" s="551" t="s">
        <v>1778</v>
      </c>
      <c r="E36" s="551"/>
      <c r="F36" s="551"/>
      <c r="G36" s="552"/>
    </row>
    <row r="37" spans="1:7" s="553" customFormat="1" ht="30.75" thickBot="1">
      <c r="A37" s="551">
        <v>10019828</v>
      </c>
      <c r="B37" s="551" t="s">
        <v>473</v>
      </c>
      <c r="C37" s="565" t="s">
        <v>1779</v>
      </c>
      <c r="D37" s="551" t="s">
        <v>1780</v>
      </c>
      <c r="E37" s="551"/>
      <c r="F37" s="551"/>
      <c r="G37" s="552"/>
    </row>
    <row r="38" spans="1:7" s="553" customFormat="1" ht="30.75" thickBot="1">
      <c r="A38" s="551">
        <v>10019829</v>
      </c>
      <c r="B38" s="551" t="s">
        <v>473</v>
      </c>
      <c r="C38" s="565" t="s">
        <v>1781</v>
      </c>
      <c r="D38" s="551" t="s">
        <v>1782</v>
      </c>
      <c r="E38" s="551"/>
      <c r="F38" s="551"/>
      <c r="G38" s="552"/>
    </row>
    <row r="39" spans="1:7" s="553" customFormat="1" ht="30.75" thickBot="1">
      <c r="A39" s="551">
        <v>10019830</v>
      </c>
      <c r="B39" s="551" t="s">
        <v>473</v>
      </c>
      <c r="C39" s="565" t="s">
        <v>181</v>
      </c>
      <c r="D39" s="551" t="s">
        <v>1783</v>
      </c>
      <c r="E39" s="551"/>
      <c r="F39" s="551"/>
      <c r="G39" s="552"/>
    </row>
    <row r="40" spans="1:7" s="553" customFormat="1" ht="30.75" thickBot="1">
      <c r="A40" s="551">
        <v>10019831</v>
      </c>
      <c r="B40" s="551" t="s">
        <v>473</v>
      </c>
      <c r="C40" s="565" t="s">
        <v>242</v>
      </c>
      <c r="D40" s="551" t="s">
        <v>1784</v>
      </c>
      <c r="E40" s="551"/>
      <c r="F40" s="551"/>
      <c r="G40" s="552"/>
    </row>
    <row r="41" spans="1:7" s="553" customFormat="1" ht="30.75" thickBot="1">
      <c r="A41" s="551">
        <v>10019833</v>
      </c>
      <c r="B41" s="551" t="s">
        <v>473</v>
      </c>
      <c r="C41" s="565" t="s">
        <v>1542</v>
      </c>
      <c r="D41" s="551" t="s">
        <v>1785</v>
      </c>
      <c r="E41" s="551"/>
      <c r="F41" s="551"/>
      <c r="G41" s="552"/>
    </row>
    <row r="42" spans="1:7" s="553" customFormat="1" ht="30.75" thickBot="1">
      <c r="A42" s="551">
        <v>10019837</v>
      </c>
      <c r="B42" s="551" t="s">
        <v>473</v>
      </c>
      <c r="C42" s="565" t="s">
        <v>183</v>
      </c>
      <c r="D42" s="551" t="s">
        <v>1786</v>
      </c>
      <c r="E42" s="551"/>
      <c r="F42" s="551"/>
      <c r="G42" s="552"/>
    </row>
    <row r="43" spans="1:7" s="553" customFormat="1" ht="30.75" thickBot="1">
      <c r="A43" s="551">
        <v>10019840</v>
      </c>
      <c r="B43" s="551" t="s">
        <v>473</v>
      </c>
      <c r="C43" s="559" t="s">
        <v>184</v>
      </c>
      <c r="D43" s="551" t="s">
        <v>1787</v>
      </c>
      <c r="E43" s="551">
        <v>770</v>
      </c>
      <c r="F43" s="551">
        <v>350</v>
      </c>
      <c r="G43" s="554">
        <v>720</v>
      </c>
    </row>
    <row r="44" spans="1:7" s="553" customFormat="1" ht="30.75" thickBot="1">
      <c r="A44" s="551">
        <v>10019842</v>
      </c>
      <c r="B44" s="551" t="s">
        <v>473</v>
      </c>
      <c r="C44" s="565" t="s">
        <v>1788</v>
      </c>
      <c r="D44" s="551" t="s">
        <v>1789</v>
      </c>
      <c r="E44" s="551"/>
      <c r="F44" s="551"/>
      <c r="G44" s="552"/>
    </row>
    <row r="45" spans="1:7" s="553" customFormat="1" ht="30.75" thickBot="1">
      <c r="A45" s="551">
        <v>10019843</v>
      </c>
      <c r="B45" s="551" t="s">
        <v>473</v>
      </c>
      <c r="C45" s="565" t="s">
        <v>1790</v>
      </c>
      <c r="D45" s="551" t="s">
        <v>1791</v>
      </c>
      <c r="E45" s="551"/>
      <c r="F45" s="551"/>
      <c r="G45" s="552"/>
    </row>
    <row r="46" spans="1:7" s="553" customFormat="1" ht="30.75" thickBot="1">
      <c r="A46" s="551">
        <v>10019847</v>
      </c>
      <c r="B46" s="551" t="s">
        <v>473</v>
      </c>
      <c r="C46" s="565" t="s">
        <v>1792</v>
      </c>
      <c r="D46" s="551" t="s">
        <v>1793</v>
      </c>
      <c r="E46" s="551"/>
      <c r="F46" s="551"/>
      <c r="G46" s="552"/>
    </row>
    <row r="47" spans="1:7" s="553" customFormat="1" ht="30.75" thickBot="1">
      <c r="A47" s="551">
        <v>10019849</v>
      </c>
      <c r="B47" s="551" t="s">
        <v>473</v>
      </c>
      <c r="C47" s="565" t="s">
        <v>1794</v>
      </c>
      <c r="D47" s="551" t="s">
        <v>1795</v>
      </c>
      <c r="E47" s="551"/>
      <c r="F47" s="551"/>
      <c r="G47" s="554"/>
    </row>
    <row r="48" spans="1:7" s="553" customFormat="1" ht="30.75" thickBot="1">
      <c r="A48" s="551">
        <v>10019851</v>
      </c>
      <c r="B48" s="551" t="s">
        <v>473</v>
      </c>
      <c r="C48" s="565" t="s">
        <v>1796</v>
      </c>
      <c r="D48" s="551" t="s">
        <v>1797</v>
      </c>
      <c r="E48" s="551"/>
      <c r="F48" s="551"/>
      <c r="G48" s="552"/>
    </row>
    <row r="49" spans="1:7" s="553" customFormat="1" ht="30.75" thickBot="1">
      <c r="A49" s="551">
        <v>10019852</v>
      </c>
      <c r="B49" s="551" t="s">
        <v>473</v>
      </c>
      <c r="C49" s="565" t="s">
        <v>1798</v>
      </c>
      <c r="D49" s="551" t="s">
        <v>1799</v>
      </c>
      <c r="E49" s="551"/>
      <c r="F49" s="551"/>
      <c r="G49" s="552"/>
    </row>
    <row r="50" spans="1:7" s="553" customFormat="1" ht="30.75" thickBot="1">
      <c r="A50" s="551">
        <v>10019856</v>
      </c>
      <c r="B50" s="551" t="s">
        <v>473</v>
      </c>
      <c r="C50" s="565" t="s">
        <v>1800</v>
      </c>
      <c r="D50" s="551" t="s">
        <v>1801</v>
      </c>
      <c r="E50" s="551"/>
      <c r="F50" s="551"/>
      <c r="G50" s="552"/>
    </row>
    <row r="51" spans="1:7" s="553" customFormat="1" ht="30.75" thickBot="1">
      <c r="A51" s="551">
        <v>10019859</v>
      </c>
      <c r="B51" s="551" t="s">
        <v>473</v>
      </c>
      <c r="C51" s="565" t="s">
        <v>1802</v>
      </c>
      <c r="D51" s="551" t="s">
        <v>1803</v>
      </c>
      <c r="E51" s="551"/>
      <c r="F51" s="551"/>
      <c r="G51" s="552"/>
    </row>
    <row r="52" spans="1:7" s="553" customFormat="1" ht="30.75" thickBot="1">
      <c r="A52" s="551">
        <v>10019860</v>
      </c>
      <c r="B52" s="551" t="s">
        <v>473</v>
      </c>
      <c r="C52" s="565" t="s">
        <v>1804</v>
      </c>
      <c r="D52" s="551" t="s">
        <v>1805</v>
      </c>
      <c r="E52" s="551"/>
      <c r="F52" s="551"/>
      <c r="G52" s="552"/>
    </row>
    <row r="53" spans="1:7" s="553" customFormat="1" ht="30.75" thickBot="1">
      <c r="A53" s="551">
        <v>10019863</v>
      </c>
      <c r="B53" s="551" t="s">
        <v>473</v>
      </c>
      <c r="C53" s="565" t="s">
        <v>239</v>
      </c>
      <c r="D53" s="551" t="s">
        <v>1806</v>
      </c>
      <c r="E53" s="551"/>
      <c r="F53" s="551"/>
      <c r="G53" s="552"/>
    </row>
    <row r="54" spans="1:7" s="553" customFormat="1" ht="30.75" thickBot="1">
      <c r="A54" s="551">
        <v>10019864</v>
      </c>
      <c r="B54" s="551" t="s">
        <v>473</v>
      </c>
      <c r="C54" s="565" t="s">
        <v>1807</v>
      </c>
      <c r="D54" s="551" t="s">
        <v>1808</v>
      </c>
      <c r="E54" s="551"/>
      <c r="F54" s="551"/>
      <c r="G54" s="552"/>
    </row>
    <row r="55" spans="1:7" s="553" customFormat="1" ht="30.75" thickBot="1">
      <c r="A55" s="551">
        <v>10019884</v>
      </c>
      <c r="B55" s="551" t="s">
        <v>472</v>
      </c>
      <c r="C55" s="565" t="s">
        <v>1830</v>
      </c>
      <c r="D55" s="551" t="s">
        <v>1809</v>
      </c>
      <c r="E55" s="551"/>
      <c r="F55" s="551"/>
      <c r="G55" s="552"/>
    </row>
    <row r="56" spans="1:7" s="553" customFormat="1" ht="30.75" thickBot="1">
      <c r="A56" s="551">
        <v>10019885</v>
      </c>
      <c r="B56" s="551" t="s">
        <v>472</v>
      </c>
      <c r="C56" s="565">
        <v>700</v>
      </c>
      <c r="D56" s="551" t="s">
        <v>1810</v>
      </c>
      <c r="E56" s="551"/>
      <c r="F56" s="551"/>
      <c r="G56" s="552"/>
    </row>
    <row r="57" spans="1:7" s="553" customFormat="1" ht="30.75" thickBot="1">
      <c r="A57" s="551">
        <v>10019892</v>
      </c>
      <c r="B57" s="551" t="s">
        <v>472</v>
      </c>
      <c r="C57" s="565">
        <v>3010</v>
      </c>
      <c r="D57" s="551" t="s">
        <v>1811</v>
      </c>
      <c r="E57" s="551"/>
      <c r="F57" s="551"/>
      <c r="G57" s="552"/>
    </row>
    <row r="58" spans="1:7" s="553" customFormat="1" ht="30.75" thickBot="1">
      <c r="A58" s="551">
        <v>10019893</v>
      </c>
      <c r="B58" s="551" t="s">
        <v>472</v>
      </c>
      <c r="C58" s="565">
        <v>3200</v>
      </c>
      <c r="D58" s="551" t="s">
        <v>1812</v>
      </c>
      <c r="E58" s="551"/>
      <c r="F58" s="551"/>
      <c r="G58" s="552"/>
    </row>
    <row r="59" spans="1:7" s="553" customFormat="1" ht="30.75" thickBot="1">
      <c r="A59" s="551">
        <v>10019895</v>
      </c>
      <c r="B59" s="551" t="s">
        <v>472</v>
      </c>
      <c r="C59" s="565">
        <v>3400</v>
      </c>
      <c r="D59" s="551" t="s">
        <v>1813</v>
      </c>
      <c r="E59" s="551"/>
      <c r="F59" s="551"/>
      <c r="G59" s="552"/>
    </row>
    <row r="60" spans="1:7" s="553" customFormat="1" ht="30.75" thickBot="1">
      <c r="A60" s="551">
        <v>10019897</v>
      </c>
      <c r="B60" s="551" t="s">
        <v>472</v>
      </c>
      <c r="C60" s="566" t="s">
        <v>409</v>
      </c>
      <c r="D60" s="551" t="s">
        <v>1814</v>
      </c>
      <c r="E60" s="551">
        <v>300</v>
      </c>
      <c r="F60" s="551">
        <v>125</v>
      </c>
      <c r="G60" s="554">
        <v>100</v>
      </c>
    </row>
    <row r="61" spans="1:7" s="553" customFormat="1" ht="30.75" thickBot="1">
      <c r="A61" s="551">
        <v>10019901</v>
      </c>
      <c r="B61" s="551" t="s">
        <v>472</v>
      </c>
      <c r="C61" s="565">
        <v>4400</v>
      </c>
      <c r="D61" s="551" t="s">
        <v>1815</v>
      </c>
      <c r="E61" s="551"/>
      <c r="F61" s="551"/>
      <c r="G61" s="552"/>
    </row>
    <row r="62" spans="1:7" s="553" customFormat="1" ht="30.75" thickBot="1">
      <c r="A62" s="551">
        <v>10019908</v>
      </c>
      <c r="B62" s="551" t="s">
        <v>472</v>
      </c>
      <c r="C62" s="565">
        <v>5500</v>
      </c>
      <c r="D62" s="551" t="s">
        <v>1816</v>
      </c>
      <c r="E62" s="551"/>
      <c r="F62" s="551"/>
      <c r="G62" s="552"/>
    </row>
    <row r="63" spans="1:7" s="553" customFormat="1" ht="30.75" thickBot="1">
      <c r="A63" s="551">
        <v>10019909</v>
      </c>
      <c r="B63" s="551" t="s">
        <v>472</v>
      </c>
      <c r="C63" s="565">
        <v>6000</v>
      </c>
      <c r="D63" s="551" t="s">
        <v>1817</v>
      </c>
      <c r="E63" s="551"/>
      <c r="F63" s="551"/>
      <c r="G63" s="552"/>
    </row>
    <row r="64" spans="1:7" s="553" customFormat="1" ht="30.75" thickBot="1">
      <c r="A64" s="551">
        <v>10019910</v>
      </c>
      <c r="B64" s="551" t="s">
        <v>472</v>
      </c>
      <c r="C64" s="567" t="s">
        <v>420</v>
      </c>
      <c r="D64" s="551" t="s">
        <v>1818</v>
      </c>
      <c r="E64" s="551">
        <v>399</v>
      </c>
      <c r="F64" s="551">
        <v>250</v>
      </c>
      <c r="G64" s="554">
        <v>400</v>
      </c>
    </row>
    <row r="65" spans="1:7" s="553" customFormat="1" ht="30.75" thickBot="1">
      <c r="A65" s="551">
        <v>10019915</v>
      </c>
      <c r="B65" s="551" t="s">
        <v>472</v>
      </c>
      <c r="C65" s="565" t="s">
        <v>1831</v>
      </c>
      <c r="D65" s="551" t="s">
        <v>1819</v>
      </c>
      <c r="E65" s="551"/>
      <c r="F65" s="551"/>
      <c r="G65" s="552"/>
    </row>
    <row r="66" spans="1:7" s="553" customFormat="1" ht="30.75" thickBot="1">
      <c r="A66" s="551">
        <v>10019916</v>
      </c>
      <c r="B66" s="551" t="s">
        <v>472</v>
      </c>
      <c r="C66" s="565">
        <v>6200</v>
      </c>
      <c r="D66" s="551" t="s">
        <v>1820</v>
      </c>
      <c r="E66" s="551"/>
      <c r="F66" s="551"/>
      <c r="G66" s="552"/>
    </row>
    <row r="67" spans="1:7" s="553" customFormat="1" ht="30.75" thickBot="1">
      <c r="A67" s="551">
        <v>10019923</v>
      </c>
      <c r="B67" s="551" t="s">
        <v>472</v>
      </c>
      <c r="C67" s="565" t="s">
        <v>1832</v>
      </c>
      <c r="D67" s="551" t="s">
        <v>1821</v>
      </c>
      <c r="E67" s="551"/>
      <c r="F67" s="551"/>
      <c r="G67" s="552"/>
    </row>
    <row r="68" spans="1:7" s="553" customFormat="1" ht="30.75" thickBot="1">
      <c r="A68" s="551">
        <v>10019924</v>
      </c>
      <c r="B68" s="551" t="s">
        <v>472</v>
      </c>
      <c r="C68" s="565">
        <v>7300</v>
      </c>
      <c r="D68" s="551" t="s">
        <v>1822</v>
      </c>
      <c r="E68" s="551"/>
      <c r="F68" s="551"/>
      <c r="G68" s="552"/>
    </row>
    <row r="69" spans="1:7" s="553" customFormat="1" ht="30.75" thickBot="1">
      <c r="A69" s="551">
        <v>10019948</v>
      </c>
      <c r="B69" s="551" t="s">
        <v>472</v>
      </c>
      <c r="C69" s="565">
        <v>5945</v>
      </c>
      <c r="D69" s="551" t="s">
        <v>1823</v>
      </c>
      <c r="E69" s="551"/>
      <c r="F69" s="551"/>
      <c r="G69" s="552"/>
    </row>
  </sheetData>
  <autoFilter ref="A1:G69">
    <filterColumn colId="4"/>
    <filterColumn colId="5"/>
    <sortState ref="A2:E69">
      <sortCondition ref="A1"/>
    </sortState>
  </autoFilter>
  <conditionalFormatting sqref="C1:C1048576">
    <cfRule type="duplicateValues" dxfId="0" priority="1"/>
  </conditionalFormatting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W124"/>
  <sheetViews>
    <sheetView topLeftCell="A43" workbookViewId="0">
      <selection activeCell="Z56" sqref="Z56"/>
    </sheetView>
  </sheetViews>
  <sheetFormatPr baseColWidth="10" defaultColWidth="4.42578125" defaultRowHeight="12" customHeight="1"/>
  <cols>
    <col min="1" max="1" width="16.28515625" style="134" customWidth="1"/>
    <col min="2" max="2" width="9.42578125" style="134" customWidth="1"/>
    <col min="3" max="4" width="5" style="134" hidden="1" customWidth="1"/>
    <col min="5" max="7" width="5.7109375" style="134" hidden="1" customWidth="1"/>
    <col min="8" max="8" width="4.42578125" style="134"/>
    <col min="9" max="9" width="16.28515625" style="134" customWidth="1"/>
    <col min="10" max="10" width="9.140625" style="134" customWidth="1"/>
    <col min="11" max="12" width="5" style="134" hidden="1" customWidth="1"/>
    <col min="13" max="15" width="5.7109375" style="134" hidden="1" customWidth="1"/>
    <col min="16" max="16" width="4.42578125" style="134"/>
    <col min="17" max="17" width="20.28515625" style="134" customWidth="1"/>
    <col min="18" max="18" width="11.5703125" style="134" customWidth="1"/>
    <col min="19" max="20" width="5" style="134" hidden="1" customWidth="1"/>
    <col min="21" max="23" width="5.7109375" style="134" hidden="1" customWidth="1"/>
    <col min="24" max="16384" width="4.42578125" style="134"/>
  </cols>
  <sheetData>
    <row r="1" spans="1:23" ht="12" customHeight="1">
      <c r="A1" s="43"/>
      <c r="B1" s="44"/>
      <c r="C1" s="107"/>
      <c r="D1" s="107"/>
      <c r="E1" s="107"/>
      <c r="F1" s="107"/>
      <c r="G1" s="107"/>
      <c r="H1" s="44"/>
      <c r="I1" s="14"/>
      <c r="J1" s="14"/>
      <c r="K1" s="14"/>
      <c r="L1" s="14"/>
      <c r="M1" s="14"/>
      <c r="N1" s="14"/>
      <c r="O1" s="14"/>
      <c r="P1" s="14"/>
      <c r="Q1" s="14"/>
      <c r="R1" s="25" t="s">
        <v>837</v>
      </c>
      <c r="S1" s="26">
        <v>1</v>
      </c>
      <c r="T1" s="26">
        <v>1</v>
      </c>
      <c r="U1" s="26">
        <v>1</v>
      </c>
      <c r="V1" s="26">
        <v>1</v>
      </c>
      <c r="W1" s="26">
        <v>1</v>
      </c>
    </row>
    <row r="2" spans="1:23" ht="12" customHeight="1">
      <c r="A2" s="133" t="s">
        <v>0</v>
      </c>
      <c r="B2" s="20" t="s">
        <v>4</v>
      </c>
      <c r="C2" s="23" t="s">
        <v>209</v>
      </c>
      <c r="D2" s="23" t="s">
        <v>209</v>
      </c>
      <c r="E2" s="23" t="s">
        <v>209</v>
      </c>
      <c r="F2" s="23" t="s">
        <v>209</v>
      </c>
      <c r="G2" s="23" t="s">
        <v>209</v>
      </c>
      <c r="H2" s="83"/>
      <c r="I2" s="135" t="s">
        <v>3</v>
      </c>
      <c r="J2" s="20" t="s">
        <v>4</v>
      </c>
      <c r="K2" s="23" t="s">
        <v>209</v>
      </c>
      <c r="L2" s="23" t="s">
        <v>209</v>
      </c>
      <c r="M2" s="23" t="s">
        <v>209</v>
      </c>
      <c r="N2" s="23" t="s">
        <v>209</v>
      </c>
      <c r="O2" s="23" t="s">
        <v>209</v>
      </c>
      <c r="P2" s="83"/>
      <c r="Q2" s="135" t="s">
        <v>989</v>
      </c>
      <c r="R2" s="20" t="s">
        <v>4</v>
      </c>
      <c r="S2" s="23" t="s">
        <v>209</v>
      </c>
      <c r="T2" s="23" t="s">
        <v>209</v>
      </c>
      <c r="U2" s="23" t="s">
        <v>209</v>
      </c>
      <c r="V2" s="23" t="s">
        <v>209</v>
      </c>
      <c r="W2" s="105" t="s">
        <v>209</v>
      </c>
    </row>
    <row r="3" spans="1:23" ht="12" customHeight="1">
      <c r="A3" s="136" t="s">
        <v>715</v>
      </c>
      <c r="B3" s="31"/>
      <c r="C3" s="41">
        <v>0</v>
      </c>
      <c r="D3" s="41">
        <v>0</v>
      </c>
      <c r="E3" s="41">
        <v>0</v>
      </c>
      <c r="F3" s="41">
        <v>0</v>
      </c>
      <c r="G3" s="41">
        <v>0</v>
      </c>
      <c r="H3" s="81"/>
      <c r="I3" s="137" t="s">
        <v>6</v>
      </c>
      <c r="J3" s="132"/>
      <c r="K3" s="41">
        <v>0</v>
      </c>
      <c r="L3" s="41">
        <v>0</v>
      </c>
      <c r="M3" s="41">
        <v>0</v>
      </c>
      <c r="N3" s="41">
        <v>0</v>
      </c>
      <c r="O3" s="41">
        <v>0</v>
      </c>
      <c r="P3" s="138"/>
      <c r="Q3" s="137" t="s">
        <v>889</v>
      </c>
      <c r="R3" s="132"/>
      <c r="S3" s="41" t="s">
        <v>1034</v>
      </c>
      <c r="T3" s="41" t="s">
        <v>1034</v>
      </c>
      <c r="U3" s="41" t="s">
        <v>1034</v>
      </c>
      <c r="V3" s="41" t="s">
        <v>1034</v>
      </c>
      <c r="W3" s="41" t="s">
        <v>1034</v>
      </c>
    </row>
    <row r="4" spans="1:23" ht="12" customHeight="1">
      <c r="A4" s="136" t="s">
        <v>716</v>
      </c>
      <c r="B4" s="31"/>
      <c r="C4" s="41">
        <v>0</v>
      </c>
      <c r="D4" s="41">
        <v>0.1</v>
      </c>
      <c r="E4" s="41">
        <v>0.15</v>
      </c>
      <c r="F4" s="41">
        <v>0.2</v>
      </c>
      <c r="G4" s="41">
        <v>0.2</v>
      </c>
      <c r="H4" s="81"/>
      <c r="I4" s="137" t="s">
        <v>9</v>
      </c>
      <c r="J4" s="132"/>
      <c r="K4" s="41">
        <v>0.1</v>
      </c>
      <c r="L4" s="41">
        <v>0.15</v>
      </c>
      <c r="M4" s="41">
        <v>0.2</v>
      </c>
      <c r="N4" s="41">
        <v>0.25</v>
      </c>
      <c r="O4" s="41">
        <v>0.25</v>
      </c>
      <c r="P4" s="138"/>
      <c r="Q4" s="137" t="s">
        <v>890</v>
      </c>
      <c r="R4" s="132"/>
      <c r="S4" s="41" t="s">
        <v>1034</v>
      </c>
      <c r="T4" s="41" t="s">
        <v>1034</v>
      </c>
      <c r="U4" s="41" t="s">
        <v>1034</v>
      </c>
      <c r="V4" s="41" t="s">
        <v>1034</v>
      </c>
      <c r="W4" s="41" t="s">
        <v>1034</v>
      </c>
    </row>
    <row r="5" spans="1:23" ht="12" customHeight="1">
      <c r="A5" s="136" t="s">
        <v>717</v>
      </c>
      <c r="B5" s="31"/>
      <c r="C5" s="41">
        <v>0.15</v>
      </c>
      <c r="D5" s="41">
        <v>0.2</v>
      </c>
      <c r="E5" s="41">
        <v>0.2</v>
      </c>
      <c r="F5" s="41">
        <v>0.25</v>
      </c>
      <c r="G5" s="41">
        <v>0.25</v>
      </c>
      <c r="H5" s="81"/>
      <c r="I5" s="137" t="s">
        <v>10</v>
      </c>
      <c r="J5" s="132"/>
      <c r="K5" s="41">
        <v>0.25</v>
      </c>
      <c r="L5" s="41">
        <v>0.5</v>
      </c>
      <c r="M5" s="41">
        <v>0.5</v>
      </c>
      <c r="N5" s="41">
        <v>0.5</v>
      </c>
      <c r="O5" s="41">
        <v>0.5</v>
      </c>
      <c r="P5" s="138"/>
      <c r="Q5" s="137" t="s">
        <v>891</v>
      </c>
      <c r="R5" s="132"/>
      <c r="S5" s="41" t="s">
        <v>1034</v>
      </c>
      <c r="T5" s="41" t="s">
        <v>1034</v>
      </c>
      <c r="U5" s="41" t="s">
        <v>1034</v>
      </c>
      <c r="V5" s="41" t="s">
        <v>1034</v>
      </c>
      <c r="W5" s="41" t="s">
        <v>1034</v>
      </c>
    </row>
    <row r="6" spans="1:23" ht="12" customHeight="1">
      <c r="A6" s="139" t="s">
        <v>718</v>
      </c>
      <c r="B6" s="230"/>
      <c r="C6" s="228">
        <v>0</v>
      </c>
      <c r="D6" s="228">
        <v>0</v>
      </c>
      <c r="E6" s="228">
        <v>0</v>
      </c>
      <c r="F6" s="228">
        <v>0</v>
      </c>
      <c r="G6" s="228">
        <v>0</v>
      </c>
      <c r="H6" s="81"/>
      <c r="I6" s="137" t="s">
        <v>990</v>
      </c>
      <c r="J6" s="162"/>
      <c r="K6" s="41" t="s">
        <v>1034</v>
      </c>
      <c r="L6" s="41" t="s">
        <v>1034</v>
      </c>
      <c r="M6" s="41" t="s">
        <v>1034</v>
      </c>
      <c r="N6" s="41" t="s">
        <v>1034</v>
      </c>
      <c r="O6" s="41" t="s">
        <v>1034</v>
      </c>
      <c r="P6" s="138"/>
      <c r="Q6" s="137" t="s">
        <v>892</v>
      </c>
      <c r="R6" s="132"/>
      <c r="S6" s="41" t="s">
        <v>1034</v>
      </c>
      <c r="T6" s="41" t="s">
        <v>1034</v>
      </c>
      <c r="U6" s="41" t="s">
        <v>1034</v>
      </c>
      <c r="V6" s="41" t="s">
        <v>1034</v>
      </c>
      <c r="W6" s="41" t="s">
        <v>1034</v>
      </c>
    </row>
    <row r="7" spans="1:23" ht="12" customHeight="1">
      <c r="A7" s="136" t="s">
        <v>979</v>
      </c>
      <c r="B7" s="31"/>
      <c r="C7" s="41">
        <v>0.15</v>
      </c>
      <c r="D7" s="41">
        <v>0.2</v>
      </c>
      <c r="E7" s="41">
        <v>0.2</v>
      </c>
      <c r="F7" s="41">
        <v>0.25</v>
      </c>
      <c r="G7" s="41">
        <v>0.25</v>
      </c>
      <c r="H7" s="81"/>
      <c r="I7" s="137" t="s">
        <v>15</v>
      </c>
      <c r="J7" s="132"/>
      <c r="K7" s="41" t="s">
        <v>1034</v>
      </c>
      <c r="L7" s="41" t="s">
        <v>1034</v>
      </c>
      <c r="M7" s="41" t="s">
        <v>1034</v>
      </c>
      <c r="N7" s="41" t="s">
        <v>1034</v>
      </c>
      <c r="O7" s="41" t="s">
        <v>1034</v>
      </c>
      <c r="P7" s="138"/>
      <c r="Q7" s="137" t="s">
        <v>893</v>
      </c>
      <c r="R7" s="132"/>
      <c r="S7" s="41" t="s">
        <v>1034</v>
      </c>
      <c r="T7" s="41" t="s">
        <v>1034</v>
      </c>
      <c r="U7" s="41" t="s">
        <v>1034</v>
      </c>
      <c r="V7" s="41" t="s">
        <v>1034</v>
      </c>
      <c r="W7" s="41" t="s">
        <v>1034</v>
      </c>
    </row>
    <row r="8" spans="1:23" ht="12" customHeight="1">
      <c r="A8" s="139" t="s">
        <v>980</v>
      </c>
      <c r="B8" s="230"/>
      <c r="C8" s="228">
        <v>0</v>
      </c>
      <c r="D8" s="228">
        <v>0</v>
      </c>
      <c r="E8" s="228">
        <v>0</v>
      </c>
      <c r="F8" s="228">
        <v>0</v>
      </c>
      <c r="G8" s="228">
        <v>0</v>
      </c>
      <c r="H8" s="81"/>
      <c r="I8" s="137" t="s">
        <v>218</v>
      </c>
      <c r="J8" s="132"/>
      <c r="K8" s="41" t="s">
        <v>1034</v>
      </c>
      <c r="L8" s="41" t="s">
        <v>1034</v>
      </c>
      <c r="M8" s="41" t="s">
        <v>1034</v>
      </c>
      <c r="N8" s="41" t="s">
        <v>1034</v>
      </c>
      <c r="O8" s="41" t="s">
        <v>1034</v>
      </c>
      <c r="P8" s="138"/>
      <c r="Q8" s="137" t="s">
        <v>894</v>
      </c>
      <c r="R8" s="132"/>
      <c r="S8" s="41" t="s">
        <v>1034</v>
      </c>
      <c r="T8" s="41" t="s">
        <v>1034</v>
      </c>
      <c r="U8" s="41" t="s">
        <v>1034</v>
      </c>
      <c r="V8" s="41" t="s">
        <v>1034</v>
      </c>
      <c r="W8" s="41" t="s">
        <v>1034</v>
      </c>
    </row>
    <row r="9" spans="1:23" ht="12" customHeight="1">
      <c r="A9" s="173" t="s">
        <v>936</v>
      </c>
      <c r="B9" s="31"/>
      <c r="C9" s="41">
        <v>0.15</v>
      </c>
      <c r="D9" s="41">
        <v>0.2</v>
      </c>
      <c r="E9" s="41">
        <v>0.5</v>
      </c>
      <c r="F9" s="41">
        <v>0.75</v>
      </c>
      <c r="G9" s="41">
        <v>0.5</v>
      </c>
      <c r="H9" s="81"/>
      <c r="I9" s="137" t="s">
        <v>17</v>
      </c>
      <c r="J9" s="132"/>
      <c r="K9" s="41" t="s">
        <v>1034</v>
      </c>
      <c r="L9" s="41" t="s">
        <v>1034</v>
      </c>
      <c r="M9" s="41" t="s">
        <v>1034</v>
      </c>
      <c r="N9" s="41" t="s">
        <v>1034</v>
      </c>
      <c r="O9" s="41" t="s">
        <v>1034</v>
      </c>
      <c r="P9" s="138"/>
      <c r="Q9" s="137" t="s">
        <v>895</v>
      </c>
      <c r="R9" s="132"/>
      <c r="S9" s="41" t="s">
        <v>1034</v>
      </c>
      <c r="T9" s="41" t="s">
        <v>1034</v>
      </c>
      <c r="U9" s="41" t="s">
        <v>1034</v>
      </c>
      <c r="V9" s="41" t="s">
        <v>1034</v>
      </c>
      <c r="W9" s="41" t="s">
        <v>1034</v>
      </c>
    </row>
    <row r="10" spans="1:23" ht="12" customHeight="1">
      <c r="A10" s="136" t="s">
        <v>719</v>
      </c>
      <c r="B10" s="31"/>
      <c r="C10" s="41">
        <v>0.15</v>
      </c>
      <c r="D10" s="41">
        <v>0.25</v>
      </c>
      <c r="E10" s="41">
        <v>0.5</v>
      </c>
      <c r="F10" s="41">
        <v>0.5</v>
      </c>
      <c r="G10" s="41">
        <v>0.25</v>
      </c>
      <c r="H10" s="81"/>
      <c r="I10" s="137" t="s">
        <v>219</v>
      </c>
      <c r="J10" s="132"/>
      <c r="K10" s="41">
        <v>0.25</v>
      </c>
      <c r="L10" s="41">
        <v>0.5</v>
      </c>
      <c r="M10" s="41">
        <v>2.25</v>
      </c>
      <c r="N10" s="41">
        <v>2.25</v>
      </c>
      <c r="O10" s="41">
        <v>2.25</v>
      </c>
      <c r="P10" s="138"/>
      <c r="Q10" s="137" t="s">
        <v>896</v>
      </c>
      <c r="R10" s="132"/>
      <c r="S10" s="41" t="s">
        <v>1034</v>
      </c>
      <c r="T10" s="41" t="s">
        <v>1034</v>
      </c>
      <c r="U10" s="41" t="s">
        <v>1034</v>
      </c>
      <c r="V10" s="41" t="s">
        <v>1034</v>
      </c>
      <c r="W10" s="41" t="s">
        <v>1034</v>
      </c>
    </row>
    <row r="11" spans="1:23" ht="12" customHeight="1">
      <c r="A11" s="29" t="s">
        <v>985</v>
      </c>
      <c r="B11" s="31"/>
      <c r="C11" s="41">
        <v>0.75</v>
      </c>
      <c r="D11" s="41">
        <v>0.5</v>
      </c>
      <c r="E11" s="41">
        <v>1</v>
      </c>
      <c r="F11" s="41">
        <v>2</v>
      </c>
      <c r="G11" s="41">
        <v>2</v>
      </c>
      <c r="H11" s="81"/>
      <c r="I11" s="141" t="s">
        <v>11</v>
      </c>
      <c r="J11" s="132"/>
      <c r="K11" s="41">
        <v>1</v>
      </c>
      <c r="L11" s="41">
        <v>2.25</v>
      </c>
      <c r="M11" s="41">
        <v>4.25</v>
      </c>
      <c r="N11" s="41">
        <v>5.25</v>
      </c>
      <c r="O11" s="41">
        <v>5.25</v>
      </c>
      <c r="P11" s="138"/>
      <c r="Q11" s="142" t="s">
        <v>897</v>
      </c>
      <c r="R11" s="132"/>
      <c r="S11" s="41" t="s">
        <v>1034</v>
      </c>
      <c r="T11" s="41" t="s">
        <v>1034</v>
      </c>
      <c r="U11" s="41" t="s">
        <v>1034</v>
      </c>
      <c r="V11" s="41" t="s">
        <v>1034</v>
      </c>
      <c r="W11" s="41" t="s">
        <v>1034</v>
      </c>
    </row>
    <row r="12" spans="1:23" ht="12" customHeight="1">
      <c r="A12" s="173" t="s">
        <v>987</v>
      </c>
      <c r="B12" s="31"/>
      <c r="C12" s="41">
        <v>0.5</v>
      </c>
      <c r="D12" s="41">
        <v>0.5</v>
      </c>
      <c r="E12" s="41">
        <v>0.75</v>
      </c>
      <c r="F12" s="41">
        <v>1.5</v>
      </c>
      <c r="G12" s="41">
        <v>1.5</v>
      </c>
      <c r="H12" s="81"/>
      <c r="I12" s="137" t="s">
        <v>201</v>
      </c>
      <c r="J12" s="132"/>
      <c r="K12" s="41">
        <v>0.25</v>
      </c>
      <c r="L12" s="41">
        <v>0.25</v>
      </c>
      <c r="M12" s="41">
        <v>0.25</v>
      </c>
      <c r="N12" s="41">
        <v>0.25</v>
      </c>
      <c r="O12" s="41">
        <v>0.25</v>
      </c>
      <c r="P12" s="138"/>
      <c r="Q12" s="142"/>
      <c r="R12" s="132"/>
      <c r="S12" s="41"/>
      <c r="T12" s="41"/>
      <c r="U12" s="41"/>
      <c r="V12" s="41"/>
      <c r="W12" s="41"/>
    </row>
    <row r="13" spans="1:23" ht="12" customHeight="1">
      <c r="A13" s="136" t="s">
        <v>720</v>
      </c>
      <c r="B13" s="30"/>
      <c r="C13" s="41">
        <v>0.15</v>
      </c>
      <c r="D13" s="41">
        <v>0.25</v>
      </c>
      <c r="E13" s="41">
        <v>0.5</v>
      </c>
      <c r="F13" s="41">
        <v>0.5</v>
      </c>
      <c r="G13" s="41">
        <v>0.25</v>
      </c>
      <c r="H13" s="81"/>
      <c r="I13" s="137" t="s">
        <v>13</v>
      </c>
      <c r="J13" s="132"/>
      <c r="K13" s="41">
        <v>0.5</v>
      </c>
      <c r="L13" s="41">
        <v>1.25</v>
      </c>
      <c r="M13" s="41">
        <v>2</v>
      </c>
      <c r="N13" s="41">
        <v>3</v>
      </c>
      <c r="O13" s="41">
        <v>2.75</v>
      </c>
      <c r="P13" s="138"/>
      <c r="Q13" s="132"/>
      <c r="R13" s="31"/>
      <c r="S13" s="41"/>
      <c r="T13" s="41"/>
      <c r="U13" s="41"/>
      <c r="V13" s="41"/>
      <c r="W13" s="41"/>
    </row>
    <row r="14" spans="1:23" ht="12" customHeight="1">
      <c r="A14" s="136" t="s">
        <v>721</v>
      </c>
      <c r="B14" s="31"/>
      <c r="C14" s="41">
        <v>0.35</v>
      </c>
      <c r="D14" s="41">
        <v>0.75</v>
      </c>
      <c r="E14" s="41">
        <v>1.25</v>
      </c>
      <c r="F14" s="41">
        <v>1.75</v>
      </c>
      <c r="G14" s="41">
        <v>1.5</v>
      </c>
      <c r="H14" s="81"/>
      <c r="I14" s="137" t="s">
        <v>964</v>
      </c>
      <c r="J14" s="132"/>
      <c r="K14" s="41">
        <v>0</v>
      </c>
      <c r="L14" s="41">
        <v>0</v>
      </c>
      <c r="M14" s="41">
        <v>0.5</v>
      </c>
      <c r="N14" s="41">
        <v>1.5</v>
      </c>
      <c r="O14" s="41">
        <v>1.5</v>
      </c>
      <c r="P14" s="138"/>
      <c r="Q14" s="133" t="s">
        <v>586</v>
      </c>
      <c r="R14" s="20" t="s">
        <v>4</v>
      </c>
      <c r="S14" s="105" t="s">
        <v>209</v>
      </c>
      <c r="T14" s="105" t="s">
        <v>209</v>
      </c>
      <c r="U14" s="105" t="s">
        <v>209</v>
      </c>
      <c r="V14" s="105" t="s">
        <v>209</v>
      </c>
      <c r="W14" s="105" t="s">
        <v>209</v>
      </c>
    </row>
    <row r="15" spans="1:23" ht="12" customHeight="1">
      <c r="A15" s="136" t="s">
        <v>722</v>
      </c>
      <c r="B15" s="31"/>
      <c r="C15" s="41">
        <v>0.1</v>
      </c>
      <c r="D15" s="41">
        <v>0.15</v>
      </c>
      <c r="E15" s="41">
        <v>0.2</v>
      </c>
      <c r="F15" s="41">
        <v>0.25</v>
      </c>
      <c r="G15" s="41">
        <v>0.25</v>
      </c>
      <c r="H15" s="81"/>
      <c r="I15" s="137" t="s">
        <v>988</v>
      </c>
      <c r="J15" s="132"/>
      <c r="K15" s="41">
        <v>0</v>
      </c>
      <c r="L15" s="41">
        <v>0</v>
      </c>
      <c r="M15" s="41">
        <v>0.5</v>
      </c>
      <c r="N15" s="41">
        <v>1.5</v>
      </c>
      <c r="O15" s="41">
        <v>1.5</v>
      </c>
      <c r="P15" s="138"/>
      <c r="Q15" s="132" t="s">
        <v>483</v>
      </c>
      <c r="R15" s="33"/>
      <c r="S15" s="41" t="s">
        <v>1034</v>
      </c>
      <c r="T15" s="41" t="s">
        <v>1034</v>
      </c>
      <c r="U15" s="41" t="s">
        <v>1034</v>
      </c>
      <c r="V15" s="41" t="s">
        <v>1034</v>
      </c>
      <c r="W15" s="41" t="s">
        <v>1034</v>
      </c>
    </row>
    <row r="16" spans="1:23" ht="12" customHeight="1">
      <c r="A16" s="136" t="s">
        <v>723</v>
      </c>
      <c r="B16" s="31"/>
      <c r="C16" s="41">
        <v>0</v>
      </c>
      <c r="D16" s="41">
        <v>0</v>
      </c>
      <c r="E16" s="41">
        <v>0</v>
      </c>
      <c r="F16" s="41">
        <v>0</v>
      </c>
      <c r="G16" s="41">
        <v>0</v>
      </c>
      <c r="H16" s="81"/>
      <c r="I16" s="213" t="s">
        <v>955</v>
      </c>
      <c r="J16" s="132"/>
      <c r="K16" s="41">
        <v>0.5</v>
      </c>
      <c r="L16" s="41">
        <v>1.25</v>
      </c>
      <c r="M16" s="41">
        <v>2</v>
      </c>
      <c r="N16" s="41">
        <v>3</v>
      </c>
      <c r="O16" s="41">
        <v>2.75</v>
      </c>
      <c r="P16" s="138"/>
      <c r="Q16" s="132" t="s">
        <v>587</v>
      </c>
      <c r="R16" s="33"/>
      <c r="S16" s="41">
        <v>1</v>
      </c>
      <c r="T16" s="41">
        <v>1</v>
      </c>
      <c r="U16" s="41">
        <v>1</v>
      </c>
      <c r="V16" s="41">
        <v>1</v>
      </c>
      <c r="W16" s="41">
        <v>1</v>
      </c>
    </row>
    <row r="17" spans="1:23" ht="12" customHeight="1">
      <c r="A17" s="136" t="s">
        <v>724</v>
      </c>
      <c r="B17" s="31"/>
      <c r="C17" s="41">
        <v>0.25</v>
      </c>
      <c r="D17" s="41">
        <v>0.75</v>
      </c>
      <c r="E17" s="41">
        <v>2</v>
      </c>
      <c r="F17" s="41">
        <v>2</v>
      </c>
      <c r="G17" s="41">
        <v>2</v>
      </c>
      <c r="H17" s="81"/>
      <c r="I17" s="137" t="s">
        <v>840</v>
      </c>
      <c r="J17" s="132"/>
      <c r="K17" s="41">
        <v>0.25</v>
      </c>
      <c r="L17" s="41">
        <v>0.5</v>
      </c>
      <c r="M17" s="41">
        <v>1</v>
      </c>
      <c r="N17" s="41">
        <v>1.25</v>
      </c>
      <c r="O17" s="41">
        <v>1.25</v>
      </c>
      <c r="P17" s="138"/>
      <c r="Q17" s="132" t="s">
        <v>604</v>
      </c>
      <c r="R17" s="33"/>
      <c r="S17" s="41">
        <v>1.5</v>
      </c>
      <c r="T17" s="41">
        <v>1.5</v>
      </c>
      <c r="U17" s="41">
        <v>1.5</v>
      </c>
      <c r="V17" s="41">
        <v>1.5</v>
      </c>
      <c r="W17" s="41">
        <v>1.5</v>
      </c>
    </row>
    <row r="18" spans="1:23" ht="12" customHeight="1">
      <c r="A18" s="136" t="s">
        <v>725</v>
      </c>
      <c r="B18" s="31"/>
      <c r="C18" s="41">
        <v>0.5</v>
      </c>
      <c r="D18" s="41">
        <v>0.5</v>
      </c>
      <c r="E18" s="41">
        <v>1.5</v>
      </c>
      <c r="F18" s="41">
        <v>2</v>
      </c>
      <c r="G18" s="41">
        <v>1.5</v>
      </c>
      <c r="H18" s="81"/>
      <c r="I18" s="137" t="s">
        <v>217</v>
      </c>
      <c r="J18" s="132"/>
      <c r="K18" s="41">
        <v>0</v>
      </c>
      <c r="L18" s="41">
        <v>0</v>
      </c>
      <c r="M18" s="41">
        <v>0</v>
      </c>
      <c r="N18" s="41">
        <v>0</v>
      </c>
      <c r="O18" s="41">
        <v>0</v>
      </c>
      <c r="P18" s="138"/>
      <c r="Q18" s="132" t="s">
        <v>601</v>
      </c>
      <c r="R18" s="33"/>
      <c r="S18" s="41">
        <v>0.5</v>
      </c>
      <c r="T18" s="41">
        <v>0.5</v>
      </c>
      <c r="U18" s="41">
        <v>0.5</v>
      </c>
      <c r="V18" s="41">
        <v>0.5</v>
      </c>
      <c r="W18" s="41">
        <v>0.5</v>
      </c>
    </row>
    <row r="19" spans="1:23" ht="12" customHeight="1">
      <c r="A19" s="136" t="s">
        <v>726</v>
      </c>
      <c r="B19" s="31"/>
      <c r="C19" s="41">
        <v>0.5</v>
      </c>
      <c r="D19" s="41">
        <v>0.75</v>
      </c>
      <c r="E19" s="41">
        <v>1.25</v>
      </c>
      <c r="F19" s="41">
        <v>2.25</v>
      </c>
      <c r="G19" s="41">
        <v>2</v>
      </c>
      <c r="H19" s="81"/>
      <c r="I19" s="141" t="s">
        <v>172</v>
      </c>
      <c r="J19" s="132"/>
      <c r="K19" s="41">
        <v>0</v>
      </c>
      <c r="L19" s="41">
        <v>0</v>
      </c>
      <c r="M19" s="41">
        <v>0.15</v>
      </c>
      <c r="N19" s="41">
        <v>0.15</v>
      </c>
      <c r="O19" s="41">
        <v>0.15</v>
      </c>
      <c r="P19" s="138"/>
      <c r="Q19" s="132" t="s">
        <v>548</v>
      </c>
      <c r="R19" s="33"/>
      <c r="S19" s="41">
        <v>0.25</v>
      </c>
      <c r="T19" s="41">
        <v>0.25</v>
      </c>
      <c r="U19" s="41">
        <v>0.25</v>
      </c>
      <c r="V19" s="41">
        <v>0.25</v>
      </c>
      <c r="W19" s="41">
        <v>0.25</v>
      </c>
    </row>
    <row r="20" spans="1:23" ht="12" customHeight="1">
      <c r="A20" s="29" t="s">
        <v>986</v>
      </c>
      <c r="B20" s="31"/>
      <c r="C20" s="41">
        <v>0.75</v>
      </c>
      <c r="D20" s="41">
        <v>1.25</v>
      </c>
      <c r="E20" s="41">
        <v>2.5</v>
      </c>
      <c r="F20" s="41">
        <v>3</v>
      </c>
      <c r="G20" s="41">
        <v>3</v>
      </c>
      <c r="H20" s="81"/>
      <c r="I20" s="137" t="s">
        <v>22</v>
      </c>
      <c r="J20" s="132"/>
      <c r="K20" s="41">
        <v>0.15</v>
      </c>
      <c r="L20" s="41">
        <v>0.15</v>
      </c>
      <c r="M20" s="41">
        <v>0.15</v>
      </c>
      <c r="N20" s="41">
        <v>0.15</v>
      </c>
      <c r="O20" s="41">
        <v>0.15</v>
      </c>
      <c r="P20" s="138"/>
      <c r="Q20" s="132" t="s">
        <v>602</v>
      </c>
      <c r="R20" s="33"/>
      <c r="S20" s="41">
        <v>0.5</v>
      </c>
      <c r="T20" s="41">
        <v>0.5</v>
      </c>
      <c r="U20" s="41">
        <v>0.5</v>
      </c>
      <c r="V20" s="41">
        <v>0.5</v>
      </c>
      <c r="W20" s="41">
        <v>0.5</v>
      </c>
    </row>
    <row r="21" spans="1:23" ht="12" customHeight="1">
      <c r="A21" s="136" t="s">
        <v>727</v>
      </c>
      <c r="B21" s="31"/>
      <c r="C21" s="41">
        <v>0.25</v>
      </c>
      <c r="D21" s="41">
        <v>0.25</v>
      </c>
      <c r="E21" s="41">
        <v>0.25</v>
      </c>
      <c r="F21" s="41">
        <v>0.25</v>
      </c>
      <c r="G21" s="41">
        <v>0.25</v>
      </c>
      <c r="H21" s="81"/>
      <c r="I21" s="137" t="s">
        <v>25</v>
      </c>
      <c r="J21" s="132"/>
      <c r="K21" s="41">
        <v>0.15</v>
      </c>
      <c r="L21" s="41">
        <v>0.15</v>
      </c>
      <c r="M21" s="41">
        <v>0.15</v>
      </c>
      <c r="N21" s="41">
        <v>0.15</v>
      </c>
      <c r="O21" s="41">
        <v>0.15</v>
      </c>
      <c r="P21" s="138"/>
      <c r="Q21" s="162"/>
      <c r="R21" s="162"/>
      <c r="S21" s="162"/>
      <c r="T21" s="162"/>
      <c r="U21" s="162"/>
      <c r="V21" s="162"/>
      <c r="W21" s="162"/>
    </row>
    <row r="22" spans="1:23" ht="12" customHeight="1">
      <c r="A22" s="136" t="s">
        <v>728</v>
      </c>
      <c r="B22" s="31"/>
      <c r="C22" s="41">
        <v>0.25</v>
      </c>
      <c r="D22" s="41">
        <v>0.25</v>
      </c>
      <c r="E22" s="41">
        <v>0.25</v>
      </c>
      <c r="F22" s="41">
        <v>0.25</v>
      </c>
      <c r="G22" s="41">
        <v>0.25</v>
      </c>
      <c r="H22" s="81"/>
      <c r="I22" s="137" t="s">
        <v>27</v>
      </c>
      <c r="J22" s="132"/>
      <c r="K22" s="41">
        <v>0.25</v>
      </c>
      <c r="L22" s="41">
        <v>0.25</v>
      </c>
      <c r="M22" s="41">
        <v>0.25</v>
      </c>
      <c r="N22" s="41">
        <v>0.5</v>
      </c>
      <c r="O22" s="41">
        <v>0.5</v>
      </c>
      <c r="P22" s="138"/>
      <c r="Q22" s="162"/>
      <c r="R22" s="162"/>
      <c r="S22" s="162"/>
      <c r="T22" s="162"/>
      <c r="U22" s="162"/>
      <c r="V22" s="162"/>
      <c r="W22" s="162"/>
    </row>
    <row r="23" spans="1:23" ht="12" customHeight="1">
      <c r="A23" s="136" t="s">
        <v>729</v>
      </c>
      <c r="B23" s="31"/>
      <c r="C23" s="41">
        <v>1.5</v>
      </c>
      <c r="D23" s="41">
        <v>2.5</v>
      </c>
      <c r="E23" s="41">
        <v>5</v>
      </c>
      <c r="F23" s="41">
        <v>5</v>
      </c>
      <c r="G23" s="41">
        <v>5</v>
      </c>
      <c r="H23" s="81"/>
      <c r="I23" s="137" t="s">
        <v>220</v>
      </c>
      <c r="J23" s="132"/>
      <c r="K23" s="41">
        <v>0</v>
      </c>
      <c r="L23" s="41">
        <v>0</v>
      </c>
      <c r="M23" s="41">
        <v>0</v>
      </c>
      <c r="N23" s="41">
        <v>0</v>
      </c>
      <c r="O23" s="41">
        <v>0</v>
      </c>
      <c r="P23" s="138"/>
      <c r="Q23" s="133" t="s">
        <v>838</v>
      </c>
      <c r="R23" s="20" t="s">
        <v>4</v>
      </c>
      <c r="S23" s="105" t="s">
        <v>209</v>
      </c>
      <c r="T23" s="105" t="s">
        <v>209</v>
      </c>
      <c r="U23" s="105" t="s">
        <v>209</v>
      </c>
      <c r="V23" s="105" t="s">
        <v>209</v>
      </c>
      <c r="W23" s="105" t="s">
        <v>209</v>
      </c>
    </row>
    <row r="24" spans="1:23" ht="12" customHeight="1">
      <c r="A24" s="136" t="s">
        <v>21</v>
      </c>
      <c r="B24" s="31"/>
      <c r="C24" s="41">
        <v>0.25</v>
      </c>
      <c r="D24" s="41">
        <v>0.25</v>
      </c>
      <c r="E24" s="41">
        <v>0.35</v>
      </c>
      <c r="F24" s="41">
        <v>0.5</v>
      </c>
      <c r="G24" s="41">
        <v>0.35</v>
      </c>
      <c r="H24" s="81"/>
      <c r="I24" s="137" t="s">
        <v>800</v>
      </c>
      <c r="J24" s="132"/>
      <c r="K24" s="41">
        <v>0</v>
      </c>
      <c r="L24" s="41">
        <v>0</v>
      </c>
      <c r="M24" s="41">
        <v>0</v>
      </c>
      <c r="N24" s="41">
        <v>0</v>
      </c>
      <c r="O24" s="41">
        <v>0</v>
      </c>
      <c r="P24" s="138"/>
      <c r="Q24" s="132" t="s">
        <v>366</v>
      </c>
      <c r="R24" s="20"/>
      <c r="S24" s="41">
        <v>0</v>
      </c>
      <c r="T24" s="41">
        <v>0</v>
      </c>
      <c r="U24" s="41">
        <v>0</v>
      </c>
      <c r="V24" s="41">
        <v>0</v>
      </c>
      <c r="W24" s="41">
        <v>0</v>
      </c>
    </row>
    <row r="25" spans="1:23" ht="12" customHeight="1">
      <c r="A25" s="136" t="s">
        <v>198</v>
      </c>
      <c r="B25" s="31"/>
      <c r="C25" s="41">
        <v>0</v>
      </c>
      <c r="D25" s="41">
        <v>0</v>
      </c>
      <c r="E25" s="41">
        <v>0</v>
      </c>
      <c r="F25" s="41">
        <v>0</v>
      </c>
      <c r="G25" s="41">
        <v>0</v>
      </c>
      <c r="H25" s="81"/>
      <c r="I25" s="137" t="s">
        <v>200</v>
      </c>
      <c r="J25" s="132"/>
      <c r="K25" s="41">
        <v>0</v>
      </c>
      <c r="L25" s="41">
        <v>0</v>
      </c>
      <c r="M25" s="41">
        <v>0.25</v>
      </c>
      <c r="N25" s="41">
        <v>0.25</v>
      </c>
      <c r="O25" s="41">
        <v>0.25</v>
      </c>
      <c r="P25" s="138"/>
      <c r="Q25" s="132"/>
      <c r="R25" s="20"/>
      <c r="S25" s="41"/>
      <c r="T25" s="41"/>
      <c r="U25" s="41"/>
      <c r="V25" s="41"/>
      <c r="W25" s="41"/>
    </row>
    <row r="26" spans="1:23" ht="12" customHeight="1">
      <c r="A26" s="136" t="s">
        <v>199</v>
      </c>
      <c r="B26" s="31"/>
      <c r="C26" s="41">
        <v>0.25</v>
      </c>
      <c r="D26" s="41">
        <v>0.25</v>
      </c>
      <c r="E26" s="41">
        <v>0.25</v>
      </c>
      <c r="F26" s="41">
        <v>0.5</v>
      </c>
      <c r="G26" s="41">
        <v>0.25</v>
      </c>
      <c r="H26" s="81"/>
      <c r="I26" s="137" t="s">
        <v>29</v>
      </c>
      <c r="J26" s="132"/>
      <c r="K26" s="41">
        <v>0.25</v>
      </c>
      <c r="L26" s="41">
        <v>0.25</v>
      </c>
      <c r="M26" s="41">
        <v>0.25</v>
      </c>
      <c r="N26" s="41">
        <v>0.25</v>
      </c>
      <c r="O26" s="41">
        <v>0.25</v>
      </c>
      <c r="P26" s="138"/>
      <c r="Q26" s="132"/>
      <c r="R26" s="31"/>
      <c r="S26" s="41"/>
      <c r="T26" s="41"/>
      <c r="U26" s="41"/>
      <c r="V26" s="41"/>
      <c r="W26" s="41"/>
    </row>
    <row r="27" spans="1:23" ht="12" customHeight="1">
      <c r="A27" s="136" t="s">
        <v>216</v>
      </c>
      <c r="B27" s="31"/>
      <c r="C27" s="41">
        <v>0.25</v>
      </c>
      <c r="D27" s="41">
        <v>0.25</v>
      </c>
      <c r="E27" s="41">
        <v>0.25</v>
      </c>
      <c r="F27" s="41">
        <v>0.5</v>
      </c>
      <c r="G27" s="41">
        <v>0.35</v>
      </c>
      <c r="H27" s="81"/>
      <c r="I27" s="137" t="s">
        <v>32</v>
      </c>
      <c r="J27" s="132"/>
      <c r="K27" s="41">
        <v>0.25</v>
      </c>
      <c r="L27" s="41">
        <v>0.25</v>
      </c>
      <c r="M27" s="41">
        <v>0.25</v>
      </c>
      <c r="N27" s="41">
        <v>0.25</v>
      </c>
      <c r="O27" s="41">
        <v>0.25</v>
      </c>
      <c r="P27" s="138"/>
      <c r="Q27" s="133" t="s">
        <v>878</v>
      </c>
      <c r="R27" s="20" t="s">
        <v>4</v>
      </c>
      <c r="S27" s="105" t="s">
        <v>209</v>
      </c>
      <c r="T27" s="105" t="s">
        <v>209</v>
      </c>
      <c r="U27" s="105" t="s">
        <v>209</v>
      </c>
      <c r="V27" s="105" t="s">
        <v>209</v>
      </c>
      <c r="W27" s="105" t="s">
        <v>209</v>
      </c>
    </row>
    <row r="28" spans="1:23" ht="12" customHeight="1">
      <c r="A28" s="136" t="s">
        <v>24</v>
      </c>
      <c r="B28" s="31"/>
      <c r="C28" s="41">
        <v>0</v>
      </c>
      <c r="D28" s="41">
        <v>0.25</v>
      </c>
      <c r="E28" s="41">
        <v>0.25</v>
      </c>
      <c r="F28" s="41">
        <v>0.25</v>
      </c>
      <c r="G28" s="41">
        <v>0.25</v>
      </c>
      <c r="H28" s="81"/>
      <c r="I28" s="162"/>
      <c r="J28" s="162"/>
      <c r="K28" s="162"/>
      <c r="L28" s="162"/>
      <c r="M28" s="162"/>
      <c r="N28" s="162"/>
      <c r="O28" s="162"/>
      <c r="P28" s="138"/>
      <c r="Q28" s="132" t="s">
        <v>879</v>
      </c>
      <c r="R28" s="20"/>
      <c r="S28" s="41" t="s">
        <v>1034</v>
      </c>
      <c r="T28" s="41" t="s">
        <v>1034</v>
      </c>
      <c r="U28" s="41" t="s">
        <v>1034</v>
      </c>
      <c r="V28" s="41" t="s">
        <v>1034</v>
      </c>
      <c r="W28" s="41" t="s">
        <v>1034</v>
      </c>
    </row>
    <row r="29" spans="1:23" ht="12" customHeight="1">
      <c r="A29" s="136" t="s">
        <v>26</v>
      </c>
      <c r="B29" s="31"/>
      <c r="C29" s="41">
        <v>0</v>
      </c>
      <c r="D29" s="41">
        <v>0.25</v>
      </c>
      <c r="E29" s="41">
        <v>0.25</v>
      </c>
      <c r="F29" s="41">
        <v>0.25</v>
      </c>
      <c r="G29" s="41">
        <v>0.25</v>
      </c>
      <c r="H29" s="81"/>
      <c r="I29" s="162"/>
      <c r="J29" s="162"/>
      <c r="K29" s="162"/>
      <c r="L29" s="162"/>
      <c r="M29" s="162"/>
      <c r="N29" s="162"/>
      <c r="O29" s="162"/>
      <c r="P29" s="138"/>
      <c r="Q29" s="132" t="s">
        <v>880</v>
      </c>
      <c r="R29" s="31"/>
      <c r="S29" s="41" t="s">
        <v>1034</v>
      </c>
      <c r="T29" s="41" t="s">
        <v>1034</v>
      </c>
      <c r="U29" s="41" t="s">
        <v>1034</v>
      </c>
      <c r="V29" s="41" t="s">
        <v>1034</v>
      </c>
      <c r="W29" s="41" t="s">
        <v>1034</v>
      </c>
    </row>
    <row r="30" spans="1:23" ht="12" customHeight="1">
      <c r="A30" s="136" t="s">
        <v>28</v>
      </c>
      <c r="B30" s="31"/>
      <c r="C30" s="41">
        <v>0</v>
      </c>
      <c r="D30" s="41">
        <v>0.25</v>
      </c>
      <c r="E30" s="41">
        <v>0.25</v>
      </c>
      <c r="F30" s="41">
        <v>0.5</v>
      </c>
      <c r="G30" s="41">
        <v>0.5</v>
      </c>
      <c r="H30" s="81"/>
      <c r="I30" s="135" t="s">
        <v>989</v>
      </c>
      <c r="J30" s="20" t="s">
        <v>4</v>
      </c>
      <c r="K30" s="23" t="s">
        <v>209</v>
      </c>
      <c r="L30" s="23" t="s">
        <v>209</v>
      </c>
      <c r="M30" s="23" t="s">
        <v>209</v>
      </c>
      <c r="N30" s="23" t="s">
        <v>209</v>
      </c>
      <c r="O30" s="23" t="s">
        <v>209</v>
      </c>
      <c r="P30" s="138"/>
      <c r="Q30" s="140"/>
      <c r="R30" s="31"/>
      <c r="S30" s="41"/>
      <c r="T30" s="41"/>
      <c r="U30" s="41"/>
      <c r="V30" s="41"/>
      <c r="W30" s="41"/>
    </row>
    <row r="31" spans="1:23" ht="12" customHeight="1">
      <c r="A31" s="136" t="s">
        <v>31</v>
      </c>
      <c r="B31" s="31"/>
      <c r="C31" s="41">
        <v>1.25</v>
      </c>
      <c r="D31" s="41">
        <v>2</v>
      </c>
      <c r="E31" s="41">
        <v>4</v>
      </c>
      <c r="F31" s="41">
        <v>5.5</v>
      </c>
      <c r="G31" s="41">
        <v>4</v>
      </c>
      <c r="H31" s="81"/>
      <c r="I31" s="137" t="s">
        <v>881</v>
      </c>
      <c r="J31" s="132"/>
      <c r="K31" s="41" t="s">
        <v>1034</v>
      </c>
      <c r="L31" s="41" t="s">
        <v>1034</v>
      </c>
      <c r="M31" s="41" t="s">
        <v>1034</v>
      </c>
      <c r="N31" s="41" t="s">
        <v>1034</v>
      </c>
      <c r="O31" s="41" t="s">
        <v>1034</v>
      </c>
      <c r="P31" s="143"/>
      <c r="Q31" s="132"/>
      <c r="R31" s="31"/>
      <c r="S31" s="41"/>
      <c r="T31" s="41"/>
      <c r="U31" s="41"/>
      <c r="V31" s="41"/>
      <c r="W31" s="41"/>
    </row>
    <row r="32" spans="1:23" ht="12" customHeight="1">
      <c r="A32" s="136" t="s">
        <v>868</v>
      </c>
      <c r="B32" s="31"/>
      <c r="C32" s="41" t="s">
        <v>1034</v>
      </c>
      <c r="D32" s="41" t="s">
        <v>1034</v>
      </c>
      <c r="E32" s="41" t="s">
        <v>1034</v>
      </c>
      <c r="F32" s="41" t="s">
        <v>1034</v>
      </c>
      <c r="G32" s="41" t="s">
        <v>1034</v>
      </c>
      <c r="H32" s="81"/>
      <c r="I32" s="137" t="s">
        <v>882</v>
      </c>
      <c r="J32" s="132"/>
      <c r="K32" s="41" t="s">
        <v>1034</v>
      </c>
      <c r="L32" s="41" t="s">
        <v>1034</v>
      </c>
      <c r="M32" s="41" t="s">
        <v>1034</v>
      </c>
      <c r="N32" s="41" t="s">
        <v>1034</v>
      </c>
      <c r="O32" s="41" t="s">
        <v>1034</v>
      </c>
      <c r="P32" s="83"/>
      <c r="Q32" s="133" t="s">
        <v>75</v>
      </c>
      <c r="R32" s="20" t="s">
        <v>4</v>
      </c>
      <c r="S32" s="41" t="s">
        <v>209</v>
      </c>
      <c r="T32" s="41" t="s">
        <v>209</v>
      </c>
      <c r="U32" s="41" t="s">
        <v>209</v>
      </c>
      <c r="V32" s="41" t="s">
        <v>209</v>
      </c>
      <c r="W32" s="20" t="s">
        <v>209</v>
      </c>
    </row>
    <row r="33" spans="1:23" ht="12" customHeight="1">
      <c r="A33" s="136" t="s">
        <v>34</v>
      </c>
      <c r="B33" s="31"/>
      <c r="C33" s="41">
        <v>0.25</v>
      </c>
      <c r="D33" s="41">
        <v>0.5</v>
      </c>
      <c r="E33" s="41">
        <v>0.75</v>
      </c>
      <c r="F33" s="41">
        <v>1</v>
      </c>
      <c r="G33" s="41">
        <v>0.6</v>
      </c>
      <c r="H33" s="81"/>
      <c r="I33" s="137" t="s">
        <v>883</v>
      </c>
      <c r="J33" s="132"/>
      <c r="K33" s="41" t="s">
        <v>1034</v>
      </c>
      <c r="L33" s="41" t="s">
        <v>1034</v>
      </c>
      <c r="M33" s="41" t="s">
        <v>1034</v>
      </c>
      <c r="N33" s="41" t="s">
        <v>1034</v>
      </c>
      <c r="O33" s="41" t="s">
        <v>1034</v>
      </c>
      <c r="P33" s="84"/>
      <c r="Q33" s="132" t="s">
        <v>341</v>
      </c>
      <c r="R33" s="31"/>
      <c r="S33" s="41">
        <v>0.25</v>
      </c>
      <c r="T33" s="41">
        <v>0.25</v>
      </c>
      <c r="U33" s="41">
        <v>0.25</v>
      </c>
      <c r="V33" s="41">
        <v>0.25</v>
      </c>
      <c r="W33" s="41">
        <v>0.25</v>
      </c>
    </row>
    <row r="34" spans="1:23" ht="12" customHeight="1">
      <c r="A34" s="136" t="s">
        <v>36</v>
      </c>
      <c r="B34" s="31"/>
      <c r="C34" s="41">
        <v>0.75</v>
      </c>
      <c r="D34" s="41">
        <v>1</v>
      </c>
      <c r="E34" s="41">
        <v>2</v>
      </c>
      <c r="F34" s="41">
        <v>1.5</v>
      </c>
      <c r="G34" s="41">
        <v>2.5</v>
      </c>
      <c r="H34" s="81"/>
      <c r="I34" s="137" t="s">
        <v>884</v>
      </c>
      <c r="J34" s="132"/>
      <c r="K34" s="41" t="s">
        <v>1034</v>
      </c>
      <c r="L34" s="41" t="s">
        <v>1034</v>
      </c>
      <c r="M34" s="41" t="s">
        <v>1034</v>
      </c>
      <c r="N34" s="41" t="s">
        <v>1034</v>
      </c>
      <c r="O34" s="41" t="s">
        <v>1034</v>
      </c>
      <c r="P34" s="84"/>
      <c r="Q34" s="132" t="s">
        <v>76</v>
      </c>
      <c r="R34" s="31"/>
      <c r="S34" s="41">
        <v>0.15</v>
      </c>
      <c r="T34" s="41">
        <v>0.15</v>
      </c>
      <c r="U34" s="41">
        <v>0.15</v>
      </c>
      <c r="V34" s="41">
        <v>0.25</v>
      </c>
      <c r="W34" s="41">
        <v>0.25</v>
      </c>
    </row>
    <row r="35" spans="1:23" ht="12" customHeight="1">
      <c r="A35" s="136" t="s">
        <v>396</v>
      </c>
      <c r="B35" s="31"/>
      <c r="C35" s="41">
        <v>0</v>
      </c>
      <c r="D35" s="41">
        <v>0</v>
      </c>
      <c r="E35" s="41">
        <v>0</v>
      </c>
      <c r="F35" s="41">
        <v>0</v>
      </c>
      <c r="G35" s="41">
        <v>0</v>
      </c>
      <c r="H35" s="81"/>
      <c r="I35" s="137" t="s">
        <v>885</v>
      </c>
      <c r="J35" s="132"/>
      <c r="K35" s="41" t="s">
        <v>1034</v>
      </c>
      <c r="L35" s="41" t="s">
        <v>1034</v>
      </c>
      <c r="M35" s="41" t="s">
        <v>1034</v>
      </c>
      <c r="N35" s="41" t="s">
        <v>1034</v>
      </c>
      <c r="O35" s="41" t="s">
        <v>1034</v>
      </c>
      <c r="P35" s="84"/>
      <c r="Q35" s="144" t="s">
        <v>77</v>
      </c>
      <c r="R35" s="40"/>
      <c r="S35" s="41">
        <v>0.25</v>
      </c>
      <c r="T35" s="41">
        <v>0.25</v>
      </c>
      <c r="U35" s="41">
        <v>0.25</v>
      </c>
      <c r="V35" s="41">
        <v>0.5</v>
      </c>
      <c r="W35" s="41">
        <v>0.5</v>
      </c>
    </row>
    <row r="36" spans="1:23" ht="12" customHeight="1">
      <c r="A36" s="136" t="s">
        <v>38</v>
      </c>
      <c r="B36" s="31"/>
      <c r="C36" s="41">
        <v>1.5</v>
      </c>
      <c r="D36" s="41">
        <v>2.5</v>
      </c>
      <c r="E36" s="41">
        <v>6.5</v>
      </c>
      <c r="F36" s="41">
        <v>6.5</v>
      </c>
      <c r="G36" s="41">
        <v>6.5</v>
      </c>
      <c r="H36" s="81"/>
      <c r="I36" s="137" t="s">
        <v>886</v>
      </c>
      <c r="J36" s="132"/>
      <c r="K36" s="41" t="s">
        <v>1034</v>
      </c>
      <c r="L36" s="41" t="s">
        <v>1034</v>
      </c>
      <c r="M36" s="41" t="s">
        <v>1034</v>
      </c>
      <c r="N36" s="41" t="s">
        <v>1034</v>
      </c>
      <c r="O36" s="41" t="s">
        <v>1034</v>
      </c>
      <c r="P36" s="84"/>
      <c r="Q36" s="144" t="s">
        <v>322</v>
      </c>
      <c r="R36" s="40"/>
      <c r="S36" s="41">
        <v>0.25</v>
      </c>
      <c r="T36" s="41">
        <v>0.25</v>
      </c>
      <c r="U36" s="41">
        <v>0.25</v>
      </c>
      <c r="V36" s="41">
        <v>0.5</v>
      </c>
      <c r="W36" s="41">
        <v>0.5</v>
      </c>
    </row>
    <row r="37" spans="1:23" ht="12" customHeight="1">
      <c r="A37" s="136" t="s">
        <v>364</v>
      </c>
      <c r="B37" s="31"/>
      <c r="C37" s="41">
        <v>2.5</v>
      </c>
      <c r="D37" s="41">
        <v>4.5</v>
      </c>
      <c r="E37" s="41">
        <v>8.5</v>
      </c>
      <c r="F37" s="41">
        <v>10</v>
      </c>
      <c r="G37" s="41">
        <v>8.5</v>
      </c>
      <c r="H37" s="81"/>
      <c r="I37" s="137" t="s">
        <v>887</v>
      </c>
      <c r="J37" s="132"/>
      <c r="K37" s="41" t="s">
        <v>1034</v>
      </c>
      <c r="L37" s="41" t="s">
        <v>1034</v>
      </c>
      <c r="M37" s="41" t="s">
        <v>1034</v>
      </c>
      <c r="N37" s="41" t="s">
        <v>1034</v>
      </c>
      <c r="O37" s="41" t="s">
        <v>1034</v>
      </c>
      <c r="P37" s="84"/>
      <c r="Q37" s="144" t="s">
        <v>78</v>
      </c>
      <c r="R37" s="33"/>
      <c r="S37" s="41">
        <v>0</v>
      </c>
      <c r="T37" s="41">
        <v>0</v>
      </c>
      <c r="U37" s="41">
        <v>0</v>
      </c>
      <c r="V37" s="41">
        <v>0</v>
      </c>
      <c r="W37" s="41">
        <v>0</v>
      </c>
    </row>
    <row r="38" spans="1:23" ht="12" customHeight="1">
      <c r="A38" s="136" t="s">
        <v>354</v>
      </c>
      <c r="B38" s="31"/>
      <c r="C38" s="41">
        <v>0</v>
      </c>
      <c r="D38" s="41">
        <v>0</v>
      </c>
      <c r="E38" s="41">
        <v>0</v>
      </c>
      <c r="F38" s="41">
        <v>0</v>
      </c>
      <c r="G38" s="41">
        <v>0</v>
      </c>
      <c r="H38" s="81"/>
      <c r="I38" s="137" t="s">
        <v>888</v>
      </c>
      <c r="J38" s="132"/>
      <c r="K38" s="41" t="s">
        <v>1034</v>
      </c>
      <c r="L38" s="41" t="s">
        <v>1034</v>
      </c>
      <c r="M38" s="41" t="s">
        <v>1034</v>
      </c>
      <c r="N38" s="41" t="s">
        <v>1034</v>
      </c>
      <c r="O38" s="41" t="s">
        <v>1034</v>
      </c>
      <c r="P38" s="84"/>
      <c r="Q38" s="144" t="s">
        <v>79</v>
      </c>
      <c r="R38" s="33"/>
      <c r="S38" s="41">
        <v>0.25</v>
      </c>
      <c r="T38" s="41">
        <v>0.25</v>
      </c>
      <c r="U38" s="41">
        <v>0.25</v>
      </c>
      <c r="V38" s="41">
        <v>2</v>
      </c>
      <c r="W38" s="41">
        <v>2</v>
      </c>
    </row>
    <row r="39" spans="1:23" ht="12" customHeight="1">
      <c r="A39" s="136" t="s">
        <v>191</v>
      </c>
      <c r="B39" s="31"/>
      <c r="C39" s="41">
        <v>1.75</v>
      </c>
      <c r="D39" s="41">
        <v>4.5</v>
      </c>
      <c r="E39" s="41">
        <v>9.5</v>
      </c>
      <c r="F39" s="41">
        <v>10</v>
      </c>
      <c r="G39" s="41">
        <v>9</v>
      </c>
      <c r="H39" s="81"/>
      <c r="I39" s="162"/>
      <c r="J39" s="162"/>
      <c r="K39" s="162"/>
      <c r="L39" s="162"/>
      <c r="M39" s="162"/>
      <c r="N39" s="162"/>
      <c r="O39" s="162"/>
      <c r="P39" s="138"/>
      <c r="Q39" s="144" t="s">
        <v>80</v>
      </c>
      <c r="R39" s="33"/>
      <c r="S39" s="41">
        <v>0.25</v>
      </c>
      <c r="T39" s="41">
        <v>0.25</v>
      </c>
      <c r="U39" s="41">
        <v>0.5</v>
      </c>
      <c r="V39" s="41">
        <v>2</v>
      </c>
      <c r="W39" s="41">
        <v>2</v>
      </c>
    </row>
    <row r="40" spans="1:23" ht="12" customHeight="1">
      <c r="A40" s="162"/>
      <c r="B40" s="162"/>
      <c r="C40" s="162"/>
      <c r="D40" s="162"/>
      <c r="E40" s="162"/>
      <c r="F40" s="162"/>
      <c r="G40" s="162"/>
      <c r="H40" s="81"/>
      <c r="I40" s="162"/>
      <c r="J40" s="162"/>
      <c r="K40" s="162"/>
      <c r="L40" s="162"/>
      <c r="M40" s="162"/>
      <c r="N40" s="162"/>
      <c r="O40" s="162"/>
      <c r="P40" s="138"/>
      <c r="Q40" s="144" t="s">
        <v>81</v>
      </c>
      <c r="R40" s="40"/>
      <c r="S40" s="41">
        <v>0.25</v>
      </c>
      <c r="T40" s="41">
        <v>0.3</v>
      </c>
      <c r="U40" s="41">
        <v>0.5</v>
      </c>
      <c r="V40" s="41">
        <v>1</v>
      </c>
      <c r="W40" s="41">
        <v>1</v>
      </c>
    </row>
    <row r="41" spans="1:23" ht="12" customHeight="1">
      <c r="A41" s="140"/>
      <c r="B41" s="31"/>
      <c r="C41" s="116"/>
      <c r="D41" s="116"/>
      <c r="E41" s="116"/>
      <c r="F41" s="116"/>
      <c r="G41" s="116"/>
      <c r="H41" s="81"/>
      <c r="I41" s="162"/>
      <c r="J41" s="162"/>
      <c r="K41" s="162"/>
      <c r="L41" s="162"/>
      <c r="M41" s="162"/>
      <c r="N41" s="162"/>
      <c r="O41" s="162"/>
      <c r="P41" s="138"/>
      <c r="Q41" s="144" t="s">
        <v>342</v>
      </c>
      <c r="R41" s="40"/>
      <c r="S41" s="41">
        <v>0</v>
      </c>
      <c r="T41" s="41">
        <v>0</v>
      </c>
      <c r="U41" s="41">
        <v>0</v>
      </c>
      <c r="V41" s="41">
        <v>0</v>
      </c>
      <c r="W41" s="41">
        <v>0</v>
      </c>
    </row>
    <row r="42" spans="1:23" ht="12" customHeight="1">
      <c r="A42" s="14"/>
      <c r="B42" s="185"/>
      <c r="C42" s="104"/>
      <c r="D42" s="104"/>
      <c r="E42" s="104"/>
      <c r="F42" s="104"/>
      <c r="G42" s="104"/>
      <c r="H42" s="185"/>
      <c r="I42" s="255"/>
      <c r="J42" s="255"/>
      <c r="K42" s="255"/>
      <c r="L42" s="255"/>
      <c r="M42" s="255"/>
      <c r="N42" s="255"/>
      <c r="O42" s="255"/>
      <c r="P42" s="256"/>
      <c r="Q42" s="257"/>
      <c r="R42" s="44"/>
      <c r="S42" s="104"/>
      <c r="T42" s="104"/>
      <c r="U42" s="104"/>
      <c r="V42" s="104"/>
      <c r="W42" s="104"/>
    </row>
    <row r="43" spans="1:23" ht="12" customHeight="1">
      <c r="A43" s="14"/>
      <c r="B43" s="185"/>
      <c r="C43" s="104"/>
      <c r="D43" s="104"/>
      <c r="E43" s="104"/>
      <c r="F43" s="104"/>
      <c r="G43" s="104"/>
      <c r="H43" s="185"/>
      <c r="I43" s="255"/>
      <c r="J43" s="255"/>
      <c r="K43" s="255"/>
      <c r="L43" s="255"/>
      <c r="M43" s="255"/>
      <c r="N43" s="255"/>
      <c r="O43" s="255"/>
      <c r="P43" s="256"/>
      <c r="Q43" s="257"/>
      <c r="R43" s="44"/>
      <c r="S43" s="104"/>
      <c r="T43" s="104"/>
      <c r="U43" s="104"/>
      <c r="V43" s="104"/>
      <c r="W43" s="104"/>
    </row>
    <row r="44" spans="1:23" ht="12" customHeight="1">
      <c r="A44" s="43"/>
      <c r="B44" s="44"/>
      <c r="C44" s="107"/>
      <c r="D44" s="107"/>
      <c r="E44" s="107"/>
      <c r="F44" s="107"/>
      <c r="G44" s="107"/>
      <c r="H44" s="44"/>
      <c r="I44" s="14"/>
      <c r="J44" s="14"/>
      <c r="K44" s="14"/>
      <c r="L44" s="14"/>
      <c r="M44" s="14"/>
      <c r="N44" s="14"/>
      <c r="O44" s="14"/>
      <c r="P44" s="14"/>
      <c r="Q44" s="14"/>
      <c r="R44" s="25" t="s">
        <v>190</v>
      </c>
      <c r="S44" s="26">
        <v>2</v>
      </c>
      <c r="T44" s="26">
        <v>2</v>
      </c>
      <c r="U44" s="26">
        <v>2</v>
      </c>
      <c r="V44" s="26">
        <v>2</v>
      </c>
      <c r="W44" s="26">
        <v>2</v>
      </c>
    </row>
    <row r="45" spans="1:23" ht="12" customHeight="1">
      <c r="A45" s="133" t="s">
        <v>5</v>
      </c>
      <c r="B45" s="20" t="s">
        <v>4</v>
      </c>
      <c r="C45" s="23" t="s">
        <v>209</v>
      </c>
      <c r="D45" s="23" t="s">
        <v>209</v>
      </c>
      <c r="E45" s="23" t="s">
        <v>209</v>
      </c>
      <c r="F45" s="23" t="s">
        <v>209</v>
      </c>
      <c r="G45" s="23" t="s">
        <v>209</v>
      </c>
      <c r="H45" s="83"/>
      <c r="I45" s="135" t="s">
        <v>5</v>
      </c>
      <c r="J45" s="20" t="s">
        <v>4</v>
      </c>
      <c r="K45" s="23" t="s">
        <v>209</v>
      </c>
      <c r="L45" s="23" t="s">
        <v>209</v>
      </c>
      <c r="M45" s="23" t="s">
        <v>209</v>
      </c>
      <c r="N45" s="23" t="s">
        <v>209</v>
      </c>
      <c r="O45" s="23" t="s">
        <v>209</v>
      </c>
      <c r="P45" s="83"/>
      <c r="Q45" s="135" t="s">
        <v>5</v>
      </c>
      <c r="R45" s="8" t="s">
        <v>4</v>
      </c>
      <c r="S45" s="105" t="s">
        <v>209</v>
      </c>
      <c r="T45" s="105" t="s">
        <v>209</v>
      </c>
      <c r="U45" s="105" t="s">
        <v>209</v>
      </c>
      <c r="V45" s="105" t="s">
        <v>209</v>
      </c>
      <c r="W45" s="105" t="s">
        <v>209</v>
      </c>
    </row>
    <row r="46" spans="1:23" ht="12" customHeight="1">
      <c r="A46" s="132" t="s">
        <v>221</v>
      </c>
      <c r="B46" s="33"/>
      <c r="C46" s="41" t="s">
        <v>1034</v>
      </c>
      <c r="D46" s="41" t="s">
        <v>1034</v>
      </c>
      <c r="E46" s="41" t="s">
        <v>1034</v>
      </c>
      <c r="F46" s="41" t="s">
        <v>1034</v>
      </c>
      <c r="G46" s="41" t="s">
        <v>1034</v>
      </c>
      <c r="H46" s="81"/>
      <c r="I46" s="141" t="s">
        <v>309</v>
      </c>
      <c r="J46" s="33"/>
      <c r="K46" s="41">
        <v>1.25</v>
      </c>
      <c r="L46" s="41">
        <v>2</v>
      </c>
      <c r="M46" s="41">
        <v>3</v>
      </c>
      <c r="N46" s="41">
        <v>3.25</v>
      </c>
      <c r="O46" s="41">
        <v>3.25</v>
      </c>
      <c r="P46" s="81"/>
      <c r="Q46" s="141" t="s">
        <v>193</v>
      </c>
      <c r="R46" s="33"/>
      <c r="S46" s="41">
        <v>0</v>
      </c>
      <c r="T46" s="41">
        <v>0.15</v>
      </c>
      <c r="U46" s="41">
        <v>0.25</v>
      </c>
      <c r="V46" s="41">
        <v>0.25</v>
      </c>
      <c r="W46" s="41">
        <v>0.25</v>
      </c>
    </row>
    <row r="47" spans="1:23" ht="12" customHeight="1">
      <c r="A47" s="132" t="s">
        <v>224</v>
      </c>
      <c r="B47" s="33"/>
      <c r="C47" s="41" t="s">
        <v>1034</v>
      </c>
      <c r="D47" s="41" t="s">
        <v>1034</v>
      </c>
      <c r="E47" s="41" t="s">
        <v>1034</v>
      </c>
      <c r="F47" s="41" t="s">
        <v>1034</v>
      </c>
      <c r="G47" s="41" t="s">
        <v>1034</v>
      </c>
      <c r="H47" s="81"/>
      <c r="I47" s="145" t="s">
        <v>754</v>
      </c>
      <c r="J47" s="231"/>
      <c r="K47" s="228">
        <v>0</v>
      </c>
      <c r="L47" s="228">
        <v>0</v>
      </c>
      <c r="M47" s="228">
        <v>0</v>
      </c>
      <c r="N47" s="228">
        <v>0</v>
      </c>
      <c r="O47" s="228">
        <v>0</v>
      </c>
      <c r="P47" s="81"/>
      <c r="Q47" s="141" t="s">
        <v>194</v>
      </c>
      <c r="R47" s="33"/>
      <c r="S47" s="41">
        <v>0</v>
      </c>
      <c r="T47" s="41">
        <v>0.15</v>
      </c>
      <c r="U47" s="41">
        <v>0.5</v>
      </c>
      <c r="V47" s="41">
        <v>0.25</v>
      </c>
      <c r="W47" s="41">
        <v>0.25</v>
      </c>
    </row>
    <row r="48" spans="1:23" ht="12" customHeight="1">
      <c r="A48" s="132" t="s">
        <v>223</v>
      </c>
      <c r="B48" s="33"/>
      <c r="C48" s="41" t="s">
        <v>1034</v>
      </c>
      <c r="D48" s="41" t="s">
        <v>1034</v>
      </c>
      <c r="E48" s="41" t="s">
        <v>1034</v>
      </c>
      <c r="F48" s="41" t="s">
        <v>1034</v>
      </c>
      <c r="G48" s="41" t="s">
        <v>1034</v>
      </c>
      <c r="H48" s="81"/>
      <c r="I48" s="141" t="s">
        <v>770</v>
      </c>
      <c r="J48" s="33"/>
      <c r="K48" s="41">
        <v>1.5</v>
      </c>
      <c r="L48" s="41">
        <v>4</v>
      </c>
      <c r="M48" s="41">
        <v>8.5</v>
      </c>
      <c r="N48" s="41">
        <v>11</v>
      </c>
      <c r="O48" s="41">
        <v>11</v>
      </c>
      <c r="P48" s="81"/>
      <c r="Q48" s="141" t="s">
        <v>937</v>
      </c>
      <c r="R48" s="33"/>
      <c r="S48" s="41">
        <v>0.15</v>
      </c>
      <c r="T48" s="41">
        <v>0.15</v>
      </c>
      <c r="U48" s="41">
        <v>0.25</v>
      </c>
      <c r="V48" s="41">
        <v>0.25</v>
      </c>
      <c r="W48" s="41">
        <v>0.25</v>
      </c>
    </row>
    <row r="49" spans="1:23" ht="12" customHeight="1">
      <c r="A49" s="132" t="s">
        <v>222</v>
      </c>
      <c r="B49" s="33"/>
      <c r="C49" s="41" t="s">
        <v>1034</v>
      </c>
      <c r="D49" s="41" t="s">
        <v>1034</v>
      </c>
      <c r="E49" s="41" t="s">
        <v>1034</v>
      </c>
      <c r="F49" s="41" t="s">
        <v>1034</v>
      </c>
      <c r="G49" s="41" t="s">
        <v>1034</v>
      </c>
      <c r="H49" s="81"/>
      <c r="I49" s="141" t="s">
        <v>319</v>
      </c>
      <c r="J49" s="33"/>
      <c r="K49" s="41">
        <v>1.75</v>
      </c>
      <c r="L49" s="41">
        <v>3.5</v>
      </c>
      <c r="M49" s="41">
        <v>9</v>
      </c>
      <c r="N49" s="41">
        <v>10</v>
      </c>
      <c r="O49" s="41">
        <v>7.5</v>
      </c>
      <c r="P49" s="81"/>
      <c r="Q49" s="141" t="s">
        <v>799</v>
      </c>
      <c r="R49" s="33"/>
      <c r="S49" s="41">
        <v>0</v>
      </c>
      <c r="T49" s="41">
        <v>0</v>
      </c>
      <c r="U49" s="41">
        <v>0</v>
      </c>
      <c r="V49" s="41">
        <v>0</v>
      </c>
      <c r="W49" s="41">
        <v>0</v>
      </c>
    </row>
    <row r="50" spans="1:23" ht="12" customHeight="1">
      <c r="A50" s="132" t="s">
        <v>173</v>
      </c>
      <c r="B50" s="33"/>
      <c r="C50" s="41" t="s">
        <v>1034</v>
      </c>
      <c r="D50" s="41" t="s">
        <v>1034</v>
      </c>
      <c r="E50" s="41" t="s">
        <v>1034</v>
      </c>
      <c r="F50" s="41" t="s">
        <v>1034</v>
      </c>
      <c r="G50" s="41" t="s">
        <v>1034</v>
      </c>
      <c r="H50" s="81"/>
      <c r="I50" s="141" t="s">
        <v>45</v>
      </c>
      <c r="J50" s="33"/>
      <c r="K50" s="41">
        <v>3.75</v>
      </c>
      <c r="L50" s="41">
        <v>6.25</v>
      </c>
      <c r="M50" s="41">
        <v>15.5</v>
      </c>
      <c r="N50" s="41">
        <v>16</v>
      </c>
      <c r="O50" s="41">
        <v>16</v>
      </c>
      <c r="P50" s="81"/>
      <c r="Q50" s="141" t="s">
        <v>175</v>
      </c>
      <c r="R50" s="33"/>
      <c r="S50" s="41">
        <v>0.5</v>
      </c>
      <c r="T50" s="41">
        <v>0.75</v>
      </c>
      <c r="U50" s="41">
        <v>2</v>
      </c>
      <c r="V50" s="41">
        <v>2.5</v>
      </c>
      <c r="W50" s="41">
        <v>2.5</v>
      </c>
    </row>
    <row r="51" spans="1:23" ht="12" customHeight="1">
      <c r="A51" s="132" t="s">
        <v>192</v>
      </c>
      <c r="B51" s="33"/>
      <c r="C51" s="41" t="s">
        <v>1034</v>
      </c>
      <c r="D51" s="41" t="s">
        <v>1034</v>
      </c>
      <c r="E51" s="41" t="s">
        <v>1034</v>
      </c>
      <c r="F51" s="41" t="s">
        <v>1034</v>
      </c>
      <c r="G51" s="41" t="s">
        <v>1034</v>
      </c>
      <c r="H51" s="81"/>
      <c r="I51" s="141" t="s">
        <v>46</v>
      </c>
      <c r="J51" s="33"/>
      <c r="K51" s="41">
        <v>2.25</v>
      </c>
      <c r="L51" s="41">
        <v>4.5</v>
      </c>
      <c r="M51" s="41">
        <v>8.5</v>
      </c>
      <c r="N51" s="41">
        <v>9.25</v>
      </c>
      <c r="O51" s="41">
        <v>9.25</v>
      </c>
      <c r="P51" s="81"/>
      <c r="Q51" s="141" t="s">
        <v>176</v>
      </c>
      <c r="R51" s="33"/>
      <c r="S51" s="41">
        <v>0.25</v>
      </c>
      <c r="T51" s="41">
        <v>0.25</v>
      </c>
      <c r="U51" s="41">
        <v>0.6</v>
      </c>
      <c r="V51" s="41">
        <v>1</v>
      </c>
      <c r="W51" s="41">
        <v>1</v>
      </c>
    </row>
    <row r="52" spans="1:23" ht="12" customHeight="1">
      <c r="A52" s="132" t="s">
        <v>7</v>
      </c>
      <c r="B52" s="132"/>
      <c r="C52" s="41">
        <v>1.25</v>
      </c>
      <c r="D52" s="41">
        <v>3.25</v>
      </c>
      <c r="E52" s="41">
        <v>4.5</v>
      </c>
      <c r="F52" s="41">
        <v>6</v>
      </c>
      <c r="G52" s="41">
        <v>4.5</v>
      </c>
      <c r="H52" s="81"/>
      <c r="I52" s="141" t="s">
        <v>47</v>
      </c>
      <c r="J52" s="33"/>
      <c r="K52" s="41">
        <v>0</v>
      </c>
      <c r="L52" s="41">
        <v>0</v>
      </c>
      <c r="M52" s="41">
        <v>0.1</v>
      </c>
      <c r="N52" s="41">
        <v>0.1</v>
      </c>
      <c r="O52" s="41">
        <v>0.1</v>
      </c>
      <c r="P52" s="81"/>
      <c r="Q52" s="145" t="s">
        <v>259</v>
      </c>
      <c r="R52" s="231"/>
      <c r="S52" s="228">
        <v>0</v>
      </c>
      <c r="T52" s="228">
        <v>0</v>
      </c>
      <c r="U52" s="228">
        <v>0</v>
      </c>
      <c r="V52" s="228">
        <v>0</v>
      </c>
      <c r="W52" s="228">
        <v>0</v>
      </c>
    </row>
    <row r="53" spans="1:23" ht="12" customHeight="1">
      <c r="A53" s="132" t="s">
        <v>202</v>
      </c>
      <c r="B53" s="132"/>
      <c r="C53" s="41" t="s">
        <v>1034</v>
      </c>
      <c r="D53" s="41" t="s">
        <v>1034</v>
      </c>
      <c r="E53" s="41" t="s">
        <v>1034</v>
      </c>
      <c r="F53" s="41" t="s">
        <v>1034</v>
      </c>
      <c r="G53" s="41" t="s">
        <v>1034</v>
      </c>
      <c r="H53" s="81"/>
      <c r="I53" s="141" t="s">
        <v>48</v>
      </c>
      <c r="J53" s="33"/>
      <c r="K53" s="41">
        <v>0.15</v>
      </c>
      <c r="L53" s="41">
        <v>0.25</v>
      </c>
      <c r="M53" s="41">
        <v>0.25</v>
      </c>
      <c r="N53" s="41">
        <v>0.25</v>
      </c>
      <c r="O53" s="41">
        <v>0.25</v>
      </c>
      <c r="P53" s="81"/>
      <c r="Q53" s="141" t="s">
        <v>65</v>
      </c>
      <c r="R53" s="33"/>
      <c r="S53" s="41">
        <v>0.25</v>
      </c>
      <c r="T53" s="41">
        <v>0.75</v>
      </c>
      <c r="U53" s="41">
        <v>1.25</v>
      </c>
      <c r="V53" s="41">
        <v>1.25</v>
      </c>
      <c r="W53" s="41">
        <v>1.25</v>
      </c>
    </row>
    <row r="54" spans="1:23" ht="12" customHeight="1">
      <c r="A54" s="132" t="s">
        <v>8</v>
      </c>
      <c r="B54" s="132"/>
      <c r="C54" s="41" t="s">
        <v>1034</v>
      </c>
      <c r="D54" s="41" t="s">
        <v>1034</v>
      </c>
      <c r="E54" s="41" t="s">
        <v>1034</v>
      </c>
      <c r="F54" s="41" t="s">
        <v>1034</v>
      </c>
      <c r="G54" s="41" t="s">
        <v>1034</v>
      </c>
      <c r="H54" s="81"/>
      <c r="I54" s="141" t="s">
        <v>226</v>
      </c>
      <c r="J54" s="33"/>
      <c r="K54" s="41" t="s">
        <v>1034</v>
      </c>
      <c r="L54" s="41" t="s">
        <v>1034</v>
      </c>
      <c r="M54" s="41" t="s">
        <v>1034</v>
      </c>
      <c r="N54" s="41" t="s">
        <v>1034</v>
      </c>
      <c r="O54" s="41" t="s">
        <v>1034</v>
      </c>
      <c r="P54" s="81"/>
      <c r="Q54" s="145" t="s">
        <v>260</v>
      </c>
      <c r="R54" s="231"/>
      <c r="S54" s="228">
        <v>0</v>
      </c>
      <c r="T54" s="228">
        <v>0</v>
      </c>
      <c r="U54" s="228">
        <v>0</v>
      </c>
      <c r="V54" s="228">
        <v>0</v>
      </c>
      <c r="W54" s="228">
        <v>0</v>
      </c>
    </row>
    <row r="55" spans="1:23" ht="12" customHeight="1">
      <c r="A55" s="132" t="s">
        <v>204</v>
      </c>
      <c r="B55" s="132"/>
      <c r="C55" s="41">
        <v>0.15</v>
      </c>
      <c r="D55" s="41">
        <v>0.15</v>
      </c>
      <c r="E55" s="41">
        <v>0.5</v>
      </c>
      <c r="F55" s="41">
        <v>0.5</v>
      </c>
      <c r="G55" s="41">
        <v>0.5</v>
      </c>
      <c r="H55" s="81"/>
      <c r="I55" s="141" t="s">
        <v>227</v>
      </c>
      <c r="J55" s="33"/>
      <c r="K55" s="41">
        <v>0</v>
      </c>
      <c r="L55" s="41">
        <v>0</v>
      </c>
      <c r="M55" s="41">
        <v>0.25</v>
      </c>
      <c r="N55" s="41">
        <v>0.25</v>
      </c>
      <c r="O55" s="41">
        <v>0.25</v>
      </c>
      <c r="P55" s="81"/>
      <c r="Q55" s="141" t="s">
        <v>589</v>
      </c>
      <c r="R55" s="33"/>
      <c r="S55" s="41">
        <v>0.5</v>
      </c>
      <c r="T55" s="41">
        <v>0.75</v>
      </c>
      <c r="U55" s="41">
        <v>2</v>
      </c>
      <c r="V55" s="41">
        <v>2</v>
      </c>
      <c r="W55" s="41">
        <v>2</v>
      </c>
    </row>
    <row r="56" spans="1:23" ht="12" customHeight="1">
      <c r="A56" s="132" t="s">
        <v>271</v>
      </c>
      <c r="B56" s="140"/>
      <c r="C56" s="41">
        <v>0.35</v>
      </c>
      <c r="D56" s="41">
        <v>0.5</v>
      </c>
      <c r="E56" s="41">
        <v>0.75</v>
      </c>
      <c r="F56" s="41">
        <v>1</v>
      </c>
      <c r="G56" s="41">
        <v>0.75</v>
      </c>
      <c r="H56" s="81"/>
      <c r="I56" s="141" t="s">
        <v>230</v>
      </c>
      <c r="J56" s="33"/>
      <c r="K56" s="41">
        <v>0</v>
      </c>
      <c r="L56" s="41">
        <v>0</v>
      </c>
      <c r="M56" s="41">
        <v>0</v>
      </c>
      <c r="N56" s="41">
        <v>0</v>
      </c>
      <c r="O56" s="41">
        <v>0</v>
      </c>
      <c r="P56" s="81"/>
      <c r="Q56" s="145" t="s">
        <v>588</v>
      </c>
      <c r="R56" s="231"/>
      <c r="S56" s="228" t="s">
        <v>1034</v>
      </c>
      <c r="T56" s="228" t="s">
        <v>1034</v>
      </c>
      <c r="U56" s="228" t="s">
        <v>1034</v>
      </c>
      <c r="V56" s="228" t="s">
        <v>1034</v>
      </c>
      <c r="W56" s="228" t="s">
        <v>1034</v>
      </c>
    </row>
    <row r="57" spans="1:23" ht="12" customHeight="1">
      <c r="A57" s="132" t="s">
        <v>12</v>
      </c>
      <c r="B57" s="140"/>
      <c r="C57" s="41">
        <v>0.5</v>
      </c>
      <c r="D57" s="41">
        <v>0.75</v>
      </c>
      <c r="E57" s="41">
        <v>2</v>
      </c>
      <c r="F57" s="41">
        <v>2.25</v>
      </c>
      <c r="G57" s="41">
        <v>2.25</v>
      </c>
      <c r="H57" s="81"/>
      <c r="I57" s="141" t="s">
        <v>174</v>
      </c>
      <c r="J57" s="33"/>
      <c r="K57" s="41">
        <v>0.1</v>
      </c>
      <c r="L57" s="41">
        <v>0.15</v>
      </c>
      <c r="M57" s="41">
        <v>0.2</v>
      </c>
      <c r="N57" s="41">
        <v>0.25</v>
      </c>
      <c r="O57" s="41">
        <v>0.25</v>
      </c>
      <c r="P57" s="81"/>
      <c r="Q57" s="141" t="s">
        <v>68</v>
      </c>
      <c r="R57" s="33"/>
      <c r="S57" s="41">
        <v>0.35</v>
      </c>
      <c r="T57" s="41">
        <v>0.4</v>
      </c>
      <c r="U57" s="41">
        <v>0.75</v>
      </c>
      <c r="V57" s="41">
        <v>1.5</v>
      </c>
      <c r="W57" s="41">
        <v>1.5</v>
      </c>
    </row>
    <row r="58" spans="1:23" ht="12" customHeight="1">
      <c r="A58" s="132" t="s">
        <v>14</v>
      </c>
      <c r="B58" s="140"/>
      <c r="C58" s="41">
        <v>0.5</v>
      </c>
      <c r="D58" s="41">
        <v>0.75</v>
      </c>
      <c r="E58" s="41">
        <v>1.25</v>
      </c>
      <c r="F58" s="41">
        <v>2.25</v>
      </c>
      <c r="G58" s="41">
        <v>2.25</v>
      </c>
      <c r="H58" s="91"/>
      <c r="I58" s="141" t="s">
        <v>49</v>
      </c>
      <c r="J58" s="33"/>
      <c r="K58" s="41">
        <v>3.25</v>
      </c>
      <c r="L58" s="41">
        <v>4.5</v>
      </c>
      <c r="M58" s="41">
        <v>11.25</v>
      </c>
      <c r="N58" s="41">
        <v>11</v>
      </c>
      <c r="O58" s="41">
        <v>11</v>
      </c>
      <c r="P58" s="91"/>
      <c r="Q58" s="141" t="s">
        <v>171</v>
      </c>
      <c r="R58" s="33"/>
      <c r="S58" s="41">
        <v>2</v>
      </c>
      <c r="T58" s="41">
        <v>4.25</v>
      </c>
      <c r="U58" s="41">
        <v>12.5</v>
      </c>
      <c r="V58" s="41">
        <v>11.5</v>
      </c>
      <c r="W58" s="41">
        <v>11.5</v>
      </c>
    </row>
    <row r="59" spans="1:23" ht="12" customHeight="1">
      <c r="A59" s="132" t="s">
        <v>225</v>
      </c>
      <c r="B59" s="140"/>
      <c r="C59" s="41">
        <v>0</v>
      </c>
      <c r="D59" s="41">
        <v>0</v>
      </c>
      <c r="E59" s="41">
        <v>0</v>
      </c>
      <c r="F59" s="41">
        <v>0</v>
      </c>
      <c r="G59" s="41">
        <v>0</v>
      </c>
      <c r="H59" s="91"/>
      <c r="I59" s="141" t="s">
        <v>50</v>
      </c>
      <c r="J59" s="33"/>
      <c r="K59" s="41">
        <v>3.25</v>
      </c>
      <c r="L59" s="41">
        <v>6.5</v>
      </c>
      <c r="M59" s="41">
        <v>13.25</v>
      </c>
      <c r="N59" s="41">
        <v>12</v>
      </c>
      <c r="O59" s="41">
        <v>12</v>
      </c>
      <c r="P59" s="91"/>
      <c r="Q59" s="141" t="s">
        <v>590</v>
      </c>
      <c r="R59" s="33"/>
      <c r="S59" s="41">
        <v>0.5</v>
      </c>
      <c r="T59" s="41">
        <v>0.5</v>
      </c>
      <c r="U59" s="41">
        <v>1</v>
      </c>
      <c r="V59" s="41">
        <v>1.25</v>
      </c>
      <c r="W59" s="41">
        <v>1</v>
      </c>
    </row>
    <row r="60" spans="1:23" ht="12" customHeight="1">
      <c r="A60" s="132" t="s">
        <v>203</v>
      </c>
      <c r="B60" s="140"/>
      <c r="C60" s="41">
        <v>0</v>
      </c>
      <c r="D60" s="41">
        <v>0.25</v>
      </c>
      <c r="E60" s="41">
        <v>0.15</v>
      </c>
      <c r="F60" s="41">
        <v>0.25</v>
      </c>
      <c r="G60" s="41">
        <v>0.25</v>
      </c>
      <c r="H60" s="91"/>
      <c r="I60" s="141" t="s">
        <v>51</v>
      </c>
      <c r="J60" s="33"/>
      <c r="K60" s="41">
        <v>1.25</v>
      </c>
      <c r="L60" s="41">
        <v>4.25</v>
      </c>
      <c r="M60" s="41">
        <v>7.5</v>
      </c>
      <c r="N60" s="41">
        <v>9</v>
      </c>
      <c r="O60" s="41">
        <v>9</v>
      </c>
      <c r="P60" s="91"/>
      <c r="Q60" s="145" t="s">
        <v>591</v>
      </c>
      <c r="R60" s="231"/>
      <c r="S60" s="228" t="s">
        <v>1034</v>
      </c>
      <c r="T60" s="228" t="s">
        <v>1034</v>
      </c>
      <c r="U60" s="228" t="s">
        <v>1034</v>
      </c>
      <c r="V60" s="228" t="s">
        <v>1034</v>
      </c>
      <c r="W60" s="228" t="s">
        <v>1034</v>
      </c>
    </row>
    <row r="61" spans="1:23" ht="12" customHeight="1">
      <c r="A61" s="132" t="s">
        <v>205</v>
      </c>
      <c r="B61" s="140"/>
      <c r="C61" s="41">
        <v>0</v>
      </c>
      <c r="D61" s="41">
        <v>0.25</v>
      </c>
      <c r="E61" s="41">
        <v>1</v>
      </c>
      <c r="F61" s="41">
        <v>1.5</v>
      </c>
      <c r="G61" s="41">
        <v>1.5</v>
      </c>
      <c r="H61" s="92"/>
      <c r="I61" s="141" t="s">
        <v>52</v>
      </c>
      <c r="J61" s="33"/>
      <c r="K61" s="41">
        <v>0.1</v>
      </c>
      <c r="L61" s="41">
        <v>0.15</v>
      </c>
      <c r="M61" s="41">
        <v>0.25</v>
      </c>
      <c r="N61" s="41">
        <v>0.25</v>
      </c>
      <c r="O61" s="41">
        <v>0.25</v>
      </c>
      <c r="P61" s="92"/>
      <c r="Q61" s="141" t="s">
        <v>70</v>
      </c>
      <c r="R61" s="33"/>
      <c r="S61" s="41">
        <v>0.25</v>
      </c>
      <c r="T61" s="41">
        <v>0.25</v>
      </c>
      <c r="U61" s="41">
        <v>0.25</v>
      </c>
      <c r="V61" s="41">
        <v>0.35</v>
      </c>
      <c r="W61" s="41">
        <v>0.5</v>
      </c>
    </row>
    <row r="62" spans="1:23" ht="12" customHeight="1">
      <c r="A62" s="132" t="s">
        <v>16</v>
      </c>
      <c r="B62" s="140"/>
      <c r="C62" s="41">
        <v>1.25</v>
      </c>
      <c r="D62" s="41">
        <v>2</v>
      </c>
      <c r="E62" s="41">
        <v>3.5</v>
      </c>
      <c r="F62" s="41">
        <v>4</v>
      </c>
      <c r="G62" s="41">
        <v>3.5</v>
      </c>
      <c r="H62" s="91"/>
      <c r="I62" s="141" t="s">
        <v>54</v>
      </c>
      <c r="J62" s="33"/>
      <c r="K62" s="41">
        <v>0.5</v>
      </c>
      <c r="L62" s="41">
        <v>1.5</v>
      </c>
      <c r="M62" s="41">
        <v>3</v>
      </c>
      <c r="N62" s="41">
        <v>3</v>
      </c>
      <c r="O62" s="41">
        <v>3</v>
      </c>
      <c r="P62" s="91"/>
      <c r="Q62" s="146" t="s">
        <v>261</v>
      </c>
      <c r="R62" s="230"/>
      <c r="S62" s="228">
        <v>0</v>
      </c>
      <c r="T62" s="228">
        <v>0</v>
      </c>
      <c r="U62" s="228">
        <v>0</v>
      </c>
      <c r="V62" s="228">
        <v>0</v>
      </c>
      <c r="W62" s="228">
        <v>0</v>
      </c>
    </row>
    <row r="63" spans="1:23" ht="12" customHeight="1">
      <c r="A63" s="132" t="s">
        <v>18</v>
      </c>
      <c r="B63" s="140"/>
      <c r="C63" s="41">
        <v>2.25</v>
      </c>
      <c r="D63" s="41">
        <v>4.25</v>
      </c>
      <c r="E63" s="41">
        <v>7.5</v>
      </c>
      <c r="F63" s="41">
        <v>8</v>
      </c>
      <c r="G63" s="41">
        <v>8</v>
      </c>
      <c r="H63" s="91"/>
      <c r="I63" s="141" t="s">
        <v>55</v>
      </c>
      <c r="J63" s="33"/>
      <c r="K63" s="41">
        <v>0.4</v>
      </c>
      <c r="L63" s="41">
        <v>0.75</v>
      </c>
      <c r="M63" s="41">
        <v>1.75</v>
      </c>
      <c r="N63" s="41">
        <v>1.25</v>
      </c>
      <c r="O63" s="41">
        <v>1.25</v>
      </c>
      <c r="P63" s="91"/>
      <c r="Q63" s="132" t="s">
        <v>331</v>
      </c>
      <c r="R63" s="31"/>
      <c r="S63" s="41">
        <v>1.25</v>
      </c>
      <c r="T63" s="41">
        <v>2.25</v>
      </c>
      <c r="U63" s="41">
        <v>2.75</v>
      </c>
      <c r="V63" s="41">
        <v>2.5</v>
      </c>
      <c r="W63" s="41">
        <v>2.5</v>
      </c>
    </row>
    <row r="64" spans="1:23" ht="12" customHeight="1">
      <c r="A64" s="132" t="s">
        <v>263</v>
      </c>
      <c r="B64" s="140"/>
      <c r="C64" s="41">
        <v>0.15</v>
      </c>
      <c r="D64" s="41">
        <v>0.15</v>
      </c>
      <c r="E64" s="41">
        <v>0.25</v>
      </c>
      <c r="F64" s="41">
        <v>0.25</v>
      </c>
      <c r="G64" s="41">
        <v>0.25</v>
      </c>
      <c r="H64" s="91"/>
      <c r="I64" s="141" t="s">
        <v>56</v>
      </c>
      <c r="J64" s="33"/>
      <c r="K64" s="41">
        <v>1.25</v>
      </c>
      <c r="L64" s="41">
        <v>2.25</v>
      </c>
      <c r="M64" s="41">
        <v>5</v>
      </c>
      <c r="N64" s="41">
        <v>6</v>
      </c>
      <c r="O64" s="41">
        <v>6</v>
      </c>
      <c r="P64" s="91"/>
      <c r="Q64" s="132" t="s">
        <v>177</v>
      </c>
      <c r="R64" s="31"/>
      <c r="S64" s="41">
        <v>0.35</v>
      </c>
      <c r="T64" s="41">
        <v>0.5</v>
      </c>
      <c r="U64" s="41">
        <v>0.75</v>
      </c>
      <c r="V64" s="41">
        <v>1.25</v>
      </c>
      <c r="W64" s="41">
        <v>1.25</v>
      </c>
    </row>
    <row r="65" spans="1:23" ht="12" customHeight="1">
      <c r="A65" s="132" t="s">
        <v>19</v>
      </c>
      <c r="B65" s="140"/>
      <c r="C65" s="41">
        <v>0.25</v>
      </c>
      <c r="D65" s="41">
        <v>0.25</v>
      </c>
      <c r="E65" s="41">
        <v>0.5</v>
      </c>
      <c r="F65" s="41">
        <v>0.5</v>
      </c>
      <c r="G65" s="41">
        <v>0.5</v>
      </c>
      <c r="H65" s="91"/>
      <c r="I65" s="141" t="s">
        <v>57</v>
      </c>
      <c r="J65" s="33"/>
      <c r="K65" s="41">
        <v>0.5</v>
      </c>
      <c r="L65" s="41">
        <v>1.5</v>
      </c>
      <c r="M65" s="41">
        <v>3.25</v>
      </c>
      <c r="N65" s="41">
        <v>6</v>
      </c>
      <c r="O65" s="41">
        <v>6</v>
      </c>
      <c r="P65" s="91"/>
      <c r="Q65" s="132" t="s">
        <v>178</v>
      </c>
      <c r="R65" s="31"/>
      <c r="S65" s="41">
        <v>0.25</v>
      </c>
      <c r="T65" s="41">
        <v>0.5</v>
      </c>
      <c r="U65" s="41">
        <v>0.75</v>
      </c>
      <c r="V65" s="41">
        <v>0.75</v>
      </c>
      <c r="W65" s="41">
        <v>0.75</v>
      </c>
    </row>
    <row r="66" spans="1:23" ht="12" customHeight="1">
      <c r="A66" s="132" t="s">
        <v>20</v>
      </c>
      <c r="B66" s="140"/>
      <c r="C66" s="41">
        <v>0.25</v>
      </c>
      <c r="D66" s="41">
        <v>0.25</v>
      </c>
      <c r="E66" s="41">
        <v>0.5</v>
      </c>
      <c r="F66" s="41">
        <v>0.5</v>
      </c>
      <c r="G66" s="41">
        <v>0.5</v>
      </c>
      <c r="H66" s="81"/>
      <c r="I66" s="141" t="s">
        <v>58</v>
      </c>
      <c r="J66" s="33"/>
      <c r="K66" s="41">
        <v>0.25</v>
      </c>
      <c r="L66" s="41">
        <v>0.25</v>
      </c>
      <c r="M66" s="41">
        <v>0.25</v>
      </c>
      <c r="N66" s="41">
        <v>1</v>
      </c>
      <c r="O66" s="41">
        <v>1</v>
      </c>
      <c r="P66" s="81"/>
      <c r="Q66" s="146" t="s">
        <v>262</v>
      </c>
      <c r="R66" s="230"/>
      <c r="S66" s="228">
        <v>0</v>
      </c>
      <c r="T66" s="228">
        <v>0</v>
      </c>
      <c r="U66" s="228">
        <v>0</v>
      </c>
      <c r="V66" s="228">
        <v>0</v>
      </c>
      <c r="W66" s="228">
        <v>0</v>
      </c>
    </row>
    <row r="67" spans="1:23" ht="12" customHeight="1">
      <c r="A67" s="132" t="s">
        <v>23</v>
      </c>
      <c r="B67" s="140"/>
      <c r="C67" s="41">
        <v>2.75</v>
      </c>
      <c r="D67" s="41">
        <v>5</v>
      </c>
      <c r="E67" s="41">
        <v>10</v>
      </c>
      <c r="F67" s="41">
        <v>10.5</v>
      </c>
      <c r="G67" s="41">
        <v>10.5</v>
      </c>
      <c r="H67" s="81"/>
      <c r="I67" s="141" t="s">
        <v>270</v>
      </c>
      <c r="J67" s="39"/>
      <c r="K67" s="41">
        <v>1</v>
      </c>
      <c r="L67" s="41">
        <v>1.5</v>
      </c>
      <c r="M67" s="41">
        <v>2.25</v>
      </c>
      <c r="N67" s="41">
        <v>4.25</v>
      </c>
      <c r="O67" s="41">
        <v>4.25</v>
      </c>
      <c r="P67" s="81"/>
      <c r="Q67" s="132" t="s">
        <v>71</v>
      </c>
      <c r="R67" s="31"/>
      <c r="S67" s="41">
        <v>2.25</v>
      </c>
      <c r="T67" s="41">
        <v>4.5</v>
      </c>
      <c r="U67" s="41">
        <v>12.5</v>
      </c>
      <c r="V67" s="41">
        <v>11</v>
      </c>
      <c r="W67" s="41">
        <v>11</v>
      </c>
    </row>
    <row r="68" spans="1:23" ht="12" customHeight="1">
      <c r="A68" s="132" t="s">
        <v>751</v>
      </c>
      <c r="B68" s="140"/>
      <c r="C68" s="41">
        <v>4.25</v>
      </c>
      <c r="D68" s="41">
        <v>8.5</v>
      </c>
      <c r="E68" s="41">
        <v>17.5</v>
      </c>
      <c r="F68" s="41">
        <v>21</v>
      </c>
      <c r="G68" s="41">
        <v>21</v>
      </c>
      <c r="H68" s="81"/>
      <c r="I68" s="141" t="s">
        <v>59</v>
      </c>
      <c r="J68" s="33"/>
      <c r="K68" s="41">
        <v>0</v>
      </c>
      <c r="L68" s="41">
        <v>0.1</v>
      </c>
      <c r="M68" s="41">
        <v>0.2</v>
      </c>
      <c r="N68" s="41">
        <v>0.25</v>
      </c>
      <c r="O68" s="41">
        <v>0.25</v>
      </c>
      <c r="P68" s="81"/>
      <c r="Q68" s="132" t="s">
        <v>753</v>
      </c>
      <c r="R68" s="31"/>
      <c r="S68" s="41">
        <v>0.35</v>
      </c>
      <c r="T68" s="41">
        <v>0.5</v>
      </c>
      <c r="U68" s="41">
        <v>1</v>
      </c>
      <c r="V68" s="41">
        <v>1.25</v>
      </c>
      <c r="W68" s="41">
        <v>1.25</v>
      </c>
    </row>
    <row r="69" spans="1:23" ht="12" customHeight="1">
      <c r="A69" s="132" t="s">
        <v>37</v>
      </c>
      <c r="B69" s="140"/>
      <c r="C69" s="41">
        <v>0.75</v>
      </c>
      <c r="D69" s="41">
        <v>2</v>
      </c>
      <c r="E69" s="41">
        <v>4</v>
      </c>
      <c r="F69" s="41">
        <v>3.5</v>
      </c>
      <c r="G69" s="41">
        <v>4</v>
      </c>
      <c r="H69" s="91"/>
      <c r="I69" s="141" t="s">
        <v>60</v>
      </c>
      <c r="J69" s="33"/>
      <c r="K69" s="41">
        <v>1</v>
      </c>
      <c r="L69" s="41">
        <v>2</v>
      </c>
      <c r="M69" s="41">
        <v>4</v>
      </c>
      <c r="N69" s="41">
        <v>4</v>
      </c>
      <c r="O69" s="41">
        <v>4</v>
      </c>
      <c r="P69" s="91"/>
      <c r="Q69" s="132" t="s">
        <v>206</v>
      </c>
      <c r="R69" s="31"/>
      <c r="S69" s="41">
        <v>0.25</v>
      </c>
      <c r="T69" s="41">
        <v>0.25</v>
      </c>
      <c r="U69" s="41">
        <v>0.5</v>
      </c>
      <c r="V69" s="41">
        <v>1.5</v>
      </c>
      <c r="W69" s="41">
        <v>1.5</v>
      </c>
    </row>
    <row r="70" spans="1:23" ht="12" customHeight="1">
      <c r="A70" s="132" t="s">
        <v>39</v>
      </c>
      <c r="B70" s="140"/>
      <c r="C70" s="41">
        <v>1.5</v>
      </c>
      <c r="D70" s="41">
        <v>4.25</v>
      </c>
      <c r="E70" s="41">
        <v>10</v>
      </c>
      <c r="F70" s="41">
        <v>13</v>
      </c>
      <c r="G70" s="41">
        <v>12.5</v>
      </c>
      <c r="H70" s="84"/>
      <c r="I70" s="141" t="s">
        <v>61</v>
      </c>
      <c r="J70" s="33"/>
      <c r="K70" s="41">
        <v>0.75</v>
      </c>
      <c r="L70" s="41">
        <v>1.5</v>
      </c>
      <c r="M70" s="41">
        <v>2.5</v>
      </c>
      <c r="N70" s="41">
        <v>4.5</v>
      </c>
      <c r="O70" s="41">
        <v>4.5</v>
      </c>
      <c r="P70" s="84"/>
      <c r="Q70" s="146" t="s">
        <v>362</v>
      </c>
      <c r="R70" s="230"/>
      <c r="S70" s="228">
        <v>0</v>
      </c>
      <c r="T70" s="228">
        <v>0</v>
      </c>
      <c r="U70" s="228">
        <v>0.25</v>
      </c>
      <c r="V70" s="228">
        <v>1.5</v>
      </c>
      <c r="W70" s="228">
        <v>1.5</v>
      </c>
    </row>
    <row r="71" spans="1:23" ht="12" customHeight="1">
      <c r="A71" s="132" t="s">
        <v>392</v>
      </c>
      <c r="B71" s="33"/>
      <c r="C71" s="41">
        <v>0.5</v>
      </c>
      <c r="D71" s="41">
        <v>0.75</v>
      </c>
      <c r="E71" s="41">
        <v>0.75</v>
      </c>
      <c r="F71" s="41">
        <v>1.25</v>
      </c>
      <c r="G71" s="41">
        <v>1.25</v>
      </c>
      <c r="H71" s="91"/>
      <c r="I71" s="141"/>
      <c r="J71" s="33"/>
      <c r="K71" s="41"/>
      <c r="L71" s="41"/>
      <c r="M71" s="41"/>
      <c r="N71" s="41"/>
      <c r="O71" s="41"/>
      <c r="P71" s="91"/>
      <c r="Q71" s="132" t="s">
        <v>332</v>
      </c>
      <c r="R71" s="31"/>
      <c r="S71" s="41">
        <v>1</v>
      </c>
      <c r="T71" s="41">
        <v>2</v>
      </c>
      <c r="U71" s="41">
        <v>2.5</v>
      </c>
      <c r="V71" s="41">
        <v>3</v>
      </c>
      <c r="W71" s="41">
        <v>3</v>
      </c>
    </row>
    <row r="72" spans="1:23" ht="12" customHeight="1">
      <c r="A72" s="132" t="s">
        <v>41</v>
      </c>
      <c r="B72" s="33"/>
      <c r="C72" s="41">
        <v>0.25</v>
      </c>
      <c r="D72" s="41">
        <v>0.5</v>
      </c>
      <c r="E72" s="41">
        <v>0.75</v>
      </c>
      <c r="F72" s="41">
        <v>1</v>
      </c>
      <c r="G72" s="41">
        <v>1</v>
      </c>
      <c r="H72" s="84"/>
      <c r="I72" s="141"/>
      <c r="J72" s="33"/>
      <c r="K72" s="41"/>
      <c r="L72" s="41"/>
      <c r="M72" s="41"/>
      <c r="N72" s="41"/>
      <c r="O72" s="41"/>
      <c r="P72" s="84"/>
      <c r="Q72" s="132" t="s">
        <v>333</v>
      </c>
      <c r="R72" s="31"/>
      <c r="S72" s="41">
        <v>0.7</v>
      </c>
      <c r="T72" s="41">
        <v>1.5</v>
      </c>
      <c r="U72" s="41">
        <v>2</v>
      </c>
      <c r="V72" s="41">
        <v>2.5</v>
      </c>
      <c r="W72" s="41">
        <v>2.5</v>
      </c>
    </row>
    <row r="73" spans="1:23" ht="12" customHeight="1">
      <c r="A73" s="145" t="s">
        <v>228</v>
      </c>
      <c r="B73" s="162"/>
      <c r="C73" s="41">
        <v>0</v>
      </c>
      <c r="D73" s="41">
        <v>0</v>
      </c>
      <c r="E73" s="41">
        <v>0</v>
      </c>
      <c r="F73" s="41">
        <v>0</v>
      </c>
      <c r="G73" s="41">
        <v>0</v>
      </c>
      <c r="H73" s="84"/>
      <c r="I73" s="141"/>
      <c r="J73" s="33"/>
      <c r="K73" s="41"/>
      <c r="L73" s="41"/>
      <c r="M73" s="41"/>
      <c r="N73" s="41"/>
      <c r="O73" s="41"/>
      <c r="P73" s="84"/>
      <c r="Q73" s="132" t="s">
        <v>338</v>
      </c>
      <c r="R73" s="53"/>
      <c r="S73" s="41">
        <v>1</v>
      </c>
      <c r="T73" s="41">
        <v>2</v>
      </c>
      <c r="U73" s="41">
        <v>2.5</v>
      </c>
      <c r="V73" s="41">
        <v>3</v>
      </c>
      <c r="W73" s="41">
        <v>3</v>
      </c>
    </row>
    <row r="74" spans="1:23" ht="12" customHeight="1">
      <c r="A74" s="132" t="s">
        <v>42</v>
      </c>
      <c r="B74" s="33"/>
      <c r="C74" s="41">
        <v>0</v>
      </c>
      <c r="D74" s="41">
        <v>0.25</v>
      </c>
      <c r="E74" s="41">
        <v>0.5</v>
      </c>
      <c r="F74" s="41">
        <v>0.75</v>
      </c>
      <c r="G74" s="41">
        <v>0.75</v>
      </c>
      <c r="H74" s="84"/>
      <c r="I74" s="141"/>
      <c r="J74" s="33"/>
      <c r="K74" s="41"/>
      <c r="L74" s="41"/>
      <c r="M74" s="41"/>
      <c r="N74" s="41"/>
      <c r="O74" s="41"/>
      <c r="P74" s="84"/>
      <c r="Q74" s="132" t="s">
        <v>339</v>
      </c>
      <c r="R74" s="53"/>
      <c r="S74" s="41">
        <v>1</v>
      </c>
      <c r="T74" s="41">
        <v>2</v>
      </c>
      <c r="U74" s="41">
        <v>2.5</v>
      </c>
      <c r="V74" s="41">
        <v>4</v>
      </c>
      <c r="W74" s="41">
        <v>4</v>
      </c>
    </row>
    <row r="75" spans="1:23" ht="12" customHeight="1">
      <c r="A75" s="145" t="s">
        <v>229</v>
      </c>
      <c r="B75" s="162"/>
      <c r="C75" s="41">
        <v>0</v>
      </c>
      <c r="D75" s="41">
        <v>0</v>
      </c>
      <c r="E75" s="41">
        <v>0</v>
      </c>
      <c r="F75" s="41">
        <v>0</v>
      </c>
      <c r="G75" s="41">
        <v>0</v>
      </c>
      <c r="H75" s="84"/>
      <c r="I75" s="141"/>
      <c r="J75" s="33"/>
      <c r="K75" s="41"/>
      <c r="L75" s="41"/>
      <c r="M75" s="41"/>
      <c r="N75" s="41"/>
      <c r="O75" s="41"/>
      <c r="P75" s="84"/>
      <c r="Q75" s="132" t="s">
        <v>340</v>
      </c>
      <c r="R75" s="53"/>
      <c r="S75" s="41">
        <v>1</v>
      </c>
      <c r="T75" s="41">
        <v>2</v>
      </c>
      <c r="U75" s="41">
        <v>2.5</v>
      </c>
      <c r="V75" s="41">
        <v>4</v>
      </c>
      <c r="W75" s="41">
        <v>4</v>
      </c>
    </row>
    <row r="76" spans="1:23" ht="12" customHeight="1">
      <c r="A76" s="132" t="s">
        <v>355</v>
      </c>
      <c r="B76" s="33"/>
      <c r="C76" s="41">
        <v>0</v>
      </c>
      <c r="D76" s="41">
        <v>0.25</v>
      </c>
      <c r="E76" s="41">
        <v>0.25</v>
      </c>
      <c r="F76" s="41">
        <v>0.25</v>
      </c>
      <c r="G76" s="41">
        <v>0.25</v>
      </c>
      <c r="H76" s="84"/>
      <c r="I76" s="141"/>
      <c r="J76" s="33"/>
      <c r="K76" s="41"/>
      <c r="L76" s="41"/>
      <c r="M76" s="41"/>
      <c r="N76" s="41"/>
      <c r="O76" s="41"/>
      <c r="P76" s="84"/>
      <c r="Q76" s="146" t="s">
        <v>836</v>
      </c>
      <c r="R76" s="232"/>
      <c r="S76" s="228">
        <v>0</v>
      </c>
      <c r="T76" s="228">
        <v>0</v>
      </c>
      <c r="U76" s="228">
        <v>0</v>
      </c>
      <c r="V76" s="228">
        <v>0</v>
      </c>
      <c r="W76" s="228">
        <v>0</v>
      </c>
    </row>
    <row r="77" spans="1:23" ht="12" customHeight="1">
      <c r="A77" s="132" t="s">
        <v>33</v>
      </c>
      <c r="B77" s="33"/>
      <c r="C77" s="41">
        <v>2.5</v>
      </c>
      <c r="D77" s="41">
        <v>6.5</v>
      </c>
      <c r="E77" s="41">
        <v>12</v>
      </c>
      <c r="F77" s="41">
        <v>11.5</v>
      </c>
      <c r="G77" s="41">
        <v>11</v>
      </c>
      <c r="H77" s="84"/>
      <c r="I77" s="141"/>
      <c r="J77" s="33"/>
      <c r="K77" s="41"/>
      <c r="L77" s="41"/>
      <c r="M77" s="41"/>
      <c r="N77" s="41"/>
      <c r="O77" s="41"/>
      <c r="P77" s="84"/>
      <c r="Q77" s="262" t="s">
        <v>1074</v>
      </c>
      <c r="R77" s="53"/>
      <c r="S77" s="41">
        <v>0</v>
      </c>
      <c r="T77" s="41">
        <v>0</v>
      </c>
      <c r="U77" s="41">
        <v>0</v>
      </c>
      <c r="V77" s="41">
        <v>0</v>
      </c>
      <c r="W77" s="41">
        <v>0</v>
      </c>
    </row>
    <row r="78" spans="1:23" ht="12" customHeight="1">
      <c r="A78" s="132" t="s">
        <v>35</v>
      </c>
      <c r="B78" s="33"/>
      <c r="C78" s="41">
        <v>4.25</v>
      </c>
      <c r="D78" s="41">
        <v>7.5</v>
      </c>
      <c r="E78" s="41">
        <v>19</v>
      </c>
      <c r="F78" s="41">
        <v>21</v>
      </c>
      <c r="G78" s="41">
        <v>20</v>
      </c>
      <c r="H78" s="84"/>
      <c r="I78" s="141"/>
      <c r="J78" s="33"/>
      <c r="K78" s="41"/>
      <c r="L78" s="41"/>
      <c r="M78" s="41"/>
      <c r="N78" s="41"/>
      <c r="O78" s="41"/>
      <c r="P78" s="84"/>
      <c r="Q78" s="132" t="s">
        <v>350</v>
      </c>
      <c r="R78" s="53"/>
      <c r="S78" s="41">
        <v>1</v>
      </c>
      <c r="T78" s="41">
        <v>2</v>
      </c>
      <c r="U78" s="41">
        <v>2.5</v>
      </c>
      <c r="V78" s="41">
        <v>4</v>
      </c>
      <c r="W78" s="41">
        <v>4</v>
      </c>
    </row>
    <row r="79" spans="1:23" ht="12" customHeight="1">
      <c r="A79" s="132" t="s">
        <v>356</v>
      </c>
      <c r="B79" s="33"/>
      <c r="C79" s="41">
        <v>0.25</v>
      </c>
      <c r="D79" s="41">
        <v>0.5</v>
      </c>
      <c r="E79" s="41">
        <v>2.25</v>
      </c>
      <c r="F79" s="41">
        <v>2.25</v>
      </c>
      <c r="G79" s="41">
        <v>2.25</v>
      </c>
      <c r="H79" s="84"/>
      <c r="I79" s="141"/>
      <c r="J79" s="33"/>
      <c r="K79" s="41"/>
      <c r="L79" s="41"/>
      <c r="M79" s="41"/>
      <c r="N79" s="41"/>
      <c r="O79" s="41"/>
      <c r="P79" s="84"/>
      <c r="Q79" s="146" t="s">
        <v>580</v>
      </c>
      <c r="R79" s="233"/>
      <c r="S79" s="228">
        <v>0</v>
      </c>
      <c r="T79" s="228">
        <v>0</v>
      </c>
      <c r="U79" s="228">
        <v>0</v>
      </c>
      <c r="V79" s="228">
        <v>0</v>
      </c>
      <c r="W79" s="228">
        <v>0</v>
      </c>
    </row>
    <row r="80" spans="1:23" ht="12" customHeight="1">
      <c r="A80" s="132" t="s">
        <v>30</v>
      </c>
      <c r="B80" s="33"/>
      <c r="C80" s="41">
        <v>2</v>
      </c>
      <c r="D80" s="41">
        <v>4.25</v>
      </c>
      <c r="E80" s="41">
        <v>9.25</v>
      </c>
      <c r="F80" s="41">
        <v>9</v>
      </c>
      <c r="G80" s="41">
        <v>9</v>
      </c>
      <c r="H80" s="84"/>
      <c r="I80" s="141"/>
      <c r="J80" s="33"/>
      <c r="K80" s="41"/>
      <c r="L80" s="41"/>
      <c r="M80" s="41"/>
      <c r="N80" s="41"/>
      <c r="O80" s="41"/>
      <c r="P80" s="84"/>
      <c r="Q80" s="262" t="s">
        <v>1075</v>
      </c>
      <c r="R80" s="53"/>
      <c r="S80" s="41">
        <v>0</v>
      </c>
      <c r="T80" s="41">
        <v>0</v>
      </c>
      <c r="U80" s="41">
        <v>0</v>
      </c>
      <c r="V80" s="41">
        <v>0</v>
      </c>
      <c r="W80" s="41">
        <v>0</v>
      </c>
    </row>
    <row r="81" spans="1:23" ht="12" customHeight="1">
      <c r="A81" s="132" t="s">
        <v>195</v>
      </c>
      <c r="B81" s="33"/>
      <c r="C81" s="41">
        <v>0.75</v>
      </c>
      <c r="D81" s="41">
        <v>1</v>
      </c>
      <c r="E81" s="41">
        <v>2.5</v>
      </c>
      <c r="F81" s="41">
        <v>3.5</v>
      </c>
      <c r="G81" s="41">
        <v>3.5</v>
      </c>
      <c r="H81" s="84"/>
      <c r="I81" s="141"/>
      <c r="J81" s="33"/>
      <c r="K81" s="41"/>
      <c r="L81" s="41"/>
      <c r="M81" s="41"/>
      <c r="N81" s="41"/>
      <c r="O81" s="41"/>
      <c r="P81" s="84"/>
      <c r="Q81" s="132" t="s">
        <v>337</v>
      </c>
      <c r="R81" s="53"/>
      <c r="S81" s="41">
        <v>0</v>
      </c>
      <c r="T81" s="41">
        <v>0</v>
      </c>
      <c r="U81" s="41">
        <v>0</v>
      </c>
      <c r="V81" s="41">
        <v>0</v>
      </c>
      <c r="W81" s="41">
        <v>0</v>
      </c>
    </row>
    <row r="82" spans="1:23" ht="12" customHeight="1">
      <c r="A82" s="132" t="s">
        <v>196</v>
      </c>
      <c r="B82" s="33"/>
      <c r="C82" s="41">
        <v>1.5</v>
      </c>
      <c r="D82" s="41">
        <v>2.75</v>
      </c>
      <c r="E82" s="41">
        <v>4</v>
      </c>
      <c r="F82" s="41">
        <v>6</v>
      </c>
      <c r="G82" s="41">
        <v>6</v>
      </c>
      <c r="H82" s="84"/>
      <c r="I82" s="141"/>
      <c r="J82" s="33"/>
      <c r="K82" s="41"/>
      <c r="L82" s="41"/>
      <c r="M82" s="41"/>
      <c r="N82" s="41"/>
      <c r="O82" s="41"/>
      <c r="P82" s="84"/>
      <c r="Q82" s="132" t="s">
        <v>179</v>
      </c>
      <c r="R82" s="53"/>
      <c r="S82" s="41">
        <v>0.5</v>
      </c>
      <c r="T82" s="41">
        <v>0.75</v>
      </c>
      <c r="U82" s="41">
        <v>2</v>
      </c>
      <c r="V82" s="41">
        <v>2.5</v>
      </c>
      <c r="W82" s="41">
        <v>2.5</v>
      </c>
    </row>
    <row r="83" spans="1:23" ht="12" customHeight="1">
      <c r="A83" s="132" t="s">
        <v>43</v>
      </c>
      <c r="B83" s="33"/>
      <c r="C83" s="41">
        <v>0.45</v>
      </c>
      <c r="D83" s="41">
        <v>0.75</v>
      </c>
      <c r="E83" s="41">
        <v>2.5</v>
      </c>
      <c r="F83" s="41">
        <v>2.25</v>
      </c>
      <c r="G83" s="41">
        <v>2.5</v>
      </c>
      <c r="H83" s="84"/>
      <c r="I83" s="141"/>
      <c r="J83" s="33"/>
      <c r="K83" s="41"/>
      <c r="L83" s="41"/>
      <c r="M83" s="41"/>
      <c r="N83" s="41"/>
      <c r="O83" s="41"/>
      <c r="P83" s="84"/>
      <c r="Q83" s="132" t="s">
        <v>197</v>
      </c>
      <c r="R83" s="31"/>
      <c r="S83" s="41">
        <v>0.1</v>
      </c>
      <c r="T83" s="41">
        <v>0.15</v>
      </c>
      <c r="U83" s="41">
        <v>0.35</v>
      </c>
      <c r="V83" s="41">
        <v>0.5</v>
      </c>
      <c r="W83" s="41">
        <v>0.35</v>
      </c>
    </row>
    <row r="84" spans="1:23" ht="12" customHeight="1">
      <c r="A84" s="132" t="s">
        <v>44</v>
      </c>
      <c r="B84" s="33"/>
      <c r="C84" s="41">
        <v>1.5</v>
      </c>
      <c r="D84" s="41">
        <v>4</v>
      </c>
      <c r="E84" s="41">
        <v>8.5</v>
      </c>
      <c r="F84" s="41">
        <v>11</v>
      </c>
      <c r="G84" s="41">
        <v>11</v>
      </c>
      <c r="H84" s="84"/>
      <c r="I84" s="141"/>
      <c r="J84" s="33"/>
      <c r="K84" s="41"/>
      <c r="L84" s="41"/>
      <c r="M84" s="41"/>
      <c r="N84" s="41"/>
      <c r="O84" s="41"/>
      <c r="P84" s="84"/>
      <c r="Q84" s="132" t="s">
        <v>207</v>
      </c>
      <c r="R84" s="31"/>
      <c r="S84" s="41">
        <v>0.5</v>
      </c>
      <c r="T84" s="41">
        <v>0.75</v>
      </c>
      <c r="U84" s="41">
        <v>1.5</v>
      </c>
      <c r="V84" s="41">
        <v>2</v>
      </c>
      <c r="W84" s="41">
        <v>1.5</v>
      </c>
    </row>
    <row r="85" spans="1:23" ht="12" customHeight="1">
      <c r="A85" s="132" t="s">
        <v>768</v>
      </c>
      <c r="B85" s="33"/>
      <c r="C85" s="41">
        <v>2.5</v>
      </c>
      <c r="D85" s="41">
        <v>6.5</v>
      </c>
      <c r="E85" s="41">
        <v>12</v>
      </c>
      <c r="F85" s="41">
        <v>11.5</v>
      </c>
      <c r="G85" s="41">
        <v>11</v>
      </c>
      <c r="H85" s="84"/>
      <c r="I85" s="141"/>
      <c r="J85" s="33"/>
      <c r="K85" s="41"/>
      <c r="L85" s="41"/>
      <c r="M85" s="41"/>
      <c r="N85" s="41"/>
      <c r="O85" s="41"/>
      <c r="P85" s="84"/>
      <c r="Q85" s="132" t="s">
        <v>982</v>
      </c>
      <c r="R85" s="31"/>
      <c r="S85" s="41">
        <v>0.15</v>
      </c>
      <c r="T85" s="41">
        <v>0.35</v>
      </c>
      <c r="U85" s="41">
        <v>1.25</v>
      </c>
      <c r="V85" s="41">
        <v>1</v>
      </c>
      <c r="W85" s="41">
        <v>1</v>
      </c>
    </row>
    <row r="86" spans="1:23" ht="12" customHeight="1">
      <c r="A86" s="132" t="s">
        <v>769</v>
      </c>
      <c r="B86" s="33"/>
      <c r="C86" s="41">
        <v>4.25</v>
      </c>
      <c r="D86" s="41">
        <v>7.5</v>
      </c>
      <c r="E86" s="41">
        <v>19</v>
      </c>
      <c r="F86" s="41">
        <v>21</v>
      </c>
      <c r="G86" s="41">
        <v>20</v>
      </c>
      <c r="H86" s="84"/>
      <c r="I86" s="141"/>
      <c r="J86" s="33"/>
      <c r="K86" s="41"/>
      <c r="L86" s="41"/>
      <c r="M86" s="41"/>
      <c r="N86" s="41"/>
      <c r="O86" s="41"/>
      <c r="P86" s="84"/>
      <c r="Q86" s="132" t="s">
        <v>365</v>
      </c>
      <c r="R86" s="53"/>
      <c r="S86" s="41">
        <v>0.25</v>
      </c>
      <c r="T86" s="41">
        <v>0.5</v>
      </c>
      <c r="U86" s="41">
        <v>0.75</v>
      </c>
      <c r="V86" s="41">
        <v>0.5</v>
      </c>
      <c r="W86" s="41">
        <v>0.5</v>
      </c>
    </row>
    <row r="87" spans="1:23" ht="12" customHeight="1">
      <c r="A87" s="14"/>
      <c r="B87" s="19"/>
      <c r="C87" s="111"/>
      <c r="D87" s="111"/>
      <c r="E87" s="111"/>
      <c r="F87" s="111"/>
      <c r="G87" s="111"/>
      <c r="H87" s="19"/>
      <c r="I87" s="43"/>
      <c r="J87" s="14"/>
      <c r="K87" s="14"/>
      <c r="L87" s="14"/>
      <c r="M87" s="14"/>
      <c r="N87" s="14"/>
      <c r="O87" s="14"/>
      <c r="P87" s="14"/>
      <c r="Q87" s="14"/>
      <c r="R87" s="25" t="s">
        <v>190</v>
      </c>
      <c r="S87" s="26">
        <v>3</v>
      </c>
      <c r="T87" s="26">
        <v>3</v>
      </c>
      <c r="U87" s="26">
        <v>3</v>
      </c>
      <c r="V87" s="26">
        <v>3</v>
      </c>
      <c r="W87" s="26">
        <v>3</v>
      </c>
    </row>
    <row r="88" spans="1:23" ht="12" customHeight="1">
      <c r="A88" s="133" t="s">
        <v>63</v>
      </c>
      <c r="B88" s="20" t="s">
        <v>4</v>
      </c>
      <c r="C88" s="41" t="s">
        <v>209</v>
      </c>
      <c r="D88" s="23" t="s">
        <v>209</v>
      </c>
      <c r="E88" s="23" t="s">
        <v>209</v>
      </c>
      <c r="F88" s="23" t="s">
        <v>209</v>
      </c>
      <c r="G88" s="105" t="s">
        <v>209</v>
      </c>
      <c r="H88" s="19"/>
      <c r="I88" s="133" t="s">
        <v>63</v>
      </c>
      <c r="J88" s="20" t="s">
        <v>4</v>
      </c>
      <c r="K88" s="105" t="s">
        <v>209</v>
      </c>
      <c r="L88" s="105" t="s">
        <v>209</v>
      </c>
      <c r="M88" s="105" t="s">
        <v>209</v>
      </c>
      <c r="N88" s="105" t="s">
        <v>209</v>
      </c>
      <c r="O88" s="105" t="s">
        <v>209</v>
      </c>
      <c r="P88" s="14"/>
      <c r="Q88" s="133" t="s">
        <v>267</v>
      </c>
      <c r="R88" s="20" t="s">
        <v>4</v>
      </c>
      <c r="S88" s="41" t="s">
        <v>209</v>
      </c>
      <c r="T88" s="41" t="s">
        <v>209</v>
      </c>
      <c r="U88" s="41" t="s">
        <v>209</v>
      </c>
      <c r="V88" s="41" t="s">
        <v>209</v>
      </c>
      <c r="W88" s="41" t="s">
        <v>209</v>
      </c>
    </row>
    <row r="89" spans="1:23" ht="12" customHeight="1">
      <c r="A89" s="132" t="s">
        <v>244</v>
      </c>
      <c r="B89" s="33"/>
      <c r="C89" s="41" t="s">
        <v>1034</v>
      </c>
      <c r="D89" s="41" t="s">
        <v>1034</v>
      </c>
      <c r="E89" s="41" t="s">
        <v>1034</v>
      </c>
      <c r="F89" s="41" t="s">
        <v>1034</v>
      </c>
      <c r="G89" s="41" t="s">
        <v>1034</v>
      </c>
      <c r="H89" s="19"/>
      <c r="I89" s="146" t="s">
        <v>759</v>
      </c>
      <c r="J89" s="231"/>
      <c r="K89" s="228">
        <v>0</v>
      </c>
      <c r="L89" s="228">
        <v>0</v>
      </c>
      <c r="M89" s="228">
        <v>0</v>
      </c>
      <c r="N89" s="228">
        <v>0</v>
      </c>
      <c r="O89" s="228">
        <v>0</v>
      </c>
      <c r="P89" s="14"/>
      <c r="Q89" s="7" t="s">
        <v>381</v>
      </c>
      <c r="R89" s="31"/>
      <c r="S89" s="41">
        <v>0.25</v>
      </c>
      <c r="T89" s="41">
        <v>0.25</v>
      </c>
      <c r="U89" s="41">
        <v>0.5</v>
      </c>
      <c r="V89" s="41">
        <v>0.5</v>
      </c>
      <c r="W89" s="41">
        <v>0.5</v>
      </c>
    </row>
    <row r="90" spans="1:23" ht="12" customHeight="1">
      <c r="A90" s="132" t="s">
        <v>1041</v>
      </c>
      <c r="B90" s="33"/>
      <c r="C90" s="41" t="s">
        <v>1034</v>
      </c>
      <c r="D90" s="41" t="s">
        <v>1034</v>
      </c>
      <c r="E90" s="41" t="s">
        <v>1034</v>
      </c>
      <c r="F90" s="41" t="s">
        <v>1034</v>
      </c>
      <c r="G90" s="41" t="s">
        <v>1034</v>
      </c>
      <c r="H90" s="19"/>
      <c r="I90" s="132" t="s">
        <v>760</v>
      </c>
      <c r="J90" s="33"/>
      <c r="K90" s="41">
        <v>0.25</v>
      </c>
      <c r="L90" s="41">
        <v>0.75</v>
      </c>
      <c r="M90" s="41">
        <v>1.5</v>
      </c>
      <c r="N90" s="41">
        <v>2</v>
      </c>
      <c r="O90" s="41">
        <v>2</v>
      </c>
      <c r="P90" s="14"/>
      <c r="Q90" s="7">
        <v>1100</v>
      </c>
      <c r="R90" s="31"/>
      <c r="S90" s="41">
        <v>0</v>
      </c>
      <c r="T90" s="41">
        <v>0</v>
      </c>
      <c r="U90" s="41">
        <v>0</v>
      </c>
      <c r="V90" s="41">
        <v>0</v>
      </c>
      <c r="W90" s="41">
        <v>0</v>
      </c>
    </row>
    <row r="91" spans="1:23" ht="12" customHeight="1">
      <c r="A91" s="132" t="s">
        <v>375</v>
      </c>
      <c r="B91" s="33"/>
      <c r="C91" s="41">
        <v>0.15</v>
      </c>
      <c r="D91" s="41">
        <v>0.15</v>
      </c>
      <c r="E91" s="41">
        <v>0.25</v>
      </c>
      <c r="F91" s="41">
        <v>0.25</v>
      </c>
      <c r="G91" s="41">
        <v>0.25</v>
      </c>
      <c r="H91" s="19"/>
      <c r="I91" s="146" t="s">
        <v>382</v>
      </c>
      <c r="J91" s="231"/>
      <c r="K91" s="228">
        <v>0</v>
      </c>
      <c r="L91" s="228">
        <v>0</v>
      </c>
      <c r="M91" s="228">
        <v>0</v>
      </c>
      <c r="N91" s="228">
        <v>0</v>
      </c>
      <c r="O91" s="228">
        <v>0</v>
      </c>
      <c r="P91" s="14"/>
      <c r="Q91" s="7" t="s">
        <v>370</v>
      </c>
      <c r="R91" s="31"/>
      <c r="S91" s="41">
        <v>0.5</v>
      </c>
      <c r="T91" s="41">
        <v>0.5</v>
      </c>
      <c r="U91" s="41">
        <v>1</v>
      </c>
      <c r="V91" s="41">
        <v>1</v>
      </c>
      <c r="W91" s="41">
        <v>1</v>
      </c>
    </row>
    <row r="92" spans="1:23" ht="12" customHeight="1">
      <c r="A92" s="132" t="s">
        <v>208</v>
      </c>
      <c r="B92" s="33"/>
      <c r="C92" s="41">
        <v>0.25</v>
      </c>
      <c r="D92" s="41">
        <v>0.5</v>
      </c>
      <c r="E92" s="41">
        <v>1</v>
      </c>
      <c r="F92" s="41">
        <v>1.5</v>
      </c>
      <c r="G92" s="41">
        <v>1</v>
      </c>
      <c r="H92" s="19"/>
      <c r="I92" s="132" t="s">
        <v>758</v>
      </c>
      <c r="J92" s="33"/>
      <c r="K92" s="41">
        <v>0.25</v>
      </c>
      <c r="L92" s="41">
        <v>0.75</v>
      </c>
      <c r="M92" s="41">
        <v>1.5</v>
      </c>
      <c r="N92" s="41">
        <v>2.25</v>
      </c>
      <c r="O92" s="41">
        <v>1.25</v>
      </c>
      <c r="P92" s="14"/>
      <c r="Q92" s="7" t="s">
        <v>380</v>
      </c>
      <c r="R92" s="31"/>
      <c r="S92" s="41">
        <v>0.5</v>
      </c>
      <c r="T92" s="41">
        <v>0.5</v>
      </c>
      <c r="U92" s="41">
        <v>1</v>
      </c>
      <c r="V92" s="41">
        <v>1</v>
      </c>
      <c r="W92" s="41">
        <v>1</v>
      </c>
    </row>
    <row r="93" spans="1:23" ht="12" customHeight="1">
      <c r="A93" s="132" t="s">
        <v>64</v>
      </c>
      <c r="B93" s="33"/>
      <c r="C93" s="41">
        <v>0</v>
      </c>
      <c r="D93" s="41">
        <v>0</v>
      </c>
      <c r="E93" s="41">
        <v>0.15</v>
      </c>
      <c r="F93" s="41">
        <v>0.15</v>
      </c>
      <c r="G93" s="41">
        <v>0.15</v>
      </c>
      <c r="H93" s="19"/>
      <c r="I93" s="132" t="s">
        <v>186</v>
      </c>
      <c r="J93" s="33"/>
      <c r="K93" s="41">
        <v>0.25</v>
      </c>
      <c r="L93" s="41">
        <v>0.25</v>
      </c>
      <c r="M93" s="41">
        <v>0.35</v>
      </c>
      <c r="N93" s="41">
        <v>0.5</v>
      </c>
      <c r="O93" s="41">
        <v>0.5</v>
      </c>
      <c r="P93" s="14"/>
      <c r="Q93" s="7" t="s">
        <v>53</v>
      </c>
      <c r="R93" s="31"/>
      <c r="S93" s="41" t="s">
        <v>1034</v>
      </c>
      <c r="T93" s="41" t="s">
        <v>1034</v>
      </c>
      <c r="U93" s="41" t="s">
        <v>1034</v>
      </c>
      <c r="V93" s="41" t="s">
        <v>1034</v>
      </c>
      <c r="W93" s="41" t="s">
        <v>1034</v>
      </c>
    </row>
    <row r="94" spans="1:23" ht="12" customHeight="1">
      <c r="A94" s="132" t="s">
        <v>67</v>
      </c>
      <c r="B94" s="33"/>
      <c r="C94" s="41">
        <v>0</v>
      </c>
      <c r="D94" s="41">
        <v>0</v>
      </c>
      <c r="E94" s="41">
        <v>0.15</v>
      </c>
      <c r="F94" s="41">
        <v>0.15</v>
      </c>
      <c r="G94" s="41">
        <v>0.25</v>
      </c>
      <c r="H94" s="19"/>
      <c r="I94" s="132" t="s">
        <v>187</v>
      </c>
      <c r="J94" s="33"/>
      <c r="K94" s="41">
        <v>0.25</v>
      </c>
      <c r="L94" s="41">
        <v>0.25</v>
      </c>
      <c r="M94" s="41">
        <v>0.35</v>
      </c>
      <c r="N94" s="41">
        <v>0.5</v>
      </c>
      <c r="O94" s="41">
        <v>0.5</v>
      </c>
      <c r="P94" s="14"/>
      <c r="Q94" s="7" t="s">
        <v>371</v>
      </c>
      <c r="R94" s="31"/>
      <c r="S94" s="41" t="s">
        <v>1034</v>
      </c>
      <c r="T94" s="41" t="s">
        <v>1034</v>
      </c>
      <c r="U94" s="41" t="s">
        <v>1034</v>
      </c>
      <c r="V94" s="41" t="s">
        <v>1034</v>
      </c>
      <c r="W94" s="41" t="s">
        <v>1034</v>
      </c>
    </row>
    <row r="95" spans="1:23" ht="12" customHeight="1">
      <c r="A95" s="132" t="s">
        <v>180</v>
      </c>
      <c r="B95" s="33"/>
      <c r="C95" s="41">
        <v>0.25</v>
      </c>
      <c r="D95" s="41">
        <v>0.5</v>
      </c>
      <c r="E95" s="41">
        <v>0.75</v>
      </c>
      <c r="F95" s="41">
        <v>0.75</v>
      </c>
      <c r="G95" s="41">
        <v>0.75</v>
      </c>
      <c r="H95" s="19"/>
      <c r="I95" s="146" t="s">
        <v>772</v>
      </c>
      <c r="J95" s="231"/>
      <c r="K95" s="228">
        <v>0</v>
      </c>
      <c r="L95" s="228">
        <v>0</v>
      </c>
      <c r="M95" s="228">
        <v>0</v>
      </c>
      <c r="N95" s="228">
        <v>0</v>
      </c>
      <c r="O95" s="228">
        <v>0</v>
      </c>
      <c r="P95" s="14"/>
      <c r="Q95" s="7" t="s">
        <v>334</v>
      </c>
      <c r="R95" s="31"/>
      <c r="S95" s="41">
        <v>0.25</v>
      </c>
      <c r="T95" s="41">
        <v>0.25</v>
      </c>
      <c r="U95" s="41">
        <v>0.25</v>
      </c>
      <c r="V95" s="41">
        <v>0.25</v>
      </c>
      <c r="W95" s="41">
        <v>0.25</v>
      </c>
    </row>
    <row r="96" spans="1:23" ht="12" customHeight="1">
      <c r="A96" s="132" t="s">
        <v>372</v>
      </c>
      <c r="B96" s="33"/>
      <c r="C96" s="41">
        <v>0.25</v>
      </c>
      <c r="D96" s="41">
        <v>0.5</v>
      </c>
      <c r="E96" s="41">
        <v>1</v>
      </c>
      <c r="F96" s="41">
        <v>1.5</v>
      </c>
      <c r="G96" s="41">
        <v>1</v>
      </c>
      <c r="H96" s="19"/>
      <c r="I96" s="132" t="s">
        <v>771</v>
      </c>
      <c r="J96" s="33"/>
      <c r="K96" s="41">
        <v>0.25</v>
      </c>
      <c r="L96" s="41">
        <v>0.25</v>
      </c>
      <c r="M96" s="41">
        <v>0.6</v>
      </c>
      <c r="N96" s="41">
        <v>0.75</v>
      </c>
      <c r="O96" s="41">
        <v>0.6</v>
      </c>
      <c r="P96" s="14"/>
      <c r="Q96" s="7" t="s">
        <v>594</v>
      </c>
      <c r="R96" s="31"/>
      <c r="S96" s="41" t="s">
        <v>1034</v>
      </c>
      <c r="T96" s="41" t="s">
        <v>1034</v>
      </c>
      <c r="U96" s="41" t="s">
        <v>1034</v>
      </c>
      <c r="V96" s="41" t="s">
        <v>1034</v>
      </c>
      <c r="W96" s="41" t="s">
        <v>1034</v>
      </c>
    </row>
    <row r="97" spans="1:23" ht="12" customHeight="1">
      <c r="A97" s="132" t="s">
        <v>69</v>
      </c>
      <c r="B97" s="33"/>
      <c r="C97" s="41">
        <v>0</v>
      </c>
      <c r="D97" s="41">
        <v>0</v>
      </c>
      <c r="E97" s="41">
        <v>0.15</v>
      </c>
      <c r="F97" s="41">
        <v>0.15</v>
      </c>
      <c r="G97" s="41">
        <v>0.15</v>
      </c>
      <c r="H97" s="19"/>
      <c r="I97" s="132" t="s">
        <v>773</v>
      </c>
      <c r="J97" s="33"/>
      <c r="K97" s="41">
        <v>0.25</v>
      </c>
      <c r="L97" s="41">
        <v>0.75</v>
      </c>
      <c r="M97" s="41">
        <v>1.5</v>
      </c>
      <c r="N97" s="41">
        <v>2</v>
      </c>
      <c r="O97" s="41">
        <v>2</v>
      </c>
      <c r="P97" s="14"/>
      <c r="Q97" s="7">
        <v>1700</v>
      </c>
      <c r="R97" s="31"/>
      <c r="S97" s="41">
        <v>0.25</v>
      </c>
      <c r="T97" s="41">
        <v>0.75</v>
      </c>
      <c r="U97" s="41">
        <v>1.5</v>
      </c>
      <c r="V97" s="41">
        <v>2.25</v>
      </c>
      <c r="W97" s="41">
        <v>1</v>
      </c>
    </row>
    <row r="98" spans="1:23" ht="12" customHeight="1">
      <c r="A98" s="132" t="s">
        <v>72</v>
      </c>
      <c r="B98" s="33"/>
      <c r="C98" s="41">
        <v>0</v>
      </c>
      <c r="D98" s="41">
        <v>0</v>
      </c>
      <c r="E98" s="41">
        <v>0.15</v>
      </c>
      <c r="F98" s="41">
        <v>0.15</v>
      </c>
      <c r="G98" s="41">
        <v>0.15</v>
      </c>
      <c r="H98" s="19"/>
      <c r="I98" s="132" t="s">
        <v>809</v>
      </c>
      <c r="J98" s="33"/>
      <c r="K98" s="41">
        <v>1</v>
      </c>
      <c r="L98" s="41">
        <v>1</v>
      </c>
      <c r="M98" s="41">
        <v>1</v>
      </c>
      <c r="N98" s="41">
        <v>1</v>
      </c>
      <c r="O98" s="41">
        <v>1</v>
      </c>
      <c r="P98" s="14"/>
      <c r="Q98" s="7" t="s">
        <v>357</v>
      </c>
      <c r="R98" s="31"/>
      <c r="S98" s="41">
        <v>0</v>
      </c>
      <c r="T98" s="41">
        <v>0</v>
      </c>
      <c r="U98" s="41">
        <v>0</v>
      </c>
      <c r="V98" s="41">
        <v>0</v>
      </c>
      <c r="W98" s="41">
        <v>0</v>
      </c>
    </row>
    <row r="99" spans="1:23" ht="12" customHeight="1">
      <c r="A99" s="132" t="s">
        <v>844</v>
      </c>
      <c r="B99" s="33"/>
      <c r="C99" s="41">
        <v>0</v>
      </c>
      <c r="D99" s="41">
        <v>0</v>
      </c>
      <c r="E99" s="41">
        <v>0.15</v>
      </c>
      <c r="F99" s="41">
        <v>0.15</v>
      </c>
      <c r="G99" s="41">
        <v>0.15</v>
      </c>
      <c r="H99" s="19"/>
      <c r="I99" s="132" t="s">
        <v>239</v>
      </c>
      <c r="J99" s="33"/>
      <c r="K99" s="41" t="s">
        <v>1034</v>
      </c>
      <c r="L99" s="41" t="s">
        <v>1034</v>
      </c>
      <c r="M99" s="41" t="s">
        <v>1034</v>
      </c>
      <c r="N99" s="41" t="s">
        <v>1034</v>
      </c>
      <c r="O99" s="41" t="s">
        <v>1034</v>
      </c>
      <c r="P99" s="14"/>
      <c r="Q99" s="7">
        <v>1720</v>
      </c>
      <c r="R99" s="31"/>
      <c r="S99" s="41">
        <v>0.5</v>
      </c>
      <c r="T99" s="41">
        <v>0.75</v>
      </c>
      <c r="U99" s="41">
        <v>2</v>
      </c>
      <c r="V99" s="41">
        <v>2.25</v>
      </c>
      <c r="W99" s="41">
        <v>0.5</v>
      </c>
    </row>
    <row r="100" spans="1:23" ht="12" customHeight="1">
      <c r="A100" s="132" t="s">
        <v>993</v>
      </c>
      <c r="B100" s="33"/>
      <c r="C100" s="41" t="s">
        <v>1034</v>
      </c>
      <c r="D100" s="41" t="s">
        <v>1034</v>
      </c>
      <c r="E100" s="41" t="s">
        <v>1034</v>
      </c>
      <c r="F100" s="41" t="s">
        <v>1034</v>
      </c>
      <c r="G100" s="41" t="s">
        <v>1034</v>
      </c>
      <c r="H100" s="19"/>
      <c r="I100" s="132" t="s">
        <v>389</v>
      </c>
      <c r="J100" s="33"/>
      <c r="K100" s="41" t="s">
        <v>1034</v>
      </c>
      <c r="L100" s="41" t="s">
        <v>1034</v>
      </c>
      <c r="M100" s="41" t="s">
        <v>1034</v>
      </c>
      <c r="N100" s="41" t="s">
        <v>1034</v>
      </c>
      <c r="O100" s="41" t="s">
        <v>1034</v>
      </c>
      <c r="P100" s="14"/>
      <c r="Q100" s="7" t="s">
        <v>358</v>
      </c>
      <c r="R100" s="31"/>
      <c r="S100" s="41">
        <v>0</v>
      </c>
      <c r="T100" s="41">
        <v>0</v>
      </c>
      <c r="U100" s="41">
        <v>0</v>
      </c>
      <c r="V100" s="41">
        <v>0</v>
      </c>
      <c r="W100" s="41">
        <v>0</v>
      </c>
    </row>
    <row r="101" spans="1:23" ht="12" customHeight="1">
      <c r="A101" s="132" t="s">
        <v>243</v>
      </c>
      <c r="B101" s="33"/>
      <c r="C101" s="41" t="s">
        <v>1034</v>
      </c>
      <c r="D101" s="41" t="s">
        <v>1034</v>
      </c>
      <c r="E101" s="41" t="s">
        <v>1034</v>
      </c>
      <c r="F101" s="41" t="s">
        <v>1034</v>
      </c>
      <c r="G101" s="41" t="s">
        <v>1034</v>
      </c>
      <c r="H101" s="19"/>
      <c r="I101" s="132" t="s">
        <v>235</v>
      </c>
      <c r="J101" s="33"/>
      <c r="K101" s="41" t="s">
        <v>1034</v>
      </c>
      <c r="L101" s="41" t="s">
        <v>1034</v>
      </c>
      <c r="M101" s="41" t="s">
        <v>1034</v>
      </c>
      <c r="N101" s="41" t="s">
        <v>1034</v>
      </c>
      <c r="O101" s="41" t="s">
        <v>1034</v>
      </c>
      <c r="P101" s="14"/>
      <c r="Q101" s="7" t="s">
        <v>360</v>
      </c>
      <c r="R101" s="31"/>
      <c r="S101" s="41">
        <v>0.15</v>
      </c>
      <c r="T101" s="41">
        <v>0.25</v>
      </c>
      <c r="U101" s="41">
        <v>1</v>
      </c>
      <c r="V101" s="41">
        <v>1.5</v>
      </c>
      <c r="W101" s="41">
        <v>1</v>
      </c>
    </row>
    <row r="102" spans="1:23" ht="12" customHeight="1">
      <c r="A102" s="132" t="s">
        <v>592</v>
      </c>
      <c r="B102" s="33"/>
      <c r="C102" s="41" t="s">
        <v>1034</v>
      </c>
      <c r="D102" s="41" t="s">
        <v>1034</v>
      </c>
      <c r="E102" s="41" t="s">
        <v>1034</v>
      </c>
      <c r="F102" s="41" t="s">
        <v>1034</v>
      </c>
      <c r="G102" s="41" t="s">
        <v>1034</v>
      </c>
      <c r="H102" s="19"/>
      <c r="I102" s="132" t="s">
        <v>188</v>
      </c>
      <c r="J102" s="33"/>
      <c r="K102" s="41" t="s">
        <v>1034</v>
      </c>
      <c r="L102" s="41" t="s">
        <v>1034</v>
      </c>
      <c r="M102" s="41" t="s">
        <v>1034</v>
      </c>
      <c r="N102" s="41" t="s">
        <v>1034</v>
      </c>
      <c r="O102" s="41" t="s">
        <v>1034</v>
      </c>
      <c r="P102" s="14"/>
      <c r="Q102" s="7">
        <v>2145</v>
      </c>
      <c r="R102" s="31"/>
      <c r="S102" s="41">
        <v>0</v>
      </c>
      <c r="T102" s="41">
        <v>0</v>
      </c>
      <c r="U102" s="41">
        <v>0.15</v>
      </c>
      <c r="V102" s="41">
        <v>0.15</v>
      </c>
      <c r="W102" s="41">
        <v>0.15</v>
      </c>
    </row>
    <row r="103" spans="1:23" ht="12" customHeight="1">
      <c r="A103" s="132" t="s">
        <v>379</v>
      </c>
      <c r="B103" s="33"/>
      <c r="C103" s="41" t="s">
        <v>1034</v>
      </c>
      <c r="D103" s="41" t="s">
        <v>1034</v>
      </c>
      <c r="E103" s="41" t="s">
        <v>1034</v>
      </c>
      <c r="F103" s="41" t="s">
        <v>1034</v>
      </c>
      <c r="G103" s="41" t="s">
        <v>1034</v>
      </c>
      <c r="H103" s="19"/>
      <c r="I103" s="132" t="s">
        <v>236</v>
      </c>
      <c r="J103" s="33"/>
      <c r="K103" s="41" t="s">
        <v>1034</v>
      </c>
      <c r="L103" s="41" t="s">
        <v>1034</v>
      </c>
      <c r="M103" s="41" t="s">
        <v>1034</v>
      </c>
      <c r="N103" s="41" t="s">
        <v>1034</v>
      </c>
      <c r="O103" s="41" t="s">
        <v>1034</v>
      </c>
      <c r="P103" s="14"/>
      <c r="Q103" s="7" t="s">
        <v>335</v>
      </c>
      <c r="R103" s="31"/>
      <c r="S103" s="41">
        <v>0.5</v>
      </c>
      <c r="T103" s="41">
        <v>1.25</v>
      </c>
      <c r="U103" s="41">
        <v>2.75</v>
      </c>
      <c r="V103" s="41">
        <v>2.5</v>
      </c>
      <c r="W103" s="41">
        <v>1.25</v>
      </c>
    </row>
    <row r="104" spans="1:23" ht="12" customHeight="1">
      <c r="A104" s="132" t="s">
        <v>385</v>
      </c>
      <c r="B104" s="33"/>
      <c r="C104" s="41" t="s">
        <v>1034</v>
      </c>
      <c r="D104" s="41" t="s">
        <v>1034</v>
      </c>
      <c r="E104" s="41" t="s">
        <v>1034</v>
      </c>
      <c r="F104" s="41" t="s">
        <v>1034</v>
      </c>
      <c r="G104" s="41" t="s">
        <v>1034</v>
      </c>
      <c r="H104" s="19"/>
      <c r="I104" s="132" t="s">
        <v>606</v>
      </c>
      <c r="J104" s="33"/>
      <c r="K104" s="41">
        <v>0.15</v>
      </c>
      <c r="L104" s="41">
        <v>0.15</v>
      </c>
      <c r="M104" s="41">
        <v>0.2</v>
      </c>
      <c r="N104" s="41">
        <v>0.2</v>
      </c>
      <c r="O104" s="41">
        <v>0.2</v>
      </c>
      <c r="P104" s="14"/>
      <c r="Q104" s="7" t="s">
        <v>359</v>
      </c>
      <c r="R104" s="31"/>
      <c r="S104" s="41">
        <v>0</v>
      </c>
      <c r="T104" s="41">
        <v>0</v>
      </c>
      <c r="U104" s="41">
        <v>0</v>
      </c>
      <c r="V104" s="41">
        <v>0</v>
      </c>
      <c r="W104" s="41">
        <v>0</v>
      </c>
    </row>
    <row r="105" spans="1:23" ht="12" customHeight="1">
      <c r="A105" s="132" t="s">
        <v>181</v>
      </c>
      <c r="B105" s="33"/>
      <c r="C105" s="41" t="s">
        <v>1034</v>
      </c>
      <c r="D105" s="41" t="s">
        <v>1034</v>
      </c>
      <c r="E105" s="41" t="s">
        <v>1034</v>
      </c>
      <c r="F105" s="41" t="s">
        <v>1034</v>
      </c>
      <c r="G105" s="41" t="s">
        <v>1034</v>
      </c>
      <c r="H105" s="19"/>
      <c r="I105" s="138" t="s">
        <v>992</v>
      </c>
      <c r="J105" s="162"/>
      <c r="K105" s="41" t="s">
        <v>1034</v>
      </c>
      <c r="L105" s="41" t="s">
        <v>1034</v>
      </c>
      <c r="M105" s="41" t="s">
        <v>1034</v>
      </c>
      <c r="N105" s="41" t="s">
        <v>1034</v>
      </c>
      <c r="O105" s="41" t="s">
        <v>1034</v>
      </c>
      <c r="P105" s="14"/>
      <c r="Q105" s="7" t="s">
        <v>367</v>
      </c>
      <c r="R105" s="31"/>
      <c r="S105" s="41">
        <v>0</v>
      </c>
      <c r="T105" s="41">
        <v>0</v>
      </c>
      <c r="U105" s="41">
        <v>0.15</v>
      </c>
      <c r="V105" s="41">
        <v>0.15</v>
      </c>
      <c r="W105" s="41">
        <v>0.15</v>
      </c>
    </row>
    <row r="106" spans="1:23" ht="12" customHeight="1">
      <c r="A106" s="132" t="s">
        <v>242</v>
      </c>
      <c r="B106" s="33"/>
      <c r="C106" s="41" t="s">
        <v>1034</v>
      </c>
      <c r="D106" s="41" t="s">
        <v>1034</v>
      </c>
      <c r="E106" s="41" t="s">
        <v>1034</v>
      </c>
      <c r="F106" s="41" t="s">
        <v>1034</v>
      </c>
      <c r="G106" s="41" t="s">
        <v>1034</v>
      </c>
      <c r="H106" s="19"/>
      <c r="I106" s="132" t="s">
        <v>237</v>
      </c>
      <c r="J106" s="33"/>
      <c r="K106" s="41">
        <v>0</v>
      </c>
      <c r="L106" s="41">
        <v>0</v>
      </c>
      <c r="M106" s="41">
        <v>0</v>
      </c>
      <c r="N106" s="41">
        <v>0</v>
      </c>
      <c r="O106" s="41">
        <v>0</v>
      </c>
      <c r="P106" s="14"/>
      <c r="Q106" s="7" t="s">
        <v>369</v>
      </c>
      <c r="R106" s="31"/>
      <c r="S106" s="41">
        <v>0</v>
      </c>
      <c r="T106" s="41">
        <v>0</v>
      </c>
      <c r="U106" s="41">
        <v>0</v>
      </c>
      <c r="V106" s="41">
        <v>0</v>
      </c>
      <c r="W106" s="41">
        <v>0</v>
      </c>
    </row>
    <row r="107" spans="1:23" ht="12" customHeight="1">
      <c r="A107" s="132" t="s">
        <v>593</v>
      </c>
      <c r="B107" s="33"/>
      <c r="C107" s="41" t="s">
        <v>1034</v>
      </c>
      <c r="D107" s="41" t="s">
        <v>1034</v>
      </c>
      <c r="E107" s="41" t="s">
        <v>1034</v>
      </c>
      <c r="F107" s="41" t="s">
        <v>1034</v>
      </c>
      <c r="G107" s="41" t="s">
        <v>1034</v>
      </c>
      <c r="H107" s="19"/>
      <c r="I107" s="132" t="s">
        <v>575</v>
      </c>
      <c r="J107" s="33"/>
      <c r="K107" s="41" t="s">
        <v>1034</v>
      </c>
      <c r="L107" s="41" t="s">
        <v>1034</v>
      </c>
      <c r="M107" s="41" t="s">
        <v>1034</v>
      </c>
      <c r="N107" s="41" t="s">
        <v>1034</v>
      </c>
      <c r="O107" s="41" t="s">
        <v>1034</v>
      </c>
      <c r="P107" s="14"/>
      <c r="Q107" s="7" t="s">
        <v>304</v>
      </c>
      <c r="R107" s="31"/>
      <c r="S107" s="41">
        <v>1</v>
      </c>
      <c r="T107" s="41">
        <v>1</v>
      </c>
      <c r="U107" s="41">
        <v>1</v>
      </c>
      <c r="V107" s="41">
        <v>1</v>
      </c>
      <c r="W107" s="41">
        <v>1</v>
      </c>
    </row>
    <row r="108" spans="1:23" ht="12" customHeight="1">
      <c r="A108" s="132" t="s">
        <v>388</v>
      </c>
      <c r="B108" s="33"/>
      <c r="C108" s="41" t="s">
        <v>1034</v>
      </c>
      <c r="D108" s="41" t="s">
        <v>1034</v>
      </c>
      <c r="E108" s="41" t="s">
        <v>1034</v>
      </c>
      <c r="F108" s="41" t="s">
        <v>1034</v>
      </c>
      <c r="G108" s="41" t="s">
        <v>1034</v>
      </c>
      <c r="H108" s="19"/>
      <c r="I108" s="132" t="s">
        <v>383</v>
      </c>
      <c r="J108" s="33"/>
      <c r="K108" s="41">
        <v>0.15</v>
      </c>
      <c r="L108" s="41">
        <v>0.25</v>
      </c>
      <c r="M108" s="41">
        <v>0.25</v>
      </c>
      <c r="N108" s="41">
        <v>0.5</v>
      </c>
      <c r="O108" s="41">
        <v>0.5</v>
      </c>
      <c r="P108" s="14"/>
      <c r="Q108" s="7" t="s">
        <v>305</v>
      </c>
      <c r="R108" s="31"/>
      <c r="S108" s="41">
        <v>1.5</v>
      </c>
      <c r="T108" s="41">
        <v>1.5</v>
      </c>
      <c r="U108" s="41">
        <v>1.5</v>
      </c>
      <c r="V108" s="41">
        <v>1.5</v>
      </c>
      <c r="W108" s="41">
        <v>1.5</v>
      </c>
    </row>
    <row r="109" spans="1:23" ht="12" customHeight="1">
      <c r="A109" s="132" t="s">
        <v>373</v>
      </c>
      <c r="B109" s="33"/>
      <c r="C109" s="41">
        <v>0.25</v>
      </c>
      <c r="D109" s="41">
        <v>0.25</v>
      </c>
      <c r="E109" s="41">
        <v>0.35</v>
      </c>
      <c r="F109" s="41">
        <v>0.5</v>
      </c>
      <c r="G109" s="41">
        <v>0.5</v>
      </c>
      <c r="H109" s="19"/>
      <c r="I109" s="140"/>
      <c r="J109" s="20"/>
      <c r="K109" s="20"/>
      <c r="L109" s="20"/>
      <c r="M109" s="20"/>
      <c r="N109" s="20"/>
      <c r="O109" s="20"/>
      <c r="P109" s="14"/>
      <c r="Q109" s="7" t="s">
        <v>584</v>
      </c>
      <c r="R109" s="31"/>
      <c r="S109" s="41">
        <v>0</v>
      </c>
      <c r="T109" s="41">
        <v>0</v>
      </c>
      <c r="U109" s="41">
        <v>0</v>
      </c>
      <c r="V109" s="41">
        <v>0</v>
      </c>
      <c r="W109" s="41">
        <v>0</v>
      </c>
    </row>
    <row r="110" spans="1:23" ht="12" customHeight="1">
      <c r="A110" s="132" t="s">
        <v>182</v>
      </c>
      <c r="B110" s="33"/>
      <c r="C110" s="41">
        <v>0.25</v>
      </c>
      <c r="D110" s="41">
        <v>0.25</v>
      </c>
      <c r="E110" s="41">
        <v>0.35</v>
      </c>
      <c r="F110" s="41">
        <v>0.5</v>
      </c>
      <c r="G110" s="41">
        <v>0.5</v>
      </c>
      <c r="H110" s="19"/>
      <c r="I110" s="140"/>
      <c r="J110" s="20"/>
      <c r="K110" s="20"/>
      <c r="L110" s="20"/>
      <c r="M110" s="20"/>
      <c r="N110" s="20"/>
      <c r="O110" s="20"/>
      <c r="P110" s="14"/>
      <c r="Q110" s="7" t="s">
        <v>846</v>
      </c>
      <c r="R110" s="31"/>
      <c r="S110" s="41">
        <v>0.25</v>
      </c>
      <c r="T110" s="41">
        <v>0.25</v>
      </c>
      <c r="U110" s="41">
        <v>0.25</v>
      </c>
      <c r="V110" s="41">
        <v>0.25</v>
      </c>
      <c r="W110" s="41">
        <v>0.25</v>
      </c>
    </row>
    <row r="111" spans="1:23" ht="12" customHeight="1">
      <c r="A111" s="132" t="s">
        <v>384</v>
      </c>
      <c r="B111" s="33"/>
      <c r="C111" s="41">
        <v>0.25</v>
      </c>
      <c r="D111" s="41">
        <v>0.25</v>
      </c>
      <c r="E111" s="41">
        <v>0.25</v>
      </c>
      <c r="F111" s="41">
        <v>0.25</v>
      </c>
      <c r="G111" s="41">
        <v>0.25</v>
      </c>
      <c r="H111" s="19"/>
      <c r="I111" s="140"/>
      <c r="J111" s="20"/>
      <c r="K111" s="105"/>
      <c r="L111" s="105"/>
      <c r="M111" s="105"/>
      <c r="N111" s="105"/>
      <c r="O111" s="105"/>
      <c r="P111" s="14"/>
      <c r="Q111" s="7" t="s">
        <v>582</v>
      </c>
      <c r="R111" s="31"/>
      <c r="S111" s="41">
        <v>0.5</v>
      </c>
      <c r="T111" s="41">
        <v>1.5</v>
      </c>
      <c r="U111" s="41">
        <v>1.75</v>
      </c>
      <c r="V111" s="41">
        <v>3</v>
      </c>
      <c r="W111" s="41">
        <v>1</v>
      </c>
    </row>
    <row r="112" spans="1:23" ht="12" customHeight="1">
      <c r="A112" s="132" t="s">
        <v>991</v>
      </c>
      <c r="B112" s="33"/>
      <c r="C112" s="41" t="s">
        <v>1034</v>
      </c>
      <c r="D112" s="41" t="s">
        <v>1034</v>
      </c>
      <c r="E112" s="41" t="s">
        <v>1034</v>
      </c>
      <c r="F112" s="41" t="s">
        <v>1034</v>
      </c>
      <c r="G112" s="41" t="s">
        <v>1034</v>
      </c>
      <c r="H112" s="19"/>
      <c r="I112" s="140"/>
      <c r="J112" s="20"/>
      <c r="K112" s="41"/>
      <c r="L112" s="41"/>
      <c r="M112" s="41"/>
      <c r="N112" s="41"/>
      <c r="O112" s="41"/>
      <c r="P112" s="14"/>
      <c r="Q112" s="7" t="s">
        <v>583</v>
      </c>
      <c r="R112" s="31"/>
      <c r="S112" s="41">
        <v>0.75</v>
      </c>
      <c r="T112" s="41">
        <v>1</v>
      </c>
      <c r="U112" s="41">
        <v>1.25</v>
      </c>
      <c r="V112" s="41">
        <v>3.5</v>
      </c>
      <c r="W112" s="41">
        <v>1.25</v>
      </c>
    </row>
    <row r="113" spans="1:23" ht="12" customHeight="1">
      <c r="A113" s="132" t="s">
        <v>351</v>
      </c>
      <c r="B113" s="33"/>
      <c r="C113" s="41">
        <v>0.5</v>
      </c>
      <c r="D113" s="41">
        <v>0.5</v>
      </c>
      <c r="E113" s="41">
        <v>0.5</v>
      </c>
      <c r="F113" s="41">
        <v>0.5</v>
      </c>
      <c r="G113" s="41">
        <v>0.5</v>
      </c>
      <c r="H113" s="19"/>
      <c r="I113" s="7"/>
      <c r="J113" s="31"/>
      <c r="K113" s="41"/>
      <c r="L113" s="41"/>
      <c r="M113" s="41"/>
      <c r="N113" s="41"/>
      <c r="O113" s="41"/>
      <c r="P113" s="14"/>
      <c r="Q113" s="7" t="s">
        <v>830</v>
      </c>
      <c r="R113" s="31"/>
      <c r="S113" s="41">
        <v>0</v>
      </c>
      <c r="T113" s="41">
        <v>0</v>
      </c>
      <c r="U113" s="41">
        <v>0</v>
      </c>
      <c r="V113" s="41">
        <v>2</v>
      </c>
      <c r="W113" s="41">
        <v>0</v>
      </c>
    </row>
    <row r="114" spans="1:23" ht="12" customHeight="1">
      <c r="A114" s="132" t="s">
        <v>241</v>
      </c>
      <c r="B114" s="33"/>
      <c r="C114" s="41" t="s">
        <v>1034</v>
      </c>
      <c r="D114" s="41" t="s">
        <v>1034</v>
      </c>
      <c r="E114" s="41" t="s">
        <v>1034</v>
      </c>
      <c r="F114" s="41" t="s">
        <v>1034</v>
      </c>
      <c r="G114" s="41" t="s">
        <v>1034</v>
      </c>
      <c r="H114" s="19"/>
      <c r="I114" s="7"/>
      <c r="J114" s="31"/>
      <c r="K114" s="41"/>
      <c r="L114" s="41"/>
      <c r="M114" s="41"/>
      <c r="N114" s="41"/>
      <c r="O114" s="41"/>
      <c r="P114" s="14"/>
      <c r="Q114" s="7">
        <v>5330</v>
      </c>
      <c r="R114" s="31"/>
      <c r="S114" s="41">
        <v>0</v>
      </c>
      <c r="T114" s="41">
        <v>0</v>
      </c>
      <c r="U114" s="41">
        <v>0.25</v>
      </c>
      <c r="V114" s="41">
        <v>0.25</v>
      </c>
      <c r="W114" s="41">
        <v>0.25</v>
      </c>
    </row>
    <row r="115" spans="1:23" ht="12" customHeight="1">
      <c r="A115" s="132" t="s">
        <v>183</v>
      </c>
      <c r="B115" s="33"/>
      <c r="C115" s="41" t="s">
        <v>1034</v>
      </c>
      <c r="D115" s="41" t="s">
        <v>1034</v>
      </c>
      <c r="E115" s="41" t="s">
        <v>1034</v>
      </c>
      <c r="F115" s="41" t="s">
        <v>1034</v>
      </c>
      <c r="G115" s="41" t="s">
        <v>1034</v>
      </c>
      <c r="H115" s="19"/>
      <c r="I115" s="132"/>
      <c r="J115" s="31"/>
      <c r="K115" s="41"/>
      <c r="L115" s="41"/>
      <c r="M115" s="41"/>
      <c r="N115" s="41"/>
      <c r="O115" s="41"/>
      <c r="P115" s="14"/>
      <c r="Q115" s="7" t="s">
        <v>395</v>
      </c>
      <c r="R115" s="31"/>
      <c r="S115" s="41">
        <v>0.5</v>
      </c>
      <c r="T115" s="41">
        <v>0.75</v>
      </c>
      <c r="U115" s="41">
        <v>1.5</v>
      </c>
      <c r="V115" s="41">
        <v>3.5</v>
      </c>
      <c r="W115" s="41">
        <v>0.75</v>
      </c>
    </row>
    <row r="116" spans="1:23" ht="12" customHeight="1">
      <c r="A116" s="132" t="s">
        <v>378</v>
      </c>
      <c r="B116" s="33"/>
      <c r="C116" s="41">
        <v>0.5</v>
      </c>
      <c r="D116" s="41">
        <v>0.5</v>
      </c>
      <c r="E116" s="41">
        <v>1</v>
      </c>
      <c r="F116" s="41">
        <v>1</v>
      </c>
      <c r="G116" s="41">
        <v>1</v>
      </c>
      <c r="H116" s="19"/>
      <c r="I116" s="7"/>
      <c r="J116" s="31"/>
      <c r="K116" s="41"/>
      <c r="L116" s="41"/>
      <c r="M116" s="41"/>
      <c r="N116" s="41"/>
      <c r="O116" s="41"/>
      <c r="P116" s="14"/>
      <c r="Q116" s="7">
        <v>7130</v>
      </c>
      <c r="R116" s="31"/>
      <c r="S116" s="41">
        <v>0.5</v>
      </c>
      <c r="T116" s="41">
        <v>0.5</v>
      </c>
      <c r="U116" s="41">
        <v>0.5</v>
      </c>
      <c r="V116" s="41">
        <v>0.5</v>
      </c>
      <c r="W116" s="41">
        <v>0.5</v>
      </c>
    </row>
    <row r="117" spans="1:23" ht="12" customHeight="1">
      <c r="A117" s="132" t="s">
        <v>73</v>
      </c>
      <c r="B117" s="33"/>
      <c r="C117" s="41">
        <v>0.5</v>
      </c>
      <c r="D117" s="41">
        <v>0.5</v>
      </c>
      <c r="E117" s="41">
        <v>1</v>
      </c>
      <c r="F117" s="41">
        <v>1</v>
      </c>
      <c r="G117" s="41">
        <v>1</v>
      </c>
      <c r="H117" s="19"/>
      <c r="I117" s="7"/>
      <c r="J117" s="31"/>
      <c r="K117" s="41"/>
      <c r="L117" s="41"/>
      <c r="M117" s="41"/>
      <c r="N117" s="41"/>
      <c r="O117" s="41"/>
      <c r="P117" s="14"/>
      <c r="Q117" s="7" t="s">
        <v>336</v>
      </c>
      <c r="R117" s="31"/>
      <c r="S117" s="41">
        <v>1.25</v>
      </c>
      <c r="T117" s="41">
        <v>3.5</v>
      </c>
      <c r="U117" s="41">
        <v>10.5</v>
      </c>
      <c r="V117" s="41">
        <v>15</v>
      </c>
      <c r="W117" s="41">
        <v>5.5</v>
      </c>
    </row>
    <row r="118" spans="1:23" ht="12" customHeight="1">
      <c r="A118" s="132" t="s">
        <v>184</v>
      </c>
      <c r="B118" s="33"/>
      <c r="C118" s="41">
        <v>0.1</v>
      </c>
      <c r="D118" s="41">
        <v>0.1</v>
      </c>
      <c r="E118" s="41">
        <v>0.1</v>
      </c>
      <c r="F118" s="41">
        <v>0.1</v>
      </c>
      <c r="G118" s="41">
        <v>0.1</v>
      </c>
      <c r="H118" s="19"/>
      <c r="I118" s="7"/>
      <c r="J118" s="31"/>
      <c r="K118" s="41"/>
      <c r="L118" s="41"/>
      <c r="M118" s="41"/>
      <c r="N118" s="41"/>
      <c r="O118" s="41"/>
      <c r="P118" s="14"/>
      <c r="Q118" s="7" t="s">
        <v>761</v>
      </c>
      <c r="R118" s="31"/>
      <c r="S118" s="41">
        <v>0.25</v>
      </c>
      <c r="T118" s="41">
        <v>0.25</v>
      </c>
      <c r="U118" s="41">
        <v>0.75</v>
      </c>
      <c r="V118" s="41">
        <v>1.05</v>
      </c>
      <c r="W118" s="41">
        <v>0.25</v>
      </c>
    </row>
    <row r="119" spans="1:23" ht="12" customHeight="1">
      <c r="A119" s="132" t="s">
        <v>74</v>
      </c>
      <c r="B119" s="33"/>
      <c r="C119" s="41">
        <v>0.25</v>
      </c>
      <c r="D119" s="41">
        <v>0.25</v>
      </c>
      <c r="E119" s="41">
        <v>0.5</v>
      </c>
      <c r="F119" s="41">
        <v>0.5</v>
      </c>
      <c r="G119" s="41">
        <v>0.5</v>
      </c>
      <c r="H119" s="19"/>
      <c r="I119" s="132"/>
      <c r="J119" s="31"/>
      <c r="K119" s="41"/>
      <c r="L119" s="41"/>
      <c r="M119" s="41"/>
      <c r="N119" s="41"/>
      <c r="O119" s="41"/>
      <c r="P119" s="14"/>
      <c r="Q119" s="7" t="s">
        <v>597</v>
      </c>
      <c r="R119" s="31"/>
      <c r="S119" s="41">
        <v>0.25</v>
      </c>
      <c r="T119" s="41">
        <v>0.75</v>
      </c>
      <c r="U119" s="41">
        <v>1.5</v>
      </c>
      <c r="V119" s="41">
        <v>2.25</v>
      </c>
      <c r="W119" s="41">
        <v>1.25</v>
      </c>
    </row>
    <row r="120" spans="1:23" ht="12" customHeight="1">
      <c r="A120" s="132" t="s">
        <v>238</v>
      </c>
      <c r="B120" s="33"/>
      <c r="C120" s="41" t="s">
        <v>1034</v>
      </c>
      <c r="D120" s="41" t="s">
        <v>1034</v>
      </c>
      <c r="E120" s="41" t="s">
        <v>1034</v>
      </c>
      <c r="F120" s="41" t="s">
        <v>1034</v>
      </c>
      <c r="G120" s="41" t="s">
        <v>1034</v>
      </c>
      <c r="H120" s="19"/>
      <c r="I120" s="132"/>
      <c r="J120" s="31"/>
      <c r="K120" s="41"/>
      <c r="L120" s="41"/>
      <c r="M120" s="41"/>
      <c r="N120" s="41"/>
      <c r="O120" s="41"/>
      <c r="P120" s="14"/>
      <c r="Q120" s="7" t="s">
        <v>596</v>
      </c>
      <c r="R120" s="31"/>
      <c r="S120" s="41">
        <v>2.25</v>
      </c>
      <c r="T120" s="41">
        <v>6.5</v>
      </c>
      <c r="U120" s="41">
        <v>14.5</v>
      </c>
      <c r="V120" s="41">
        <v>18.5</v>
      </c>
      <c r="W120" s="41">
        <v>8.5</v>
      </c>
    </row>
    <row r="121" spans="1:23" ht="12" customHeight="1">
      <c r="A121" s="132" t="s">
        <v>185</v>
      </c>
      <c r="B121" s="33"/>
      <c r="C121" s="41" t="s">
        <v>1034</v>
      </c>
      <c r="D121" s="41" t="s">
        <v>1034</v>
      </c>
      <c r="E121" s="41" t="s">
        <v>1034</v>
      </c>
      <c r="F121" s="41" t="s">
        <v>1034</v>
      </c>
      <c r="G121" s="41" t="s">
        <v>1034</v>
      </c>
      <c r="H121" s="19"/>
      <c r="I121" s="132"/>
      <c r="J121" s="31"/>
      <c r="K121" s="41"/>
      <c r="L121" s="41"/>
      <c r="M121" s="41"/>
      <c r="N121" s="41"/>
      <c r="O121" s="41"/>
      <c r="P121" s="14"/>
      <c r="Q121" s="7" t="s">
        <v>762</v>
      </c>
      <c r="R121" s="31"/>
      <c r="S121" s="41">
        <v>0.25</v>
      </c>
      <c r="T121" s="41">
        <v>0.25</v>
      </c>
      <c r="U121" s="41">
        <v>0.5</v>
      </c>
      <c r="V121" s="41">
        <v>1.05</v>
      </c>
      <c r="W121" s="41">
        <v>0.25</v>
      </c>
    </row>
    <row r="122" spans="1:23" ht="12" customHeight="1">
      <c r="A122" s="132" t="s">
        <v>377</v>
      </c>
      <c r="B122" s="33"/>
      <c r="C122" s="41" t="s">
        <v>1034</v>
      </c>
      <c r="D122" s="41" t="s">
        <v>1034</v>
      </c>
      <c r="E122" s="41" t="s">
        <v>1034</v>
      </c>
      <c r="F122" s="41" t="s">
        <v>1034</v>
      </c>
      <c r="G122" s="41" t="s">
        <v>1034</v>
      </c>
      <c r="H122" s="19"/>
      <c r="I122" s="132"/>
      <c r="J122" s="31"/>
      <c r="K122" s="41"/>
      <c r="L122" s="41"/>
      <c r="M122" s="41"/>
      <c r="N122" s="41"/>
      <c r="O122" s="41"/>
      <c r="P122" s="14"/>
      <c r="Q122" s="7" t="s">
        <v>541</v>
      </c>
      <c r="R122" s="31"/>
      <c r="S122" s="41">
        <v>0.25</v>
      </c>
      <c r="T122" s="41">
        <v>0.25</v>
      </c>
      <c r="U122" s="41">
        <v>0.25</v>
      </c>
      <c r="V122" s="41">
        <v>0.25</v>
      </c>
      <c r="W122" s="41">
        <v>0.25</v>
      </c>
    </row>
    <row r="123" spans="1:23" ht="12" customHeight="1">
      <c r="A123" s="132" t="s">
        <v>376</v>
      </c>
      <c r="B123" s="33"/>
      <c r="C123" s="41">
        <v>0.5</v>
      </c>
      <c r="D123" s="41">
        <v>0.5</v>
      </c>
      <c r="E123" s="41">
        <v>0.75</v>
      </c>
      <c r="F123" s="41">
        <v>1</v>
      </c>
      <c r="G123" s="41">
        <v>1</v>
      </c>
      <c r="H123" s="19"/>
      <c r="I123" s="132"/>
      <c r="J123" s="31"/>
      <c r="K123" s="41"/>
      <c r="L123" s="41"/>
      <c r="M123" s="41"/>
      <c r="N123" s="41"/>
      <c r="O123" s="41"/>
      <c r="P123" s="14"/>
      <c r="Q123" s="7" t="s">
        <v>713</v>
      </c>
      <c r="R123" s="31"/>
      <c r="S123" s="41">
        <v>0.25</v>
      </c>
      <c r="T123" s="41">
        <v>0.25</v>
      </c>
      <c r="U123" s="41">
        <v>0.25</v>
      </c>
      <c r="V123" s="41">
        <v>0.25</v>
      </c>
      <c r="W123" s="41">
        <v>0.25</v>
      </c>
    </row>
    <row r="124" spans="1:23" ht="12" customHeight="1">
      <c r="A124" s="132" t="s">
        <v>240</v>
      </c>
      <c r="B124" s="33"/>
      <c r="C124" s="41">
        <v>0.25</v>
      </c>
      <c r="D124" s="41">
        <v>0.25</v>
      </c>
      <c r="E124" s="41">
        <v>0.5</v>
      </c>
      <c r="F124" s="41">
        <v>0.5</v>
      </c>
      <c r="G124" s="41">
        <v>0.5</v>
      </c>
      <c r="H124" s="19"/>
      <c r="I124" s="132"/>
      <c r="J124" s="31"/>
      <c r="K124" s="40"/>
      <c r="L124" s="40"/>
      <c r="M124" s="40"/>
      <c r="N124" s="40"/>
      <c r="O124" s="40"/>
      <c r="P124" s="14"/>
      <c r="Q124" s="7" t="s">
        <v>712</v>
      </c>
      <c r="R124" s="31"/>
      <c r="S124" s="41">
        <v>0.5</v>
      </c>
      <c r="T124" s="41">
        <v>0.5</v>
      </c>
      <c r="U124" s="41">
        <v>0.5</v>
      </c>
      <c r="V124" s="41">
        <v>0.5</v>
      </c>
      <c r="W124" s="41">
        <v>0.5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fitToHeight="0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>
    <pageSetUpPr fitToPage="1"/>
  </sheetPr>
  <dimension ref="A1:Q43"/>
  <sheetViews>
    <sheetView view="pageLayout" workbookViewId="0">
      <selection activeCell="E2" sqref="E1:E1048576"/>
    </sheetView>
  </sheetViews>
  <sheetFormatPr baseColWidth="10" defaultColWidth="11.28515625" defaultRowHeight="15"/>
  <cols>
    <col min="1" max="1" width="16.140625" customWidth="1"/>
    <col min="2" max="2" width="28" customWidth="1"/>
    <col min="3" max="3" width="13" style="151" customWidth="1"/>
    <col min="4" max="4" width="4.85546875" style="151" customWidth="1"/>
    <col min="5" max="5" width="4.85546875" style="151" hidden="1" customWidth="1"/>
    <col min="6" max="7" width="5.7109375" style="151" hidden="1" customWidth="1"/>
    <col min="8" max="8" width="4.85546875" hidden="1" customWidth="1"/>
    <col min="9" max="9" width="12.7109375" customWidth="1"/>
    <col min="10" max="10" width="16.140625" customWidth="1"/>
    <col min="11" max="11" width="28" customWidth="1"/>
    <col min="12" max="12" width="13" style="151" customWidth="1"/>
    <col min="13" max="13" width="4.85546875" style="151" customWidth="1"/>
    <col min="14" max="14" width="4.85546875" style="151" hidden="1" customWidth="1"/>
    <col min="15" max="15" width="5.7109375" style="151" hidden="1" customWidth="1"/>
    <col min="16" max="16" width="5.42578125" style="151" hidden="1" customWidth="1"/>
    <col min="17" max="17" width="4.85546875" style="254" hidden="1" customWidth="1"/>
  </cols>
  <sheetData>
    <row r="1" spans="1:17" ht="21.75" thickBot="1">
      <c r="B1" s="535" t="s">
        <v>847</v>
      </c>
      <c r="C1" s="536"/>
      <c r="D1" s="536"/>
      <c r="E1" s="536"/>
      <c r="F1" s="536"/>
      <c r="G1" s="536"/>
      <c r="H1" s="537"/>
      <c r="K1" s="535" t="s">
        <v>848</v>
      </c>
      <c r="L1" s="536"/>
      <c r="M1" s="536"/>
      <c r="N1" s="536"/>
      <c r="O1" s="536"/>
      <c r="P1" s="536"/>
      <c r="Q1" s="537"/>
    </row>
    <row r="2" spans="1:17" ht="15" customHeight="1">
      <c r="A2" s="538" t="s">
        <v>839</v>
      </c>
      <c r="B2" s="264" t="s">
        <v>831</v>
      </c>
      <c r="C2" s="47"/>
      <c r="D2" s="108">
        <v>0</v>
      </c>
      <c r="E2" s="108">
        <v>0</v>
      </c>
      <c r="F2" s="108">
        <v>0</v>
      </c>
      <c r="G2" s="108">
        <v>0</v>
      </c>
      <c r="H2" s="265">
        <v>0</v>
      </c>
      <c r="J2" s="538" t="s">
        <v>843</v>
      </c>
      <c r="K2" s="153" t="s">
        <v>831</v>
      </c>
      <c r="L2" s="154"/>
      <c r="M2" s="150">
        <v>0</v>
      </c>
      <c r="N2" s="150">
        <v>0</v>
      </c>
      <c r="O2" s="150">
        <v>0</v>
      </c>
      <c r="P2" s="149">
        <v>0</v>
      </c>
      <c r="Q2" s="252">
        <v>0</v>
      </c>
    </row>
    <row r="3" spans="1:17">
      <c r="A3" s="539"/>
      <c r="B3" s="155" t="s">
        <v>841</v>
      </c>
      <c r="C3" s="152"/>
      <c r="D3" s="41">
        <v>0.15</v>
      </c>
      <c r="E3" s="41">
        <v>0.2</v>
      </c>
      <c r="F3" s="41">
        <v>0.25</v>
      </c>
      <c r="G3" s="41">
        <v>1.25</v>
      </c>
      <c r="H3" s="219">
        <v>0.5</v>
      </c>
      <c r="J3" s="539"/>
      <c r="K3" s="155" t="s">
        <v>841</v>
      </c>
      <c r="L3" s="152"/>
      <c r="M3" s="41">
        <v>0.15</v>
      </c>
      <c r="N3" s="41">
        <v>0.2</v>
      </c>
      <c r="O3" s="41">
        <v>0.25</v>
      </c>
      <c r="P3" s="41">
        <v>1.25</v>
      </c>
      <c r="Q3" s="219">
        <v>0.5</v>
      </c>
    </row>
    <row r="4" spans="1:17">
      <c r="A4" s="539"/>
      <c r="B4" s="155" t="s">
        <v>842</v>
      </c>
      <c r="C4" s="152"/>
      <c r="D4" s="41">
        <v>0.15</v>
      </c>
      <c r="E4" s="41">
        <v>0.2</v>
      </c>
      <c r="F4" s="41">
        <v>0.25</v>
      </c>
      <c r="G4" s="41">
        <v>1.25</v>
      </c>
      <c r="H4" s="219">
        <v>0.5</v>
      </c>
      <c r="J4" s="539"/>
      <c r="K4" s="155" t="s">
        <v>842</v>
      </c>
      <c r="L4" s="152"/>
      <c r="M4" s="41">
        <v>0.15</v>
      </c>
      <c r="N4" s="41">
        <v>0.2</v>
      </c>
      <c r="O4" s="41">
        <v>0.25</v>
      </c>
      <c r="P4" s="41">
        <v>1.25</v>
      </c>
      <c r="Q4" s="219">
        <v>0.5</v>
      </c>
    </row>
    <row r="5" spans="1:17">
      <c r="A5" s="539"/>
      <c r="B5" s="155" t="s">
        <v>268</v>
      </c>
      <c r="C5" s="6"/>
      <c r="D5" s="41">
        <v>0.25</v>
      </c>
      <c r="E5" s="41">
        <v>0.25</v>
      </c>
      <c r="F5" s="41">
        <v>0.25</v>
      </c>
      <c r="G5" s="41">
        <v>0.25</v>
      </c>
      <c r="H5" s="219">
        <v>0.25</v>
      </c>
      <c r="J5" s="539"/>
      <c r="K5" s="155" t="s">
        <v>268</v>
      </c>
      <c r="L5" s="6"/>
      <c r="M5" s="41">
        <v>0.25</v>
      </c>
      <c r="N5" s="41">
        <v>0.25</v>
      </c>
      <c r="O5" s="41">
        <v>0.25</v>
      </c>
      <c r="P5" s="48">
        <v>0.25</v>
      </c>
      <c r="Q5" s="253">
        <v>0.25</v>
      </c>
    </row>
    <row r="6" spans="1:17">
      <c r="A6" s="539"/>
      <c r="B6" s="155" t="s">
        <v>1077</v>
      </c>
      <c r="C6" s="6"/>
      <c r="D6" s="41" t="s">
        <v>1034</v>
      </c>
      <c r="E6" s="41" t="s">
        <v>1034</v>
      </c>
      <c r="F6" s="41" t="s">
        <v>1034</v>
      </c>
      <c r="G6" s="41" t="s">
        <v>1034</v>
      </c>
      <c r="H6" s="219" t="s">
        <v>1034</v>
      </c>
      <c r="J6" s="539"/>
      <c r="K6" s="155" t="s">
        <v>1077</v>
      </c>
      <c r="L6" s="6"/>
      <c r="M6" s="41" t="s">
        <v>1034</v>
      </c>
      <c r="N6" s="41" t="s">
        <v>1034</v>
      </c>
      <c r="O6" s="41" t="s">
        <v>1034</v>
      </c>
      <c r="P6" s="48" t="s">
        <v>1034</v>
      </c>
      <c r="Q6" s="253" t="s">
        <v>1034</v>
      </c>
    </row>
    <row r="7" spans="1:17">
      <c r="A7" s="539"/>
      <c r="B7" s="155" t="s">
        <v>233</v>
      </c>
      <c r="C7" s="31"/>
      <c r="D7" s="41" t="s">
        <v>1034</v>
      </c>
      <c r="E7" s="41" t="s">
        <v>1034</v>
      </c>
      <c r="F7" s="41" t="s">
        <v>1034</v>
      </c>
      <c r="G7" s="41" t="s">
        <v>1034</v>
      </c>
      <c r="H7" s="219" t="s">
        <v>1034</v>
      </c>
      <c r="J7" s="539"/>
      <c r="K7" s="155" t="s">
        <v>233</v>
      </c>
      <c r="L7" s="31"/>
      <c r="M7" s="41" t="s">
        <v>1034</v>
      </c>
      <c r="N7" s="41" t="s">
        <v>1034</v>
      </c>
      <c r="O7" s="41" t="s">
        <v>1034</v>
      </c>
      <c r="P7" s="48" t="s">
        <v>1034</v>
      </c>
      <c r="Q7" s="253" t="s">
        <v>1034</v>
      </c>
    </row>
    <row r="8" spans="1:17">
      <c r="A8" s="539"/>
      <c r="B8" s="155" t="s">
        <v>869</v>
      </c>
      <c r="C8" s="31"/>
      <c r="D8" s="41" t="s">
        <v>1034</v>
      </c>
      <c r="E8" s="41" t="s">
        <v>1034</v>
      </c>
      <c r="F8" s="41" t="s">
        <v>1034</v>
      </c>
      <c r="G8" s="41" t="s">
        <v>1034</v>
      </c>
      <c r="H8" s="219" t="s">
        <v>1034</v>
      </c>
      <c r="J8" s="539"/>
      <c r="K8" s="155" t="s">
        <v>869</v>
      </c>
      <c r="L8" s="31"/>
      <c r="M8" s="41" t="s">
        <v>1034</v>
      </c>
      <c r="N8" s="41" t="s">
        <v>1034</v>
      </c>
      <c r="O8" s="41" t="s">
        <v>1034</v>
      </c>
      <c r="P8" s="48" t="s">
        <v>1034</v>
      </c>
      <c r="Q8" s="253" t="s">
        <v>1034</v>
      </c>
    </row>
    <row r="9" spans="1:17">
      <c r="A9" s="539"/>
      <c r="B9" s="155" t="s">
        <v>870</v>
      </c>
      <c r="C9" s="31"/>
      <c r="D9" s="41" t="s">
        <v>1034</v>
      </c>
      <c r="E9" s="41" t="s">
        <v>1034</v>
      </c>
      <c r="F9" s="41" t="s">
        <v>1034</v>
      </c>
      <c r="G9" s="41" t="s">
        <v>1034</v>
      </c>
      <c r="H9" s="219" t="s">
        <v>1034</v>
      </c>
      <c r="J9" s="539"/>
      <c r="K9" s="155" t="s">
        <v>870</v>
      </c>
      <c r="L9" s="31"/>
      <c r="M9" s="41" t="s">
        <v>1034</v>
      </c>
      <c r="N9" s="41" t="s">
        <v>1034</v>
      </c>
      <c r="O9" s="41" t="s">
        <v>1034</v>
      </c>
      <c r="P9" s="48" t="s">
        <v>1034</v>
      </c>
      <c r="Q9" s="253" t="s">
        <v>1034</v>
      </c>
    </row>
    <row r="10" spans="1:17">
      <c r="A10" s="539"/>
      <c r="B10" s="118" t="s">
        <v>387</v>
      </c>
      <c r="C10" s="31"/>
      <c r="D10" s="41">
        <v>0</v>
      </c>
      <c r="E10" s="41">
        <v>0</v>
      </c>
      <c r="F10" s="41">
        <v>0.15</v>
      </c>
      <c r="G10" s="41">
        <v>1.5</v>
      </c>
      <c r="H10" s="219">
        <v>0.25</v>
      </c>
      <c r="J10" s="539"/>
      <c r="K10" s="118" t="s">
        <v>387</v>
      </c>
      <c r="L10" s="31"/>
      <c r="M10" s="41">
        <v>0</v>
      </c>
      <c r="N10" s="41">
        <v>0</v>
      </c>
      <c r="O10" s="41">
        <v>0.15</v>
      </c>
      <c r="P10" s="48">
        <v>1.5</v>
      </c>
      <c r="Q10" s="253">
        <v>0.25</v>
      </c>
    </row>
    <row r="11" spans="1:17">
      <c r="A11" s="539"/>
      <c r="B11" s="118" t="s">
        <v>374</v>
      </c>
      <c r="C11" s="31"/>
      <c r="D11" s="41">
        <v>0</v>
      </c>
      <c r="E11" s="41">
        <v>0</v>
      </c>
      <c r="F11" s="41">
        <v>0</v>
      </c>
      <c r="G11" s="41">
        <v>0</v>
      </c>
      <c r="H11" s="219">
        <v>0</v>
      </c>
      <c r="J11" s="539"/>
      <c r="K11" s="118" t="s">
        <v>374</v>
      </c>
      <c r="L11" s="31"/>
      <c r="M11" s="41">
        <v>0</v>
      </c>
      <c r="N11" s="41">
        <v>0</v>
      </c>
      <c r="O11" s="41">
        <v>0</v>
      </c>
      <c r="P11" s="48">
        <v>0</v>
      </c>
      <c r="Q11" s="253">
        <v>0</v>
      </c>
    </row>
    <row r="12" spans="1:17">
      <c r="A12" s="539"/>
      <c r="B12" s="118" t="s">
        <v>361</v>
      </c>
      <c r="C12" s="31"/>
      <c r="D12" s="41">
        <v>0</v>
      </c>
      <c r="E12" s="41">
        <v>0</v>
      </c>
      <c r="F12" s="41">
        <v>0</v>
      </c>
      <c r="G12" s="41">
        <v>0</v>
      </c>
      <c r="H12" s="219">
        <v>0</v>
      </c>
      <c r="J12" s="539"/>
      <c r="K12" s="118" t="s">
        <v>361</v>
      </c>
      <c r="L12" s="31"/>
      <c r="M12" s="41">
        <v>0</v>
      </c>
      <c r="N12" s="41">
        <v>0</v>
      </c>
      <c r="O12" s="41">
        <v>0</v>
      </c>
      <c r="P12" s="48">
        <v>0</v>
      </c>
      <c r="Q12" s="253">
        <v>0</v>
      </c>
    </row>
    <row r="13" spans="1:17">
      <c r="A13" s="539"/>
      <c r="B13" s="118" t="s">
        <v>603</v>
      </c>
      <c r="C13" s="31"/>
      <c r="D13" s="41">
        <v>0.25</v>
      </c>
      <c r="E13" s="41">
        <v>0.25</v>
      </c>
      <c r="F13" s="41">
        <v>0.25</v>
      </c>
      <c r="G13" s="41">
        <v>0.25</v>
      </c>
      <c r="H13" s="219">
        <v>0.25</v>
      </c>
      <c r="J13" s="539"/>
      <c r="K13" s="118" t="s">
        <v>603</v>
      </c>
      <c r="L13" s="31"/>
      <c r="M13" s="41">
        <v>0.25</v>
      </c>
      <c r="N13" s="41">
        <v>0.25</v>
      </c>
      <c r="O13" s="41">
        <v>0.25</v>
      </c>
      <c r="P13" s="48">
        <v>0.25</v>
      </c>
      <c r="Q13" s="253">
        <v>0.25</v>
      </c>
    </row>
    <row r="14" spans="1:17">
      <c r="A14" s="539"/>
      <c r="B14" s="118" t="s">
        <v>585</v>
      </c>
      <c r="C14" s="31"/>
      <c r="D14" s="41">
        <v>0</v>
      </c>
      <c r="E14" s="41">
        <v>0</v>
      </c>
      <c r="F14" s="41">
        <v>0</v>
      </c>
      <c r="G14" s="41">
        <v>0</v>
      </c>
      <c r="H14" s="219">
        <v>0</v>
      </c>
      <c r="J14" s="539"/>
      <c r="K14" s="118" t="s">
        <v>585</v>
      </c>
      <c r="L14" s="31"/>
      <c r="M14" s="41">
        <v>0</v>
      </c>
      <c r="N14" s="41">
        <v>0</v>
      </c>
      <c r="O14" s="41">
        <v>0</v>
      </c>
      <c r="P14" s="48">
        <v>0</v>
      </c>
      <c r="Q14" s="253">
        <v>0</v>
      </c>
    </row>
    <row r="15" spans="1:17">
      <c r="A15" s="539"/>
      <c r="B15" s="118" t="s">
        <v>711</v>
      </c>
      <c r="C15" s="6"/>
      <c r="D15" s="41">
        <v>0.5</v>
      </c>
      <c r="E15" s="41">
        <v>0.75</v>
      </c>
      <c r="F15" s="41">
        <v>1</v>
      </c>
      <c r="G15" s="41">
        <v>1.25</v>
      </c>
      <c r="H15" s="219">
        <v>1</v>
      </c>
      <c r="J15" s="539"/>
      <c r="K15" s="118" t="s">
        <v>711</v>
      </c>
      <c r="L15" s="6"/>
      <c r="M15" s="41">
        <v>0.5</v>
      </c>
      <c r="N15" s="41">
        <v>0.75</v>
      </c>
      <c r="O15" s="41">
        <v>1</v>
      </c>
      <c r="P15" s="48">
        <v>1.25</v>
      </c>
      <c r="Q15" s="253">
        <v>1</v>
      </c>
    </row>
    <row r="16" spans="1:17">
      <c r="A16" s="539"/>
      <c r="B16" s="118" t="s">
        <v>1076</v>
      </c>
      <c r="C16" s="6"/>
      <c r="D16" s="41" t="s">
        <v>1034</v>
      </c>
      <c r="E16" s="41" t="s">
        <v>1034</v>
      </c>
      <c r="F16" s="41" t="s">
        <v>1034</v>
      </c>
      <c r="G16" s="41" t="s">
        <v>1034</v>
      </c>
      <c r="H16" s="219" t="s">
        <v>1034</v>
      </c>
      <c r="J16" s="539"/>
      <c r="K16" s="118" t="s">
        <v>1076</v>
      </c>
      <c r="L16" s="6"/>
      <c r="M16" s="41" t="s">
        <v>1034</v>
      </c>
      <c r="N16" s="41" t="s">
        <v>1034</v>
      </c>
      <c r="O16" s="41" t="s">
        <v>1034</v>
      </c>
      <c r="P16" s="48" t="s">
        <v>1034</v>
      </c>
      <c r="Q16" s="253" t="s">
        <v>1034</v>
      </c>
    </row>
    <row r="17" spans="1:17">
      <c r="A17" s="539"/>
      <c r="B17" s="118" t="s">
        <v>66</v>
      </c>
      <c r="C17" s="6"/>
      <c r="D17" s="41">
        <v>0</v>
      </c>
      <c r="E17" s="41">
        <v>0.15</v>
      </c>
      <c r="F17" s="41">
        <v>0.5</v>
      </c>
      <c r="G17" s="41">
        <v>0.5</v>
      </c>
      <c r="H17" s="219">
        <v>0.5</v>
      </c>
      <c r="J17" s="539"/>
      <c r="K17" s="118" t="s">
        <v>66</v>
      </c>
      <c r="L17" s="6"/>
      <c r="M17" s="41">
        <v>0</v>
      </c>
      <c r="N17" s="41">
        <v>0.15</v>
      </c>
      <c r="O17" s="41">
        <v>0.5</v>
      </c>
      <c r="P17" s="48">
        <v>0.5</v>
      </c>
      <c r="Q17" s="253">
        <v>0.5</v>
      </c>
    </row>
    <row r="18" spans="1:17">
      <c r="A18" s="539"/>
      <c r="B18" s="118" t="s">
        <v>234</v>
      </c>
      <c r="C18" s="6"/>
      <c r="D18" s="41">
        <v>0</v>
      </c>
      <c r="E18" s="41">
        <v>0</v>
      </c>
      <c r="F18" s="41">
        <v>0</v>
      </c>
      <c r="G18" s="41">
        <v>0</v>
      </c>
      <c r="H18" s="219">
        <v>0</v>
      </c>
      <c r="J18" s="539"/>
      <c r="K18" s="118" t="s">
        <v>234</v>
      </c>
      <c r="L18" s="6"/>
      <c r="M18" s="41">
        <v>0</v>
      </c>
      <c r="N18" s="41">
        <v>0</v>
      </c>
      <c r="O18" s="41">
        <v>0</v>
      </c>
      <c r="P18" s="48">
        <v>0</v>
      </c>
      <c r="Q18" s="253">
        <v>0</v>
      </c>
    </row>
    <row r="19" spans="1:17">
      <c r="A19" s="539"/>
      <c r="B19" s="118" t="s">
        <v>755</v>
      </c>
      <c r="C19" s="6"/>
      <c r="D19" s="41">
        <v>0.25</v>
      </c>
      <c r="E19" s="41">
        <v>0.75</v>
      </c>
      <c r="F19" s="41">
        <v>1.5</v>
      </c>
      <c r="G19" s="41">
        <v>2.25</v>
      </c>
      <c r="H19" s="219">
        <v>1</v>
      </c>
      <c r="J19" s="539"/>
      <c r="K19" s="118" t="s">
        <v>755</v>
      </c>
      <c r="L19" s="6"/>
      <c r="M19" s="41">
        <v>0.25</v>
      </c>
      <c r="N19" s="41">
        <v>0.75</v>
      </c>
      <c r="O19" s="41">
        <v>1.5</v>
      </c>
      <c r="P19" s="48">
        <v>2.25</v>
      </c>
      <c r="Q19" s="253">
        <v>1</v>
      </c>
    </row>
    <row r="20" spans="1:17">
      <c r="A20" s="539"/>
      <c r="B20" s="118" t="s">
        <v>877</v>
      </c>
      <c r="C20" s="6"/>
      <c r="D20" s="41">
        <v>0</v>
      </c>
      <c r="E20" s="41">
        <v>0</v>
      </c>
      <c r="F20" s="41">
        <v>0</v>
      </c>
      <c r="G20" s="41">
        <v>0</v>
      </c>
      <c r="H20" s="219">
        <v>0</v>
      </c>
      <c r="J20" s="539"/>
      <c r="K20" s="118" t="s">
        <v>877</v>
      </c>
      <c r="L20" s="6"/>
      <c r="M20" s="41">
        <v>0</v>
      </c>
      <c r="N20" s="41">
        <v>0</v>
      </c>
      <c r="O20" s="41">
        <v>0</v>
      </c>
      <c r="P20" s="48">
        <v>0</v>
      </c>
      <c r="Q20" s="253">
        <v>0</v>
      </c>
    </row>
    <row r="21" spans="1:17">
      <c r="A21" s="539"/>
      <c r="B21" s="118" t="s">
        <v>756</v>
      </c>
      <c r="C21" s="6"/>
      <c r="D21" s="41">
        <v>0.5</v>
      </c>
      <c r="E21" s="41">
        <v>0.75</v>
      </c>
      <c r="F21" s="41">
        <v>2</v>
      </c>
      <c r="G21" s="41">
        <v>2.25</v>
      </c>
      <c r="H21" s="219">
        <v>0.5</v>
      </c>
      <c r="J21" s="539"/>
      <c r="K21" s="118" t="s">
        <v>756</v>
      </c>
      <c r="L21" s="6"/>
      <c r="M21" s="41">
        <v>0.5</v>
      </c>
      <c r="N21" s="41">
        <v>0.75</v>
      </c>
      <c r="O21" s="41">
        <v>2</v>
      </c>
      <c r="P21" s="48">
        <v>2.25</v>
      </c>
      <c r="Q21" s="253">
        <v>0.5</v>
      </c>
    </row>
    <row r="22" spans="1:17">
      <c r="A22" s="539"/>
      <c r="B22" s="118" t="s">
        <v>757</v>
      </c>
      <c r="C22" s="6"/>
      <c r="D22" s="41">
        <v>0</v>
      </c>
      <c r="E22" s="41">
        <v>0</v>
      </c>
      <c r="F22" s="41">
        <v>0</v>
      </c>
      <c r="G22" s="41">
        <v>0</v>
      </c>
      <c r="H22" s="219">
        <v>0</v>
      </c>
      <c r="J22" s="539"/>
      <c r="K22" s="118" t="s">
        <v>757</v>
      </c>
      <c r="L22" s="6"/>
      <c r="M22" s="41">
        <v>0</v>
      </c>
      <c r="N22" s="41">
        <v>0</v>
      </c>
      <c r="O22" s="41">
        <v>0</v>
      </c>
      <c r="P22" s="48">
        <v>0</v>
      </c>
      <c r="Q22" s="253">
        <v>0</v>
      </c>
    </row>
    <row r="23" spans="1:17">
      <c r="A23" s="539"/>
      <c r="B23" s="118" t="s">
        <v>994</v>
      </c>
      <c r="C23" s="6"/>
      <c r="D23" s="41">
        <v>0.5</v>
      </c>
      <c r="E23" s="41">
        <v>1.25</v>
      </c>
      <c r="F23" s="41">
        <v>2.75</v>
      </c>
      <c r="G23" s="41">
        <v>2.5</v>
      </c>
      <c r="H23" s="219">
        <v>1.25</v>
      </c>
      <c r="J23" s="539"/>
      <c r="K23" s="118" t="s">
        <v>994</v>
      </c>
      <c r="L23" s="6"/>
      <c r="M23" s="41">
        <v>0.5</v>
      </c>
      <c r="N23" s="41">
        <v>1.25</v>
      </c>
      <c r="O23" s="41">
        <v>2.75</v>
      </c>
      <c r="P23" s="48">
        <v>2.5</v>
      </c>
      <c r="Q23" s="253">
        <v>1.25</v>
      </c>
    </row>
    <row r="24" spans="1:17">
      <c r="A24" s="539"/>
      <c r="B24" s="118" t="s">
        <v>595</v>
      </c>
      <c r="C24" s="55"/>
      <c r="D24" s="41">
        <v>0</v>
      </c>
      <c r="E24" s="41">
        <v>0</v>
      </c>
      <c r="F24" s="41">
        <v>0</v>
      </c>
      <c r="G24" s="41">
        <v>0</v>
      </c>
      <c r="H24" s="219">
        <v>0</v>
      </c>
      <c r="J24" s="539"/>
      <c r="K24" s="118" t="s">
        <v>595</v>
      </c>
      <c r="L24" s="55"/>
      <c r="M24" s="41">
        <v>0</v>
      </c>
      <c r="N24" s="41">
        <v>0</v>
      </c>
      <c r="O24" s="41">
        <v>0</v>
      </c>
      <c r="P24" s="48">
        <v>0</v>
      </c>
      <c r="Q24" s="253">
        <v>0</v>
      </c>
    </row>
    <row r="25" spans="1:17">
      <c r="A25" s="539"/>
      <c r="B25" s="118" t="s">
        <v>269</v>
      </c>
      <c r="C25" s="6"/>
      <c r="D25" s="41">
        <v>0</v>
      </c>
      <c r="E25" s="41">
        <v>0</v>
      </c>
      <c r="F25" s="41">
        <v>0.15</v>
      </c>
      <c r="G25" s="41">
        <v>0.55000000000000004</v>
      </c>
      <c r="H25" s="219">
        <v>0.25</v>
      </c>
      <c r="J25" s="539"/>
      <c r="K25" s="118" t="s">
        <v>269</v>
      </c>
      <c r="L25" s="6"/>
      <c r="M25" s="41">
        <v>0</v>
      </c>
      <c r="N25" s="41">
        <v>0</v>
      </c>
      <c r="O25" s="41">
        <v>0.15</v>
      </c>
      <c r="P25" s="48">
        <v>0.55000000000000004</v>
      </c>
      <c r="Q25" s="253">
        <v>0.25</v>
      </c>
    </row>
    <row r="26" spans="1:17">
      <c r="A26" s="539"/>
      <c r="B26" s="118" t="s">
        <v>714</v>
      </c>
      <c r="C26" s="6"/>
      <c r="D26" s="41">
        <v>0</v>
      </c>
      <c r="E26" s="41">
        <v>0</v>
      </c>
      <c r="F26" s="41">
        <v>0.15</v>
      </c>
      <c r="G26" s="41">
        <v>0.55000000000000004</v>
      </c>
      <c r="H26" s="219">
        <v>0.25</v>
      </c>
      <c r="J26" s="539"/>
      <c r="K26" s="118" t="s">
        <v>714</v>
      </c>
      <c r="L26" s="6"/>
      <c r="M26" s="41">
        <v>0</v>
      </c>
      <c r="N26" s="41">
        <v>0</v>
      </c>
      <c r="O26" s="41">
        <v>0.15</v>
      </c>
      <c r="P26" s="48">
        <v>0.55000000000000004</v>
      </c>
      <c r="Q26" s="253">
        <v>0.25</v>
      </c>
    </row>
    <row r="27" spans="1:17">
      <c r="A27" s="539"/>
      <c r="B27" s="119" t="s">
        <v>343</v>
      </c>
      <c r="C27" s="6"/>
      <c r="D27" s="41">
        <v>1.25</v>
      </c>
      <c r="E27" s="41">
        <v>3.5</v>
      </c>
      <c r="F27" s="41">
        <v>10.5</v>
      </c>
      <c r="G27" s="41">
        <v>15</v>
      </c>
      <c r="H27" s="219">
        <v>5.5</v>
      </c>
      <c r="J27" s="539"/>
      <c r="K27" s="119" t="s">
        <v>343</v>
      </c>
      <c r="L27" s="6"/>
      <c r="M27" s="41">
        <v>1.25</v>
      </c>
      <c r="N27" s="41">
        <v>3.5</v>
      </c>
      <c r="O27" s="41">
        <v>10.5</v>
      </c>
      <c r="P27" s="48">
        <v>15</v>
      </c>
      <c r="Q27" s="253">
        <v>5.5</v>
      </c>
    </row>
    <row r="28" spans="1:17">
      <c r="A28" s="539"/>
      <c r="B28" s="119" t="s">
        <v>344</v>
      </c>
      <c r="C28" s="6"/>
      <c r="D28" s="41">
        <v>2.25</v>
      </c>
      <c r="E28" s="41">
        <v>6.5</v>
      </c>
      <c r="F28" s="41">
        <v>14.5</v>
      </c>
      <c r="G28" s="41">
        <v>18.5</v>
      </c>
      <c r="H28" s="219">
        <v>8.5</v>
      </c>
      <c r="J28" s="539"/>
      <c r="K28" s="119" t="s">
        <v>344</v>
      </c>
      <c r="L28" s="6"/>
      <c r="M28" s="41">
        <v>2.25</v>
      </c>
      <c r="N28" s="41">
        <v>6.5</v>
      </c>
      <c r="O28" s="41">
        <v>14.5</v>
      </c>
      <c r="P28" s="48">
        <v>18.5</v>
      </c>
      <c r="Q28" s="253">
        <v>8.5</v>
      </c>
    </row>
    <row r="29" spans="1:17">
      <c r="A29" s="539"/>
      <c r="B29" s="118" t="s">
        <v>394</v>
      </c>
      <c r="C29" s="6"/>
      <c r="D29" s="41">
        <v>0.25</v>
      </c>
      <c r="E29" s="41">
        <v>0.25</v>
      </c>
      <c r="F29" s="41">
        <v>0.75</v>
      </c>
      <c r="G29" s="41">
        <v>1.05</v>
      </c>
      <c r="H29" s="219">
        <v>0.25</v>
      </c>
      <c r="J29" s="539"/>
      <c r="K29" s="118" t="s">
        <v>320</v>
      </c>
      <c r="L29" s="6"/>
      <c r="M29" s="41">
        <v>0.25</v>
      </c>
      <c r="N29" s="41">
        <v>0.25</v>
      </c>
      <c r="O29" s="41">
        <v>0.75</v>
      </c>
      <c r="P29" s="48">
        <v>1.05</v>
      </c>
      <c r="Q29" s="253">
        <v>0.25</v>
      </c>
    </row>
    <row r="30" spans="1:17">
      <c r="A30" s="539"/>
      <c r="B30" s="118" t="s">
        <v>320</v>
      </c>
      <c r="C30" s="6"/>
      <c r="D30" s="41">
        <v>0.25</v>
      </c>
      <c r="E30" s="41">
        <v>0.25</v>
      </c>
      <c r="F30" s="41">
        <v>0.5</v>
      </c>
      <c r="G30" s="41">
        <v>1.05</v>
      </c>
      <c r="H30" s="219">
        <v>0.25</v>
      </c>
      <c r="J30" s="539"/>
      <c r="K30" s="118" t="s">
        <v>394</v>
      </c>
      <c r="L30" s="6"/>
      <c r="M30" s="41">
        <v>0.25</v>
      </c>
      <c r="N30" s="41">
        <v>0.25</v>
      </c>
      <c r="O30" s="41">
        <v>0.5</v>
      </c>
      <c r="P30" s="48">
        <v>1.05</v>
      </c>
      <c r="Q30" s="253">
        <v>0.25</v>
      </c>
    </row>
    <row r="31" spans="1:17">
      <c r="A31" s="539"/>
      <c r="B31" s="118" t="s">
        <v>345</v>
      </c>
      <c r="C31" s="6"/>
      <c r="D31" s="41">
        <v>0.1</v>
      </c>
      <c r="E31" s="41">
        <v>0.1</v>
      </c>
      <c r="F31" s="41">
        <v>0.25</v>
      </c>
      <c r="G31" s="41">
        <v>1.25</v>
      </c>
      <c r="H31" s="219">
        <v>0.25</v>
      </c>
      <c r="J31" s="539"/>
      <c r="K31" s="118" t="s">
        <v>345</v>
      </c>
      <c r="L31" s="6"/>
      <c r="M31" s="41">
        <v>0.1</v>
      </c>
      <c r="N31" s="41">
        <v>0.1</v>
      </c>
      <c r="O31" s="41">
        <v>0.25</v>
      </c>
      <c r="P31" s="48">
        <v>1.25</v>
      </c>
      <c r="Q31" s="253">
        <v>0.25</v>
      </c>
    </row>
    <row r="32" spans="1:17">
      <c r="A32" s="539"/>
      <c r="B32" s="118" t="s">
        <v>346</v>
      </c>
      <c r="C32" s="6"/>
      <c r="D32" s="41">
        <v>0</v>
      </c>
      <c r="E32" s="41">
        <v>0</v>
      </c>
      <c r="F32" s="41">
        <v>0.25</v>
      </c>
      <c r="G32" s="41">
        <v>1.25</v>
      </c>
      <c r="H32" s="219">
        <v>0.25</v>
      </c>
      <c r="J32" s="539"/>
      <c r="K32" s="118" t="s">
        <v>346</v>
      </c>
      <c r="L32" s="6"/>
      <c r="M32" s="41">
        <v>0</v>
      </c>
      <c r="N32" s="41">
        <v>0</v>
      </c>
      <c r="O32" s="41">
        <v>0.25</v>
      </c>
      <c r="P32" s="48">
        <v>1.25</v>
      </c>
      <c r="Q32" s="253">
        <v>0.25</v>
      </c>
    </row>
    <row r="33" spans="1:17">
      <c r="A33" s="539"/>
      <c r="B33" s="118" t="s">
        <v>265</v>
      </c>
      <c r="C33" s="6"/>
      <c r="D33" s="41">
        <v>0</v>
      </c>
      <c r="E33" s="41">
        <v>0.15</v>
      </c>
      <c r="F33" s="41">
        <v>0.5</v>
      </c>
      <c r="G33" s="41">
        <v>1.5</v>
      </c>
      <c r="H33" s="219">
        <v>0.25</v>
      </c>
      <c r="J33" s="539"/>
      <c r="K33" s="118" t="s">
        <v>265</v>
      </c>
      <c r="L33" s="6"/>
      <c r="M33" s="41">
        <v>0</v>
      </c>
      <c r="N33" s="41">
        <v>0.15</v>
      </c>
      <c r="O33" s="41">
        <v>0.5</v>
      </c>
      <c r="P33" s="48">
        <v>1.5</v>
      </c>
      <c r="Q33" s="253">
        <v>0.25</v>
      </c>
    </row>
    <row r="34" spans="1:17">
      <c r="A34" s="539"/>
      <c r="B34" s="118" t="s">
        <v>347</v>
      </c>
      <c r="C34" s="6"/>
      <c r="D34" s="41">
        <v>0.1</v>
      </c>
      <c r="E34" s="41">
        <v>0.15</v>
      </c>
      <c r="F34" s="41">
        <v>0.5</v>
      </c>
      <c r="G34" s="41">
        <v>2</v>
      </c>
      <c r="H34" s="219">
        <v>0.35</v>
      </c>
      <c r="J34" s="539"/>
      <c r="K34" s="118" t="s">
        <v>347</v>
      </c>
      <c r="L34" s="6"/>
      <c r="M34" s="41">
        <v>0.1</v>
      </c>
      <c r="N34" s="41">
        <v>0.15</v>
      </c>
      <c r="O34" s="41">
        <v>0.5</v>
      </c>
      <c r="P34" s="48">
        <v>2</v>
      </c>
      <c r="Q34" s="253">
        <v>0.35</v>
      </c>
    </row>
    <row r="35" spans="1:17">
      <c r="A35" s="539"/>
      <c r="B35" s="118" t="s">
        <v>352</v>
      </c>
      <c r="C35" s="6"/>
      <c r="D35" s="41">
        <v>0</v>
      </c>
      <c r="E35" s="41">
        <v>0.35</v>
      </c>
      <c r="F35" s="41">
        <v>0.5</v>
      </c>
      <c r="G35" s="41">
        <v>2</v>
      </c>
      <c r="H35" s="219">
        <v>0.5</v>
      </c>
      <c r="J35" s="539"/>
      <c r="K35" s="118" t="s">
        <v>352</v>
      </c>
      <c r="L35" s="6"/>
      <c r="M35" s="41">
        <v>0</v>
      </c>
      <c r="N35" s="41">
        <v>0.35</v>
      </c>
      <c r="O35" s="41">
        <v>0.5</v>
      </c>
      <c r="P35" s="48">
        <v>2</v>
      </c>
      <c r="Q35" s="253">
        <v>0.5</v>
      </c>
    </row>
    <row r="36" spans="1:17">
      <c r="A36" s="539"/>
      <c r="B36" s="118" t="s">
        <v>321</v>
      </c>
      <c r="C36" s="6"/>
      <c r="D36" s="41">
        <v>0.5</v>
      </c>
      <c r="E36" s="41">
        <v>1.5</v>
      </c>
      <c r="F36" s="41">
        <v>1.75</v>
      </c>
      <c r="G36" s="41">
        <v>3</v>
      </c>
      <c r="H36" s="219">
        <v>1</v>
      </c>
      <c r="J36" s="539"/>
      <c r="K36" s="118" t="s">
        <v>321</v>
      </c>
      <c r="L36" s="6"/>
      <c r="M36" s="41">
        <v>0.5</v>
      </c>
      <c r="N36" s="41">
        <v>1.5</v>
      </c>
      <c r="O36" s="41">
        <v>1.75</v>
      </c>
      <c r="P36" s="48">
        <v>3</v>
      </c>
      <c r="Q36" s="253">
        <v>1</v>
      </c>
    </row>
    <row r="37" spans="1:17">
      <c r="A37" s="539"/>
      <c r="B37" s="118" t="s">
        <v>266</v>
      </c>
      <c r="C37" s="6"/>
      <c r="D37" s="41">
        <v>0.75</v>
      </c>
      <c r="E37" s="41">
        <v>1</v>
      </c>
      <c r="F37" s="41">
        <v>1.25</v>
      </c>
      <c r="G37" s="41">
        <v>3.5</v>
      </c>
      <c r="H37" s="219">
        <v>1.25</v>
      </c>
      <c r="J37" s="539"/>
      <c r="K37" s="118" t="s">
        <v>266</v>
      </c>
      <c r="L37" s="6"/>
      <c r="M37" s="41">
        <v>0.75</v>
      </c>
      <c r="N37" s="41">
        <v>1</v>
      </c>
      <c r="O37" s="41">
        <v>1.25</v>
      </c>
      <c r="P37" s="48">
        <v>3.5</v>
      </c>
      <c r="Q37" s="253">
        <v>1.25</v>
      </c>
    </row>
    <row r="38" spans="1:17">
      <c r="A38" s="539"/>
      <c r="B38" s="118" t="s">
        <v>245</v>
      </c>
      <c r="C38" s="6"/>
      <c r="D38" s="41">
        <v>0</v>
      </c>
      <c r="E38" s="41">
        <v>0</v>
      </c>
      <c r="F38" s="41">
        <v>0</v>
      </c>
      <c r="G38" s="41">
        <v>2</v>
      </c>
      <c r="H38" s="219">
        <v>0</v>
      </c>
      <c r="J38" s="539"/>
      <c r="K38" s="118" t="s">
        <v>245</v>
      </c>
      <c r="L38" s="6"/>
      <c r="M38" s="41">
        <v>0</v>
      </c>
      <c r="N38" s="41">
        <v>0</v>
      </c>
      <c r="O38" s="41">
        <v>0</v>
      </c>
      <c r="P38" s="48">
        <v>2</v>
      </c>
      <c r="Q38" s="253">
        <v>0</v>
      </c>
    </row>
    <row r="39" spans="1:17">
      <c r="A39" s="539"/>
      <c r="B39" s="118" t="s">
        <v>348</v>
      </c>
      <c r="C39" s="6"/>
      <c r="D39" s="41">
        <v>0.5</v>
      </c>
      <c r="E39" s="41">
        <v>0.75</v>
      </c>
      <c r="F39" s="41">
        <v>1.5</v>
      </c>
      <c r="G39" s="41">
        <v>3.5</v>
      </c>
      <c r="H39" s="219">
        <v>0.75</v>
      </c>
      <c r="J39" s="539"/>
      <c r="K39" s="118" t="s">
        <v>348</v>
      </c>
      <c r="L39" s="6"/>
      <c r="M39" s="41">
        <v>0.5</v>
      </c>
      <c r="N39" s="41">
        <v>0.75</v>
      </c>
      <c r="O39" s="41">
        <v>1.5</v>
      </c>
      <c r="P39" s="48">
        <v>3.5</v>
      </c>
      <c r="Q39" s="253">
        <v>0.75</v>
      </c>
    </row>
    <row r="40" spans="1:17">
      <c r="A40" s="539"/>
      <c r="B40" s="118" t="s">
        <v>368</v>
      </c>
      <c r="C40" s="6"/>
      <c r="D40" s="41" t="s">
        <v>1034</v>
      </c>
      <c r="E40" s="41" t="s">
        <v>1034</v>
      </c>
      <c r="F40" s="41" t="s">
        <v>1034</v>
      </c>
      <c r="G40" s="41" t="s">
        <v>1034</v>
      </c>
      <c r="H40" s="219" t="s">
        <v>1034</v>
      </c>
      <c r="J40" s="539"/>
      <c r="K40" s="118" t="s">
        <v>368</v>
      </c>
      <c r="L40" s="6"/>
      <c r="M40" s="41" t="s">
        <v>1034</v>
      </c>
      <c r="N40" s="41" t="s">
        <v>1034</v>
      </c>
      <c r="O40" s="41" t="s">
        <v>1034</v>
      </c>
      <c r="P40" s="48" t="s">
        <v>1034</v>
      </c>
      <c r="Q40" s="253" t="s">
        <v>1034</v>
      </c>
    </row>
    <row r="41" spans="1:17">
      <c r="A41" s="539"/>
      <c r="B41" s="118" t="s">
        <v>390</v>
      </c>
      <c r="C41" s="6"/>
      <c r="D41" s="41">
        <v>1</v>
      </c>
      <c r="E41" s="41">
        <v>1</v>
      </c>
      <c r="F41" s="41">
        <v>1</v>
      </c>
      <c r="G41" s="41">
        <v>1</v>
      </c>
      <c r="H41" s="219">
        <v>1</v>
      </c>
      <c r="J41" s="539"/>
      <c r="K41" s="118" t="s">
        <v>390</v>
      </c>
      <c r="L41" s="6"/>
      <c r="M41" s="41">
        <v>1</v>
      </c>
      <c r="N41" s="41">
        <v>1</v>
      </c>
      <c r="O41" s="41">
        <v>1</v>
      </c>
      <c r="P41" s="48">
        <v>1</v>
      </c>
      <c r="Q41" s="253">
        <v>1</v>
      </c>
    </row>
    <row r="42" spans="1:17">
      <c r="A42" s="539"/>
      <c r="B42" s="118" t="s">
        <v>391</v>
      </c>
      <c r="C42" s="6"/>
      <c r="D42" s="41">
        <v>1.5</v>
      </c>
      <c r="E42" s="41">
        <v>1.5</v>
      </c>
      <c r="F42" s="41">
        <v>1.5</v>
      </c>
      <c r="G42" s="41">
        <v>1.5</v>
      </c>
      <c r="H42" s="219">
        <v>1.5</v>
      </c>
      <c r="J42" s="539"/>
      <c r="K42" s="118" t="s">
        <v>391</v>
      </c>
      <c r="L42" s="6"/>
      <c r="M42" s="41">
        <v>1.5</v>
      </c>
      <c r="N42" s="41">
        <v>1.5</v>
      </c>
      <c r="O42" s="41">
        <v>1.5</v>
      </c>
      <c r="P42" s="48">
        <v>1.5</v>
      </c>
      <c r="Q42" s="253">
        <v>1.5</v>
      </c>
    </row>
    <row r="43" spans="1:17" ht="15.75" thickBot="1">
      <c r="A43" s="540"/>
      <c r="B43" s="248" t="s">
        <v>386</v>
      </c>
      <c r="C43" s="263"/>
      <c r="D43" s="221">
        <v>0.25</v>
      </c>
      <c r="E43" s="221">
        <v>0.25</v>
      </c>
      <c r="F43" s="221">
        <v>0.25</v>
      </c>
      <c r="G43" s="221">
        <v>0.25</v>
      </c>
      <c r="H43" s="225">
        <v>0.25</v>
      </c>
      <c r="J43" s="540"/>
      <c r="K43" s="118" t="s">
        <v>386</v>
      </c>
      <c r="L43" s="6"/>
      <c r="M43" s="41">
        <v>0.25</v>
      </c>
      <c r="N43" s="41">
        <v>0.25</v>
      </c>
      <c r="O43" s="41">
        <v>0.25</v>
      </c>
      <c r="P43" s="48">
        <v>0.25</v>
      </c>
      <c r="Q43" s="253">
        <v>0.25</v>
      </c>
    </row>
  </sheetData>
  <mergeCells count="4">
    <mergeCell ref="B1:H1"/>
    <mergeCell ref="K1:Q1"/>
    <mergeCell ref="A2:A43"/>
    <mergeCell ref="J2:J43"/>
  </mergeCells>
  <printOptions horizontalCentered="1"/>
  <pageMargins left="0.39370078740157483" right="0.47244094488188981" top="0.35433070866141736" bottom="0.31496062992125984" header="0.31496062992125984" footer="0.31496062992125984"/>
  <pageSetup paperSize="9" scale="86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3"/>
  <dimension ref="A1:P88"/>
  <sheetViews>
    <sheetView topLeftCell="A45" zoomScale="85" zoomScaleNormal="85" workbookViewId="0">
      <selection activeCell="L63" sqref="L63"/>
    </sheetView>
  </sheetViews>
  <sheetFormatPr baseColWidth="10" defaultColWidth="11.42578125" defaultRowHeight="15"/>
  <cols>
    <col min="1" max="1" width="36.140625" style="95" customWidth="1"/>
    <col min="2" max="2" width="74.5703125" style="95" hidden="1" customWidth="1"/>
    <col min="3" max="3" width="33.42578125" style="95" customWidth="1"/>
    <col min="4" max="4" width="23.7109375" style="95" customWidth="1"/>
    <col min="5" max="5" width="13.42578125" style="95" customWidth="1"/>
    <col min="6" max="6" width="11.5703125" style="95" customWidth="1"/>
    <col min="7" max="7" width="17.42578125" style="95" customWidth="1"/>
    <col min="8" max="8" width="12.7109375" style="95" customWidth="1"/>
    <col min="9" max="9" width="5.7109375" style="170" customWidth="1"/>
    <col min="10" max="10" width="12.7109375" style="95" customWidth="1"/>
    <col min="11" max="14" width="11.42578125" style="95"/>
    <col min="15" max="15" width="27.140625" style="95" customWidth="1"/>
    <col min="16" max="16384" width="11.42578125" style="95"/>
  </cols>
  <sheetData>
    <row r="1" spans="1:16" ht="30">
      <c r="A1" s="93" t="s">
        <v>82</v>
      </c>
      <c r="B1" s="94"/>
      <c r="C1" s="93" t="s">
        <v>472</v>
      </c>
      <c r="D1" s="93" t="s">
        <v>473</v>
      </c>
      <c r="E1" s="93" t="s">
        <v>474</v>
      </c>
      <c r="F1" s="93" t="s">
        <v>475</v>
      </c>
      <c r="G1" s="93" t="s">
        <v>482</v>
      </c>
      <c r="H1" s="93" t="s">
        <v>1043</v>
      </c>
      <c r="I1" s="251" t="s">
        <v>209</v>
      </c>
      <c r="J1" s="93" t="s">
        <v>489</v>
      </c>
    </row>
    <row r="2" spans="1:16">
      <c r="A2" s="96" t="s">
        <v>397</v>
      </c>
      <c r="B2" s="96" t="s">
        <v>495</v>
      </c>
      <c r="C2" s="94" t="s">
        <v>496</v>
      </c>
      <c r="D2" s="94"/>
      <c r="E2" s="94"/>
      <c r="F2" s="94"/>
      <c r="G2" s="94"/>
      <c r="H2" s="94"/>
      <c r="I2" s="236" t="s">
        <v>1034</v>
      </c>
      <c r="J2" s="94"/>
    </row>
    <row r="3" spans="1:16">
      <c r="A3" s="97" t="s">
        <v>398</v>
      </c>
      <c r="B3" s="96" t="s">
        <v>497</v>
      </c>
      <c r="C3" s="97" t="s">
        <v>496</v>
      </c>
      <c r="D3" s="97"/>
      <c r="E3" s="97"/>
      <c r="F3" s="97"/>
      <c r="G3" s="97"/>
      <c r="H3" s="97"/>
      <c r="I3" s="237" t="s">
        <v>1034</v>
      </c>
      <c r="J3" s="97"/>
    </row>
    <row r="4" spans="1:16">
      <c r="A4" s="96" t="s">
        <v>399</v>
      </c>
      <c r="B4" s="96" t="s">
        <v>498</v>
      </c>
      <c r="C4" s="94" t="s">
        <v>499</v>
      </c>
      <c r="D4" s="94"/>
      <c r="E4" s="94"/>
      <c r="F4" s="94"/>
      <c r="G4" s="94"/>
      <c r="H4" s="94"/>
      <c r="I4" s="236" t="s">
        <v>1034</v>
      </c>
      <c r="J4" s="94"/>
    </row>
    <row r="5" spans="1:16">
      <c r="A5" s="97" t="s">
        <v>400</v>
      </c>
      <c r="B5" s="96" t="s">
        <v>500</v>
      </c>
      <c r="C5" s="97" t="s">
        <v>499</v>
      </c>
      <c r="D5" s="97"/>
      <c r="E5" s="97"/>
      <c r="F5" s="97"/>
      <c r="G5" s="97"/>
      <c r="H5" s="97"/>
      <c r="I5" s="237" t="s">
        <v>1034</v>
      </c>
      <c r="J5" s="97"/>
    </row>
    <row r="6" spans="1:16">
      <c r="A6" s="96" t="s">
        <v>804</v>
      </c>
      <c r="B6" s="96"/>
      <c r="C6" s="94"/>
      <c r="D6" s="94"/>
      <c r="E6" s="94"/>
      <c r="F6" s="94"/>
      <c r="G6" s="94"/>
      <c r="H6" s="94"/>
      <c r="I6" s="236" t="s">
        <v>1034</v>
      </c>
      <c r="J6" s="94"/>
      <c r="P6" s="234"/>
    </row>
    <row r="7" spans="1:16">
      <c r="A7" s="97" t="s">
        <v>401</v>
      </c>
      <c r="B7" s="96" t="s">
        <v>501</v>
      </c>
      <c r="C7" s="97" t="s">
        <v>502</v>
      </c>
      <c r="D7" s="97"/>
      <c r="E7" s="97"/>
      <c r="F7" s="97"/>
      <c r="G7" s="97"/>
      <c r="H7" s="97"/>
      <c r="I7" s="237" t="s">
        <v>1034</v>
      </c>
      <c r="J7" s="97"/>
      <c r="P7" s="234"/>
    </row>
    <row r="8" spans="1:16" s="100" customFormat="1">
      <c r="A8" s="96" t="s">
        <v>402</v>
      </c>
      <c r="B8" s="96" t="s">
        <v>403</v>
      </c>
      <c r="C8" s="99" t="s">
        <v>502</v>
      </c>
      <c r="D8" s="99"/>
      <c r="E8" s="99"/>
      <c r="F8" s="99"/>
      <c r="G8" s="99"/>
      <c r="H8" s="99"/>
      <c r="I8" s="236" t="s">
        <v>1034</v>
      </c>
      <c r="J8" s="99"/>
      <c r="P8" s="235"/>
    </row>
    <row r="9" spans="1:16">
      <c r="A9" s="97" t="s">
        <v>801</v>
      </c>
      <c r="B9" s="96"/>
      <c r="C9" s="97"/>
      <c r="D9" s="97"/>
      <c r="E9" s="97"/>
      <c r="F9" s="97"/>
      <c r="G9" s="97"/>
      <c r="H9" s="97"/>
      <c r="I9" s="237" t="s">
        <v>1034</v>
      </c>
      <c r="J9" s="97"/>
      <c r="P9" s="234"/>
    </row>
    <row r="10" spans="1:16">
      <c r="A10" s="96" t="s">
        <v>805</v>
      </c>
      <c r="B10" s="96"/>
      <c r="C10" s="94"/>
      <c r="D10" s="94"/>
      <c r="E10" s="94"/>
      <c r="F10" s="94"/>
      <c r="G10" s="94"/>
      <c r="H10" s="94"/>
      <c r="I10" s="236" t="s">
        <v>1034</v>
      </c>
      <c r="J10" s="94"/>
      <c r="P10" s="234"/>
    </row>
    <row r="11" spans="1:16">
      <c r="A11" s="97" t="s">
        <v>404</v>
      </c>
      <c r="B11" s="96" t="s">
        <v>503</v>
      </c>
      <c r="C11" s="97" t="s">
        <v>476</v>
      </c>
      <c r="D11" s="97"/>
      <c r="E11" s="97"/>
      <c r="F11" s="97"/>
      <c r="G11" s="97"/>
      <c r="H11" s="97"/>
      <c r="I11" s="237" t="s">
        <v>1034</v>
      </c>
      <c r="J11" s="97"/>
      <c r="P11" s="234"/>
    </row>
    <row r="12" spans="1:16">
      <c r="A12" s="96" t="s">
        <v>405</v>
      </c>
      <c r="B12" s="96" t="s">
        <v>504</v>
      </c>
      <c r="C12" s="94" t="s">
        <v>477</v>
      </c>
      <c r="D12" s="94"/>
      <c r="E12" s="94"/>
      <c r="F12" s="94"/>
      <c r="G12" s="94"/>
      <c r="H12" s="94"/>
      <c r="I12" s="236" t="s">
        <v>1034</v>
      </c>
      <c r="J12" s="94"/>
      <c r="P12" s="234"/>
    </row>
    <row r="13" spans="1:16">
      <c r="A13" s="97" t="s">
        <v>899</v>
      </c>
      <c r="B13" s="96"/>
      <c r="C13" s="97" t="s">
        <v>900</v>
      </c>
      <c r="D13" s="97" t="s">
        <v>592</v>
      </c>
      <c r="E13" s="97"/>
      <c r="F13" s="97">
        <v>1100</v>
      </c>
      <c r="G13" s="97"/>
      <c r="H13" s="97"/>
      <c r="I13" s="237" t="s">
        <v>1034</v>
      </c>
      <c r="J13" s="97"/>
      <c r="P13" s="234"/>
    </row>
    <row r="14" spans="1:16">
      <c r="A14" s="96" t="s">
        <v>803</v>
      </c>
      <c r="B14" s="96"/>
      <c r="C14" s="94"/>
      <c r="D14" s="94"/>
      <c r="E14" s="94"/>
      <c r="F14" s="94"/>
      <c r="G14" s="94"/>
      <c r="H14" s="94"/>
      <c r="I14" s="236" t="s">
        <v>1034</v>
      </c>
      <c r="J14" s="94"/>
      <c r="P14" s="234"/>
    </row>
    <row r="15" spans="1:16">
      <c r="A15" s="97" t="s">
        <v>763</v>
      </c>
      <c r="B15" s="96"/>
      <c r="C15" s="97" t="s">
        <v>765</v>
      </c>
      <c r="D15" s="97" t="s">
        <v>764</v>
      </c>
      <c r="E15" s="97"/>
      <c r="F15" s="97"/>
      <c r="G15" s="97"/>
      <c r="H15" s="97"/>
      <c r="I15" s="237" t="s">
        <v>1034</v>
      </c>
      <c r="J15" s="97"/>
      <c r="P15" s="234"/>
    </row>
    <row r="16" spans="1:16">
      <c r="A16" s="96" t="s">
        <v>406</v>
      </c>
      <c r="B16" s="96" t="s">
        <v>407</v>
      </c>
      <c r="C16" s="94" t="s">
        <v>478</v>
      </c>
      <c r="D16" s="94"/>
      <c r="E16" s="94"/>
      <c r="F16" s="94"/>
      <c r="G16" s="94"/>
      <c r="H16" s="94"/>
      <c r="I16" s="236" t="s">
        <v>1034</v>
      </c>
      <c r="J16" s="94"/>
      <c r="P16" s="234"/>
    </row>
    <row r="17" spans="1:16">
      <c r="A17" s="97" t="s">
        <v>408</v>
      </c>
      <c r="B17" s="96" t="s">
        <v>505</v>
      </c>
      <c r="C17" s="97" t="s">
        <v>479</v>
      </c>
      <c r="D17" s="97" t="s">
        <v>480</v>
      </c>
      <c r="E17" s="97"/>
      <c r="F17" s="97"/>
      <c r="G17" s="97"/>
      <c r="H17" s="97"/>
      <c r="I17" s="237">
        <v>0.25</v>
      </c>
      <c r="J17" s="97"/>
      <c r="P17" s="234"/>
    </row>
    <row r="18" spans="1:16">
      <c r="A18" s="96" t="s">
        <v>409</v>
      </c>
      <c r="B18" s="96" t="s">
        <v>506</v>
      </c>
      <c r="C18" s="94" t="s">
        <v>481</v>
      </c>
      <c r="D18" s="94" t="s">
        <v>351</v>
      </c>
      <c r="E18" s="94"/>
      <c r="F18" s="94"/>
      <c r="G18" s="94"/>
      <c r="H18" s="94"/>
      <c r="I18" s="236">
        <v>0.5</v>
      </c>
      <c r="J18" s="94"/>
    </row>
    <row r="19" spans="1:16">
      <c r="A19" s="97" t="s">
        <v>410</v>
      </c>
      <c r="B19" s="96" t="s">
        <v>507</v>
      </c>
      <c r="C19" s="97" t="s">
        <v>508</v>
      </c>
      <c r="D19" s="97" t="s">
        <v>867</v>
      </c>
      <c r="E19" s="97"/>
      <c r="F19" s="97"/>
      <c r="G19" s="97"/>
      <c r="H19" s="97"/>
      <c r="I19" s="237">
        <v>0.5</v>
      </c>
      <c r="J19" s="97"/>
    </row>
    <row r="20" spans="1:16">
      <c r="A20" s="96" t="s">
        <v>411</v>
      </c>
      <c r="B20" s="96" t="s">
        <v>509</v>
      </c>
      <c r="C20" s="94" t="s">
        <v>510</v>
      </c>
      <c r="D20" s="94"/>
      <c r="E20" s="94"/>
      <c r="F20" s="94"/>
      <c r="G20" s="94" t="s">
        <v>483</v>
      </c>
      <c r="H20" s="94"/>
      <c r="I20" s="236" t="s">
        <v>1034</v>
      </c>
      <c r="J20" s="94"/>
    </row>
    <row r="21" spans="1:16">
      <c r="A21" s="97" t="s">
        <v>412</v>
      </c>
      <c r="B21" s="96" t="s">
        <v>511</v>
      </c>
      <c r="C21" s="97" t="s">
        <v>306</v>
      </c>
      <c r="D21" s="97"/>
      <c r="E21" s="97"/>
      <c r="F21" s="97"/>
      <c r="G21" s="97" t="s">
        <v>512</v>
      </c>
      <c r="H21" s="97"/>
      <c r="I21" s="237">
        <v>1</v>
      </c>
      <c r="J21" s="97"/>
    </row>
    <row r="22" spans="1:16">
      <c r="A22" s="96" t="s">
        <v>413</v>
      </c>
      <c r="B22" s="96" t="s">
        <v>513</v>
      </c>
      <c r="C22" s="94" t="s">
        <v>83</v>
      </c>
      <c r="D22" s="94"/>
      <c r="E22" s="94"/>
      <c r="F22" s="94"/>
      <c r="G22" s="94"/>
      <c r="H22" s="94"/>
      <c r="I22" s="236">
        <v>1.5</v>
      </c>
      <c r="J22" s="94"/>
    </row>
    <row r="23" spans="1:16">
      <c r="A23" s="97" t="s">
        <v>414</v>
      </c>
      <c r="B23" s="96" t="s">
        <v>514</v>
      </c>
      <c r="C23" s="97" t="s">
        <v>515</v>
      </c>
      <c r="D23" s="97" t="s">
        <v>484</v>
      </c>
      <c r="E23" s="97"/>
      <c r="F23" s="97"/>
      <c r="G23" s="97"/>
      <c r="H23" s="97"/>
      <c r="I23" s="237" t="s">
        <v>1034</v>
      </c>
      <c r="J23" s="97"/>
    </row>
    <row r="24" spans="1:16">
      <c r="A24" s="96" t="s">
        <v>415</v>
      </c>
      <c r="B24" s="96" t="s">
        <v>516</v>
      </c>
      <c r="C24" s="94" t="s">
        <v>515</v>
      </c>
      <c r="D24" s="94" t="s">
        <v>484</v>
      </c>
      <c r="E24" s="94"/>
      <c r="F24" s="94"/>
      <c r="G24" s="94"/>
      <c r="H24" s="94"/>
      <c r="I24" s="236">
        <v>1</v>
      </c>
      <c r="J24" s="94"/>
    </row>
    <row r="25" spans="1:16">
      <c r="A25" s="97" t="s">
        <v>416</v>
      </c>
      <c r="B25" s="96" t="s">
        <v>517</v>
      </c>
      <c r="C25" s="97" t="s">
        <v>485</v>
      </c>
      <c r="D25" s="97"/>
      <c r="E25" s="97" t="s">
        <v>486</v>
      </c>
      <c r="F25" s="97"/>
      <c r="G25" s="97"/>
      <c r="H25" s="97"/>
      <c r="I25" s="237" t="s">
        <v>1034</v>
      </c>
      <c r="J25" s="97"/>
    </row>
    <row r="26" spans="1:16">
      <c r="A26" s="96" t="s">
        <v>417</v>
      </c>
      <c r="B26" s="96" t="s">
        <v>518</v>
      </c>
      <c r="C26" s="94" t="s">
        <v>519</v>
      </c>
      <c r="D26" s="94"/>
      <c r="E26" s="94" t="s">
        <v>520</v>
      </c>
      <c r="F26" s="94"/>
      <c r="G26" s="94"/>
      <c r="H26" s="94"/>
      <c r="I26" s="236">
        <v>0.25</v>
      </c>
      <c r="J26" s="94"/>
    </row>
    <row r="27" spans="1:16">
      <c r="A27" s="97" t="s">
        <v>418</v>
      </c>
      <c r="B27" s="96" t="s">
        <v>521</v>
      </c>
      <c r="C27" s="97" t="s">
        <v>519</v>
      </c>
      <c r="D27" s="97"/>
      <c r="E27" s="97" t="s">
        <v>520</v>
      </c>
      <c r="F27" s="97"/>
      <c r="G27" s="97"/>
      <c r="H27" s="97"/>
      <c r="I27" s="237" t="s">
        <v>1034</v>
      </c>
      <c r="J27" s="97"/>
    </row>
    <row r="28" spans="1:16">
      <c r="A28" s="96" t="s">
        <v>419</v>
      </c>
      <c r="B28" s="96" t="s">
        <v>522</v>
      </c>
      <c r="C28" s="94" t="s">
        <v>523</v>
      </c>
      <c r="D28" s="94"/>
      <c r="E28" s="94"/>
      <c r="F28" s="94" t="s">
        <v>371</v>
      </c>
      <c r="G28" s="94"/>
      <c r="H28" s="94"/>
      <c r="I28" s="236">
        <v>0.25</v>
      </c>
      <c r="J28" s="94"/>
    </row>
    <row r="29" spans="1:16">
      <c r="A29" s="97" t="s">
        <v>420</v>
      </c>
      <c r="B29" s="96" t="s">
        <v>524</v>
      </c>
      <c r="C29" s="97" t="s">
        <v>525</v>
      </c>
      <c r="D29" s="97"/>
      <c r="E29" s="97"/>
      <c r="F29" s="97"/>
      <c r="G29" s="97"/>
      <c r="H29" s="97" t="s">
        <v>366</v>
      </c>
      <c r="I29" s="237" t="s">
        <v>1034</v>
      </c>
      <c r="J29" s="97"/>
    </row>
    <row r="30" spans="1:16">
      <c r="A30" s="96" t="s">
        <v>421</v>
      </c>
      <c r="B30" s="96" t="s">
        <v>526</v>
      </c>
      <c r="C30" s="94" t="s">
        <v>527</v>
      </c>
      <c r="D30" s="94"/>
      <c r="E30" s="94"/>
      <c r="F30" s="94">
        <v>1320</v>
      </c>
      <c r="G30" s="94"/>
      <c r="H30" s="94"/>
      <c r="I30" s="236">
        <v>0.25</v>
      </c>
      <c r="J30" s="94"/>
    </row>
    <row r="31" spans="1:16">
      <c r="A31" s="97" t="s">
        <v>422</v>
      </c>
      <c r="B31" s="96" t="s">
        <v>528</v>
      </c>
      <c r="C31" s="97" t="s">
        <v>487</v>
      </c>
      <c r="D31" s="97"/>
      <c r="E31" s="97"/>
      <c r="F31" s="97" t="s">
        <v>529</v>
      </c>
      <c r="G31" s="97"/>
      <c r="H31" s="97"/>
      <c r="I31" s="237" t="s">
        <v>1034</v>
      </c>
      <c r="J31" s="97"/>
    </row>
    <row r="32" spans="1:16">
      <c r="A32" s="96" t="s">
        <v>424</v>
      </c>
      <c r="B32" s="96" t="s">
        <v>530</v>
      </c>
      <c r="C32" s="94" t="s">
        <v>278</v>
      </c>
      <c r="D32" s="94"/>
      <c r="E32" s="94" t="s">
        <v>488</v>
      </c>
      <c r="F32" s="94" t="s">
        <v>304</v>
      </c>
      <c r="G32" s="94"/>
      <c r="H32" s="94"/>
      <c r="I32" s="236">
        <v>1</v>
      </c>
      <c r="J32" s="94"/>
    </row>
    <row r="33" spans="1:16">
      <c r="A33" s="97" t="s">
        <v>423</v>
      </c>
      <c r="B33" s="96" t="s">
        <v>531</v>
      </c>
      <c r="C33" s="97" t="s">
        <v>273</v>
      </c>
      <c r="D33" s="97"/>
      <c r="E33" s="97" t="s">
        <v>391</v>
      </c>
      <c r="F33" s="97" t="s">
        <v>305</v>
      </c>
      <c r="G33" s="97"/>
      <c r="H33" s="97"/>
      <c r="I33" s="237">
        <v>1.5</v>
      </c>
      <c r="J33" s="97"/>
      <c r="P33" s="234"/>
    </row>
    <row r="34" spans="1:16">
      <c r="A34" s="96" t="s">
        <v>425</v>
      </c>
      <c r="B34" s="96" t="s">
        <v>532</v>
      </c>
      <c r="C34" s="94" t="s">
        <v>533</v>
      </c>
      <c r="D34" s="94"/>
      <c r="E34" s="94"/>
      <c r="F34" s="94" t="s">
        <v>534</v>
      </c>
      <c r="G34" s="94"/>
      <c r="H34" s="94"/>
      <c r="I34" s="236" t="s">
        <v>1034</v>
      </c>
      <c r="J34" s="94"/>
      <c r="P34" s="234"/>
    </row>
    <row r="35" spans="1:16">
      <c r="A35" s="97" t="s">
        <v>426</v>
      </c>
      <c r="B35" s="96" t="s">
        <v>535</v>
      </c>
      <c r="C35" s="97" t="s">
        <v>533</v>
      </c>
      <c r="D35" s="97"/>
      <c r="E35" s="97"/>
      <c r="F35" s="97" t="s">
        <v>534</v>
      </c>
      <c r="G35" s="97"/>
      <c r="H35" s="97"/>
      <c r="I35" s="237" t="s">
        <v>1034</v>
      </c>
      <c r="J35" s="97"/>
      <c r="P35" s="234"/>
    </row>
    <row r="36" spans="1:16">
      <c r="A36" s="96" t="s">
        <v>427</v>
      </c>
      <c r="B36" s="96" t="s">
        <v>536</v>
      </c>
      <c r="C36" s="94" t="s">
        <v>537</v>
      </c>
      <c r="D36" s="94"/>
      <c r="E36" s="94"/>
      <c r="F36" s="94" t="s">
        <v>538</v>
      </c>
      <c r="G36" s="94"/>
      <c r="H36" s="94"/>
      <c r="I36" s="236" t="s">
        <v>1034</v>
      </c>
      <c r="J36" s="94"/>
      <c r="P36" s="234"/>
    </row>
    <row r="37" spans="1:16">
      <c r="A37" s="97" t="s">
        <v>428</v>
      </c>
      <c r="B37" s="96" t="s">
        <v>539</v>
      </c>
      <c r="C37" s="97" t="s">
        <v>540</v>
      </c>
      <c r="D37" s="97"/>
      <c r="E37" s="97"/>
      <c r="F37" s="97" t="s">
        <v>541</v>
      </c>
      <c r="G37" s="97"/>
      <c r="H37" s="97"/>
      <c r="I37" s="237">
        <v>0.25</v>
      </c>
      <c r="J37" s="97"/>
      <c r="P37" s="234"/>
    </row>
    <row r="38" spans="1:16">
      <c r="A38" s="96" t="s">
        <v>471</v>
      </c>
      <c r="B38" s="96" t="s">
        <v>542</v>
      </c>
      <c r="C38" s="94" t="s">
        <v>274</v>
      </c>
      <c r="D38" s="94"/>
      <c r="E38" s="94"/>
      <c r="F38" s="94" t="s">
        <v>845</v>
      </c>
      <c r="G38" s="94"/>
      <c r="H38" s="94"/>
      <c r="I38" s="238" t="s">
        <v>1034</v>
      </c>
      <c r="J38" s="94"/>
      <c r="P38" s="234"/>
    </row>
    <row r="39" spans="1:16">
      <c r="A39" s="97" t="s">
        <v>429</v>
      </c>
      <c r="B39" s="96" t="s">
        <v>543</v>
      </c>
      <c r="C39" s="97" t="s">
        <v>274</v>
      </c>
      <c r="D39" s="97"/>
      <c r="E39" s="97"/>
      <c r="F39" s="97" t="s">
        <v>845</v>
      </c>
      <c r="G39" s="97"/>
      <c r="H39" s="97"/>
      <c r="I39" s="237">
        <v>0.25</v>
      </c>
      <c r="J39" s="97"/>
      <c r="P39" s="234"/>
    </row>
    <row r="40" spans="1:16">
      <c r="A40" s="96" t="s">
        <v>430</v>
      </c>
      <c r="B40" s="96" t="s">
        <v>544</v>
      </c>
      <c r="C40" s="94" t="s">
        <v>545</v>
      </c>
      <c r="D40" s="94"/>
      <c r="E40" s="94"/>
      <c r="F40" s="94"/>
      <c r="G40" s="94" t="s">
        <v>490</v>
      </c>
      <c r="H40" s="94"/>
      <c r="I40" s="236">
        <v>0.5</v>
      </c>
      <c r="J40" s="94"/>
    </row>
    <row r="41" spans="1:16">
      <c r="A41" s="97" t="s">
        <v>431</v>
      </c>
      <c r="B41" s="96" t="s">
        <v>546</v>
      </c>
      <c r="C41" s="97" t="s">
        <v>545</v>
      </c>
      <c r="D41" s="97"/>
      <c r="E41" s="97"/>
      <c r="F41" s="97"/>
      <c r="G41" s="97" t="s">
        <v>490</v>
      </c>
      <c r="H41" s="97"/>
      <c r="I41" s="237" t="s">
        <v>1034</v>
      </c>
      <c r="J41" s="97"/>
    </row>
    <row r="42" spans="1:16">
      <c r="A42" s="96" t="s">
        <v>432</v>
      </c>
      <c r="B42" s="96" t="s">
        <v>547</v>
      </c>
      <c r="C42" s="94" t="s">
        <v>232</v>
      </c>
      <c r="D42" s="94"/>
      <c r="E42" s="94"/>
      <c r="F42" s="94"/>
      <c r="G42" s="94" t="s">
        <v>548</v>
      </c>
      <c r="H42" s="94"/>
      <c r="I42" s="236">
        <v>0.5</v>
      </c>
      <c r="J42" s="94"/>
    </row>
    <row r="43" spans="1:16">
      <c r="A43" s="97" t="s">
        <v>433</v>
      </c>
      <c r="B43" s="96" t="s">
        <v>549</v>
      </c>
      <c r="C43" s="97" t="s">
        <v>232</v>
      </c>
      <c r="D43" s="97"/>
      <c r="E43" s="97"/>
      <c r="F43" s="97"/>
      <c r="G43" s="97" t="s">
        <v>548</v>
      </c>
      <c r="H43" s="97"/>
      <c r="I43" s="237">
        <v>0.25</v>
      </c>
      <c r="J43" s="97"/>
    </row>
    <row r="44" spans="1:16">
      <c r="A44" s="96" t="s">
        <v>434</v>
      </c>
      <c r="B44" s="96" t="s">
        <v>407</v>
      </c>
      <c r="C44" s="94" t="s">
        <v>275</v>
      </c>
      <c r="D44" s="94"/>
      <c r="E44" s="94"/>
      <c r="F44" s="94"/>
      <c r="G44" s="94"/>
      <c r="H44" s="94"/>
      <c r="I44" s="236">
        <v>0.5</v>
      </c>
      <c r="J44" s="94"/>
    </row>
    <row r="45" spans="1:16">
      <c r="A45" s="97" t="s">
        <v>435</v>
      </c>
      <c r="B45" s="96" t="s">
        <v>436</v>
      </c>
      <c r="C45" s="97" t="s">
        <v>275</v>
      </c>
      <c r="D45" s="97"/>
      <c r="E45" s="97"/>
      <c r="F45" s="97"/>
      <c r="G45" s="97"/>
      <c r="H45" s="97"/>
      <c r="I45" s="237">
        <v>0.5</v>
      </c>
      <c r="J45" s="97"/>
    </row>
    <row r="46" spans="1:16">
      <c r="A46" s="96" t="s">
        <v>437</v>
      </c>
      <c r="B46" s="96" t="s">
        <v>407</v>
      </c>
      <c r="C46" s="94" t="s">
        <v>264</v>
      </c>
      <c r="D46" s="94"/>
      <c r="E46" s="94"/>
      <c r="F46" s="94"/>
      <c r="G46" s="94"/>
      <c r="H46" s="94"/>
      <c r="I46" s="236" t="s">
        <v>1034</v>
      </c>
      <c r="J46" s="94"/>
    </row>
    <row r="47" spans="1:16" ht="30">
      <c r="A47" s="93" t="s">
        <v>82</v>
      </c>
      <c r="B47" s="94"/>
      <c r="C47" s="93" t="s">
        <v>472</v>
      </c>
      <c r="D47" s="93" t="s">
        <v>473</v>
      </c>
      <c r="E47" s="93" t="s">
        <v>474</v>
      </c>
      <c r="F47" s="93" t="s">
        <v>475</v>
      </c>
      <c r="G47" s="93" t="s">
        <v>482</v>
      </c>
      <c r="H47" s="93" t="s">
        <v>1043</v>
      </c>
      <c r="I47" s="251" t="s">
        <v>209</v>
      </c>
      <c r="J47" s="93" t="s">
        <v>489</v>
      </c>
    </row>
    <row r="48" spans="1:16">
      <c r="A48" s="97" t="s">
        <v>438</v>
      </c>
      <c r="B48" s="96" t="s">
        <v>439</v>
      </c>
      <c r="C48" s="97" t="s">
        <v>264</v>
      </c>
      <c r="D48" s="97"/>
      <c r="E48" s="97"/>
      <c r="F48" s="97"/>
      <c r="G48" s="97"/>
      <c r="H48" s="97"/>
      <c r="I48" s="237" t="s">
        <v>1034</v>
      </c>
      <c r="J48" s="97"/>
    </row>
    <row r="49" spans="1:10">
      <c r="A49" s="96" t="s">
        <v>802</v>
      </c>
      <c r="B49" s="96" t="s">
        <v>407</v>
      </c>
      <c r="C49" s="223" t="s">
        <v>1002</v>
      </c>
      <c r="D49" s="94"/>
      <c r="E49" s="94"/>
      <c r="F49" s="94"/>
      <c r="G49" s="94"/>
      <c r="H49" s="94"/>
      <c r="I49" s="236" t="s">
        <v>1034</v>
      </c>
      <c r="J49" s="94"/>
    </row>
    <row r="50" spans="1:10">
      <c r="A50" s="97" t="s">
        <v>1003</v>
      </c>
      <c r="B50" s="96"/>
      <c r="C50" s="97" t="s">
        <v>1001</v>
      </c>
      <c r="D50" s="97"/>
      <c r="E50" s="97" t="s">
        <v>550</v>
      </c>
      <c r="F50" s="97"/>
      <c r="G50" s="97"/>
      <c r="H50" s="97"/>
      <c r="I50" s="237" t="s">
        <v>1034</v>
      </c>
      <c r="J50" s="97"/>
    </row>
    <row r="51" spans="1:10">
      <c r="A51" s="96" t="s">
        <v>1000</v>
      </c>
      <c r="B51" s="96" t="s">
        <v>436</v>
      </c>
      <c r="C51" s="223" t="s">
        <v>1001</v>
      </c>
      <c r="D51" s="94"/>
      <c r="E51" s="94" t="s">
        <v>550</v>
      </c>
      <c r="F51" s="94"/>
      <c r="G51" s="94"/>
      <c r="H51" s="94"/>
      <c r="I51" s="236">
        <v>0.25</v>
      </c>
      <c r="J51" s="94"/>
    </row>
    <row r="52" spans="1:10">
      <c r="A52" s="97" t="s">
        <v>440</v>
      </c>
      <c r="B52" s="96" t="s">
        <v>407</v>
      </c>
      <c r="C52" s="97" t="s">
        <v>276</v>
      </c>
      <c r="D52" s="97"/>
      <c r="E52" s="97"/>
      <c r="F52" s="97"/>
      <c r="G52" s="97"/>
      <c r="H52" s="97"/>
      <c r="I52" s="237">
        <v>0.5</v>
      </c>
      <c r="J52" s="97"/>
    </row>
    <row r="53" spans="1:10">
      <c r="A53" s="96" t="s">
        <v>441</v>
      </c>
      <c r="B53" s="96" t="s">
        <v>442</v>
      </c>
      <c r="C53" s="223" t="s">
        <v>276</v>
      </c>
      <c r="D53" s="94"/>
      <c r="E53" s="94"/>
      <c r="F53" s="94"/>
      <c r="G53" s="94"/>
      <c r="H53" s="94"/>
      <c r="I53" s="238" t="s">
        <v>1034</v>
      </c>
      <c r="J53" s="94"/>
    </row>
    <row r="54" spans="1:10">
      <c r="A54" s="97" t="s">
        <v>443</v>
      </c>
      <c r="B54" s="96" t="s">
        <v>551</v>
      </c>
      <c r="C54" s="97" t="s">
        <v>552</v>
      </c>
      <c r="D54" s="97"/>
      <c r="E54" s="97"/>
      <c r="F54" s="97"/>
      <c r="G54" s="97"/>
      <c r="H54" s="97"/>
      <c r="I54" s="237" t="s">
        <v>1034</v>
      </c>
      <c r="J54" s="97"/>
    </row>
    <row r="55" spans="1:10">
      <c r="A55" s="96" t="s">
        <v>766</v>
      </c>
      <c r="B55" s="96"/>
      <c r="C55" s="223" t="s">
        <v>767</v>
      </c>
      <c r="D55" s="94"/>
      <c r="E55" s="94"/>
      <c r="F55" s="94"/>
      <c r="G55" s="94"/>
      <c r="H55" s="94"/>
      <c r="I55" s="236" t="s">
        <v>1034</v>
      </c>
      <c r="J55" s="94"/>
    </row>
    <row r="56" spans="1:10">
      <c r="A56" s="97" t="s">
        <v>808</v>
      </c>
      <c r="B56" s="96"/>
      <c r="C56" s="97"/>
      <c r="D56" s="97"/>
      <c r="E56" s="97"/>
      <c r="F56" s="97"/>
      <c r="G56" s="97"/>
      <c r="H56" s="97"/>
      <c r="I56" s="237" t="s">
        <v>1034</v>
      </c>
      <c r="J56" s="97"/>
    </row>
    <row r="57" spans="1:10">
      <c r="A57" s="96" t="s">
        <v>444</v>
      </c>
      <c r="B57" s="96" t="s">
        <v>553</v>
      </c>
      <c r="C57" s="223" t="s">
        <v>554</v>
      </c>
      <c r="D57" s="94" t="s">
        <v>555</v>
      </c>
      <c r="E57" s="94"/>
      <c r="F57" s="94"/>
      <c r="G57" s="94"/>
      <c r="H57" s="94"/>
      <c r="I57" s="236" t="s">
        <v>1034</v>
      </c>
      <c r="J57" s="94"/>
    </row>
    <row r="58" spans="1:10">
      <c r="A58" s="97" t="s">
        <v>445</v>
      </c>
      <c r="B58" s="96" t="s">
        <v>556</v>
      </c>
      <c r="C58" s="97" t="s">
        <v>554</v>
      </c>
      <c r="D58" s="97" t="s">
        <v>555</v>
      </c>
      <c r="E58" s="97"/>
      <c r="F58" s="97"/>
      <c r="G58" s="97"/>
      <c r="H58" s="97"/>
      <c r="I58" s="237" t="s">
        <v>1034</v>
      </c>
      <c r="J58" s="97"/>
    </row>
    <row r="59" spans="1:10">
      <c r="A59" s="96" t="s">
        <v>446</v>
      </c>
      <c r="B59" s="96" t="s">
        <v>557</v>
      </c>
      <c r="C59" s="223" t="s">
        <v>558</v>
      </c>
      <c r="D59" s="94"/>
      <c r="E59" s="94"/>
      <c r="F59" s="94"/>
      <c r="G59" s="94"/>
      <c r="H59" s="94"/>
      <c r="I59" s="236" t="s">
        <v>1034</v>
      </c>
      <c r="J59" s="94"/>
    </row>
    <row r="60" spans="1:10">
      <c r="A60" s="97" t="s">
        <v>447</v>
      </c>
      <c r="B60" s="96" t="s">
        <v>559</v>
      </c>
      <c r="C60" s="97" t="s">
        <v>560</v>
      </c>
      <c r="D60" s="97"/>
      <c r="E60" s="97"/>
      <c r="F60" s="97"/>
      <c r="G60" s="97"/>
      <c r="H60" s="97"/>
      <c r="I60" s="237" t="s">
        <v>1034</v>
      </c>
      <c r="J60" s="97"/>
    </row>
    <row r="61" spans="1:10">
      <c r="A61" s="96" t="s">
        <v>448</v>
      </c>
      <c r="B61" s="96" t="s">
        <v>449</v>
      </c>
      <c r="C61" s="223" t="s">
        <v>560</v>
      </c>
      <c r="D61" s="94"/>
      <c r="E61" s="94"/>
      <c r="F61" s="94"/>
      <c r="G61" s="94"/>
      <c r="H61" s="94"/>
      <c r="I61" s="236" t="s">
        <v>1034</v>
      </c>
      <c r="J61" s="94"/>
    </row>
    <row r="62" spans="1:10">
      <c r="A62" s="97" t="s">
        <v>450</v>
      </c>
      <c r="B62" s="96" t="s">
        <v>561</v>
      </c>
      <c r="C62" s="97" t="s">
        <v>562</v>
      </c>
      <c r="D62" s="97"/>
      <c r="E62" s="97"/>
      <c r="F62" s="97"/>
      <c r="G62" s="97"/>
      <c r="H62" s="97"/>
      <c r="I62" s="237" t="s">
        <v>1034</v>
      </c>
      <c r="J62" s="97"/>
    </row>
    <row r="63" spans="1:10">
      <c r="A63" s="96" t="s">
        <v>451</v>
      </c>
      <c r="B63" s="96" t="s">
        <v>563</v>
      </c>
      <c r="C63" s="223" t="s">
        <v>562</v>
      </c>
      <c r="D63" s="94"/>
      <c r="E63" s="94"/>
      <c r="F63" s="94"/>
      <c r="G63" s="94"/>
      <c r="H63" s="94"/>
      <c r="I63" s="236" t="s">
        <v>1034</v>
      </c>
      <c r="J63" s="94"/>
    </row>
    <row r="64" spans="1:10">
      <c r="A64" s="97" t="s">
        <v>452</v>
      </c>
      <c r="B64" s="96" t="s">
        <v>564</v>
      </c>
      <c r="C64" s="97" t="s">
        <v>565</v>
      </c>
      <c r="D64" s="97"/>
      <c r="E64" s="97"/>
      <c r="F64" s="97"/>
      <c r="G64" s="97"/>
      <c r="H64" s="97"/>
      <c r="I64" s="237" t="s">
        <v>1034</v>
      </c>
      <c r="J64" s="97"/>
    </row>
    <row r="65" spans="1:16">
      <c r="A65" s="96" t="s">
        <v>453</v>
      </c>
      <c r="B65" s="96" t="s">
        <v>566</v>
      </c>
      <c r="C65" s="223" t="s">
        <v>565</v>
      </c>
      <c r="D65" s="94"/>
      <c r="E65" s="94"/>
      <c r="F65" s="94"/>
      <c r="G65" s="94"/>
      <c r="H65" s="94"/>
      <c r="I65" s="236" t="s">
        <v>1034</v>
      </c>
      <c r="J65" s="94"/>
    </row>
    <row r="66" spans="1:16">
      <c r="A66" s="97" t="s">
        <v>997</v>
      </c>
      <c r="B66" s="96" t="s">
        <v>407</v>
      </c>
      <c r="C66" s="97" t="s">
        <v>999</v>
      </c>
      <c r="D66" s="97"/>
      <c r="E66" s="97"/>
      <c r="F66" s="97"/>
      <c r="G66" s="97"/>
      <c r="H66" s="97"/>
      <c r="I66" s="237" t="s">
        <v>1034</v>
      </c>
      <c r="J66" s="97"/>
    </row>
    <row r="67" spans="1:16">
      <c r="A67" s="96" t="s">
        <v>998</v>
      </c>
      <c r="B67" s="96" t="s">
        <v>436</v>
      </c>
      <c r="C67" s="223" t="s">
        <v>999</v>
      </c>
      <c r="D67" s="94"/>
      <c r="E67" s="94"/>
      <c r="F67" s="94"/>
      <c r="G67" s="94"/>
      <c r="H67" s="94"/>
      <c r="I67" s="236" t="s">
        <v>1034</v>
      </c>
      <c r="J67" s="94"/>
    </row>
    <row r="68" spans="1:16">
      <c r="A68" s="97" t="s">
        <v>454</v>
      </c>
      <c r="B68" s="96" t="s">
        <v>567</v>
      </c>
      <c r="C68" s="97" t="s">
        <v>995</v>
      </c>
      <c r="D68" s="97"/>
      <c r="E68" s="97" t="s">
        <v>568</v>
      </c>
      <c r="F68" s="97"/>
      <c r="G68" s="97"/>
      <c r="H68" s="97"/>
      <c r="I68" s="237" t="s">
        <v>1034</v>
      </c>
      <c r="J68" s="97"/>
    </row>
    <row r="69" spans="1:16">
      <c r="A69" s="96" t="s">
        <v>455</v>
      </c>
      <c r="B69" s="96" t="s">
        <v>569</v>
      </c>
      <c r="C69" s="223" t="s">
        <v>996</v>
      </c>
      <c r="D69" s="94"/>
      <c r="E69" s="94" t="s">
        <v>568</v>
      </c>
      <c r="F69" s="94"/>
      <c r="G69" s="94"/>
      <c r="H69" s="94"/>
      <c r="I69" s="236" t="s">
        <v>1034</v>
      </c>
      <c r="J69" s="94"/>
    </row>
    <row r="70" spans="1:16">
      <c r="A70" s="97" t="s">
        <v>806</v>
      </c>
      <c r="B70" s="96"/>
      <c r="C70" s="97" t="s">
        <v>807</v>
      </c>
      <c r="D70" s="97"/>
      <c r="E70" s="97"/>
      <c r="F70" s="97"/>
      <c r="G70" s="97"/>
      <c r="H70" s="97"/>
      <c r="I70" s="237" t="s">
        <v>1034</v>
      </c>
      <c r="J70" s="97"/>
    </row>
    <row r="71" spans="1:16">
      <c r="A71" s="96" t="s">
        <v>456</v>
      </c>
      <c r="B71" s="96" t="s">
        <v>407</v>
      </c>
      <c r="C71" s="223" t="s">
        <v>491</v>
      </c>
      <c r="D71" s="94"/>
      <c r="E71" s="94"/>
      <c r="F71" s="94"/>
      <c r="G71" s="94"/>
      <c r="H71" s="94"/>
      <c r="I71" s="236" t="s">
        <v>1034</v>
      </c>
      <c r="J71" s="94"/>
    </row>
    <row r="72" spans="1:16">
      <c r="A72" s="97" t="s">
        <v>457</v>
      </c>
      <c r="B72" s="96" t="s">
        <v>570</v>
      </c>
      <c r="C72" s="97" t="s">
        <v>571</v>
      </c>
      <c r="D72" s="97" t="s">
        <v>237</v>
      </c>
      <c r="E72" s="97"/>
      <c r="F72" s="97"/>
      <c r="G72" s="97"/>
      <c r="H72" s="97"/>
      <c r="I72" s="237" t="s">
        <v>1034</v>
      </c>
      <c r="J72" s="97"/>
    </row>
    <row r="73" spans="1:16">
      <c r="A73" s="96" t="s">
        <v>458</v>
      </c>
      <c r="B73" s="96" t="s">
        <v>572</v>
      </c>
      <c r="C73" s="223" t="s">
        <v>571</v>
      </c>
      <c r="D73" s="94" t="s">
        <v>237</v>
      </c>
      <c r="E73" s="94"/>
      <c r="F73" s="94"/>
      <c r="G73" s="94"/>
      <c r="H73" s="94"/>
      <c r="I73" s="236" t="s">
        <v>1034</v>
      </c>
      <c r="J73" s="94"/>
    </row>
    <row r="74" spans="1:16">
      <c r="A74" s="97" t="s">
        <v>459</v>
      </c>
      <c r="B74" s="96" t="s">
        <v>573</v>
      </c>
      <c r="C74" s="97" t="s">
        <v>574</v>
      </c>
      <c r="D74" s="97" t="s">
        <v>575</v>
      </c>
      <c r="E74" s="97"/>
      <c r="F74" s="97"/>
      <c r="G74" s="97"/>
      <c r="H74" s="97"/>
      <c r="I74" s="237" t="s">
        <v>1034</v>
      </c>
      <c r="J74" s="97"/>
    </row>
    <row r="75" spans="1:16">
      <c r="A75" s="96" t="s">
        <v>460</v>
      </c>
      <c r="B75" s="96" t="s">
        <v>576</v>
      </c>
      <c r="C75" s="223" t="s">
        <v>574</v>
      </c>
      <c r="D75" s="94" t="s">
        <v>575</v>
      </c>
      <c r="E75" s="94"/>
      <c r="F75" s="94"/>
      <c r="G75" s="94"/>
      <c r="H75" s="94"/>
      <c r="I75" s="236" t="s">
        <v>1034</v>
      </c>
      <c r="J75" s="94"/>
    </row>
    <row r="76" spans="1:16">
      <c r="A76" s="97" t="s">
        <v>461</v>
      </c>
      <c r="B76" s="96" t="s">
        <v>462</v>
      </c>
      <c r="C76" s="97" t="s">
        <v>492</v>
      </c>
      <c r="D76" s="97"/>
      <c r="E76" s="97"/>
      <c r="F76" s="97"/>
      <c r="G76" s="97"/>
      <c r="H76" s="97"/>
      <c r="I76" s="237" t="s">
        <v>1034</v>
      </c>
      <c r="J76" s="97"/>
    </row>
    <row r="77" spans="1:16">
      <c r="A77" s="96" t="s">
        <v>463</v>
      </c>
      <c r="B77" s="96" t="s">
        <v>464</v>
      </c>
      <c r="C77" s="223" t="s">
        <v>493</v>
      </c>
      <c r="D77" s="94"/>
      <c r="E77" s="94"/>
      <c r="F77" s="94"/>
      <c r="G77" s="94"/>
      <c r="H77" s="94"/>
      <c r="I77" s="236" t="s">
        <v>1034</v>
      </c>
      <c r="J77" s="94"/>
    </row>
    <row r="78" spans="1:16">
      <c r="A78" s="97" t="s">
        <v>465</v>
      </c>
      <c r="B78" s="96" t="s">
        <v>577</v>
      </c>
      <c r="C78" s="97" t="s">
        <v>578</v>
      </c>
      <c r="D78" s="97"/>
      <c r="E78" s="97"/>
      <c r="F78" s="97"/>
      <c r="G78" s="97"/>
      <c r="H78" s="97"/>
      <c r="I78" s="237" t="s">
        <v>1034</v>
      </c>
      <c r="J78" s="97"/>
      <c r="P78" s="234"/>
    </row>
    <row r="79" spans="1:16">
      <c r="A79" s="96" t="s">
        <v>466</v>
      </c>
      <c r="B79" s="96" t="s">
        <v>467</v>
      </c>
      <c r="C79" s="223" t="s">
        <v>578</v>
      </c>
      <c r="D79" s="94"/>
      <c r="E79" s="94"/>
      <c r="F79" s="94"/>
      <c r="G79" s="94"/>
      <c r="H79" s="94"/>
      <c r="I79" s="236" t="s">
        <v>1034</v>
      </c>
      <c r="J79" s="94"/>
      <c r="P79" s="234"/>
    </row>
    <row r="80" spans="1:16">
      <c r="A80" s="97" t="s">
        <v>468</v>
      </c>
      <c r="B80" s="96" t="s">
        <v>579</v>
      </c>
      <c r="C80" s="97" t="s">
        <v>494</v>
      </c>
      <c r="D80" s="97"/>
      <c r="E80" s="97"/>
      <c r="F80" s="97"/>
      <c r="G80" s="97"/>
      <c r="H80" s="97"/>
      <c r="I80" s="237">
        <v>1</v>
      </c>
      <c r="J80" s="97"/>
    </row>
    <row r="81" spans="1:10">
      <c r="A81" s="96" t="s">
        <v>469</v>
      </c>
      <c r="B81" s="96" t="s">
        <v>470</v>
      </c>
      <c r="C81" s="223" t="s">
        <v>494</v>
      </c>
      <c r="D81" s="94"/>
      <c r="E81" s="94"/>
      <c r="F81" s="94"/>
      <c r="G81" s="94"/>
      <c r="H81" s="94"/>
      <c r="I81" s="236">
        <v>0.5</v>
      </c>
      <c r="J81" s="94"/>
    </row>
    <row r="83" spans="1:10">
      <c r="H83" s="98"/>
      <c r="I83" s="171"/>
    </row>
    <row r="84" spans="1:10">
      <c r="H84" s="98"/>
      <c r="I84" s="171"/>
    </row>
    <row r="85" spans="1:10">
      <c r="H85" s="98"/>
      <c r="I85" s="171"/>
    </row>
    <row r="86" spans="1:10">
      <c r="H86" s="98"/>
      <c r="I86" s="171"/>
    </row>
    <row r="87" spans="1:10">
      <c r="H87" s="98"/>
      <c r="I87" s="171"/>
    </row>
    <row r="88" spans="1:10">
      <c r="G88" s="117"/>
    </row>
  </sheetData>
  <printOptions horizontalCentered="1"/>
  <pageMargins left="0.23622047244094499" right="0.289370079" top="0.39370078740157499" bottom="0.35433070866141703" header="0.31496062992126" footer="0.118110236220472"/>
  <pageSetup scale="78" fitToHeight="2" orientation="landscape" r:id="rId1"/>
  <rowBreaks count="1" manualBreakCount="1">
    <brk id="46" max="9" man="1"/>
  </rowBreaks>
</worksheet>
</file>

<file path=xl/worksheets/sheet1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44"/>
  <sheetViews>
    <sheetView workbookViewId="0">
      <selection activeCell="B42" sqref="B42"/>
    </sheetView>
  </sheetViews>
  <sheetFormatPr baseColWidth="10" defaultColWidth="4.42578125" defaultRowHeight="18.75"/>
  <cols>
    <col min="1" max="1" width="18.140625" style="157" customWidth="1"/>
    <col min="2" max="2" width="157.7109375" style="157" customWidth="1"/>
    <col min="3" max="16384" width="4.42578125" style="157"/>
  </cols>
  <sheetData>
    <row r="1" spans="1:2">
      <c r="A1" s="156"/>
    </row>
    <row r="2" spans="1:2">
      <c r="A2" s="156"/>
      <c r="B2" s="158" t="s">
        <v>0</v>
      </c>
    </row>
    <row r="3" spans="1:2">
      <c r="A3" s="159" t="s">
        <v>871</v>
      </c>
      <c r="B3" s="160"/>
    </row>
    <row r="4" spans="1:2">
      <c r="A4" s="159" t="s">
        <v>872</v>
      </c>
      <c r="B4" s="160"/>
    </row>
    <row r="5" spans="1:2">
      <c r="A5" s="159" t="s">
        <v>873</v>
      </c>
      <c r="B5" s="160"/>
    </row>
    <row r="6" spans="1:2">
      <c r="A6" s="156"/>
    </row>
    <row r="7" spans="1:2">
      <c r="A7" s="156"/>
    </row>
    <row r="8" spans="1:2">
      <c r="B8" s="161" t="s">
        <v>3</v>
      </c>
    </row>
    <row r="9" spans="1:2">
      <c r="A9" s="159" t="s">
        <v>871</v>
      </c>
      <c r="B9" s="160"/>
    </row>
    <row r="10" spans="1:2">
      <c r="A10" s="159" t="s">
        <v>872</v>
      </c>
      <c r="B10" s="160"/>
    </row>
    <row r="11" spans="1:2">
      <c r="A11" s="159" t="s">
        <v>873</v>
      </c>
      <c r="B11" s="160"/>
    </row>
    <row r="12" spans="1:2">
      <c r="A12" s="156"/>
    </row>
    <row r="13" spans="1:2">
      <c r="A13" s="156"/>
    </row>
    <row r="14" spans="1:2">
      <c r="A14" s="156"/>
      <c r="B14" s="161" t="s">
        <v>5</v>
      </c>
    </row>
    <row r="15" spans="1:2">
      <c r="A15" s="159" t="s">
        <v>871</v>
      </c>
      <c r="B15" s="160"/>
    </row>
    <row r="16" spans="1:2">
      <c r="A16" s="159" t="s">
        <v>872</v>
      </c>
      <c r="B16" s="160"/>
    </row>
    <row r="17" spans="1:2">
      <c r="A17" s="159" t="s">
        <v>873</v>
      </c>
      <c r="B17" s="160"/>
    </row>
    <row r="18" spans="1:2">
      <c r="A18" s="156"/>
    </row>
    <row r="19" spans="1:2">
      <c r="A19" s="156"/>
    </row>
    <row r="20" spans="1:2">
      <c r="A20" s="156"/>
      <c r="B20" s="158" t="s">
        <v>874</v>
      </c>
    </row>
    <row r="21" spans="1:2">
      <c r="A21" s="159" t="s">
        <v>871</v>
      </c>
      <c r="B21" s="160"/>
    </row>
    <row r="22" spans="1:2">
      <c r="A22" s="159" t="s">
        <v>872</v>
      </c>
      <c r="B22" s="160"/>
    </row>
    <row r="23" spans="1:2">
      <c r="A23" s="159" t="s">
        <v>873</v>
      </c>
      <c r="B23" s="160"/>
    </row>
    <row r="26" spans="1:2">
      <c r="B26" s="161" t="s">
        <v>875</v>
      </c>
    </row>
    <row r="27" spans="1:2">
      <c r="A27" s="159" t="s">
        <v>871</v>
      </c>
      <c r="B27" s="160"/>
    </row>
    <row r="28" spans="1:2">
      <c r="A28" s="159" t="s">
        <v>872</v>
      </c>
      <c r="B28" s="160"/>
    </row>
    <row r="29" spans="1:2">
      <c r="A29" s="159" t="s">
        <v>873</v>
      </c>
      <c r="B29" s="160"/>
    </row>
    <row r="32" spans="1:2">
      <c r="B32" s="161" t="s">
        <v>62</v>
      </c>
    </row>
    <row r="33" spans="1:2">
      <c r="A33" s="159" t="s">
        <v>871</v>
      </c>
      <c r="B33" s="160"/>
    </row>
    <row r="34" spans="1:2">
      <c r="A34" s="159" t="s">
        <v>872</v>
      </c>
      <c r="B34" s="160"/>
    </row>
    <row r="35" spans="1:2">
      <c r="A35" s="159" t="s">
        <v>873</v>
      </c>
      <c r="B35" s="160"/>
    </row>
    <row r="37" spans="1:2">
      <c r="B37" s="161" t="s">
        <v>82</v>
      </c>
    </row>
    <row r="38" spans="1:2">
      <c r="A38" s="159" t="s">
        <v>871</v>
      </c>
      <c r="B38" s="160"/>
    </row>
    <row r="39" spans="1:2">
      <c r="A39" s="159" t="s">
        <v>872</v>
      </c>
      <c r="B39" s="160"/>
    </row>
    <row r="40" spans="1:2">
      <c r="A40" s="159" t="s">
        <v>873</v>
      </c>
      <c r="B40" s="160"/>
    </row>
    <row r="43" spans="1:2">
      <c r="B43" s="161" t="s">
        <v>876</v>
      </c>
    </row>
    <row r="44" spans="1:2">
      <c r="B44" s="160"/>
    </row>
  </sheetData>
  <pageMargins left="0.7" right="0.7" top="0.75" bottom="0.75" header="0.3" footer="0.3"/>
  <pageSetup scale="63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C33"/>
  <sheetViews>
    <sheetView workbookViewId="0">
      <selection activeCell="J25" sqref="J25"/>
    </sheetView>
  </sheetViews>
  <sheetFormatPr baseColWidth="10" defaultColWidth="9.140625" defaultRowHeight="15"/>
  <cols>
    <col min="1" max="1" width="19.7109375" customWidth="1"/>
  </cols>
  <sheetData>
    <row r="1" spans="1:3" ht="20.25">
      <c r="A1" s="541" t="s">
        <v>686</v>
      </c>
      <c r="B1" s="542"/>
      <c r="C1" s="543"/>
    </row>
    <row r="2" spans="1:3">
      <c r="A2" s="123" t="s">
        <v>687</v>
      </c>
      <c r="B2" s="40" t="s">
        <v>1</v>
      </c>
      <c r="C2" s="124" t="s">
        <v>2</v>
      </c>
    </row>
    <row r="3" spans="1:3">
      <c r="A3" s="125" t="s">
        <v>688</v>
      </c>
      <c r="B3" s="59"/>
      <c r="C3" s="127"/>
    </row>
    <row r="4" spans="1:3">
      <c r="A4" s="125" t="s">
        <v>689</v>
      </c>
      <c r="B4" s="59"/>
      <c r="C4" s="127"/>
    </row>
    <row r="5" spans="1:3">
      <c r="A5" s="125" t="s">
        <v>690</v>
      </c>
      <c r="B5" s="59"/>
      <c r="C5" s="127"/>
    </row>
    <row r="6" spans="1:3">
      <c r="A6" s="125" t="s">
        <v>691</v>
      </c>
      <c r="B6" s="59"/>
      <c r="C6" s="127"/>
    </row>
    <row r="7" spans="1:3">
      <c r="A7" s="125" t="s">
        <v>692</v>
      </c>
      <c r="B7" s="59"/>
      <c r="C7" s="127"/>
    </row>
    <row r="8" spans="1:3">
      <c r="A8" s="125" t="s">
        <v>693</v>
      </c>
      <c r="B8" s="59"/>
      <c r="C8" s="127"/>
    </row>
    <row r="9" spans="1:3">
      <c r="A9" s="125" t="s">
        <v>700</v>
      </c>
      <c r="B9" s="59"/>
      <c r="C9" s="127"/>
    </row>
    <row r="10" spans="1:3">
      <c r="A10" s="125" t="s">
        <v>694</v>
      </c>
      <c r="B10" s="59"/>
      <c r="C10" s="127"/>
    </row>
    <row r="11" spans="1:3">
      <c r="A11" s="125" t="s">
        <v>695</v>
      </c>
      <c r="B11" s="59"/>
      <c r="C11" s="127"/>
    </row>
    <row r="12" spans="1:3">
      <c r="A12" s="125" t="s">
        <v>696</v>
      </c>
      <c r="B12" s="59"/>
      <c r="C12" s="127"/>
    </row>
    <row r="13" spans="1:3">
      <c r="A13" s="125" t="s">
        <v>697</v>
      </c>
      <c r="B13" s="59"/>
      <c r="C13" s="127"/>
    </row>
    <row r="14" spans="1:3">
      <c r="A14" s="125" t="s">
        <v>698</v>
      </c>
      <c r="B14" s="59"/>
      <c r="C14" s="127"/>
    </row>
    <row r="15" spans="1:3">
      <c r="A15" s="125" t="s">
        <v>699</v>
      </c>
      <c r="B15" s="61"/>
      <c r="C15" s="126"/>
    </row>
    <row r="16" spans="1:3">
      <c r="A16" s="129"/>
      <c r="B16" s="61"/>
      <c r="C16" s="126"/>
    </row>
    <row r="17" spans="1:3">
      <c r="A17" s="129"/>
      <c r="B17" s="61"/>
      <c r="C17" s="126"/>
    </row>
    <row r="18" spans="1:3">
      <c r="A18" s="129"/>
      <c r="B18" s="61"/>
      <c r="C18" s="126"/>
    </row>
    <row r="19" spans="1:3">
      <c r="A19" s="123" t="s">
        <v>701</v>
      </c>
      <c r="B19" s="40" t="s">
        <v>1</v>
      </c>
      <c r="C19" s="124" t="s">
        <v>2</v>
      </c>
    </row>
    <row r="20" spans="1:3">
      <c r="A20" s="129"/>
      <c r="B20" s="61"/>
      <c r="C20" s="126"/>
    </row>
    <row r="21" spans="1:3">
      <c r="A21" s="125" t="s">
        <v>702</v>
      </c>
      <c r="B21" s="61"/>
      <c r="C21" s="126"/>
    </row>
    <row r="22" spans="1:3">
      <c r="A22" s="125" t="s">
        <v>703</v>
      </c>
      <c r="B22" s="61"/>
      <c r="C22" s="126"/>
    </row>
    <row r="23" spans="1:3">
      <c r="A23" s="120"/>
      <c r="B23" s="71"/>
      <c r="C23" s="130"/>
    </row>
    <row r="24" spans="1:3">
      <c r="A24" s="120"/>
      <c r="B24" s="71"/>
      <c r="C24" s="130"/>
    </row>
    <row r="25" spans="1:3">
      <c r="A25" s="120"/>
      <c r="B25" s="71"/>
      <c r="C25" s="130"/>
    </row>
    <row r="26" spans="1:3">
      <c r="A26" s="120"/>
      <c r="B26" s="71"/>
      <c r="C26" s="130"/>
    </row>
    <row r="27" spans="1:3">
      <c r="A27" s="120"/>
      <c r="B27" s="71"/>
      <c r="C27" s="130"/>
    </row>
    <row r="28" spans="1:3">
      <c r="A28" s="120"/>
      <c r="B28" s="71"/>
      <c r="C28" s="130"/>
    </row>
    <row r="29" spans="1:3">
      <c r="A29" s="120"/>
      <c r="B29" s="71"/>
      <c r="C29" s="130"/>
    </row>
    <row r="30" spans="1:3">
      <c r="A30" s="120"/>
      <c r="B30" s="71"/>
      <c r="C30" s="130"/>
    </row>
    <row r="31" spans="1:3">
      <c r="A31" s="120"/>
      <c r="B31" s="71"/>
      <c r="C31" s="130"/>
    </row>
    <row r="32" spans="1:3">
      <c r="A32" s="120"/>
      <c r="B32" s="71"/>
      <c r="C32" s="130"/>
    </row>
    <row r="33" spans="1:3" ht="15.75" thickBot="1">
      <c r="A33" s="121"/>
      <c r="B33" s="128"/>
      <c r="C33" s="131"/>
    </row>
  </sheetData>
  <mergeCells count="1">
    <mergeCell ref="A1:C1"/>
  </mergeCells>
  <pageMargins left="0.7" right="0.7" top="0.75" bottom="0.75" header="0.3" footer="0.3"/>
  <pageSetup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W102"/>
  <sheetViews>
    <sheetView workbookViewId="0">
      <selection activeCell="AB42" sqref="A1:XFD1048576"/>
    </sheetView>
  </sheetViews>
  <sheetFormatPr baseColWidth="10" defaultColWidth="9.140625" defaultRowHeight="12" customHeight="1"/>
  <cols>
    <col min="1" max="1" width="18.85546875" style="11" customWidth="1"/>
    <col min="2" max="2" width="11.5703125" style="19" customWidth="1"/>
    <col min="3" max="7" width="5" style="111" hidden="1" customWidth="1"/>
    <col min="8" max="8" width="1.42578125" style="19" customWidth="1"/>
    <col min="9" max="9" width="25.140625" style="11" customWidth="1"/>
    <col min="10" max="10" width="3.5703125" style="24" customWidth="1"/>
    <col min="11" max="15" width="5" style="24" hidden="1" customWidth="1"/>
    <col min="16" max="16" width="1.28515625" style="24" customWidth="1"/>
    <col min="17" max="17" width="22" style="11" customWidth="1"/>
    <col min="18" max="18" width="14.5703125" style="18" customWidth="1"/>
    <col min="19" max="23" width="5" style="18" hidden="1" customWidth="1"/>
    <col min="24" max="28" width="3.140625" style="1" customWidth="1"/>
    <col min="29" max="230" width="9.140625" style="1"/>
    <col min="231" max="231" width="14.140625" style="1" customWidth="1"/>
    <col min="232" max="234" width="6.140625" style="1" bestFit="1" customWidth="1"/>
    <col min="235" max="235" width="7.7109375" style="1" customWidth="1"/>
    <col min="236" max="236" width="7.140625" style="1" customWidth="1"/>
    <col min="237" max="237" width="13.140625" style="1" customWidth="1"/>
    <col min="238" max="242" width="7.7109375" style="1" customWidth="1"/>
    <col min="243" max="243" width="13.85546875" style="1" customWidth="1"/>
    <col min="244" max="246" width="7.28515625" style="1" customWidth="1"/>
    <col min="247" max="248" width="7.7109375" style="1" customWidth="1"/>
    <col min="249" max="250" width="9.140625" style="1"/>
    <col min="251" max="251" width="9.7109375" style="1" customWidth="1"/>
    <col min="252" max="486" width="9.140625" style="1"/>
    <col min="487" max="487" width="14.140625" style="1" customWidth="1"/>
    <col min="488" max="490" width="6.140625" style="1" bestFit="1" customWidth="1"/>
    <col min="491" max="491" width="7.7109375" style="1" customWidth="1"/>
    <col min="492" max="492" width="7.140625" style="1" customWidth="1"/>
    <col min="493" max="493" width="13.140625" style="1" customWidth="1"/>
    <col min="494" max="498" width="7.7109375" style="1" customWidth="1"/>
    <col min="499" max="499" width="13.85546875" style="1" customWidth="1"/>
    <col min="500" max="502" width="7.28515625" style="1" customWidth="1"/>
    <col min="503" max="504" width="7.7109375" style="1" customWidth="1"/>
    <col min="505" max="506" width="9.140625" style="1"/>
    <col min="507" max="507" width="9.7109375" style="1" customWidth="1"/>
    <col min="508" max="742" width="9.140625" style="1"/>
    <col min="743" max="743" width="14.140625" style="1" customWidth="1"/>
    <col min="744" max="746" width="6.140625" style="1" bestFit="1" customWidth="1"/>
    <col min="747" max="747" width="7.7109375" style="1" customWidth="1"/>
    <col min="748" max="748" width="7.140625" style="1" customWidth="1"/>
    <col min="749" max="749" width="13.140625" style="1" customWidth="1"/>
    <col min="750" max="754" width="7.7109375" style="1" customWidth="1"/>
    <col min="755" max="755" width="13.85546875" style="1" customWidth="1"/>
    <col min="756" max="758" width="7.28515625" style="1" customWidth="1"/>
    <col min="759" max="760" width="7.7109375" style="1" customWidth="1"/>
    <col min="761" max="762" width="9.140625" style="1"/>
    <col min="763" max="763" width="9.7109375" style="1" customWidth="1"/>
    <col min="764" max="998" width="9.140625" style="1"/>
    <col min="999" max="999" width="14.140625" style="1" customWidth="1"/>
    <col min="1000" max="1002" width="6.140625" style="1" bestFit="1" customWidth="1"/>
    <col min="1003" max="1003" width="7.7109375" style="1" customWidth="1"/>
    <col min="1004" max="1004" width="7.140625" style="1" customWidth="1"/>
    <col min="1005" max="1005" width="13.140625" style="1" customWidth="1"/>
    <col min="1006" max="1010" width="7.7109375" style="1" customWidth="1"/>
    <col min="1011" max="1011" width="13.85546875" style="1" customWidth="1"/>
    <col min="1012" max="1014" width="7.28515625" style="1" customWidth="1"/>
    <col min="1015" max="1016" width="7.7109375" style="1" customWidth="1"/>
    <col min="1017" max="1018" width="9.140625" style="1"/>
    <col min="1019" max="1019" width="9.7109375" style="1" customWidth="1"/>
    <col min="1020" max="1254" width="9.140625" style="1"/>
    <col min="1255" max="1255" width="14.140625" style="1" customWidth="1"/>
    <col min="1256" max="1258" width="6.140625" style="1" bestFit="1" customWidth="1"/>
    <col min="1259" max="1259" width="7.7109375" style="1" customWidth="1"/>
    <col min="1260" max="1260" width="7.140625" style="1" customWidth="1"/>
    <col min="1261" max="1261" width="13.140625" style="1" customWidth="1"/>
    <col min="1262" max="1266" width="7.7109375" style="1" customWidth="1"/>
    <col min="1267" max="1267" width="13.85546875" style="1" customWidth="1"/>
    <col min="1268" max="1270" width="7.28515625" style="1" customWidth="1"/>
    <col min="1271" max="1272" width="7.7109375" style="1" customWidth="1"/>
    <col min="1273" max="1274" width="9.140625" style="1"/>
    <col min="1275" max="1275" width="9.7109375" style="1" customWidth="1"/>
    <col min="1276" max="1510" width="9.140625" style="1"/>
    <col min="1511" max="1511" width="14.140625" style="1" customWidth="1"/>
    <col min="1512" max="1514" width="6.140625" style="1" bestFit="1" customWidth="1"/>
    <col min="1515" max="1515" width="7.7109375" style="1" customWidth="1"/>
    <col min="1516" max="1516" width="7.140625" style="1" customWidth="1"/>
    <col min="1517" max="1517" width="13.140625" style="1" customWidth="1"/>
    <col min="1518" max="1522" width="7.7109375" style="1" customWidth="1"/>
    <col min="1523" max="1523" width="13.85546875" style="1" customWidth="1"/>
    <col min="1524" max="1526" width="7.28515625" style="1" customWidth="1"/>
    <col min="1527" max="1528" width="7.7109375" style="1" customWidth="1"/>
    <col min="1529" max="1530" width="9.140625" style="1"/>
    <col min="1531" max="1531" width="9.7109375" style="1" customWidth="1"/>
    <col min="1532" max="1766" width="9.140625" style="1"/>
    <col min="1767" max="1767" width="14.140625" style="1" customWidth="1"/>
    <col min="1768" max="1770" width="6.140625" style="1" bestFit="1" customWidth="1"/>
    <col min="1771" max="1771" width="7.7109375" style="1" customWidth="1"/>
    <col min="1772" max="1772" width="7.140625" style="1" customWidth="1"/>
    <col min="1773" max="1773" width="13.140625" style="1" customWidth="1"/>
    <col min="1774" max="1778" width="7.7109375" style="1" customWidth="1"/>
    <col min="1779" max="1779" width="13.85546875" style="1" customWidth="1"/>
    <col min="1780" max="1782" width="7.28515625" style="1" customWidth="1"/>
    <col min="1783" max="1784" width="7.7109375" style="1" customWidth="1"/>
    <col min="1785" max="1786" width="9.140625" style="1"/>
    <col min="1787" max="1787" width="9.7109375" style="1" customWidth="1"/>
    <col min="1788" max="2022" width="9.140625" style="1"/>
    <col min="2023" max="2023" width="14.140625" style="1" customWidth="1"/>
    <col min="2024" max="2026" width="6.140625" style="1" bestFit="1" customWidth="1"/>
    <col min="2027" max="2027" width="7.7109375" style="1" customWidth="1"/>
    <col min="2028" max="2028" width="7.140625" style="1" customWidth="1"/>
    <col min="2029" max="2029" width="13.140625" style="1" customWidth="1"/>
    <col min="2030" max="2034" width="7.7109375" style="1" customWidth="1"/>
    <col min="2035" max="2035" width="13.85546875" style="1" customWidth="1"/>
    <col min="2036" max="2038" width="7.28515625" style="1" customWidth="1"/>
    <col min="2039" max="2040" width="7.7109375" style="1" customWidth="1"/>
    <col min="2041" max="2042" width="9.140625" style="1"/>
    <col min="2043" max="2043" width="9.7109375" style="1" customWidth="1"/>
    <col min="2044" max="2278" width="9.140625" style="1"/>
    <col min="2279" max="2279" width="14.140625" style="1" customWidth="1"/>
    <col min="2280" max="2282" width="6.140625" style="1" bestFit="1" customWidth="1"/>
    <col min="2283" max="2283" width="7.7109375" style="1" customWidth="1"/>
    <col min="2284" max="2284" width="7.140625" style="1" customWidth="1"/>
    <col min="2285" max="2285" width="13.140625" style="1" customWidth="1"/>
    <col min="2286" max="2290" width="7.7109375" style="1" customWidth="1"/>
    <col min="2291" max="2291" width="13.85546875" style="1" customWidth="1"/>
    <col min="2292" max="2294" width="7.28515625" style="1" customWidth="1"/>
    <col min="2295" max="2296" width="7.7109375" style="1" customWidth="1"/>
    <col min="2297" max="2298" width="9.140625" style="1"/>
    <col min="2299" max="2299" width="9.7109375" style="1" customWidth="1"/>
    <col min="2300" max="2534" width="9.140625" style="1"/>
    <col min="2535" max="2535" width="14.140625" style="1" customWidth="1"/>
    <col min="2536" max="2538" width="6.140625" style="1" bestFit="1" customWidth="1"/>
    <col min="2539" max="2539" width="7.7109375" style="1" customWidth="1"/>
    <col min="2540" max="2540" width="7.140625" style="1" customWidth="1"/>
    <col min="2541" max="2541" width="13.140625" style="1" customWidth="1"/>
    <col min="2542" max="2546" width="7.7109375" style="1" customWidth="1"/>
    <col min="2547" max="2547" width="13.85546875" style="1" customWidth="1"/>
    <col min="2548" max="2550" width="7.28515625" style="1" customWidth="1"/>
    <col min="2551" max="2552" width="7.7109375" style="1" customWidth="1"/>
    <col min="2553" max="2554" width="9.140625" style="1"/>
    <col min="2555" max="2555" width="9.7109375" style="1" customWidth="1"/>
    <col min="2556" max="2790" width="9.140625" style="1"/>
    <col min="2791" max="2791" width="14.140625" style="1" customWidth="1"/>
    <col min="2792" max="2794" width="6.140625" style="1" bestFit="1" customWidth="1"/>
    <col min="2795" max="2795" width="7.7109375" style="1" customWidth="1"/>
    <col min="2796" max="2796" width="7.140625" style="1" customWidth="1"/>
    <col min="2797" max="2797" width="13.140625" style="1" customWidth="1"/>
    <col min="2798" max="2802" width="7.7109375" style="1" customWidth="1"/>
    <col min="2803" max="2803" width="13.85546875" style="1" customWidth="1"/>
    <col min="2804" max="2806" width="7.28515625" style="1" customWidth="1"/>
    <col min="2807" max="2808" width="7.7109375" style="1" customWidth="1"/>
    <col min="2809" max="2810" width="9.140625" style="1"/>
    <col min="2811" max="2811" width="9.7109375" style="1" customWidth="1"/>
    <col min="2812" max="3046" width="9.140625" style="1"/>
    <col min="3047" max="3047" width="14.140625" style="1" customWidth="1"/>
    <col min="3048" max="3050" width="6.140625" style="1" bestFit="1" customWidth="1"/>
    <col min="3051" max="3051" width="7.7109375" style="1" customWidth="1"/>
    <col min="3052" max="3052" width="7.140625" style="1" customWidth="1"/>
    <col min="3053" max="3053" width="13.140625" style="1" customWidth="1"/>
    <col min="3054" max="3058" width="7.7109375" style="1" customWidth="1"/>
    <col min="3059" max="3059" width="13.85546875" style="1" customWidth="1"/>
    <col min="3060" max="3062" width="7.28515625" style="1" customWidth="1"/>
    <col min="3063" max="3064" width="7.7109375" style="1" customWidth="1"/>
    <col min="3065" max="3066" width="9.140625" style="1"/>
    <col min="3067" max="3067" width="9.7109375" style="1" customWidth="1"/>
    <col min="3068" max="3302" width="9.140625" style="1"/>
    <col min="3303" max="3303" width="14.140625" style="1" customWidth="1"/>
    <col min="3304" max="3306" width="6.140625" style="1" bestFit="1" customWidth="1"/>
    <col min="3307" max="3307" width="7.7109375" style="1" customWidth="1"/>
    <col min="3308" max="3308" width="7.140625" style="1" customWidth="1"/>
    <col min="3309" max="3309" width="13.140625" style="1" customWidth="1"/>
    <col min="3310" max="3314" width="7.7109375" style="1" customWidth="1"/>
    <col min="3315" max="3315" width="13.85546875" style="1" customWidth="1"/>
    <col min="3316" max="3318" width="7.28515625" style="1" customWidth="1"/>
    <col min="3319" max="3320" width="7.7109375" style="1" customWidth="1"/>
    <col min="3321" max="3322" width="9.140625" style="1"/>
    <col min="3323" max="3323" width="9.7109375" style="1" customWidth="1"/>
    <col min="3324" max="3558" width="9.140625" style="1"/>
    <col min="3559" max="3559" width="14.140625" style="1" customWidth="1"/>
    <col min="3560" max="3562" width="6.140625" style="1" bestFit="1" customWidth="1"/>
    <col min="3563" max="3563" width="7.7109375" style="1" customWidth="1"/>
    <col min="3564" max="3564" width="7.140625" style="1" customWidth="1"/>
    <col min="3565" max="3565" width="13.140625" style="1" customWidth="1"/>
    <col min="3566" max="3570" width="7.7109375" style="1" customWidth="1"/>
    <col min="3571" max="3571" width="13.85546875" style="1" customWidth="1"/>
    <col min="3572" max="3574" width="7.28515625" style="1" customWidth="1"/>
    <col min="3575" max="3576" width="7.7109375" style="1" customWidth="1"/>
    <col min="3577" max="3578" width="9.140625" style="1"/>
    <col min="3579" max="3579" width="9.7109375" style="1" customWidth="1"/>
    <col min="3580" max="3814" width="9.140625" style="1"/>
    <col min="3815" max="3815" width="14.140625" style="1" customWidth="1"/>
    <col min="3816" max="3818" width="6.140625" style="1" bestFit="1" customWidth="1"/>
    <col min="3819" max="3819" width="7.7109375" style="1" customWidth="1"/>
    <col min="3820" max="3820" width="7.140625" style="1" customWidth="1"/>
    <col min="3821" max="3821" width="13.140625" style="1" customWidth="1"/>
    <col min="3822" max="3826" width="7.7109375" style="1" customWidth="1"/>
    <col min="3827" max="3827" width="13.85546875" style="1" customWidth="1"/>
    <col min="3828" max="3830" width="7.28515625" style="1" customWidth="1"/>
    <col min="3831" max="3832" width="7.7109375" style="1" customWidth="1"/>
    <col min="3833" max="3834" width="9.140625" style="1"/>
    <col min="3835" max="3835" width="9.7109375" style="1" customWidth="1"/>
    <col min="3836" max="4070" width="9.140625" style="1"/>
    <col min="4071" max="4071" width="14.140625" style="1" customWidth="1"/>
    <col min="4072" max="4074" width="6.140625" style="1" bestFit="1" customWidth="1"/>
    <col min="4075" max="4075" width="7.7109375" style="1" customWidth="1"/>
    <col min="4076" max="4076" width="7.140625" style="1" customWidth="1"/>
    <col min="4077" max="4077" width="13.140625" style="1" customWidth="1"/>
    <col min="4078" max="4082" width="7.7109375" style="1" customWidth="1"/>
    <col min="4083" max="4083" width="13.85546875" style="1" customWidth="1"/>
    <col min="4084" max="4086" width="7.28515625" style="1" customWidth="1"/>
    <col min="4087" max="4088" width="7.7109375" style="1" customWidth="1"/>
    <col min="4089" max="4090" width="9.140625" style="1"/>
    <col min="4091" max="4091" width="9.7109375" style="1" customWidth="1"/>
    <col min="4092" max="4326" width="9.140625" style="1"/>
    <col min="4327" max="4327" width="14.140625" style="1" customWidth="1"/>
    <col min="4328" max="4330" width="6.140625" style="1" bestFit="1" customWidth="1"/>
    <col min="4331" max="4331" width="7.7109375" style="1" customWidth="1"/>
    <col min="4332" max="4332" width="7.140625" style="1" customWidth="1"/>
    <col min="4333" max="4333" width="13.140625" style="1" customWidth="1"/>
    <col min="4334" max="4338" width="7.7109375" style="1" customWidth="1"/>
    <col min="4339" max="4339" width="13.85546875" style="1" customWidth="1"/>
    <col min="4340" max="4342" width="7.28515625" style="1" customWidth="1"/>
    <col min="4343" max="4344" width="7.7109375" style="1" customWidth="1"/>
    <col min="4345" max="4346" width="9.140625" style="1"/>
    <col min="4347" max="4347" width="9.7109375" style="1" customWidth="1"/>
    <col min="4348" max="4582" width="9.140625" style="1"/>
    <col min="4583" max="4583" width="14.140625" style="1" customWidth="1"/>
    <col min="4584" max="4586" width="6.140625" style="1" bestFit="1" customWidth="1"/>
    <col min="4587" max="4587" width="7.7109375" style="1" customWidth="1"/>
    <col min="4588" max="4588" width="7.140625" style="1" customWidth="1"/>
    <col min="4589" max="4589" width="13.140625" style="1" customWidth="1"/>
    <col min="4590" max="4594" width="7.7109375" style="1" customWidth="1"/>
    <col min="4595" max="4595" width="13.85546875" style="1" customWidth="1"/>
    <col min="4596" max="4598" width="7.28515625" style="1" customWidth="1"/>
    <col min="4599" max="4600" width="7.7109375" style="1" customWidth="1"/>
    <col min="4601" max="4602" width="9.140625" style="1"/>
    <col min="4603" max="4603" width="9.7109375" style="1" customWidth="1"/>
    <col min="4604" max="4838" width="9.140625" style="1"/>
    <col min="4839" max="4839" width="14.140625" style="1" customWidth="1"/>
    <col min="4840" max="4842" width="6.140625" style="1" bestFit="1" customWidth="1"/>
    <col min="4843" max="4843" width="7.7109375" style="1" customWidth="1"/>
    <col min="4844" max="4844" width="7.140625" style="1" customWidth="1"/>
    <col min="4845" max="4845" width="13.140625" style="1" customWidth="1"/>
    <col min="4846" max="4850" width="7.7109375" style="1" customWidth="1"/>
    <col min="4851" max="4851" width="13.85546875" style="1" customWidth="1"/>
    <col min="4852" max="4854" width="7.28515625" style="1" customWidth="1"/>
    <col min="4855" max="4856" width="7.7109375" style="1" customWidth="1"/>
    <col min="4857" max="4858" width="9.140625" style="1"/>
    <col min="4859" max="4859" width="9.7109375" style="1" customWidth="1"/>
    <col min="4860" max="5094" width="9.140625" style="1"/>
    <col min="5095" max="5095" width="14.140625" style="1" customWidth="1"/>
    <col min="5096" max="5098" width="6.140625" style="1" bestFit="1" customWidth="1"/>
    <col min="5099" max="5099" width="7.7109375" style="1" customWidth="1"/>
    <col min="5100" max="5100" width="7.140625" style="1" customWidth="1"/>
    <col min="5101" max="5101" width="13.140625" style="1" customWidth="1"/>
    <col min="5102" max="5106" width="7.7109375" style="1" customWidth="1"/>
    <col min="5107" max="5107" width="13.85546875" style="1" customWidth="1"/>
    <col min="5108" max="5110" width="7.28515625" style="1" customWidth="1"/>
    <col min="5111" max="5112" width="7.7109375" style="1" customWidth="1"/>
    <col min="5113" max="5114" width="9.140625" style="1"/>
    <col min="5115" max="5115" width="9.7109375" style="1" customWidth="1"/>
    <col min="5116" max="5350" width="9.140625" style="1"/>
    <col min="5351" max="5351" width="14.140625" style="1" customWidth="1"/>
    <col min="5352" max="5354" width="6.140625" style="1" bestFit="1" customWidth="1"/>
    <col min="5355" max="5355" width="7.7109375" style="1" customWidth="1"/>
    <col min="5356" max="5356" width="7.140625" style="1" customWidth="1"/>
    <col min="5357" max="5357" width="13.140625" style="1" customWidth="1"/>
    <col min="5358" max="5362" width="7.7109375" style="1" customWidth="1"/>
    <col min="5363" max="5363" width="13.85546875" style="1" customWidth="1"/>
    <col min="5364" max="5366" width="7.28515625" style="1" customWidth="1"/>
    <col min="5367" max="5368" width="7.7109375" style="1" customWidth="1"/>
    <col min="5369" max="5370" width="9.140625" style="1"/>
    <col min="5371" max="5371" width="9.7109375" style="1" customWidth="1"/>
    <col min="5372" max="5606" width="9.140625" style="1"/>
    <col min="5607" max="5607" width="14.140625" style="1" customWidth="1"/>
    <col min="5608" max="5610" width="6.140625" style="1" bestFit="1" customWidth="1"/>
    <col min="5611" max="5611" width="7.7109375" style="1" customWidth="1"/>
    <col min="5612" max="5612" width="7.140625" style="1" customWidth="1"/>
    <col min="5613" max="5613" width="13.140625" style="1" customWidth="1"/>
    <col min="5614" max="5618" width="7.7109375" style="1" customWidth="1"/>
    <col min="5619" max="5619" width="13.85546875" style="1" customWidth="1"/>
    <col min="5620" max="5622" width="7.28515625" style="1" customWidth="1"/>
    <col min="5623" max="5624" width="7.7109375" style="1" customWidth="1"/>
    <col min="5625" max="5626" width="9.140625" style="1"/>
    <col min="5627" max="5627" width="9.7109375" style="1" customWidth="1"/>
    <col min="5628" max="5862" width="9.140625" style="1"/>
    <col min="5863" max="5863" width="14.140625" style="1" customWidth="1"/>
    <col min="5864" max="5866" width="6.140625" style="1" bestFit="1" customWidth="1"/>
    <col min="5867" max="5867" width="7.7109375" style="1" customWidth="1"/>
    <col min="5868" max="5868" width="7.140625" style="1" customWidth="1"/>
    <col min="5869" max="5869" width="13.140625" style="1" customWidth="1"/>
    <col min="5870" max="5874" width="7.7109375" style="1" customWidth="1"/>
    <col min="5875" max="5875" width="13.85546875" style="1" customWidth="1"/>
    <col min="5876" max="5878" width="7.28515625" style="1" customWidth="1"/>
    <col min="5879" max="5880" width="7.7109375" style="1" customWidth="1"/>
    <col min="5881" max="5882" width="9.140625" style="1"/>
    <col min="5883" max="5883" width="9.7109375" style="1" customWidth="1"/>
    <col min="5884" max="6118" width="9.140625" style="1"/>
    <col min="6119" max="6119" width="14.140625" style="1" customWidth="1"/>
    <col min="6120" max="6122" width="6.140625" style="1" bestFit="1" customWidth="1"/>
    <col min="6123" max="6123" width="7.7109375" style="1" customWidth="1"/>
    <col min="6124" max="6124" width="7.140625" style="1" customWidth="1"/>
    <col min="6125" max="6125" width="13.140625" style="1" customWidth="1"/>
    <col min="6126" max="6130" width="7.7109375" style="1" customWidth="1"/>
    <col min="6131" max="6131" width="13.85546875" style="1" customWidth="1"/>
    <col min="6132" max="6134" width="7.28515625" style="1" customWidth="1"/>
    <col min="6135" max="6136" width="7.7109375" style="1" customWidth="1"/>
    <col min="6137" max="6138" width="9.140625" style="1"/>
    <col min="6139" max="6139" width="9.7109375" style="1" customWidth="1"/>
    <col min="6140" max="6374" width="9.140625" style="1"/>
    <col min="6375" max="6375" width="14.140625" style="1" customWidth="1"/>
    <col min="6376" max="6378" width="6.140625" style="1" bestFit="1" customWidth="1"/>
    <col min="6379" max="6379" width="7.7109375" style="1" customWidth="1"/>
    <col min="6380" max="6380" width="7.140625" style="1" customWidth="1"/>
    <col min="6381" max="6381" width="13.140625" style="1" customWidth="1"/>
    <col min="6382" max="6386" width="7.7109375" style="1" customWidth="1"/>
    <col min="6387" max="6387" width="13.85546875" style="1" customWidth="1"/>
    <col min="6388" max="6390" width="7.28515625" style="1" customWidth="1"/>
    <col min="6391" max="6392" width="7.7109375" style="1" customWidth="1"/>
    <col min="6393" max="6394" width="9.140625" style="1"/>
    <col min="6395" max="6395" width="9.7109375" style="1" customWidth="1"/>
    <col min="6396" max="6630" width="9.140625" style="1"/>
    <col min="6631" max="6631" width="14.140625" style="1" customWidth="1"/>
    <col min="6632" max="6634" width="6.140625" style="1" bestFit="1" customWidth="1"/>
    <col min="6635" max="6635" width="7.7109375" style="1" customWidth="1"/>
    <col min="6636" max="6636" width="7.140625" style="1" customWidth="1"/>
    <col min="6637" max="6637" width="13.140625" style="1" customWidth="1"/>
    <col min="6638" max="6642" width="7.7109375" style="1" customWidth="1"/>
    <col min="6643" max="6643" width="13.85546875" style="1" customWidth="1"/>
    <col min="6644" max="6646" width="7.28515625" style="1" customWidth="1"/>
    <col min="6647" max="6648" width="7.7109375" style="1" customWidth="1"/>
    <col min="6649" max="6650" width="9.140625" style="1"/>
    <col min="6651" max="6651" width="9.7109375" style="1" customWidth="1"/>
    <col min="6652" max="6886" width="9.140625" style="1"/>
    <col min="6887" max="6887" width="14.140625" style="1" customWidth="1"/>
    <col min="6888" max="6890" width="6.140625" style="1" bestFit="1" customWidth="1"/>
    <col min="6891" max="6891" width="7.7109375" style="1" customWidth="1"/>
    <col min="6892" max="6892" width="7.140625" style="1" customWidth="1"/>
    <col min="6893" max="6893" width="13.140625" style="1" customWidth="1"/>
    <col min="6894" max="6898" width="7.7109375" style="1" customWidth="1"/>
    <col min="6899" max="6899" width="13.85546875" style="1" customWidth="1"/>
    <col min="6900" max="6902" width="7.28515625" style="1" customWidth="1"/>
    <col min="6903" max="6904" width="7.7109375" style="1" customWidth="1"/>
    <col min="6905" max="6906" width="9.140625" style="1"/>
    <col min="6907" max="6907" width="9.7109375" style="1" customWidth="1"/>
    <col min="6908" max="7142" width="9.140625" style="1"/>
    <col min="7143" max="7143" width="14.140625" style="1" customWidth="1"/>
    <col min="7144" max="7146" width="6.140625" style="1" bestFit="1" customWidth="1"/>
    <col min="7147" max="7147" width="7.7109375" style="1" customWidth="1"/>
    <col min="7148" max="7148" width="7.140625" style="1" customWidth="1"/>
    <col min="7149" max="7149" width="13.140625" style="1" customWidth="1"/>
    <col min="7150" max="7154" width="7.7109375" style="1" customWidth="1"/>
    <col min="7155" max="7155" width="13.85546875" style="1" customWidth="1"/>
    <col min="7156" max="7158" width="7.28515625" style="1" customWidth="1"/>
    <col min="7159" max="7160" width="7.7109375" style="1" customWidth="1"/>
    <col min="7161" max="7162" width="9.140625" style="1"/>
    <col min="7163" max="7163" width="9.7109375" style="1" customWidth="1"/>
    <col min="7164" max="7398" width="9.140625" style="1"/>
    <col min="7399" max="7399" width="14.140625" style="1" customWidth="1"/>
    <col min="7400" max="7402" width="6.140625" style="1" bestFit="1" customWidth="1"/>
    <col min="7403" max="7403" width="7.7109375" style="1" customWidth="1"/>
    <col min="7404" max="7404" width="7.140625" style="1" customWidth="1"/>
    <col min="7405" max="7405" width="13.140625" style="1" customWidth="1"/>
    <col min="7406" max="7410" width="7.7109375" style="1" customWidth="1"/>
    <col min="7411" max="7411" width="13.85546875" style="1" customWidth="1"/>
    <col min="7412" max="7414" width="7.28515625" style="1" customWidth="1"/>
    <col min="7415" max="7416" width="7.7109375" style="1" customWidth="1"/>
    <col min="7417" max="7418" width="9.140625" style="1"/>
    <col min="7419" max="7419" width="9.7109375" style="1" customWidth="1"/>
    <col min="7420" max="7654" width="9.140625" style="1"/>
    <col min="7655" max="7655" width="14.140625" style="1" customWidth="1"/>
    <col min="7656" max="7658" width="6.140625" style="1" bestFit="1" customWidth="1"/>
    <col min="7659" max="7659" width="7.7109375" style="1" customWidth="1"/>
    <col min="7660" max="7660" width="7.140625" style="1" customWidth="1"/>
    <col min="7661" max="7661" width="13.140625" style="1" customWidth="1"/>
    <col min="7662" max="7666" width="7.7109375" style="1" customWidth="1"/>
    <col min="7667" max="7667" width="13.85546875" style="1" customWidth="1"/>
    <col min="7668" max="7670" width="7.28515625" style="1" customWidth="1"/>
    <col min="7671" max="7672" width="7.7109375" style="1" customWidth="1"/>
    <col min="7673" max="7674" width="9.140625" style="1"/>
    <col min="7675" max="7675" width="9.7109375" style="1" customWidth="1"/>
    <col min="7676" max="7910" width="9.140625" style="1"/>
    <col min="7911" max="7911" width="14.140625" style="1" customWidth="1"/>
    <col min="7912" max="7914" width="6.140625" style="1" bestFit="1" customWidth="1"/>
    <col min="7915" max="7915" width="7.7109375" style="1" customWidth="1"/>
    <col min="7916" max="7916" width="7.140625" style="1" customWidth="1"/>
    <col min="7917" max="7917" width="13.140625" style="1" customWidth="1"/>
    <col min="7918" max="7922" width="7.7109375" style="1" customWidth="1"/>
    <col min="7923" max="7923" width="13.85546875" style="1" customWidth="1"/>
    <col min="7924" max="7926" width="7.28515625" style="1" customWidth="1"/>
    <col min="7927" max="7928" width="7.7109375" style="1" customWidth="1"/>
    <col min="7929" max="7930" width="9.140625" style="1"/>
    <col min="7931" max="7931" width="9.7109375" style="1" customWidth="1"/>
    <col min="7932" max="8166" width="9.140625" style="1"/>
    <col min="8167" max="8167" width="14.140625" style="1" customWidth="1"/>
    <col min="8168" max="8170" width="6.140625" style="1" bestFit="1" customWidth="1"/>
    <col min="8171" max="8171" width="7.7109375" style="1" customWidth="1"/>
    <col min="8172" max="8172" width="7.140625" style="1" customWidth="1"/>
    <col min="8173" max="8173" width="13.140625" style="1" customWidth="1"/>
    <col min="8174" max="8178" width="7.7109375" style="1" customWidth="1"/>
    <col min="8179" max="8179" width="13.85546875" style="1" customWidth="1"/>
    <col min="8180" max="8182" width="7.28515625" style="1" customWidth="1"/>
    <col min="8183" max="8184" width="7.7109375" style="1" customWidth="1"/>
    <col min="8185" max="8186" width="9.140625" style="1"/>
    <col min="8187" max="8187" width="9.7109375" style="1" customWidth="1"/>
    <col min="8188" max="8422" width="9.140625" style="1"/>
    <col min="8423" max="8423" width="14.140625" style="1" customWidth="1"/>
    <col min="8424" max="8426" width="6.140625" style="1" bestFit="1" customWidth="1"/>
    <col min="8427" max="8427" width="7.7109375" style="1" customWidth="1"/>
    <col min="8428" max="8428" width="7.140625" style="1" customWidth="1"/>
    <col min="8429" max="8429" width="13.140625" style="1" customWidth="1"/>
    <col min="8430" max="8434" width="7.7109375" style="1" customWidth="1"/>
    <col min="8435" max="8435" width="13.85546875" style="1" customWidth="1"/>
    <col min="8436" max="8438" width="7.28515625" style="1" customWidth="1"/>
    <col min="8439" max="8440" width="7.7109375" style="1" customWidth="1"/>
    <col min="8441" max="8442" width="9.140625" style="1"/>
    <col min="8443" max="8443" width="9.7109375" style="1" customWidth="1"/>
    <col min="8444" max="8678" width="9.140625" style="1"/>
    <col min="8679" max="8679" width="14.140625" style="1" customWidth="1"/>
    <col min="8680" max="8682" width="6.140625" style="1" bestFit="1" customWidth="1"/>
    <col min="8683" max="8683" width="7.7109375" style="1" customWidth="1"/>
    <col min="8684" max="8684" width="7.140625" style="1" customWidth="1"/>
    <col min="8685" max="8685" width="13.140625" style="1" customWidth="1"/>
    <col min="8686" max="8690" width="7.7109375" style="1" customWidth="1"/>
    <col min="8691" max="8691" width="13.85546875" style="1" customWidth="1"/>
    <col min="8692" max="8694" width="7.28515625" style="1" customWidth="1"/>
    <col min="8695" max="8696" width="7.7109375" style="1" customWidth="1"/>
    <col min="8697" max="8698" width="9.140625" style="1"/>
    <col min="8699" max="8699" width="9.7109375" style="1" customWidth="1"/>
    <col min="8700" max="8934" width="9.140625" style="1"/>
    <col min="8935" max="8935" width="14.140625" style="1" customWidth="1"/>
    <col min="8936" max="8938" width="6.140625" style="1" bestFit="1" customWidth="1"/>
    <col min="8939" max="8939" width="7.7109375" style="1" customWidth="1"/>
    <col min="8940" max="8940" width="7.140625" style="1" customWidth="1"/>
    <col min="8941" max="8941" width="13.140625" style="1" customWidth="1"/>
    <col min="8942" max="8946" width="7.7109375" style="1" customWidth="1"/>
    <col min="8947" max="8947" width="13.85546875" style="1" customWidth="1"/>
    <col min="8948" max="8950" width="7.28515625" style="1" customWidth="1"/>
    <col min="8951" max="8952" width="7.7109375" style="1" customWidth="1"/>
    <col min="8953" max="8954" width="9.140625" style="1"/>
    <col min="8955" max="8955" width="9.7109375" style="1" customWidth="1"/>
    <col min="8956" max="9190" width="9.140625" style="1"/>
    <col min="9191" max="9191" width="14.140625" style="1" customWidth="1"/>
    <col min="9192" max="9194" width="6.140625" style="1" bestFit="1" customWidth="1"/>
    <col min="9195" max="9195" width="7.7109375" style="1" customWidth="1"/>
    <col min="9196" max="9196" width="7.140625" style="1" customWidth="1"/>
    <col min="9197" max="9197" width="13.140625" style="1" customWidth="1"/>
    <col min="9198" max="9202" width="7.7109375" style="1" customWidth="1"/>
    <col min="9203" max="9203" width="13.85546875" style="1" customWidth="1"/>
    <col min="9204" max="9206" width="7.28515625" style="1" customWidth="1"/>
    <col min="9207" max="9208" width="7.7109375" style="1" customWidth="1"/>
    <col min="9209" max="9210" width="9.140625" style="1"/>
    <col min="9211" max="9211" width="9.7109375" style="1" customWidth="1"/>
    <col min="9212" max="9446" width="9.140625" style="1"/>
    <col min="9447" max="9447" width="14.140625" style="1" customWidth="1"/>
    <col min="9448" max="9450" width="6.140625" style="1" bestFit="1" customWidth="1"/>
    <col min="9451" max="9451" width="7.7109375" style="1" customWidth="1"/>
    <col min="9452" max="9452" width="7.140625" style="1" customWidth="1"/>
    <col min="9453" max="9453" width="13.140625" style="1" customWidth="1"/>
    <col min="9454" max="9458" width="7.7109375" style="1" customWidth="1"/>
    <col min="9459" max="9459" width="13.85546875" style="1" customWidth="1"/>
    <col min="9460" max="9462" width="7.28515625" style="1" customWidth="1"/>
    <col min="9463" max="9464" width="7.7109375" style="1" customWidth="1"/>
    <col min="9465" max="9466" width="9.140625" style="1"/>
    <col min="9467" max="9467" width="9.7109375" style="1" customWidth="1"/>
    <col min="9468" max="9702" width="9.140625" style="1"/>
    <col min="9703" max="9703" width="14.140625" style="1" customWidth="1"/>
    <col min="9704" max="9706" width="6.140625" style="1" bestFit="1" customWidth="1"/>
    <col min="9707" max="9707" width="7.7109375" style="1" customWidth="1"/>
    <col min="9708" max="9708" width="7.140625" style="1" customWidth="1"/>
    <col min="9709" max="9709" width="13.140625" style="1" customWidth="1"/>
    <col min="9710" max="9714" width="7.7109375" style="1" customWidth="1"/>
    <col min="9715" max="9715" width="13.85546875" style="1" customWidth="1"/>
    <col min="9716" max="9718" width="7.28515625" style="1" customWidth="1"/>
    <col min="9719" max="9720" width="7.7109375" style="1" customWidth="1"/>
    <col min="9721" max="9722" width="9.140625" style="1"/>
    <col min="9723" max="9723" width="9.7109375" style="1" customWidth="1"/>
    <col min="9724" max="9958" width="9.140625" style="1"/>
    <col min="9959" max="9959" width="14.140625" style="1" customWidth="1"/>
    <col min="9960" max="9962" width="6.140625" style="1" bestFit="1" customWidth="1"/>
    <col min="9963" max="9963" width="7.7109375" style="1" customWidth="1"/>
    <col min="9964" max="9964" width="7.140625" style="1" customWidth="1"/>
    <col min="9965" max="9965" width="13.140625" style="1" customWidth="1"/>
    <col min="9966" max="9970" width="7.7109375" style="1" customWidth="1"/>
    <col min="9971" max="9971" width="13.85546875" style="1" customWidth="1"/>
    <col min="9972" max="9974" width="7.28515625" style="1" customWidth="1"/>
    <col min="9975" max="9976" width="7.7109375" style="1" customWidth="1"/>
    <col min="9977" max="9978" width="9.140625" style="1"/>
    <col min="9979" max="9979" width="9.7109375" style="1" customWidth="1"/>
    <col min="9980" max="10214" width="9.140625" style="1"/>
    <col min="10215" max="10215" width="14.140625" style="1" customWidth="1"/>
    <col min="10216" max="10218" width="6.140625" style="1" bestFit="1" customWidth="1"/>
    <col min="10219" max="10219" width="7.7109375" style="1" customWidth="1"/>
    <col min="10220" max="10220" width="7.140625" style="1" customWidth="1"/>
    <col min="10221" max="10221" width="13.140625" style="1" customWidth="1"/>
    <col min="10222" max="10226" width="7.7109375" style="1" customWidth="1"/>
    <col min="10227" max="10227" width="13.85546875" style="1" customWidth="1"/>
    <col min="10228" max="10230" width="7.28515625" style="1" customWidth="1"/>
    <col min="10231" max="10232" width="7.7109375" style="1" customWidth="1"/>
    <col min="10233" max="10234" width="9.140625" style="1"/>
    <col min="10235" max="10235" width="9.7109375" style="1" customWidth="1"/>
    <col min="10236" max="10470" width="9.140625" style="1"/>
    <col min="10471" max="10471" width="14.140625" style="1" customWidth="1"/>
    <col min="10472" max="10474" width="6.140625" style="1" bestFit="1" customWidth="1"/>
    <col min="10475" max="10475" width="7.7109375" style="1" customWidth="1"/>
    <col min="10476" max="10476" width="7.140625" style="1" customWidth="1"/>
    <col min="10477" max="10477" width="13.140625" style="1" customWidth="1"/>
    <col min="10478" max="10482" width="7.7109375" style="1" customWidth="1"/>
    <col min="10483" max="10483" width="13.85546875" style="1" customWidth="1"/>
    <col min="10484" max="10486" width="7.28515625" style="1" customWidth="1"/>
    <col min="10487" max="10488" width="7.7109375" style="1" customWidth="1"/>
    <col min="10489" max="10490" width="9.140625" style="1"/>
    <col min="10491" max="10491" width="9.7109375" style="1" customWidth="1"/>
    <col min="10492" max="10726" width="9.140625" style="1"/>
    <col min="10727" max="10727" width="14.140625" style="1" customWidth="1"/>
    <col min="10728" max="10730" width="6.140625" style="1" bestFit="1" customWidth="1"/>
    <col min="10731" max="10731" width="7.7109375" style="1" customWidth="1"/>
    <col min="10732" max="10732" width="7.140625" style="1" customWidth="1"/>
    <col min="10733" max="10733" width="13.140625" style="1" customWidth="1"/>
    <col min="10734" max="10738" width="7.7109375" style="1" customWidth="1"/>
    <col min="10739" max="10739" width="13.85546875" style="1" customWidth="1"/>
    <col min="10740" max="10742" width="7.28515625" style="1" customWidth="1"/>
    <col min="10743" max="10744" width="7.7109375" style="1" customWidth="1"/>
    <col min="10745" max="10746" width="9.140625" style="1"/>
    <col min="10747" max="10747" width="9.7109375" style="1" customWidth="1"/>
    <col min="10748" max="10982" width="9.140625" style="1"/>
    <col min="10983" max="10983" width="14.140625" style="1" customWidth="1"/>
    <col min="10984" max="10986" width="6.140625" style="1" bestFit="1" customWidth="1"/>
    <col min="10987" max="10987" width="7.7109375" style="1" customWidth="1"/>
    <col min="10988" max="10988" width="7.140625" style="1" customWidth="1"/>
    <col min="10989" max="10989" width="13.140625" style="1" customWidth="1"/>
    <col min="10990" max="10994" width="7.7109375" style="1" customWidth="1"/>
    <col min="10995" max="10995" width="13.85546875" style="1" customWidth="1"/>
    <col min="10996" max="10998" width="7.28515625" style="1" customWidth="1"/>
    <col min="10999" max="11000" width="7.7109375" style="1" customWidth="1"/>
    <col min="11001" max="11002" width="9.140625" style="1"/>
    <col min="11003" max="11003" width="9.7109375" style="1" customWidth="1"/>
    <col min="11004" max="11238" width="9.140625" style="1"/>
    <col min="11239" max="11239" width="14.140625" style="1" customWidth="1"/>
    <col min="11240" max="11242" width="6.140625" style="1" bestFit="1" customWidth="1"/>
    <col min="11243" max="11243" width="7.7109375" style="1" customWidth="1"/>
    <col min="11244" max="11244" width="7.140625" style="1" customWidth="1"/>
    <col min="11245" max="11245" width="13.140625" style="1" customWidth="1"/>
    <col min="11246" max="11250" width="7.7109375" style="1" customWidth="1"/>
    <col min="11251" max="11251" width="13.85546875" style="1" customWidth="1"/>
    <col min="11252" max="11254" width="7.28515625" style="1" customWidth="1"/>
    <col min="11255" max="11256" width="7.7109375" style="1" customWidth="1"/>
    <col min="11257" max="11258" width="9.140625" style="1"/>
    <col min="11259" max="11259" width="9.7109375" style="1" customWidth="1"/>
    <col min="11260" max="11494" width="9.140625" style="1"/>
    <col min="11495" max="11495" width="14.140625" style="1" customWidth="1"/>
    <col min="11496" max="11498" width="6.140625" style="1" bestFit="1" customWidth="1"/>
    <col min="11499" max="11499" width="7.7109375" style="1" customWidth="1"/>
    <col min="11500" max="11500" width="7.140625" style="1" customWidth="1"/>
    <col min="11501" max="11501" width="13.140625" style="1" customWidth="1"/>
    <col min="11502" max="11506" width="7.7109375" style="1" customWidth="1"/>
    <col min="11507" max="11507" width="13.85546875" style="1" customWidth="1"/>
    <col min="11508" max="11510" width="7.28515625" style="1" customWidth="1"/>
    <col min="11511" max="11512" width="7.7109375" style="1" customWidth="1"/>
    <col min="11513" max="11514" width="9.140625" style="1"/>
    <col min="11515" max="11515" width="9.7109375" style="1" customWidth="1"/>
    <col min="11516" max="11750" width="9.140625" style="1"/>
    <col min="11751" max="11751" width="14.140625" style="1" customWidth="1"/>
    <col min="11752" max="11754" width="6.140625" style="1" bestFit="1" customWidth="1"/>
    <col min="11755" max="11755" width="7.7109375" style="1" customWidth="1"/>
    <col min="11756" max="11756" width="7.140625" style="1" customWidth="1"/>
    <col min="11757" max="11757" width="13.140625" style="1" customWidth="1"/>
    <col min="11758" max="11762" width="7.7109375" style="1" customWidth="1"/>
    <col min="11763" max="11763" width="13.85546875" style="1" customWidth="1"/>
    <col min="11764" max="11766" width="7.28515625" style="1" customWidth="1"/>
    <col min="11767" max="11768" width="7.7109375" style="1" customWidth="1"/>
    <col min="11769" max="11770" width="9.140625" style="1"/>
    <col min="11771" max="11771" width="9.7109375" style="1" customWidth="1"/>
    <col min="11772" max="12006" width="9.140625" style="1"/>
    <col min="12007" max="12007" width="14.140625" style="1" customWidth="1"/>
    <col min="12008" max="12010" width="6.140625" style="1" bestFit="1" customWidth="1"/>
    <col min="12011" max="12011" width="7.7109375" style="1" customWidth="1"/>
    <col min="12012" max="12012" width="7.140625" style="1" customWidth="1"/>
    <col min="12013" max="12013" width="13.140625" style="1" customWidth="1"/>
    <col min="12014" max="12018" width="7.7109375" style="1" customWidth="1"/>
    <col min="12019" max="12019" width="13.85546875" style="1" customWidth="1"/>
    <col min="12020" max="12022" width="7.28515625" style="1" customWidth="1"/>
    <col min="12023" max="12024" width="7.7109375" style="1" customWidth="1"/>
    <col min="12025" max="12026" width="9.140625" style="1"/>
    <col min="12027" max="12027" width="9.7109375" style="1" customWidth="1"/>
    <col min="12028" max="12262" width="9.140625" style="1"/>
    <col min="12263" max="12263" width="14.140625" style="1" customWidth="1"/>
    <col min="12264" max="12266" width="6.140625" style="1" bestFit="1" customWidth="1"/>
    <col min="12267" max="12267" width="7.7109375" style="1" customWidth="1"/>
    <col min="12268" max="12268" width="7.140625" style="1" customWidth="1"/>
    <col min="12269" max="12269" width="13.140625" style="1" customWidth="1"/>
    <col min="12270" max="12274" width="7.7109375" style="1" customWidth="1"/>
    <col min="12275" max="12275" width="13.85546875" style="1" customWidth="1"/>
    <col min="12276" max="12278" width="7.28515625" style="1" customWidth="1"/>
    <col min="12279" max="12280" width="7.7109375" style="1" customWidth="1"/>
    <col min="12281" max="12282" width="9.140625" style="1"/>
    <col min="12283" max="12283" width="9.7109375" style="1" customWidth="1"/>
    <col min="12284" max="12518" width="9.140625" style="1"/>
    <col min="12519" max="12519" width="14.140625" style="1" customWidth="1"/>
    <col min="12520" max="12522" width="6.140625" style="1" bestFit="1" customWidth="1"/>
    <col min="12523" max="12523" width="7.7109375" style="1" customWidth="1"/>
    <col min="12524" max="12524" width="7.140625" style="1" customWidth="1"/>
    <col min="12525" max="12525" width="13.140625" style="1" customWidth="1"/>
    <col min="12526" max="12530" width="7.7109375" style="1" customWidth="1"/>
    <col min="12531" max="12531" width="13.85546875" style="1" customWidth="1"/>
    <col min="12532" max="12534" width="7.28515625" style="1" customWidth="1"/>
    <col min="12535" max="12536" width="7.7109375" style="1" customWidth="1"/>
    <col min="12537" max="12538" width="9.140625" style="1"/>
    <col min="12539" max="12539" width="9.7109375" style="1" customWidth="1"/>
    <col min="12540" max="12774" width="9.140625" style="1"/>
    <col min="12775" max="12775" width="14.140625" style="1" customWidth="1"/>
    <col min="12776" max="12778" width="6.140625" style="1" bestFit="1" customWidth="1"/>
    <col min="12779" max="12779" width="7.7109375" style="1" customWidth="1"/>
    <col min="12780" max="12780" width="7.140625" style="1" customWidth="1"/>
    <col min="12781" max="12781" width="13.140625" style="1" customWidth="1"/>
    <col min="12782" max="12786" width="7.7109375" style="1" customWidth="1"/>
    <col min="12787" max="12787" width="13.85546875" style="1" customWidth="1"/>
    <col min="12788" max="12790" width="7.28515625" style="1" customWidth="1"/>
    <col min="12791" max="12792" width="7.7109375" style="1" customWidth="1"/>
    <col min="12793" max="12794" width="9.140625" style="1"/>
    <col min="12795" max="12795" width="9.7109375" style="1" customWidth="1"/>
    <col min="12796" max="13030" width="9.140625" style="1"/>
    <col min="13031" max="13031" width="14.140625" style="1" customWidth="1"/>
    <col min="13032" max="13034" width="6.140625" style="1" bestFit="1" customWidth="1"/>
    <col min="13035" max="13035" width="7.7109375" style="1" customWidth="1"/>
    <col min="13036" max="13036" width="7.140625" style="1" customWidth="1"/>
    <col min="13037" max="13037" width="13.140625" style="1" customWidth="1"/>
    <col min="13038" max="13042" width="7.7109375" style="1" customWidth="1"/>
    <col min="13043" max="13043" width="13.85546875" style="1" customWidth="1"/>
    <col min="13044" max="13046" width="7.28515625" style="1" customWidth="1"/>
    <col min="13047" max="13048" width="7.7109375" style="1" customWidth="1"/>
    <col min="13049" max="13050" width="9.140625" style="1"/>
    <col min="13051" max="13051" width="9.7109375" style="1" customWidth="1"/>
    <col min="13052" max="13286" width="9.140625" style="1"/>
    <col min="13287" max="13287" width="14.140625" style="1" customWidth="1"/>
    <col min="13288" max="13290" width="6.140625" style="1" bestFit="1" customWidth="1"/>
    <col min="13291" max="13291" width="7.7109375" style="1" customWidth="1"/>
    <col min="13292" max="13292" width="7.140625" style="1" customWidth="1"/>
    <col min="13293" max="13293" width="13.140625" style="1" customWidth="1"/>
    <col min="13294" max="13298" width="7.7109375" style="1" customWidth="1"/>
    <col min="13299" max="13299" width="13.85546875" style="1" customWidth="1"/>
    <col min="13300" max="13302" width="7.28515625" style="1" customWidth="1"/>
    <col min="13303" max="13304" width="7.7109375" style="1" customWidth="1"/>
    <col min="13305" max="13306" width="9.140625" style="1"/>
    <col min="13307" max="13307" width="9.7109375" style="1" customWidth="1"/>
    <col min="13308" max="13542" width="9.140625" style="1"/>
    <col min="13543" max="13543" width="14.140625" style="1" customWidth="1"/>
    <col min="13544" max="13546" width="6.140625" style="1" bestFit="1" customWidth="1"/>
    <col min="13547" max="13547" width="7.7109375" style="1" customWidth="1"/>
    <col min="13548" max="13548" width="7.140625" style="1" customWidth="1"/>
    <col min="13549" max="13549" width="13.140625" style="1" customWidth="1"/>
    <col min="13550" max="13554" width="7.7109375" style="1" customWidth="1"/>
    <col min="13555" max="13555" width="13.85546875" style="1" customWidth="1"/>
    <col min="13556" max="13558" width="7.28515625" style="1" customWidth="1"/>
    <col min="13559" max="13560" width="7.7109375" style="1" customWidth="1"/>
    <col min="13561" max="13562" width="9.140625" style="1"/>
    <col min="13563" max="13563" width="9.7109375" style="1" customWidth="1"/>
    <col min="13564" max="13798" width="9.140625" style="1"/>
    <col min="13799" max="13799" width="14.140625" style="1" customWidth="1"/>
    <col min="13800" max="13802" width="6.140625" style="1" bestFit="1" customWidth="1"/>
    <col min="13803" max="13803" width="7.7109375" style="1" customWidth="1"/>
    <col min="13804" max="13804" width="7.140625" style="1" customWidth="1"/>
    <col min="13805" max="13805" width="13.140625" style="1" customWidth="1"/>
    <col min="13806" max="13810" width="7.7109375" style="1" customWidth="1"/>
    <col min="13811" max="13811" width="13.85546875" style="1" customWidth="1"/>
    <col min="13812" max="13814" width="7.28515625" style="1" customWidth="1"/>
    <col min="13815" max="13816" width="7.7109375" style="1" customWidth="1"/>
    <col min="13817" max="13818" width="9.140625" style="1"/>
    <col min="13819" max="13819" width="9.7109375" style="1" customWidth="1"/>
    <col min="13820" max="14054" width="9.140625" style="1"/>
    <col min="14055" max="14055" width="14.140625" style="1" customWidth="1"/>
    <col min="14056" max="14058" width="6.140625" style="1" bestFit="1" customWidth="1"/>
    <col min="14059" max="14059" width="7.7109375" style="1" customWidth="1"/>
    <col min="14060" max="14060" width="7.140625" style="1" customWidth="1"/>
    <col min="14061" max="14061" width="13.140625" style="1" customWidth="1"/>
    <col min="14062" max="14066" width="7.7109375" style="1" customWidth="1"/>
    <col min="14067" max="14067" width="13.85546875" style="1" customWidth="1"/>
    <col min="14068" max="14070" width="7.28515625" style="1" customWidth="1"/>
    <col min="14071" max="14072" width="7.7109375" style="1" customWidth="1"/>
    <col min="14073" max="14074" width="9.140625" style="1"/>
    <col min="14075" max="14075" width="9.7109375" style="1" customWidth="1"/>
    <col min="14076" max="14310" width="9.140625" style="1"/>
    <col min="14311" max="14311" width="14.140625" style="1" customWidth="1"/>
    <col min="14312" max="14314" width="6.140625" style="1" bestFit="1" customWidth="1"/>
    <col min="14315" max="14315" width="7.7109375" style="1" customWidth="1"/>
    <col min="14316" max="14316" width="7.140625" style="1" customWidth="1"/>
    <col min="14317" max="14317" width="13.140625" style="1" customWidth="1"/>
    <col min="14318" max="14322" width="7.7109375" style="1" customWidth="1"/>
    <col min="14323" max="14323" width="13.85546875" style="1" customWidth="1"/>
    <col min="14324" max="14326" width="7.28515625" style="1" customWidth="1"/>
    <col min="14327" max="14328" width="7.7109375" style="1" customWidth="1"/>
    <col min="14329" max="14330" width="9.140625" style="1"/>
    <col min="14331" max="14331" width="9.7109375" style="1" customWidth="1"/>
    <col min="14332" max="14566" width="9.140625" style="1"/>
    <col min="14567" max="14567" width="14.140625" style="1" customWidth="1"/>
    <col min="14568" max="14570" width="6.140625" style="1" bestFit="1" customWidth="1"/>
    <col min="14571" max="14571" width="7.7109375" style="1" customWidth="1"/>
    <col min="14572" max="14572" width="7.140625" style="1" customWidth="1"/>
    <col min="14573" max="14573" width="13.140625" style="1" customWidth="1"/>
    <col min="14574" max="14578" width="7.7109375" style="1" customWidth="1"/>
    <col min="14579" max="14579" width="13.85546875" style="1" customWidth="1"/>
    <col min="14580" max="14582" width="7.28515625" style="1" customWidth="1"/>
    <col min="14583" max="14584" width="7.7109375" style="1" customWidth="1"/>
    <col min="14585" max="14586" width="9.140625" style="1"/>
    <col min="14587" max="14587" width="9.7109375" style="1" customWidth="1"/>
    <col min="14588" max="14822" width="9.140625" style="1"/>
    <col min="14823" max="14823" width="14.140625" style="1" customWidth="1"/>
    <col min="14824" max="14826" width="6.140625" style="1" bestFit="1" customWidth="1"/>
    <col min="14827" max="14827" width="7.7109375" style="1" customWidth="1"/>
    <col min="14828" max="14828" width="7.140625" style="1" customWidth="1"/>
    <col min="14829" max="14829" width="13.140625" style="1" customWidth="1"/>
    <col min="14830" max="14834" width="7.7109375" style="1" customWidth="1"/>
    <col min="14835" max="14835" width="13.85546875" style="1" customWidth="1"/>
    <col min="14836" max="14838" width="7.28515625" style="1" customWidth="1"/>
    <col min="14839" max="14840" width="7.7109375" style="1" customWidth="1"/>
    <col min="14841" max="14842" width="9.140625" style="1"/>
    <col min="14843" max="14843" width="9.7109375" style="1" customWidth="1"/>
    <col min="14844" max="15078" width="9.140625" style="1"/>
    <col min="15079" max="15079" width="14.140625" style="1" customWidth="1"/>
    <col min="15080" max="15082" width="6.140625" style="1" bestFit="1" customWidth="1"/>
    <col min="15083" max="15083" width="7.7109375" style="1" customWidth="1"/>
    <col min="15084" max="15084" width="7.140625" style="1" customWidth="1"/>
    <col min="15085" max="15085" width="13.140625" style="1" customWidth="1"/>
    <col min="15086" max="15090" width="7.7109375" style="1" customWidth="1"/>
    <col min="15091" max="15091" width="13.85546875" style="1" customWidth="1"/>
    <col min="15092" max="15094" width="7.28515625" style="1" customWidth="1"/>
    <col min="15095" max="15096" width="7.7109375" style="1" customWidth="1"/>
    <col min="15097" max="15098" width="9.140625" style="1"/>
    <col min="15099" max="15099" width="9.7109375" style="1" customWidth="1"/>
    <col min="15100" max="15334" width="9.140625" style="1"/>
    <col min="15335" max="15335" width="14.140625" style="1" customWidth="1"/>
    <col min="15336" max="15338" width="6.140625" style="1" bestFit="1" customWidth="1"/>
    <col min="15339" max="15339" width="7.7109375" style="1" customWidth="1"/>
    <col min="15340" max="15340" width="7.140625" style="1" customWidth="1"/>
    <col min="15341" max="15341" width="13.140625" style="1" customWidth="1"/>
    <col min="15342" max="15346" width="7.7109375" style="1" customWidth="1"/>
    <col min="15347" max="15347" width="13.85546875" style="1" customWidth="1"/>
    <col min="15348" max="15350" width="7.28515625" style="1" customWidth="1"/>
    <col min="15351" max="15352" width="7.7109375" style="1" customWidth="1"/>
    <col min="15353" max="15354" width="9.140625" style="1"/>
    <col min="15355" max="15355" width="9.7109375" style="1" customWidth="1"/>
    <col min="15356" max="15590" width="9.140625" style="1"/>
    <col min="15591" max="15591" width="14.140625" style="1" customWidth="1"/>
    <col min="15592" max="15594" width="6.140625" style="1" bestFit="1" customWidth="1"/>
    <col min="15595" max="15595" width="7.7109375" style="1" customWidth="1"/>
    <col min="15596" max="15596" width="7.140625" style="1" customWidth="1"/>
    <col min="15597" max="15597" width="13.140625" style="1" customWidth="1"/>
    <col min="15598" max="15602" width="7.7109375" style="1" customWidth="1"/>
    <col min="15603" max="15603" width="13.85546875" style="1" customWidth="1"/>
    <col min="15604" max="15606" width="7.28515625" style="1" customWidth="1"/>
    <col min="15607" max="15608" width="7.7109375" style="1" customWidth="1"/>
    <col min="15609" max="15610" width="9.140625" style="1"/>
    <col min="15611" max="15611" width="9.7109375" style="1" customWidth="1"/>
    <col min="15612" max="15846" width="9.140625" style="1"/>
    <col min="15847" max="15847" width="14.140625" style="1" customWidth="1"/>
    <col min="15848" max="15850" width="6.140625" style="1" bestFit="1" customWidth="1"/>
    <col min="15851" max="15851" width="7.7109375" style="1" customWidth="1"/>
    <col min="15852" max="15852" width="7.140625" style="1" customWidth="1"/>
    <col min="15853" max="15853" width="13.140625" style="1" customWidth="1"/>
    <col min="15854" max="15858" width="7.7109375" style="1" customWidth="1"/>
    <col min="15859" max="15859" width="13.85546875" style="1" customWidth="1"/>
    <col min="15860" max="15862" width="7.28515625" style="1" customWidth="1"/>
    <col min="15863" max="15864" width="7.7109375" style="1" customWidth="1"/>
    <col min="15865" max="15866" width="9.140625" style="1"/>
    <col min="15867" max="15867" width="9.7109375" style="1" customWidth="1"/>
    <col min="15868" max="16102" width="9.140625" style="1"/>
    <col min="16103" max="16103" width="14.140625" style="1" customWidth="1"/>
    <col min="16104" max="16106" width="6.140625" style="1" bestFit="1" customWidth="1"/>
    <col min="16107" max="16107" width="7.7109375" style="1" customWidth="1"/>
    <col min="16108" max="16108" width="7.140625" style="1" customWidth="1"/>
    <col min="16109" max="16109" width="13.140625" style="1" customWidth="1"/>
    <col min="16110" max="16114" width="7.7109375" style="1" customWidth="1"/>
    <col min="16115" max="16115" width="13.85546875" style="1" customWidth="1"/>
    <col min="16116" max="16118" width="7.28515625" style="1" customWidth="1"/>
    <col min="16119" max="16120" width="7.7109375" style="1" customWidth="1"/>
    <col min="16121" max="16122" width="9.140625" style="1"/>
    <col min="16123" max="16123" width="9.7109375" style="1" customWidth="1"/>
    <col min="16124" max="16384" width="9.140625" style="1"/>
  </cols>
  <sheetData>
    <row r="1" spans="1:23" ht="12" customHeight="1">
      <c r="A1" s="62"/>
      <c r="B1" s="60"/>
      <c r="C1" s="104"/>
      <c r="D1" s="104"/>
      <c r="E1" s="104"/>
      <c r="F1" s="104"/>
      <c r="G1" s="104"/>
      <c r="H1" s="60"/>
      <c r="J1" s="44"/>
      <c r="K1" s="44"/>
      <c r="L1" s="44"/>
      <c r="M1" s="44"/>
      <c r="N1" s="44"/>
      <c r="O1" s="44"/>
      <c r="P1" s="44"/>
      <c r="Q1" s="62"/>
      <c r="R1" s="25" t="s">
        <v>581</v>
      </c>
      <c r="S1" s="26">
        <v>1</v>
      </c>
      <c r="T1" s="26">
        <v>1</v>
      </c>
      <c r="U1" s="26">
        <v>1</v>
      </c>
      <c r="V1" s="26">
        <v>1</v>
      </c>
      <c r="W1" s="26">
        <v>1</v>
      </c>
    </row>
    <row r="2" spans="1:23" ht="12" customHeight="1">
      <c r="A2" s="2" t="s">
        <v>211</v>
      </c>
      <c r="B2" s="40" t="s">
        <v>1</v>
      </c>
      <c r="C2" s="115" t="s">
        <v>209</v>
      </c>
      <c r="D2" s="115" t="s">
        <v>209</v>
      </c>
      <c r="E2" s="115" t="s">
        <v>209</v>
      </c>
      <c r="F2" s="115" t="s">
        <v>209</v>
      </c>
      <c r="G2" s="115" t="s">
        <v>209</v>
      </c>
      <c r="H2" s="80"/>
      <c r="I2" s="2" t="s">
        <v>211</v>
      </c>
      <c r="J2" s="40" t="s">
        <v>1</v>
      </c>
      <c r="K2" s="115" t="s">
        <v>209</v>
      </c>
      <c r="L2" s="115" t="s">
        <v>209</v>
      </c>
      <c r="M2" s="115" t="s">
        <v>209</v>
      </c>
      <c r="N2" s="115" t="s">
        <v>209</v>
      </c>
      <c r="O2" s="115" t="s">
        <v>209</v>
      </c>
      <c r="P2" s="80"/>
      <c r="Q2" s="2" t="s">
        <v>211</v>
      </c>
      <c r="R2" s="40" t="s">
        <v>1</v>
      </c>
      <c r="S2" s="103" t="s">
        <v>209</v>
      </c>
      <c r="T2" s="103" t="s">
        <v>209</v>
      </c>
      <c r="U2" s="103" t="s">
        <v>209</v>
      </c>
      <c r="V2" s="103" t="s">
        <v>209</v>
      </c>
      <c r="W2" s="103" t="s">
        <v>209</v>
      </c>
    </row>
    <row r="3" spans="1:23" ht="12" customHeight="1">
      <c r="A3" s="7" t="s">
        <v>308</v>
      </c>
      <c r="B3" s="33"/>
      <c r="C3" s="41">
        <v>0.25</v>
      </c>
      <c r="D3" s="41">
        <v>0.5</v>
      </c>
      <c r="E3" s="41">
        <v>0.75</v>
      </c>
      <c r="F3" s="41">
        <v>1.1000000000000001</v>
      </c>
      <c r="G3" s="41">
        <v>1.1000000000000001</v>
      </c>
      <c r="H3" s="81"/>
      <c r="I3" s="6" t="s">
        <v>778</v>
      </c>
      <c r="J3" s="31"/>
      <c r="K3" s="41">
        <v>0.25</v>
      </c>
      <c r="L3" s="41">
        <v>0.5</v>
      </c>
      <c r="M3" s="41">
        <v>0.75</v>
      </c>
      <c r="N3" s="41">
        <v>1.25</v>
      </c>
      <c r="O3" s="41">
        <v>1.25</v>
      </c>
      <c r="P3" s="60"/>
      <c r="Q3" s="204" t="s">
        <v>969</v>
      </c>
      <c r="R3" s="205"/>
      <c r="S3" s="206">
        <v>0.1</v>
      </c>
      <c r="T3" s="206">
        <v>0.15</v>
      </c>
      <c r="U3" s="206">
        <v>0.2</v>
      </c>
      <c r="V3" s="206">
        <v>0.25</v>
      </c>
      <c r="W3" s="206">
        <v>0.25</v>
      </c>
    </row>
    <row r="4" spans="1:23" ht="12" customHeight="1">
      <c r="A4" s="7" t="s">
        <v>85</v>
      </c>
      <c r="B4" s="31"/>
      <c r="C4" s="41">
        <v>0.1</v>
      </c>
      <c r="D4" s="41">
        <v>0.2</v>
      </c>
      <c r="E4" s="41">
        <v>0.25</v>
      </c>
      <c r="F4" s="41">
        <v>0.35</v>
      </c>
      <c r="G4" s="41">
        <v>0.35</v>
      </c>
      <c r="H4" s="81"/>
      <c r="I4" s="6" t="s">
        <v>779</v>
      </c>
      <c r="J4" s="31"/>
      <c r="K4" s="41">
        <v>0.25</v>
      </c>
      <c r="L4" s="41">
        <v>0.75</v>
      </c>
      <c r="M4" s="41">
        <v>1</v>
      </c>
      <c r="N4" s="41">
        <v>1.75</v>
      </c>
      <c r="O4" s="41">
        <v>1.75</v>
      </c>
      <c r="P4" s="81"/>
      <c r="Q4" s="204" t="s">
        <v>970</v>
      </c>
      <c r="R4" s="205"/>
      <c r="S4" s="206">
        <v>0.15</v>
      </c>
      <c r="T4" s="206">
        <v>0.2</v>
      </c>
      <c r="U4" s="206">
        <v>0.25</v>
      </c>
      <c r="V4" s="206">
        <v>0.5</v>
      </c>
      <c r="W4" s="206">
        <v>0.5</v>
      </c>
    </row>
    <row r="5" spans="1:23" ht="12" customHeight="1">
      <c r="A5" s="7" t="s">
        <v>189</v>
      </c>
      <c r="B5" s="31"/>
      <c r="C5" s="41">
        <v>0.1</v>
      </c>
      <c r="D5" s="41">
        <v>0.25</v>
      </c>
      <c r="E5" s="41">
        <v>0.5</v>
      </c>
      <c r="F5" s="41">
        <v>0.25</v>
      </c>
      <c r="G5" s="41">
        <v>0.25</v>
      </c>
      <c r="H5" s="81"/>
      <c r="I5" s="6" t="s">
        <v>780</v>
      </c>
      <c r="J5" s="31"/>
      <c r="K5" s="41">
        <v>0.25</v>
      </c>
      <c r="L5" s="41">
        <v>0.75</v>
      </c>
      <c r="M5" s="41">
        <v>1</v>
      </c>
      <c r="N5" s="41">
        <v>1.75</v>
      </c>
      <c r="O5" s="41">
        <v>1.75</v>
      </c>
      <c r="P5" s="81"/>
      <c r="Q5" s="207" t="s">
        <v>971</v>
      </c>
      <c r="R5" s="205"/>
      <c r="S5" s="206">
        <v>0.1</v>
      </c>
      <c r="T5" s="206">
        <v>0.1</v>
      </c>
      <c r="U5" s="206">
        <v>0.1</v>
      </c>
      <c r="V5" s="206">
        <v>0.1</v>
      </c>
      <c r="W5" s="206">
        <v>0.1</v>
      </c>
    </row>
    <row r="6" spans="1:23" ht="12" customHeight="1">
      <c r="A6" s="6" t="s">
        <v>88</v>
      </c>
      <c r="B6" s="31"/>
      <c r="C6" s="41">
        <v>0.1</v>
      </c>
      <c r="D6" s="41">
        <v>0.25</v>
      </c>
      <c r="E6" s="41">
        <v>0.65</v>
      </c>
      <c r="F6" s="41">
        <v>1.1000000000000001</v>
      </c>
      <c r="G6" s="41">
        <v>1.1000000000000001</v>
      </c>
      <c r="H6" s="81"/>
      <c r="I6" s="6" t="s">
        <v>781</v>
      </c>
      <c r="J6" s="31"/>
      <c r="K6" s="41">
        <v>0.5</v>
      </c>
      <c r="L6" s="41">
        <v>0.75</v>
      </c>
      <c r="M6" s="41">
        <v>1.25</v>
      </c>
      <c r="N6" s="41">
        <v>3</v>
      </c>
      <c r="O6" s="41">
        <v>3</v>
      </c>
      <c r="P6" s="81"/>
      <c r="Q6" s="208" t="s">
        <v>972</v>
      </c>
      <c r="R6" s="205"/>
      <c r="S6" s="206">
        <v>0.1</v>
      </c>
      <c r="T6" s="206">
        <v>0.1</v>
      </c>
      <c r="U6" s="206">
        <v>0.1</v>
      </c>
      <c r="V6" s="206">
        <v>0.1</v>
      </c>
      <c r="W6" s="206">
        <v>0.1</v>
      </c>
    </row>
    <row r="7" spans="1:23" ht="12" customHeight="1">
      <c r="A7" s="6" t="s">
        <v>89</v>
      </c>
      <c r="B7" s="31"/>
      <c r="C7" s="41">
        <v>1</v>
      </c>
      <c r="D7" s="41">
        <v>1.25</v>
      </c>
      <c r="E7" s="41">
        <v>2.25</v>
      </c>
      <c r="F7" s="41">
        <v>3.1</v>
      </c>
      <c r="G7" s="41">
        <v>3</v>
      </c>
      <c r="H7" s="81"/>
      <c r="I7" s="46" t="s">
        <v>130</v>
      </c>
      <c r="J7" s="203"/>
      <c r="K7" s="41">
        <v>0</v>
      </c>
      <c r="L7" s="41">
        <v>0</v>
      </c>
      <c r="M7" s="41">
        <v>0</v>
      </c>
      <c r="N7" s="41">
        <v>0</v>
      </c>
      <c r="O7" s="41">
        <v>0</v>
      </c>
      <c r="P7" s="81"/>
      <c r="Q7" s="209" t="s">
        <v>973</v>
      </c>
      <c r="R7" s="205"/>
      <c r="S7" s="206">
        <v>0.1</v>
      </c>
      <c r="T7" s="206">
        <v>1</v>
      </c>
      <c r="U7" s="206">
        <v>0.1</v>
      </c>
      <c r="V7" s="206">
        <v>0.1</v>
      </c>
      <c r="W7" s="206">
        <v>0.1</v>
      </c>
    </row>
    <row r="8" spans="1:23" ht="12" customHeight="1">
      <c r="A8" s="7" t="s">
        <v>90</v>
      </c>
      <c r="B8" s="31"/>
      <c r="C8" s="41">
        <v>0.1</v>
      </c>
      <c r="D8" s="41">
        <v>0.1</v>
      </c>
      <c r="E8" s="41">
        <v>0.1</v>
      </c>
      <c r="F8" s="41">
        <v>0.15</v>
      </c>
      <c r="G8" s="41">
        <v>0.15</v>
      </c>
      <c r="H8" s="81"/>
      <c r="I8" s="6" t="s">
        <v>132</v>
      </c>
      <c r="J8" s="31"/>
      <c r="K8" s="41">
        <v>0.1</v>
      </c>
      <c r="L8" s="41">
        <v>0.15</v>
      </c>
      <c r="M8" s="41">
        <v>0.2</v>
      </c>
      <c r="N8" s="41">
        <v>0.2</v>
      </c>
      <c r="O8" s="41">
        <v>0.2</v>
      </c>
      <c r="P8" s="81"/>
      <c r="Q8" s="207" t="s">
        <v>974</v>
      </c>
      <c r="R8" s="205"/>
      <c r="S8" s="206">
        <v>0.15</v>
      </c>
      <c r="T8" s="206">
        <v>0.2</v>
      </c>
      <c r="U8" s="206">
        <v>0.3</v>
      </c>
      <c r="V8" s="206">
        <v>0.5</v>
      </c>
      <c r="W8" s="206">
        <v>0.5</v>
      </c>
    </row>
    <row r="9" spans="1:23" ht="12" customHeight="1">
      <c r="A9" s="7" t="s">
        <v>91</v>
      </c>
      <c r="B9" s="31"/>
      <c r="C9" s="41">
        <v>0</v>
      </c>
      <c r="D9" s="41">
        <v>0</v>
      </c>
      <c r="E9" s="41">
        <v>0</v>
      </c>
      <c r="F9" s="41">
        <v>0</v>
      </c>
      <c r="G9" s="41">
        <v>0</v>
      </c>
      <c r="H9" s="81"/>
      <c r="I9" s="6" t="s">
        <v>134</v>
      </c>
      <c r="J9" s="31"/>
      <c r="K9" s="41">
        <v>0.15</v>
      </c>
      <c r="L9" s="41">
        <v>0.15</v>
      </c>
      <c r="M9" s="41">
        <v>0.15</v>
      </c>
      <c r="N9" s="41">
        <v>0.15</v>
      </c>
      <c r="O9" s="41">
        <v>0.15</v>
      </c>
      <c r="P9" s="81"/>
      <c r="Q9" s="208" t="s">
        <v>975</v>
      </c>
      <c r="R9" s="205"/>
      <c r="S9" s="206">
        <v>0.15</v>
      </c>
      <c r="T9" s="206">
        <v>0.2</v>
      </c>
      <c r="U9" s="206">
        <v>0.3</v>
      </c>
      <c r="V9" s="206">
        <v>0.5</v>
      </c>
      <c r="W9" s="206">
        <v>0.5</v>
      </c>
    </row>
    <row r="10" spans="1:23" ht="12" customHeight="1">
      <c r="A10" s="6" t="s">
        <v>92</v>
      </c>
      <c r="B10" s="31"/>
      <c r="C10" s="41">
        <v>0.1</v>
      </c>
      <c r="D10" s="41">
        <v>0.25</v>
      </c>
      <c r="E10" s="41">
        <v>0.25</v>
      </c>
      <c r="F10" s="41">
        <v>0.35</v>
      </c>
      <c r="G10" s="41">
        <v>0.25</v>
      </c>
      <c r="H10" s="81"/>
      <c r="I10" s="6" t="s">
        <v>136</v>
      </c>
      <c r="J10" s="31"/>
      <c r="K10" s="41">
        <v>0.1</v>
      </c>
      <c r="L10" s="41">
        <v>0.15</v>
      </c>
      <c r="M10" s="41">
        <v>0.25</v>
      </c>
      <c r="N10" s="41">
        <v>0.25</v>
      </c>
      <c r="O10" s="41">
        <v>0.25</v>
      </c>
      <c r="P10" s="81"/>
      <c r="Q10" s="209" t="s">
        <v>976</v>
      </c>
      <c r="R10" s="205"/>
      <c r="S10" s="206">
        <v>0.15</v>
      </c>
      <c r="T10" s="206">
        <v>0.2</v>
      </c>
      <c r="U10" s="206">
        <v>0.3</v>
      </c>
      <c r="V10" s="206">
        <v>0.5</v>
      </c>
      <c r="W10" s="206">
        <v>0.5</v>
      </c>
    </row>
    <row r="11" spans="1:23" ht="12" customHeight="1">
      <c r="A11" s="7" t="s">
        <v>94</v>
      </c>
      <c r="B11" s="31"/>
      <c r="C11" s="41">
        <v>0.15</v>
      </c>
      <c r="D11" s="41">
        <v>0.35</v>
      </c>
      <c r="E11" s="41">
        <v>0.85</v>
      </c>
      <c r="F11" s="41">
        <v>0.85</v>
      </c>
      <c r="G11" s="41">
        <v>0.85</v>
      </c>
      <c r="H11" s="81"/>
      <c r="I11" s="6" t="s">
        <v>137</v>
      </c>
      <c r="J11" s="31"/>
      <c r="K11" s="41">
        <v>0.5</v>
      </c>
      <c r="L11" s="41">
        <v>0.75</v>
      </c>
      <c r="M11" s="41">
        <v>1.5</v>
      </c>
      <c r="N11" s="41">
        <v>2.75</v>
      </c>
      <c r="O11" s="41">
        <v>2.75</v>
      </c>
      <c r="P11" s="81"/>
      <c r="Q11" s="22"/>
      <c r="R11" s="59"/>
      <c r="S11" s="59"/>
      <c r="T11" s="59"/>
      <c r="U11" s="59"/>
      <c r="V11" s="59"/>
      <c r="W11" s="59"/>
    </row>
    <row r="12" spans="1:23" ht="12" customHeight="1">
      <c r="A12" s="7" t="s">
        <v>96</v>
      </c>
      <c r="B12" s="31"/>
      <c r="C12" s="41">
        <v>0.75</v>
      </c>
      <c r="D12" s="41">
        <v>1.25</v>
      </c>
      <c r="E12" s="41">
        <v>1.75</v>
      </c>
      <c r="F12" s="41">
        <v>3</v>
      </c>
      <c r="G12" s="41">
        <v>3</v>
      </c>
      <c r="H12" s="81"/>
      <c r="I12" s="6" t="s">
        <v>138</v>
      </c>
      <c r="J12" s="31"/>
      <c r="K12" s="41">
        <v>0</v>
      </c>
      <c r="L12" s="41">
        <v>0</v>
      </c>
      <c r="M12" s="41">
        <v>0.05</v>
      </c>
      <c r="N12" s="41">
        <v>0.05</v>
      </c>
      <c r="O12" s="41">
        <v>0.05</v>
      </c>
      <c r="P12" s="81"/>
      <c r="Q12" s="6" t="s">
        <v>938</v>
      </c>
      <c r="R12" s="31"/>
      <c r="S12" s="41">
        <v>0.1</v>
      </c>
      <c r="T12" s="41">
        <v>0.15</v>
      </c>
      <c r="U12" s="41">
        <v>0.2</v>
      </c>
      <c r="V12" s="41">
        <v>0.25</v>
      </c>
      <c r="W12" s="41">
        <v>0.25</v>
      </c>
    </row>
    <row r="13" spans="1:23" ht="12" customHeight="1">
      <c r="A13" s="7" t="s">
        <v>98</v>
      </c>
      <c r="B13" s="31"/>
      <c r="C13" s="41">
        <v>0</v>
      </c>
      <c r="D13" s="41">
        <v>0</v>
      </c>
      <c r="E13" s="41">
        <v>0</v>
      </c>
      <c r="F13" s="41">
        <v>0</v>
      </c>
      <c r="G13" s="41">
        <v>0</v>
      </c>
      <c r="H13" s="81"/>
      <c r="I13" s="6" t="s">
        <v>139</v>
      </c>
      <c r="J13" s="31"/>
      <c r="K13" s="41">
        <v>0.1</v>
      </c>
      <c r="L13" s="41">
        <v>0.25</v>
      </c>
      <c r="M13" s="41">
        <v>0.25</v>
      </c>
      <c r="N13" s="41">
        <v>0.35</v>
      </c>
      <c r="O13" s="41">
        <v>0.35</v>
      </c>
      <c r="P13" s="81"/>
      <c r="Q13" s="6" t="s">
        <v>939</v>
      </c>
      <c r="R13" s="31"/>
      <c r="S13" s="41">
        <v>0.15</v>
      </c>
      <c r="T13" s="41">
        <v>0.2</v>
      </c>
      <c r="U13" s="41">
        <v>0.25</v>
      </c>
      <c r="V13" s="41">
        <v>0.5</v>
      </c>
      <c r="W13" s="41">
        <v>0.5</v>
      </c>
    </row>
    <row r="14" spans="1:23" ht="12" customHeight="1">
      <c r="A14" s="6" t="s">
        <v>100</v>
      </c>
      <c r="B14" s="31"/>
      <c r="C14" s="41">
        <v>0.1</v>
      </c>
      <c r="D14" s="41">
        <v>0.1</v>
      </c>
      <c r="E14" s="41">
        <v>0.15</v>
      </c>
      <c r="F14" s="41">
        <v>0.15</v>
      </c>
      <c r="G14" s="41">
        <v>0.15</v>
      </c>
      <c r="H14" s="81"/>
      <c r="I14" s="6" t="s">
        <v>140</v>
      </c>
      <c r="J14" s="31"/>
      <c r="K14" s="41">
        <v>0.05</v>
      </c>
      <c r="L14" s="41">
        <v>0.05</v>
      </c>
      <c r="M14" s="41">
        <v>0.05</v>
      </c>
      <c r="N14" s="41">
        <v>0.05</v>
      </c>
      <c r="O14" s="41">
        <v>0.05</v>
      </c>
      <c r="P14" s="81"/>
      <c r="Q14" s="210" t="s">
        <v>940</v>
      </c>
      <c r="R14" s="31"/>
      <c r="S14" s="41">
        <v>0.1</v>
      </c>
      <c r="T14" s="41">
        <v>0.1</v>
      </c>
      <c r="U14" s="41">
        <v>0.1</v>
      </c>
      <c r="V14" s="41">
        <v>0.1</v>
      </c>
      <c r="W14" s="41">
        <v>0.1</v>
      </c>
    </row>
    <row r="15" spans="1:23" ht="12" customHeight="1">
      <c r="A15" s="6" t="s">
        <v>102</v>
      </c>
      <c r="B15" s="31"/>
      <c r="C15" s="41">
        <v>0.1</v>
      </c>
      <c r="D15" s="41">
        <v>0.15</v>
      </c>
      <c r="E15" s="41">
        <v>0.25</v>
      </c>
      <c r="F15" s="41">
        <v>0.35</v>
      </c>
      <c r="G15" s="41">
        <v>0.35</v>
      </c>
      <c r="H15" s="165"/>
      <c r="I15" s="6" t="s">
        <v>141</v>
      </c>
      <c r="J15" s="31"/>
      <c r="K15" s="41">
        <v>0.1</v>
      </c>
      <c r="L15" s="41">
        <v>0.1</v>
      </c>
      <c r="M15" s="41">
        <v>0.15</v>
      </c>
      <c r="N15" s="41">
        <v>0.25</v>
      </c>
      <c r="O15" s="41">
        <v>0.25</v>
      </c>
      <c r="P15" s="91"/>
      <c r="Q15" s="122" t="s">
        <v>941</v>
      </c>
      <c r="R15" s="31"/>
      <c r="S15" s="41">
        <v>0.1</v>
      </c>
      <c r="T15" s="41">
        <v>0.1</v>
      </c>
      <c r="U15" s="41">
        <v>0.1</v>
      </c>
      <c r="V15" s="41">
        <v>0.1</v>
      </c>
      <c r="W15" s="41">
        <v>0.1</v>
      </c>
    </row>
    <row r="16" spans="1:23" ht="12" customHeight="1">
      <c r="A16" s="210" t="s">
        <v>104</v>
      </c>
      <c r="B16" s="31"/>
      <c r="C16" s="41">
        <v>0</v>
      </c>
      <c r="D16" s="41">
        <v>0</v>
      </c>
      <c r="E16" s="41">
        <v>0</v>
      </c>
      <c r="F16" s="41">
        <v>0</v>
      </c>
      <c r="G16" s="41">
        <v>0</v>
      </c>
      <c r="H16" s="165"/>
      <c r="I16" s="6" t="s">
        <v>142</v>
      </c>
      <c r="J16" s="31"/>
      <c r="K16" s="41">
        <v>0.05</v>
      </c>
      <c r="L16" s="41">
        <v>0.05</v>
      </c>
      <c r="M16" s="41">
        <v>0.05</v>
      </c>
      <c r="N16" s="41">
        <v>0.1</v>
      </c>
      <c r="O16" s="41">
        <v>0.1</v>
      </c>
      <c r="P16" s="91"/>
      <c r="Q16" s="212" t="s">
        <v>942</v>
      </c>
      <c r="R16" s="31"/>
      <c r="S16" s="41">
        <v>0.1</v>
      </c>
      <c r="T16" s="41">
        <v>1</v>
      </c>
      <c r="U16" s="41">
        <v>0.1</v>
      </c>
      <c r="V16" s="41">
        <v>0.1</v>
      </c>
      <c r="W16" s="41">
        <v>0.1</v>
      </c>
    </row>
    <row r="17" spans="1:23" ht="12" customHeight="1">
      <c r="A17" s="122" t="s">
        <v>105</v>
      </c>
      <c r="B17" s="31"/>
      <c r="C17" s="41">
        <v>0</v>
      </c>
      <c r="D17" s="41">
        <v>0</v>
      </c>
      <c r="E17" s="41">
        <v>0</v>
      </c>
      <c r="F17" s="41">
        <v>0</v>
      </c>
      <c r="G17" s="41">
        <v>0</v>
      </c>
      <c r="H17" s="165"/>
      <c r="I17" s="6" t="s">
        <v>143</v>
      </c>
      <c r="J17" s="31"/>
      <c r="K17" s="41">
        <v>0.1</v>
      </c>
      <c r="L17" s="41">
        <v>0.1</v>
      </c>
      <c r="M17" s="41">
        <v>0.25</v>
      </c>
      <c r="N17" s="41">
        <v>0.35</v>
      </c>
      <c r="O17" s="41">
        <v>0.35</v>
      </c>
      <c r="P17" s="91"/>
      <c r="Q17" s="210" t="s">
        <v>943</v>
      </c>
      <c r="R17" s="31"/>
      <c r="S17" s="41">
        <v>0.15</v>
      </c>
      <c r="T17" s="41">
        <v>0.2</v>
      </c>
      <c r="U17" s="41">
        <v>0.3</v>
      </c>
      <c r="V17" s="41">
        <v>0.5</v>
      </c>
      <c r="W17" s="41">
        <v>0.5</v>
      </c>
    </row>
    <row r="18" spans="1:23" ht="12" customHeight="1">
      <c r="A18" s="212" t="s">
        <v>106</v>
      </c>
      <c r="B18" s="31"/>
      <c r="C18" s="41">
        <v>0</v>
      </c>
      <c r="D18" s="41">
        <v>0</v>
      </c>
      <c r="E18" s="41">
        <v>0</v>
      </c>
      <c r="F18" s="41">
        <v>0</v>
      </c>
      <c r="G18" s="41">
        <v>0</v>
      </c>
      <c r="H18" s="166"/>
      <c r="I18" s="6" t="s">
        <v>144</v>
      </c>
      <c r="J18" s="31"/>
      <c r="K18" s="41">
        <v>0.05</v>
      </c>
      <c r="L18" s="41">
        <v>0.05</v>
      </c>
      <c r="M18" s="41">
        <v>0.05</v>
      </c>
      <c r="N18" s="41">
        <v>0.05</v>
      </c>
      <c r="O18" s="41">
        <v>0.05</v>
      </c>
      <c r="P18" s="92"/>
      <c r="Q18" s="122" t="s">
        <v>944</v>
      </c>
      <c r="R18" s="31"/>
      <c r="S18" s="41">
        <v>0.15</v>
      </c>
      <c r="T18" s="41">
        <v>0.2</v>
      </c>
      <c r="U18" s="41">
        <v>0.3</v>
      </c>
      <c r="V18" s="41">
        <v>0.5</v>
      </c>
      <c r="W18" s="41">
        <v>0.5</v>
      </c>
    </row>
    <row r="19" spans="1:23" ht="12" customHeight="1">
      <c r="A19" s="22"/>
      <c r="B19" s="61"/>
      <c r="C19" s="114"/>
      <c r="D19" s="114"/>
      <c r="E19" s="114"/>
      <c r="F19" s="114"/>
      <c r="G19" s="114"/>
      <c r="H19" s="165"/>
      <c r="I19" s="6" t="s">
        <v>146</v>
      </c>
      <c r="J19" s="31"/>
      <c r="K19" s="41">
        <v>0.05</v>
      </c>
      <c r="L19" s="41">
        <v>0.05</v>
      </c>
      <c r="M19" s="41">
        <v>0.1</v>
      </c>
      <c r="N19" s="41">
        <v>0.1</v>
      </c>
      <c r="O19" s="41">
        <v>0.1</v>
      </c>
      <c r="P19" s="91"/>
      <c r="Q19" s="212" t="s">
        <v>945</v>
      </c>
      <c r="R19" s="31"/>
      <c r="S19" s="41">
        <v>0.15</v>
      </c>
      <c r="T19" s="41">
        <v>0.2</v>
      </c>
      <c r="U19" s="41">
        <v>0.3</v>
      </c>
      <c r="V19" s="41">
        <v>0.5</v>
      </c>
      <c r="W19" s="41">
        <v>0.5</v>
      </c>
    </row>
    <row r="20" spans="1:23" ht="12" customHeight="1">
      <c r="A20" s="6" t="s">
        <v>107</v>
      </c>
      <c r="B20" s="31"/>
      <c r="C20" s="41">
        <v>0</v>
      </c>
      <c r="D20" s="41">
        <v>0</v>
      </c>
      <c r="E20" s="41">
        <v>0</v>
      </c>
      <c r="F20" s="41">
        <v>0</v>
      </c>
      <c r="G20" s="41">
        <v>0</v>
      </c>
      <c r="H20" s="165"/>
      <c r="I20" s="6" t="s">
        <v>147</v>
      </c>
      <c r="J20" s="31"/>
      <c r="K20" s="41">
        <v>0.05</v>
      </c>
      <c r="L20" s="41">
        <v>0.05</v>
      </c>
      <c r="M20" s="41">
        <v>0.1</v>
      </c>
      <c r="N20" s="41">
        <v>0.1</v>
      </c>
      <c r="O20" s="41">
        <v>0.1</v>
      </c>
      <c r="P20" s="91"/>
      <c r="Q20" s="22"/>
      <c r="R20" s="71"/>
      <c r="S20" s="71"/>
      <c r="T20" s="71"/>
      <c r="U20" s="71"/>
      <c r="V20" s="71"/>
      <c r="W20" s="71"/>
    </row>
    <row r="21" spans="1:23" ht="12" customHeight="1">
      <c r="A21" s="22"/>
      <c r="B21" s="61"/>
      <c r="C21" s="114"/>
      <c r="D21" s="114"/>
      <c r="E21" s="114"/>
      <c r="F21" s="114"/>
      <c r="G21" s="114"/>
      <c r="H21" s="165"/>
      <c r="I21" s="6" t="s">
        <v>148</v>
      </c>
      <c r="J21" s="31"/>
      <c r="K21" s="41">
        <v>0.1</v>
      </c>
      <c r="L21" s="41">
        <v>0.1</v>
      </c>
      <c r="M21" s="41">
        <v>0.15</v>
      </c>
      <c r="N21" s="41">
        <v>0.15</v>
      </c>
      <c r="O21" s="41">
        <v>0.15</v>
      </c>
      <c r="P21" s="91"/>
      <c r="Q21" s="6" t="s">
        <v>246</v>
      </c>
      <c r="R21" s="31"/>
      <c r="S21" s="41">
        <v>0.25</v>
      </c>
      <c r="T21" s="41">
        <v>1</v>
      </c>
      <c r="U21" s="41">
        <v>2.5</v>
      </c>
      <c r="V21" s="41">
        <v>3.5</v>
      </c>
      <c r="W21" s="41">
        <v>2.5</v>
      </c>
    </row>
    <row r="22" spans="1:23" ht="12" customHeight="1">
      <c r="A22" s="210" t="s">
        <v>108</v>
      </c>
      <c r="B22" s="31"/>
      <c r="C22" s="41">
        <v>0.05</v>
      </c>
      <c r="D22" s="41">
        <v>0.05</v>
      </c>
      <c r="E22" s="41">
        <v>0.05</v>
      </c>
      <c r="F22" s="41">
        <v>0.05</v>
      </c>
      <c r="G22" s="41">
        <v>0.05</v>
      </c>
      <c r="H22" s="165"/>
      <c r="I22" s="22"/>
      <c r="J22" s="59"/>
      <c r="K22" s="41"/>
      <c r="L22" s="41"/>
      <c r="M22" s="41"/>
      <c r="N22" s="41"/>
      <c r="O22" s="41"/>
      <c r="P22" s="91"/>
      <c r="Q22" s="6" t="s">
        <v>250</v>
      </c>
      <c r="R22" s="31"/>
      <c r="S22" s="41">
        <v>0.25</v>
      </c>
      <c r="T22" s="41">
        <v>1</v>
      </c>
      <c r="U22" s="41">
        <v>2.5</v>
      </c>
      <c r="V22" s="41">
        <v>3.5</v>
      </c>
      <c r="W22" s="41">
        <v>3</v>
      </c>
    </row>
    <row r="23" spans="1:23" ht="12" customHeight="1">
      <c r="A23" s="122" t="s">
        <v>110</v>
      </c>
      <c r="B23" s="31"/>
      <c r="C23" s="41">
        <v>0.05</v>
      </c>
      <c r="D23" s="41">
        <v>0.05</v>
      </c>
      <c r="E23" s="41">
        <v>0.05</v>
      </c>
      <c r="F23" s="41">
        <v>0.05</v>
      </c>
      <c r="G23" s="41">
        <v>0.05</v>
      </c>
      <c r="H23" s="167"/>
      <c r="I23" s="6" t="s">
        <v>255</v>
      </c>
      <c r="J23" s="31"/>
      <c r="K23" s="41">
        <v>0.15</v>
      </c>
      <c r="L23" s="41">
        <v>0.25</v>
      </c>
      <c r="M23" s="41">
        <v>0.5</v>
      </c>
      <c r="N23" s="41">
        <v>0.5</v>
      </c>
      <c r="O23" s="41">
        <v>0.5</v>
      </c>
      <c r="P23" s="82"/>
      <c r="Q23" s="210" t="s">
        <v>247</v>
      </c>
      <c r="R23" s="210"/>
      <c r="S23" s="41">
        <v>0.25</v>
      </c>
      <c r="T23" s="41">
        <v>1</v>
      </c>
      <c r="U23" s="41">
        <v>2.5</v>
      </c>
      <c r="V23" s="41">
        <v>3.5</v>
      </c>
      <c r="W23" s="41">
        <v>2.5</v>
      </c>
    </row>
    <row r="24" spans="1:23" ht="12" customHeight="1">
      <c r="A24" s="212" t="s">
        <v>752</v>
      </c>
      <c r="B24" s="31"/>
      <c r="C24" s="41">
        <v>0.05</v>
      </c>
      <c r="D24" s="41">
        <v>0.05</v>
      </c>
      <c r="E24" s="41">
        <v>0.05</v>
      </c>
      <c r="F24" s="41">
        <v>0.05</v>
      </c>
      <c r="G24" s="41">
        <v>0.05</v>
      </c>
      <c r="H24" s="164"/>
      <c r="I24" s="6" t="s">
        <v>254</v>
      </c>
      <c r="J24" s="31"/>
      <c r="K24" s="41">
        <v>0.25</v>
      </c>
      <c r="L24" s="41">
        <v>0.5</v>
      </c>
      <c r="M24" s="41">
        <v>0.75</v>
      </c>
      <c r="N24" s="41">
        <v>1.25</v>
      </c>
      <c r="O24" s="41">
        <v>1.5</v>
      </c>
      <c r="P24" s="81"/>
      <c r="Q24" s="122" t="s">
        <v>248</v>
      </c>
      <c r="R24" s="122"/>
      <c r="S24" s="41">
        <v>0.25</v>
      </c>
      <c r="T24" s="41">
        <v>1</v>
      </c>
      <c r="U24" s="41">
        <v>2.5</v>
      </c>
      <c r="V24" s="41">
        <v>3.5</v>
      </c>
      <c r="W24" s="41">
        <v>2.5</v>
      </c>
    </row>
    <row r="25" spans="1:23" ht="12" customHeight="1">
      <c r="A25" s="22"/>
      <c r="B25" s="61"/>
      <c r="C25" s="114"/>
      <c r="D25" s="114"/>
      <c r="E25" s="114"/>
      <c r="F25" s="114"/>
      <c r="G25" s="114"/>
      <c r="H25" s="164"/>
      <c r="I25" s="6" t="s">
        <v>256</v>
      </c>
      <c r="J25" s="31"/>
      <c r="K25" s="41">
        <v>0.75</v>
      </c>
      <c r="L25" s="41">
        <v>1.25</v>
      </c>
      <c r="M25" s="41">
        <v>2.25</v>
      </c>
      <c r="N25" s="41">
        <v>3.5</v>
      </c>
      <c r="O25" s="41">
        <v>3.5</v>
      </c>
      <c r="P25" s="81"/>
      <c r="Q25" s="212" t="s">
        <v>249</v>
      </c>
      <c r="R25" s="211"/>
      <c r="S25" s="41">
        <v>0.25</v>
      </c>
      <c r="T25" s="41">
        <v>1</v>
      </c>
      <c r="U25" s="41">
        <v>2.5</v>
      </c>
      <c r="V25" s="41">
        <v>3.5</v>
      </c>
      <c r="W25" s="41">
        <v>2.5</v>
      </c>
    </row>
    <row r="26" spans="1:23" ht="12" customHeight="1">
      <c r="A26" s="6" t="s">
        <v>113</v>
      </c>
      <c r="B26" s="31"/>
      <c r="C26" s="41">
        <v>0.25</v>
      </c>
      <c r="D26" s="41">
        <v>0.5</v>
      </c>
      <c r="E26" s="41">
        <v>0.75</v>
      </c>
      <c r="F26" s="41">
        <v>1.25</v>
      </c>
      <c r="G26" s="41">
        <v>1.25</v>
      </c>
      <c r="H26" s="165"/>
      <c r="I26" s="22"/>
      <c r="J26" s="59"/>
      <c r="K26" s="59"/>
      <c r="L26" s="59"/>
      <c r="M26" s="59"/>
      <c r="N26" s="59"/>
      <c r="O26" s="59"/>
      <c r="P26" s="91"/>
      <c r="Q26" s="210" t="s">
        <v>251</v>
      </c>
      <c r="R26" s="210"/>
      <c r="S26" s="41">
        <v>0.25</v>
      </c>
      <c r="T26" s="41">
        <v>1</v>
      </c>
      <c r="U26" s="41">
        <v>2.5</v>
      </c>
      <c r="V26" s="41">
        <v>3.5</v>
      </c>
      <c r="W26" s="41">
        <v>3</v>
      </c>
    </row>
    <row r="27" spans="1:23" ht="12" customHeight="1">
      <c r="A27" s="6" t="s">
        <v>774</v>
      </c>
      <c r="B27" s="31"/>
      <c r="C27" s="41">
        <v>0</v>
      </c>
      <c r="D27" s="41">
        <v>0</v>
      </c>
      <c r="E27" s="41">
        <v>0</v>
      </c>
      <c r="F27" s="41">
        <v>0</v>
      </c>
      <c r="G27" s="41">
        <v>0</v>
      </c>
      <c r="H27" s="168"/>
      <c r="I27" s="6" t="s">
        <v>330</v>
      </c>
      <c r="J27" s="31"/>
      <c r="K27" s="41">
        <v>0.1</v>
      </c>
      <c r="L27" s="41">
        <v>0.15</v>
      </c>
      <c r="M27" s="41">
        <v>0.2</v>
      </c>
      <c r="N27" s="41">
        <v>0.25</v>
      </c>
      <c r="O27" s="41">
        <v>0.25</v>
      </c>
      <c r="P27" s="84"/>
      <c r="Q27" s="122" t="s">
        <v>252</v>
      </c>
      <c r="R27" s="122"/>
      <c r="S27" s="41">
        <v>0.25</v>
      </c>
      <c r="T27" s="41">
        <v>1</v>
      </c>
      <c r="U27" s="41">
        <v>2.5</v>
      </c>
      <c r="V27" s="41">
        <v>3.5</v>
      </c>
      <c r="W27" s="41">
        <v>3</v>
      </c>
    </row>
    <row r="28" spans="1:23" ht="12" customHeight="1">
      <c r="A28" s="6" t="s">
        <v>775</v>
      </c>
      <c r="B28" s="31"/>
      <c r="C28" s="41">
        <v>0.1</v>
      </c>
      <c r="D28" s="41">
        <v>0.25</v>
      </c>
      <c r="E28" s="41">
        <v>0.35</v>
      </c>
      <c r="F28" s="41">
        <v>0.5</v>
      </c>
      <c r="G28" s="41">
        <v>0.5</v>
      </c>
      <c r="H28" s="165"/>
      <c r="I28" s="6" t="s">
        <v>329</v>
      </c>
      <c r="J28" s="31"/>
      <c r="K28" s="41">
        <v>0.15</v>
      </c>
      <c r="L28" s="41">
        <v>0.2</v>
      </c>
      <c r="M28" s="41">
        <v>0.25</v>
      </c>
      <c r="N28" s="41">
        <v>0.35</v>
      </c>
      <c r="O28" s="41">
        <v>0.35</v>
      </c>
      <c r="P28" s="91"/>
      <c r="Q28" s="212" t="s">
        <v>253</v>
      </c>
      <c r="R28" s="211"/>
      <c r="S28" s="41">
        <v>0.25</v>
      </c>
      <c r="T28" s="41">
        <v>1</v>
      </c>
      <c r="U28" s="41">
        <v>2.5</v>
      </c>
      <c r="V28" s="41">
        <v>3.5</v>
      </c>
      <c r="W28" s="41">
        <v>3</v>
      </c>
    </row>
    <row r="29" spans="1:23" ht="12" customHeight="1">
      <c r="A29" s="6" t="s">
        <v>115</v>
      </c>
      <c r="B29" s="31"/>
      <c r="C29" s="41">
        <v>0.1</v>
      </c>
      <c r="D29" s="41">
        <v>0.25</v>
      </c>
      <c r="E29" s="41">
        <v>0.25</v>
      </c>
      <c r="F29" s="41">
        <v>0.35</v>
      </c>
      <c r="G29" s="41">
        <v>0.35</v>
      </c>
      <c r="H29" s="168"/>
      <c r="I29" s="210" t="s">
        <v>328</v>
      </c>
      <c r="J29" s="210"/>
      <c r="K29" s="41">
        <v>0.1</v>
      </c>
      <c r="L29" s="41">
        <v>0.1</v>
      </c>
      <c r="M29" s="41">
        <v>0.1</v>
      </c>
      <c r="N29" s="41">
        <v>0.1</v>
      </c>
      <c r="O29" s="41">
        <v>0.1</v>
      </c>
      <c r="P29" s="84"/>
      <c r="Q29" s="22"/>
      <c r="R29" s="71"/>
      <c r="S29" s="71"/>
      <c r="T29" s="71"/>
      <c r="U29" s="71"/>
      <c r="V29" s="71"/>
      <c r="W29" s="71"/>
    </row>
    <row r="30" spans="1:23" ht="12" customHeight="1">
      <c r="A30" s="7" t="s">
        <v>117</v>
      </c>
      <c r="B30" s="31"/>
      <c r="C30" s="41">
        <v>0.75</v>
      </c>
      <c r="D30" s="41">
        <v>1.25</v>
      </c>
      <c r="E30" s="41">
        <v>2.15</v>
      </c>
      <c r="F30" s="41">
        <v>2.25</v>
      </c>
      <c r="G30" s="41">
        <v>2.25</v>
      </c>
      <c r="H30" s="168"/>
      <c r="I30" s="122" t="s">
        <v>327</v>
      </c>
      <c r="J30" s="122"/>
      <c r="K30" s="41">
        <v>0.1</v>
      </c>
      <c r="L30" s="41">
        <v>0.1</v>
      </c>
      <c r="M30" s="41">
        <v>0.1</v>
      </c>
      <c r="N30" s="41">
        <v>0.1</v>
      </c>
      <c r="O30" s="41">
        <v>0.1</v>
      </c>
      <c r="P30" s="84"/>
      <c r="Q30" s="6" t="s">
        <v>810</v>
      </c>
      <c r="R30" s="31"/>
      <c r="S30" s="41">
        <v>0.25</v>
      </c>
      <c r="T30" s="41">
        <v>0.5</v>
      </c>
      <c r="U30" s="41">
        <v>1.5</v>
      </c>
      <c r="V30" s="41">
        <v>3.5</v>
      </c>
      <c r="W30" s="41">
        <v>3</v>
      </c>
    </row>
    <row r="31" spans="1:23" ht="12" customHeight="1">
      <c r="A31" s="6" t="s">
        <v>118</v>
      </c>
      <c r="B31" s="31"/>
      <c r="C31" s="41">
        <v>0.1</v>
      </c>
      <c r="D31" s="41">
        <v>0.15</v>
      </c>
      <c r="E31" s="41">
        <v>0.25</v>
      </c>
      <c r="F31" s="41">
        <v>0.5</v>
      </c>
      <c r="G31" s="41">
        <v>0.5</v>
      </c>
      <c r="H31" s="168"/>
      <c r="I31" s="212" t="s">
        <v>326</v>
      </c>
      <c r="J31" s="211"/>
      <c r="K31" s="41">
        <v>0.1</v>
      </c>
      <c r="L31" s="41">
        <v>0.1</v>
      </c>
      <c r="M31" s="41">
        <v>0.1</v>
      </c>
      <c r="N31" s="41">
        <v>0.1</v>
      </c>
      <c r="O31" s="41">
        <v>0.1</v>
      </c>
      <c r="P31" s="84"/>
      <c r="Q31" s="210" t="s">
        <v>811</v>
      </c>
      <c r="R31" s="31"/>
      <c r="S31" s="41">
        <v>0.25</v>
      </c>
      <c r="T31" s="41">
        <v>0.5</v>
      </c>
      <c r="U31" s="41">
        <v>1.5</v>
      </c>
      <c r="V31" s="41">
        <v>3.5</v>
      </c>
      <c r="W31" s="41">
        <v>3</v>
      </c>
    </row>
    <row r="32" spans="1:23" ht="12" customHeight="1">
      <c r="A32" s="6" t="s">
        <v>119</v>
      </c>
      <c r="B32" s="31"/>
      <c r="C32" s="41">
        <v>0.05</v>
      </c>
      <c r="D32" s="41">
        <v>0.05</v>
      </c>
      <c r="E32" s="41">
        <v>0.1</v>
      </c>
      <c r="F32" s="41">
        <v>0.1</v>
      </c>
      <c r="G32" s="41">
        <v>0.1</v>
      </c>
      <c r="H32" s="168"/>
      <c r="I32" s="210" t="s">
        <v>325</v>
      </c>
      <c r="J32" s="210"/>
      <c r="K32" s="41">
        <v>0.15</v>
      </c>
      <c r="L32" s="41">
        <v>0.2</v>
      </c>
      <c r="M32" s="41">
        <v>0.3</v>
      </c>
      <c r="N32" s="41">
        <v>0.5</v>
      </c>
      <c r="O32" s="41">
        <v>0.5</v>
      </c>
      <c r="P32" s="84"/>
      <c r="Q32" s="122" t="s">
        <v>812</v>
      </c>
      <c r="R32" s="31"/>
      <c r="S32" s="41">
        <v>0.25</v>
      </c>
      <c r="T32" s="41">
        <v>0.5</v>
      </c>
      <c r="U32" s="41">
        <v>1.5</v>
      </c>
      <c r="V32" s="41">
        <v>3.5</v>
      </c>
      <c r="W32" s="41">
        <v>3</v>
      </c>
    </row>
    <row r="33" spans="1:23" ht="12" customHeight="1">
      <c r="A33" s="22"/>
      <c r="B33" s="61"/>
      <c r="C33" s="114"/>
      <c r="D33" s="114"/>
      <c r="E33" s="114"/>
      <c r="F33" s="114"/>
      <c r="G33" s="114"/>
      <c r="H33" s="168"/>
      <c r="I33" s="122" t="s">
        <v>324</v>
      </c>
      <c r="J33" s="122"/>
      <c r="K33" s="41">
        <v>0.15</v>
      </c>
      <c r="L33" s="41">
        <v>0.2</v>
      </c>
      <c r="M33" s="41">
        <v>0.3</v>
      </c>
      <c r="N33" s="41">
        <v>0.5</v>
      </c>
      <c r="O33" s="41">
        <v>0.5</v>
      </c>
      <c r="P33" s="84"/>
      <c r="Q33" s="212" t="s">
        <v>813</v>
      </c>
      <c r="R33" s="31"/>
      <c r="S33" s="41">
        <v>0.25</v>
      </c>
      <c r="T33" s="41">
        <v>0.5</v>
      </c>
      <c r="U33" s="41">
        <v>1.5</v>
      </c>
      <c r="V33" s="41">
        <v>3.5</v>
      </c>
      <c r="W33" s="41">
        <v>3</v>
      </c>
    </row>
    <row r="34" spans="1:23" ht="12" customHeight="1">
      <c r="A34" s="6" t="s">
        <v>120</v>
      </c>
      <c r="B34" s="31"/>
      <c r="C34" s="41">
        <v>0.1</v>
      </c>
      <c r="D34" s="41">
        <v>0.25</v>
      </c>
      <c r="E34" s="41">
        <v>0.35</v>
      </c>
      <c r="F34" s="41">
        <v>0.35</v>
      </c>
      <c r="G34" s="41">
        <v>0.35</v>
      </c>
      <c r="H34" s="168"/>
      <c r="I34" s="212" t="s">
        <v>323</v>
      </c>
      <c r="J34" s="211"/>
      <c r="K34" s="41">
        <v>0.15</v>
      </c>
      <c r="L34" s="41">
        <v>0.2</v>
      </c>
      <c r="M34" s="41">
        <v>0.3</v>
      </c>
      <c r="N34" s="41">
        <v>0.5</v>
      </c>
      <c r="O34" s="41">
        <v>0.5</v>
      </c>
      <c r="P34" s="84"/>
      <c r="Q34" s="6"/>
      <c r="R34" s="31"/>
      <c r="S34" s="41"/>
      <c r="T34" s="41"/>
      <c r="U34" s="41"/>
      <c r="V34" s="41"/>
      <c r="W34" s="41"/>
    </row>
    <row r="35" spans="1:23" ht="12" customHeight="1">
      <c r="A35" s="6" t="s">
        <v>121</v>
      </c>
      <c r="B35" s="31"/>
      <c r="C35" s="41">
        <v>0.4</v>
      </c>
      <c r="D35" s="41">
        <v>0.6</v>
      </c>
      <c r="E35" s="41">
        <v>1.25</v>
      </c>
      <c r="F35" s="41">
        <v>2</v>
      </c>
      <c r="G35" s="41">
        <v>2</v>
      </c>
      <c r="H35" s="168"/>
      <c r="I35" s="22"/>
      <c r="J35" s="59"/>
      <c r="K35" s="59"/>
      <c r="L35" s="59"/>
      <c r="M35" s="59"/>
      <c r="N35" s="59"/>
      <c r="O35" s="59"/>
      <c r="P35" s="84"/>
      <c r="Q35" s="6" t="s">
        <v>145</v>
      </c>
      <c r="R35" s="31"/>
      <c r="S35" s="41">
        <v>0.1</v>
      </c>
      <c r="T35" s="41">
        <v>0.1</v>
      </c>
      <c r="U35" s="41">
        <v>0.25</v>
      </c>
      <c r="V35" s="41">
        <v>0.5</v>
      </c>
      <c r="W35" s="41">
        <v>0.5</v>
      </c>
    </row>
    <row r="36" spans="1:23" ht="12" customHeight="1">
      <c r="A36" s="6" t="s">
        <v>122</v>
      </c>
      <c r="B36" s="31"/>
      <c r="C36" s="41">
        <v>0.25</v>
      </c>
      <c r="D36" s="41">
        <v>0.4</v>
      </c>
      <c r="E36" s="41">
        <v>0.6</v>
      </c>
      <c r="F36" s="41">
        <v>0.75</v>
      </c>
      <c r="G36" s="41">
        <v>0.75</v>
      </c>
      <c r="H36" s="168"/>
      <c r="I36" s="6" t="s">
        <v>956</v>
      </c>
      <c r="J36" s="211"/>
      <c r="K36" s="41">
        <v>0.1</v>
      </c>
      <c r="L36" s="41">
        <v>0.15</v>
      </c>
      <c r="M36" s="41">
        <v>0.2</v>
      </c>
      <c r="N36" s="41">
        <v>0.25</v>
      </c>
      <c r="O36" s="41">
        <v>0.25</v>
      </c>
      <c r="P36" s="84"/>
      <c r="Q36" s="6" t="s">
        <v>814</v>
      </c>
      <c r="R36" s="31"/>
      <c r="S36" s="41">
        <v>0.1</v>
      </c>
      <c r="T36" s="41">
        <v>0.25</v>
      </c>
      <c r="U36" s="41">
        <v>0.5</v>
      </c>
      <c r="V36" s="41">
        <v>0.5</v>
      </c>
      <c r="W36" s="41">
        <v>0.5</v>
      </c>
    </row>
    <row r="37" spans="1:23" ht="12" customHeight="1">
      <c r="A37" s="6" t="s">
        <v>124</v>
      </c>
      <c r="B37" s="31"/>
      <c r="C37" s="41">
        <v>0.75</v>
      </c>
      <c r="D37" s="41">
        <v>1</v>
      </c>
      <c r="E37" s="41">
        <v>1.75</v>
      </c>
      <c r="F37" s="41">
        <v>3</v>
      </c>
      <c r="G37" s="41">
        <v>3</v>
      </c>
      <c r="H37" s="168"/>
      <c r="I37" s="6" t="s">
        <v>960</v>
      </c>
      <c r="J37" s="211"/>
      <c r="K37" s="41">
        <v>0.15</v>
      </c>
      <c r="L37" s="41">
        <v>0.2</v>
      </c>
      <c r="M37" s="41">
        <v>0.25</v>
      </c>
      <c r="N37" s="41">
        <v>0.5</v>
      </c>
      <c r="O37" s="41">
        <v>0.5</v>
      </c>
      <c r="P37" s="84"/>
      <c r="Q37" s="6" t="s">
        <v>816</v>
      </c>
      <c r="R37" s="31"/>
      <c r="S37" s="41">
        <v>0.1</v>
      </c>
      <c r="T37" s="41">
        <v>0.25</v>
      </c>
      <c r="U37" s="41">
        <v>0.5</v>
      </c>
      <c r="V37" s="41">
        <v>0.5</v>
      </c>
      <c r="W37" s="41">
        <v>0.5</v>
      </c>
    </row>
    <row r="38" spans="1:23" ht="12" customHeight="1">
      <c r="A38" s="22"/>
      <c r="B38" s="61"/>
      <c r="C38" s="114"/>
      <c r="D38" s="114"/>
      <c r="E38" s="114"/>
      <c r="F38" s="114"/>
      <c r="G38" s="114"/>
      <c r="H38" s="168"/>
      <c r="I38" s="210" t="s">
        <v>957</v>
      </c>
      <c r="J38" s="211"/>
      <c r="K38" s="41">
        <v>0.1</v>
      </c>
      <c r="L38" s="41">
        <v>0.15</v>
      </c>
      <c r="M38" s="41">
        <v>0.2</v>
      </c>
      <c r="N38" s="41">
        <v>0.25</v>
      </c>
      <c r="O38" s="41">
        <v>0.25</v>
      </c>
      <c r="P38" s="84"/>
      <c r="Q38" s="6"/>
      <c r="R38" s="31"/>
      <c r="S38" s="41"/>
      <c r="T38" s="41"/>
      <c r="U38" s="41"/>
      <c r="V38" s="41"/>
      <c r="W38" s="41"/>
    </row>
    <row r="39" spans="1:23" ht="12" customHeight="1">
      <c r="A39" s="204" t="s">
        <v>314</v>
      </c>
      <c r="B39" s="205"/>
      <c r="C39" s="206">
        <v>0.25</v>
      </c>
      <c r="D39" s="206">
        <v>0.5</v>
      </c>
      <c r="E39" s="206">
        <v>0.75</v>
      </c>
      <c r="F39" s="206">
        <v>1</v>
      </c>
      <c r="G39" s="206">
        <v>1</v>
      </c>
      <c r="H39" s="168"/>
      <c r="I39" s="122" t="s">
        <v>958</v>
      </c>
      <c r="J39" s="211"/>
      <c r="K39" s="41">
        <v>0.1</v>
      </c>
      <c r="L39" s="41">
        <v>0.15</v>
      </c>
      <c r="M39" s="41">
        <v>0.2</v>
      </c>
      <c r="N39" s="41">
        <v>0.25</v>
      </c>
      <c r="O39" s="41">
        <v>0.25</v>
      </c>
      <c r="P39" s="84"/>
      <c r="Q39" s="6"/>
      <c r="R39" s="31"/>
      <c r="S39" s="41"/>
      <c r="T39" s="41"/>
      <c r="U39" s="41"/>
      <c r="V39" s="41"/>
      <c r="W39" s="41"/>
    </row>
    <row r="40" spans="1:23" ht="12" customHeight="1">
      <c r="A40" s="204" t="s">
        <v>315</v>
      </c>
      <c r="B40" s="205"/>
      <c r="C40" s="206">
        <v>0.25</v>
      </c>
      <c r="D40" s="206">
        <v>0.5</v>
      </c>
      <c r="E40" s="206">
        <v>1</v>
      </c>
      <c r="F40" s="206">
        <v>1.5</v>
      </c>
      <c r="G40" s="206">
        <v>1.5</v>
      </c>
      <c r="H40" s="168"/>
      <c r="I40" s="212" t="s">
        <v>959</v>
      </c>
      <c r="J40" s="211"/>
      <c r="K40" s="41">
        <v>0.1</v>
      </c>
      <c r="L40" s="41">
        <v>0.15</v>
      </c>
      <c r="M40" s="41">
        <v>0.2</v>
      </c>
      <c r="N40" s="41">
        <v>0.25</v>
      </c>
      <c r="O40" s="41">
        <v>0.25</v>
      </c>
      <c r="P40" s="84"/>
      <c r="Q40" s="6"/>
      <c r="R40" s="31"/>
      <c r="S40" s="41"/>
      <c r="T40" s="41"/>
      <c r="U40" s="41"/>
      <c r="V40" s="41"/>
      <c r="W40" s="41"/>
    </row>
    <row r="41" spans="1:23" ht="12" customHeight="1">
      <c r="A41" s="204" t="s">
        <v>316</v>
      </c>
      <c r="B41" s="205"/>
      <c r="C41" s="206">
        <v>0.25</v>
      </c>
      <c r="D41" s="206">
        <v>0.5</v>
      </c>
      <c r="E41" s="206">
        <v>1.25</v>
      </c>
      <c r="F41" s="206">
        <v>1.5</v>
      </c>
      <c r="G41" s="206">
        <v>1.5</v>
      </c>
      <c r="H41" s="168"/>
      <c r="I41" s="210" t="s">
        <v>961</v>
      </c>
      <c r="J41" s="211"/>
      <c r="K41" s="41">
        <v>0.15</v>
      </c>
      <c r="L41" s="41">
        <v>0.2</v>
      </c>
      <c r="M41" s="41">
        <v>0.3</v>
      </c>
      <c r="N41" s="41">
        <v>0.5</v>
      </c>
      <c r="O41" s="41">
        <v>0.5</v>
      </c>
      <c r="P41" s="84"/>
      <c r="Q41" s="6"/>
      <c r="R41" s="31"/>
      <c r="S41" s="41"/>
      <c r="T41" s="41"/>
      <c r="U41" s="41"/>
      <c r="V41" s="41"/>
      <c r="W41" s="41"/>
    </row>
    <row r="42" spans="1:23" ht="12" customHeight="1" thickBot="1">
      <c r="A42" s="204" t="s">
        <v>317</v>
      </c>
      <c r="B42" s="205"/>
      <c r="C42" s="206">
        <v>0.25</v>
      </c>
      <c r="D42" s="206">
        <v>0.75</v>
      </c>
      <c r="E42" s="206">
        <v>1.25</v>
      </c>
      <c r="F42" s="206">
        <v>2.25</v>
      </c>
      <c r="G42" s="206">
        <v>2.25</v>
      </c>
      <c r="H42" s="168"/>
      <c r="I42" s="122" t="s">
        <v>962</v>
      </c>
      <c r="J42" s="211"/>
      <c r="K42" s="41">
        <v>0.15</v>
      </c>
      <c r="L42" s="41">
        <v>0.2</v>
      </c>
      <c r="M42" s="41">
        <v>0.3</v>
      </c>
      <c r="N42" s="41">
        <v>0.5</v>
      </c>
      <c r="O42" s="41">
        <v>0.5</v>
      </c>
      <c r="P42" s="84"/>
      <c r="Q42" s="6"/>
      <c r="R42" s="8"/>
      <c r="S42" s="41"/>
      <c r="T42" s="41"/>
      <c r="U42" s="41"/>
      <c r="V42" s="41"/>
      <c r="W42" s="41"/>
    </row>
    <row r="43" spans="1:23" ht="12" customHeight="1" thickBot="1">
      <c r="A43" s="22"/>
      <c r="B43" s="61"/>
      <c r="C43" s="114"/>
      <c r="D43" s="114"/>
      <c r="E43" s="114"/>
      <c r="F43" s="114"/>
      <c r="G43" s="114"/>
      <c r="H43" s="168"/>
      <c r="I43" s="212" t="s">
        <v>963</v>
      </c>
      <c r="J43" s="211"/>
      <c r="K43" s="41">
        <v>0.15</v>
      </c>
      <c r="L43" s="41">
        <v>0.2</v>
      </c>
      <c r="M43" s="41">
        <v>0.3</v>
      </c>
      <c r="N43" s="41">
        <v>0.5</v>
      </c>
      <c r="O43" s="41">
        <v>0.5</v>
      </c>
      <c r="P43" s="84"/>
      <c r="Q43" s="216" t="s">
        <v>1078</v>
      </c>
      <c r="R43" s="217"/>
      <c r="S43" s="215"/>
      <c r="T43" s="215"/>
      <c r="U43" s="215"/>
      <c r="V43" s="215"/>
      <c r="W43" s="215"/>
    </row>
    <row r="44" spans="1:23" ht="12" customHeight="1">
      <c r="A44" s="6" t="s">
        <v>310</v>
      </c>
      <c r="B44" s="31"/>
      <c r="C44" s="41">
        <v>0.25</v>
      </c>
      <c r="D44" s="41">
        <v>0.5</v>
      </c>
      <c r="E44" s="41">
        <v>0.75</v>
      </c>
      <c r="F44" s="41">
        <v>1.5</v>
      </c>
      <c r="G44" s="41">
        <v>1.5</v>
      </c>
      <c r="H44" s="60"/>
      <c r="I44" s="22"/>
      <c r="J44" s="59"/>
      <c r="K44" s="59"/>
      <c r="L44" s="59"/>
      <c r="M44" s="59"/>
      <c r="N44" s="59"/>
      <c r="O44" s="59"/>
      <c r="P44" s="60"/>
      <c r="Q44" s="216" t="s">
        <v>966</v>
      </c>
      <c r="R44" s="217"/>
      <c r="S44" s="150" t="s">
        <v>1034</v>
      </c>
      <c r="T44" s="150" t="s">
        <v>1034</v>
      </c>
      <c r="U44" s="150" t="s">
        <v>1034</v>
      </c>
      <c r="V44" s="150" t="s">
        <v>1034</v>
      </c>
      <c r="W44" s="218" t="s">
        <v>1034</v>
      </c>
    </row>
    <row r="45" spans="1:23" ht="12" customHeight="1">
      <c r="A45" s="6" t="s">
        <v>311</v>
      </c>
      <c r="B45" s="31"/>
      <c r="C45" s="41">
        <v>0.25</v>
      </c>
      <c r="D45" s="41">
        <v>0.75</v>
      </c>
      <c r="E45" s="41">
        <v>1</v>
      </c>
      <c r="F45" s="41">
        <v>2.25</v>
      </c>
      <c r="G45" s="41">
        <v>2.5</v>
      </c>
      <c r="H45" s="60"/>
      <c r="I45" s="22"/>
      <c r="J45" s="59"/>
      <c r="K45" s="59"/>
      <c r="L45" s="59"/>
      <c r="M45" s="59"/>
      <c r="N45" s="59"/>
      <c r="O45" s="59"/>
      <c r="P45" s="60"/>
      <c r="Q45" s="120" t="s">
        <v>965</v>
      </c>
      <c r="R45" s="8"/>
      <c r="S45" s="41" t="s">
        <v>1034</v>
      </c>
      <c r="T45" s="41" t="s">
        <v>1034</v>
      </c>
      <c r="U45" s="41" t="s">
        <v>1034</v>
      </c>
      <c r="V45" s="41" t="s">
        <v>1034</v>
      </c>
      <c r="W45" s="219" t="s">
        <v>1034</v>
      </c>
    </row>
    <row r="46" spans="1:23" ht="12" customHeight="1">
      <c r="A46" s="6" t="s">
        <v>312</v>
      </c>
      <c r="B46" s="31"/>
      <c r="C46" s="41">
        <v>0.25</v>
      </c>
      <c r="D46" s="41">
        <v>0.75</v>
      </c>
      <c r="E46" s="41">
        <v>1.25</v>
      </c>
      <c r="F46" s="41">
        <v>2.5</v>
      </c>
      <c r="G46" s="41">
        <v>2.5</v>
      </c>
      <c r="H46" s="60"/>
      <c r="I46" s="22"/>
      <c r="J46" s="59"/>
      <c r="K46" s="59"/>
      <c r="L46" s="59"/>
      <c r="M46" s="59"/>
      <c r="N46" s="59"/>
      <c r="O46" s="59"/>
      <c r="P46" s="60"/>
      <c r="Q46" s="120" t="s">
        <v>967</v>
      </c>
      <c r="R46" s="8"/>
      <c r="S46" s="41">
        <v>0</v>
      </c>
      <c r="T46" s="41">
        <v>0</v>
      </c>
      <c r="U46" s="41">
        <v>0</v>
      </c>
      <c r="V46" s="41">
        <v>0</v>
      </c>
      <c r="W46" s="219">
        <v>0</v>
      </c>
    </row>
    <row r="47" spans="1:23" ht="12" customHeight="1" thickBot="1">
      <c r="A47" s="6" t="s">
        <v>313</v>
      </c>
      <c r="B47" s="31"/>
      <c r="C47" s="41">
        <v>0.5</v>
      </c>
      <c r="D47" s="41">
        <v>1.25</v>
      </c>
      <c r="E47" s="41">
        <v>1.25</v>
      </c>
      <c r="F47" s="41">
        <v>4</v>
      </c>
      <c r="G47" s="41">
        <v>4</v>
      </c>
      <c r="H47" s="60"/>
      <c r="I47" s="22"/>
      <c r="J47" s="59"/>
      <c r="K47" s="59"/>
      <c r="L47" s="59"/>
      <c r="M47" s="59"/>
      <c r="N47" s="59"/>
      <c r="O47" s="59"/>
      <c r="P47" s="60"/>
      <c r="Q47" s="121" t="s">
        <v>968</v>
      </c>
      <c r="R47" s="220"/>
      <c r="S47" s="221">
        <v>0</v>
      </c>
      <c r="T47" s="221">
        <v>0</v>
      </c>
      <c r="U47" s="221">
        <v>0</v>
      </c>
      <c r="V47" s="221">
        <v>0</v>
      </c>
      <c r="W47" s="225">
        <v>0</v>
      </c>
    </row>
    <row r="48" spans="1:23" ht="12" customHeight="1">
      <c r="B48" s="11"/>
      <c r="C48" s="106"/>
      <c r="D48" s="106"/>
      <c r="E48" s="106"/>
      <c r="F48" s="106"/>
      <c r="G48" s="106"/>
      <c r="H48" s="11"/>
      <c r="P48" s="11"/>
      <c r="R48" s="25" t="s">
        <v>581</v>
      </c>
      <c r="S48" s="26">
        <v>2</v>
      </c>
      <c r="T48" s="26">
        <v>2</v>
      </c>
      <c r="U48" s="26">
        <v>2</v>
      </c>
      <c r="V48" s="26">
        <v>2</v>
      </c>
      <c r="W48" s="26">
        <v>2</v>
      </c>
    </row>
    <row r="49" spans="1:23" ht="12" customHeight="1">
      <c r="A49" s="2" t="s">
        <v>212</v>
      </c>
      <c r="B49" s="40" t="s">
        <v>1</v>
      </c>
      <c r="C49" s="115" t="s">
        <v>209</v>
      </c>
      <c r="D49" s="115" t="s">
        <v>209</v>
      </c>
      <c r="E49" s="115" t="s">
        <v>209</v>
      </c>
      <c r="F49" s="115" t="s">
        <v>209</v>
      </c>
      <c r="G49" s="115" t="s">
        <v>209</v>
      </c>
      <c r="H49" s="84"/>
      <c r="I49" s="2" t="s">
        <v>214</v>
      </c>
      <c r="J49" s="40" t="s">
        <v>1</v>
      </c>
      <c r="K49" s="115" t="s">
        <v>209</v>
      </c>
      <c r="L49" s="115" t="s">
        <v>209</v>
      </c>
      <c r="M49" s="115" t="s">
        <v>209</v>
      </c>
      <c r="N49" s="115" t="s">
        <v>209</v>
      </c>
      <c r="O49" s="115" t="s">
        <v>209</v>
      </c>
      <c r="P49" s="84"/>
      <c r="Q49" s="2" t="s">
        <v>213</v>
      </c>
      <c r="R49" s="40" t="s">
        <v>1</v>
      </c>
      <c r="S49" s="103" t="s">
        <v>209</v>
      </c>
      <c r="T49" s="103" t="s">
        <v>209</v>
      </c>
      <c r="U49" s="103" t="s">
        <v>209</v>
      </c>
      <c r="V49" s="103" t="s">
        <v>209</v>
      </c>
      <c r="W49" s="103" t="s">
        <v>209</v>
      </c>
    </row>
    <row r="50" spans="1:23" ht="12" customHeight="1">
      <c r="A50" s="47" t="s">
        <v>84</v>
      </c>
      <c r="B50" s="64"/>
      <c r="C50" s="41">
        <v>0.1</v>
      </c>
      <c r="D50" s="41">
        <v>0.15</v>
      </c>
      <c r="E50" s="41">
        <v>0.25</v>
      </c>
      <c r="F50" s="41">
        <v>0.25</v>
      </c>
      <c r="G50" s="41">
        <v>0.25</v>
      </c>
      <c r="H50" s="84"/>
      <c r="I50" s="6" t="s">
        <v>952</v>
      </c>
      <c r="J50" s="22"/>
      <c r="K50" s="41">
        <v>0.1</v>
      </c>
      <c r="L50" s="41">
        <v>0.25</v>
      </c>
      <c r="M50" s="41">
        <v>0.25</v>
      </c>
      <c r="N50" s="41">
        <v>0.25</v>
      </c>
      <c r="O50" s="41">
        <v>0.25</v>
      </c>
      <c r="P50" s="84"/>
      <c r="Q50" s="6" t="s">
        <v>730</v>
      </c>
      <c r="R50" s="31"/>
      <c r="S50" s="41">
        <v>0.1</v>
      </c>
      <c r="T50" s="41">
        <v>0.1</v>
      </c>
      <c r="U50" s="41">
        <v>0.15</v>
      </c>
      <c r="V50" s="41">
        <v>0.15</v>
      </c>
      <c r="W50" s="41">
        <v>0.15</v>
      </c>
    </row>
    <row r="51" spans="1:23" ht="12" customHeight="1">
      <c r="A51" s="6" t="s">
        <v>86</v>
      </c>
      <c r="B51" s="33"/>
      <c r="C51" s="41">
        <v>0.25</v>
      </c>
      <c r="D51" s="41">
        <v>0.25</v>
      </c>
      <c r="E51" s="41">
        <v>0.25</v>
      </c>
      <c r="F51" s="41">
        <v>0.25</v>
      </c>
      <c r="G51" s="41">
        <v>0.25</v>
      </c>
      <c r="H51" s="80"/>
      <c r="I51" s="6" t="s">
        <v>151</v>
      </c>
      <c r="J51" s="22"/>
      <c r="K51" s="41" t="s">
        <v>1034</v>
      </c>
      <c r="L51" s="41" t="s">
        <v>1034</v>
      </c>
      <c r="M51" s="41" t="s">
        <v>1034</v>
      </c>
      <c r="N51" s="41" t="s">
        <v>1034</v>
      </c>
      <c r="O51" s="41" t="s">
        <v>1034</v>
      </c>
      <c r="P51" s="80"/>
      <c r="Q51" s="6" t="s">
        <v>731</v>
      </c>
      <c r="R51" s="31"/>
      <c r="S51" s="41">
        <v>0.1</v>
      </c>
      <c r="T51" s="41">
        <v>0.25</v>
      </c>
      <c r="U51" s="41">
        <v>0.35</v>
      </c>
      <c r="V51" s="41">
        <v>0.5</v>
      </c>
      <c r="W51" s="41">
        <v>0.5</v>
      </c>
    </row>
    <row r="52" spans="1:23" ht="12" customHeight="1">
      <c r="A52" s="6" t="s">
        <v>87</v>
      </c>
      <c r="B52" s="33"/>
      <c r="C52" s="41">
        <v>0.25</v>
      </c>
      <c r="D52" s="41">
        <v>0.25</v>
      </c>
      <c r="E52" s="41">
        <v>0.25</v>
      </c>
      <c r="F52" s="41">
        <v>0.25</v>
      </c>
      <c r="G52" s="41">
        <v>0.25</v>
      </c>
      <c r="H52" s="84"/>
      <c r="I52" s="6" t="s">
        <v>153</v>
      </c>
      <c r="J52" s="22"/>
      <c r="K52" s="41" t="s">
        <v>1034</v>
      </c>
      <c r="L52" s="41" t="s">
        <v>1034</v>
      </c>
      <c r="M52" s="41" t="s">
        <v>1034</v>
      </c>
      <c r="N52" s="41" t="s">
        <v>1034</v>
      </c>
      <c r="O52" s="41" t="s">
        <v>1034</v>
      </c>
      <c r="P52" s="84"/>
      <c r="Q52" s="6" t="s">
        <v>732</v>
      </c>
      <c r="R52" s="31"/>
      <c r="S52" s="41">
        <v>0</v>
      </c>
      <c r="T52" s="41">
        <v>0</v>
      </c>
      <c r="U52" s="41">
        <v>0</v>
      </c>
      <c r="V52" s="41">
        <v>0</v>
      </c>
      <c r="W52" s="41">
        <v>0</v>
      </c>
    </row>
    <row r="53" spans="1:23" ht="12" customHeight="1">
      <c r="A53" s="6" t="s">
        <v>815</v>
      </c>
      <c r="B53" s="33"/>
      <c r="C53" s="41">
        <v>0.1</v>
      </c>
      <c r="D53" s="41">
        <v>0.25</v>
      </c>
      <c r="E53" s="41">
        <v>0.5</v>
      </c>
      <c r="F53" s="41">
        <v>0.5</v>
      </c>
      <c r="G53" s="41">
        <v>0.5</v>
      </c>
      <c r="H53" s="84"/>
      <c r="I53" s="6" t="s">
        <v>155</v>
      </c>
      <c r="J53" s="22"/>
      <c r="K53" s="41" t="s">
        <v>1034</v>
      </c>
      <c r="L53" s="41" t="s">
        <v>1034</v>
      </c>
      <c r="M53" s="41" t="s">
        <v>1034</v>
      </c>
      <c r="N53" s="41" t="s">
        <v>1034</v>
      </c>
      <c r="O53" s="41" t="s">
        <v>1034</v>
      </c>
      <c r="P53" s="84"/>
      <c r="Q53" s="6" t="s">
        <v>733</v>
      </c>
      <c r="R53" s="31"/>
      <c r="S53" s="41">
        <v>0</v>
      </c>
      <c r="T53" s="41">
        <v>0</v>
      </c>
      <c r="U53" s="41">
        <v>0</v>
      </c>
      <c r="V53" s="41">
        <v>0</v>
      </c>
      <c r="W53" s="41">
        <v>0</v>
      </c>
    </row>
    <row r="54" spans="1:23" ht="12" customHeight="1">
      <c r="A54" s="6" t="s">
        <v>817</v>
      </c>
      <c r="B54" s="33"/>
      <c r="C54" s="41">
        <v>0.1</v>
      </c>
      <c r="D54" s="41">
        <v>0.25</v>
      </c>
      <c r="E54" s="41">
        <v>0.5</v>
      </c>
      <c r="F54" s="41">
        <v>0.5</v>
      </c>
      <c r="G54" s="41">
        <v>0.5</v>
      </c>
      <c r="H54" s="84"/>
      <c r="I54" s="6" t="s">
        <v>157</v>
      </c>
      <c r="J54" s="22"/>
      <c r="K54" s="41" t="s">
        <v>1034</v>
      </c>
      <c r="L54" s="41" t="s">
        <v>1034</v>
      </c>
      <c r="M54" s="41" t="s">
        <v>1034</v>
      </c>
      <c r="N54" s="41" t="s">
        <v>1034</v>
      </c>
      <c r="O54" s="41" t="s">
        <v>1034</v>
      </c>
      <c r="P54" s="84"/>
      <c r="Q54" s="6" t="s">
        <v>734</v>
      </c>
      <c r="R54" s="31"/>
      <c r="S54" s="41">
        <v>0.05</v>
      </c>
      <c r="T54" s="41">
        <v>0.1</v>
      </c>
      <c r="U54" s="41">
        <v>0.15</v>
      </c>
      <c r="V54" s="41">
        <v>0.15</v>
      </c>
      <c r="W54" s="41">
        <v>0.15</v>
      </c>
    </row>
    <row r="55" spans="1:23" ht="12" customHeight="1">
      <c r="A55" s="6" t="s">
        <v>818</v>
      </c>
      <c r="B55" s="33"/>
      <c r="C55" s="41">
        <v>0.1</v>
      </c>
      <c r="D55" s="41">
        <v>0.25</v>
      </c>
      <c r="E55" s="41">
        <v>0.5</v>
      </c>
      <c r="F55" s="41">
        <v>0.5</v>
      </c>
      <c r="G55" s="41">
        <v>0.5</v>
      </c>
      <c r="H55" s="84"/>
      <c r="I55" s="6" t="s">
        <v>158</v>
      </c>
      <c r="J55" s="22"/>
      <c r="K55" s="41" t="s">
        <v>1034</v>
      </c>
      <c r="L55" s="41" t="s">
        <v>1034</v>
      </c>
      <c r="M55" s="41" t="s">
        <v>1034</v>
      </c>
      <c r="N55" s="41" t="s">
        <v>1034</v>
      </c>
      <c r="O55" s="41" t="s">
        <v>1034</v>
      </c>
      <c r="P55" s="84"/>
      <c r="Q55" s="6" t="s">
        <v>735</v>
      </c>
      <c r="R55" s="31"/>
      <c r="S55" s="41">
        <v>0.1</v>
      </c>
      <c r="T55" s="41">
        <v>0.5</v>
      </c>
      <c r="U55" s="41">
        <v>1.25</v>
      </c>
      <c r="V55" s="41">
        <v>2</v>
      </c>
      <c r="W55" s="41">
        <v>1.5</v>
      </c>
    </row>
    <row r="56" spans="1:23" ht="12" customHeight="1">
      <c r="A56" s="6" t="s">
        <v>819</v>
      </c>
      <c r="B56" s="33"/>
      <c r="C56" s="41">
        <v>0.1</v>
      </c>
      <c r="D56" s="41">
        <v>0.25</v>
      </c>
      <c r="E56" s="41">
        <v>0.5</v>
      </c>
      <c r="F56" s="41">
        <v>0.5</v>
      </c>
      <c r="G56" s="41">
        <v>0.5</v>
      </c>
      <c r="H56" s="84"/>
      <c r="I56" s="6" t="s">
        <v>159</v>
      </c>
      <c r="J56" s="22"/>
      <c r="K56" s="41">
        <v>0.1</v>
      </c>
      <c r="L56" s="41">
        <v>0.15</v>
      </c>
      <c r="M56" s="41">
        <v>0.15</v>
      </c>
      <c r="N56" s="41">
        <v>0.25</v>
      </c>
      <c r="O56" s="41">
        <v>0.25</v>
      </c>
      <c r="P56" s="84"/>
      <c r="Q56" s="6" t="s">
        <v>736</v>
      </c>
      <c r="R56" s="31"/>
      <c r="S56" s="41">
        <v>0</v>
      </c>
      <c r="T56" s="41">
        <v>0.05</v>
      </c>
      <c r="U56" s="41">
        <v>0.25</v>
      </c>
      <c r="V56" s="41">
        <v>0.25</v>
      </c>
      <c r="W56" s="41">
        <v>0.25</v>
      </c>
    </row>
    <row r="57" spans="1:23" ht="12" customHeight="1">
      <c r="A57" s="6" t="s">
        <v>93</v>
      </c>
      <c r="B57" s="33"/>
      <c r="C57" s="41">
        <v>0.25</v>
      </c>
      <c r="D57" s="41">
        <v>0.25</v>
      </c>
      <c r="E57" s="41">
        <v>0.35</v>
      </c>
      <c r="F57" s="41">
        <v>0.25</v>
      </c>
      <c r="G57" s="41">
        <v>0.25</v>
      </c>
      <c r="H57" s="84"/>
      <c r="I57" s="6" t="s">
        <v>160</v>
      </c>
      <c r="J57" s="22"/>
      <c r="K57" s="41">
        <v>0</v>
      </c>
      <c r="L57" s="41">
        <v>0</v>
      </c>
      <c r="M57" s="41">
        <v>0</v>
      </c>
      <c r="N57" s="41">
        <v>0</v>
      </c>
      <c r="O57" s="41">
        <v>0</v>
      </c>
      <c r="P57" s="84"/>
      <c r="Q57" s="6" t="s">
        <v>737</v>
      </c>
      <c r="R57" s="31"/>
      <c r="S57" s="41">
        <v>0.5</v>
      </c>
      <c r="T57" s="41">
        <v>0.75</v>
      </c>
      <c r="U57" s="41">
        <v>1.25</v>
      </c>
      <c r="V57" s="41">
        <v>1</v>
      </c>
      <c r="W57" s="41">
        <v>0.75</v>
      </c>
    </row>
    <row r="58" spans="1:23" ht="12" customHeight="1">
      <c r="A58" s="6" t="s">
        <v>95</v>
      </c>
      <c r="B58" s="33"/>
      <c r="C58" s="41">
        <v>0.1</v>
      </c>
      <c r="D58" s="41">
        <v>0.1</v>
      </c>
      <c r="E58" s="41">
        <v>0.15</v>
      </c>
      <c r="F58" s="41">
        <v>0.15</v>
      </c>
      <c r="G58" s="41">
        <v>0.15</v>
      </c>
      <c r="H58" s="84"/>
      <c r="I58" s="6" t="s">
        <v>161</v>
      </c>
      <c r="J58" s="22"/>
      <c r="K58" s="41">
        <v>0.1</v>
      </c>
      <c r="L58" s="41">
        <v>0.15</v>
      </c>
      <c r="M58" s="41">
        <v>0.15</v>
      </c>
      <c r="N58" s="41">
        <v>0.25</v>
      </c>
      <c r="O58" s="41">
        <v>0.25</v>
      </c>
      <c r="P58" s="84"/>
      <c r="Q58" s="6" t="s">
        <v>738</v>
      </c>
      <c r="R58" s="31"/>
      <c r="S58" s="41">
        <v>0.25</v>
      </c>
      <c r="T58" s="41">
        <v>0.5</v>
      </c>
      <c r="U58" s="41">
        <v>0.4</v>
      </c>
      <c r="V58" s="41">
        <v>0.5</v>
      </c>
      <c r="W58" s="41">
        <v>0.5</v>
      </c>
    </row>
    <row r="59" spans="1:23" ht="12" customHeight="1">
      <c r="A59" s="66" t="s">
        <v>97</v>
      </c>
      <c r="B59" s="33"/>
      <c r="C59" s="41" t="s">
        <v>1034</v>
      </c>
      <c r="D59" s="41" t="s">
        <v>1034</v>
      </c>
      <c r="E59" s="41" t="s">
        <v>1034</v>
      </c>
      <c r="F59" s="41" t="s">
        <v>1034</v>
      </c>
      <c r="G59" s="41" t="s">
        <v>1034</v>
      </c>
      <c r="H59" s="84"/>
      <c r="I59" s="6" t="s">
        <v>162</v>
      </c>
      <c r="J59" s="22"/>
      <c r="K59" s="41" t="s">
        <v>1034</v>
      </c>
      <c r="L59" s="41" t="s">
        <v>1034</v>
      </c>
      <c r="M59" s="41" t="s">
        <v>1034</v>
      </c>
      <c r="N59" s="41" t="s">
        <v>1034</v>
      </c>
      <c r="O59" s="41" t="s">
        <v>1034</v>
      </c>
      <c r="P59" s="84"/>
      <c r="Q59" s="6" t="s">
        <v>739</v>
      </c>
      <c r="R59" s="31"/>
      <c r="S59" s="41">
        <v>0</v>
      </c>
      <c r="T59" s="41">
        <v>0</v>
      </c>
      <c r="U59" s="41">
        <v>0</v>
      </c>
      <c r="V59" s="41">
        <v>0</v>
      </c>
      <c r="W59" s="41">
        <v>0</v>
      </c>
    </row>
    <row r="60" spans="1:23" ht="12" customHeight="1">
      <c r="A60" s="6" t="s">
        <v>99</v>
      </c>
      <c r="B60" s="33"/>
      <c r="C60" s="41" t="s">
        <v>1034</v>
      </c>
      <c r="D60" s="41" t="s">
        <v>1034</v>
      </c>
      <c r="E60" s="41" t="s">
        <v>1034</v>
      </c>
      <c r="F60" s="41" t="s">
        <v>1034</v>
      </c>
      <c r="G60" s="41" t="s">
        <v>1034</v>
      </c>
      <c r="H60" s="84"/>
      <c r="I60" s="6" t="s">
        <v>163</v>
      </c>
      <c r="J60" s="22"/>
      <c r="K60" s="41" t="s">
        <v>1034</v>
      </c>
      <c r="L60" s="41" t="s">
        <v>1034</v>
      </c>
      <c r="M60" s="41" t="s">
        <v>1034</v>
      </c>
      <c r="N60" s="41" t="s">
        <v>1034</v>
      </c>
      <c r="O60" s="41" t="s">
        <v>1034</v>
      </c>
      <c r="P60" s="84"/>
      <c r="Q60" s="6" t="s">
        <v>740</v>
      </c>
      <c r="R60" s="31"/>
      <c r="S60" s="41">
        <v>0.05</v>
      </c>
      <c r="T60" s="41">
        <v>0.1</v>
      </c>
      <c r="U60" s="41">
        <v>0.1</v>
      </c>
      <c r="V60" s="41">
        <v>0.1</v>
      </c>
      <c r="W60" s="41">
        <v>0.1</v>
      </c>
    </row>
    <row r="61" spans="1:23" ht="12" customHeight="1">
      <c r="A61" s="6" t="s">
        <v>820</v>
      </c>
      <c r="B61" s="33"/>
      <c r="C61" s="41">
        <v>0.1</v>
      </c>
      <c r="D61" s="41">
        <v>0.25</v>
      </c>
      <c r="E61" s="41">
        <v>0.5</v>
      </c>
      <c r="F61" s="41">
        <v>0.5</v>
      </c>
      <c r="G61" s="41">
        <v>0.5</v>
      </c>
      <c r="H61" s="84"/>
      <c r="I61" s="6" t="s">
        <v>164</v>
      </c>
      <c r="J61" s="22"/>
      <c r="K61" s="41">
        <v>0.1</v>
      </c>
      <c r="L61" s="41">
        <v>0.1</v>
      </c>
      <c r="M61" s="41">
        <v>0.15</v>
      </c>
      <c r="N61" s="41">
        <v>0.25</v>
      </c>
      <c r="O61" s="41">
        <v>0.25</v>
      </c>
      <c r="P61" s="84"/>
      <c r="Q61" s="6" t="s">
        <v>741</v>
      </c>
      <c r="R61" s="31"/>
      <c r="S61" s="41">
        <v>0.1</v>
      </c>
      <c r="T61" s="41">
        <v>0.1</v>
      </c>
      <c r="U61" s="41">
        <v>0.1</v>
      </c>
      <c r="V61" s="41">
        <v>0.15</v>
      </c>
      <c r="W61" s="41">
        <v>0.1</v>
      </c>
    </row>
    <row r="62" spans="1:23" ht="12" customHeight="1">
      <c r="A62" s="6" t="s">
        <v>821</v>
      </c>
      <c r="B62" s="33"/>
      <c r="C62" s="41">
        <v>0.1</v>
      </c>
      <c r="D62" s="41">
        <v>0.25</v>
      </c>
      <c r="E62" s="41">
        <v>0.5</v>
      </c>
      <c r="F62" s="41">
        <v>0.5</v>
      </c>
      <c r="G62" s="41">
        <v>0.5</v>
      </c>
      <c r="H62" s="84"/>
      <c r="I62" s="6" t="s">
        <v>853</v>
      </c>
      <c r="J62" s="22"/>
      <c r="K62" s="41" t="s">
        <v>1034</v>
      </c>
      <c r="L62" s="41" t="s">
        <v>1034</v>
      </c>
      <c r="M62" s="41" t="s">
        <v>1034</v>
      </c>
      <c r="N62" s="41" t="s">
        <v>1034</v>
      </c>
      <c r="O62" s="41" t="s">
        <v>1034</v>
      </c>
      <c r="P62" s="84"/>
      <c r="Q62" s="6" t="s">
        <v>742</v>
      </c>
      <c r="R62" s="31"/>
      <c r="S62" s="41">
        <v>0.1</v>
      </c>
      <c r="T62" s="41">
        <v>0.1</v>
      </c>
      <c r="U62" s="41">
        <v>0.1</v>
      </c>
      <c r="V62" s="41">
        <v>0.1</v>
      </c>
      <c r="W62" s="41">
        <v>0.1</v>
      </c>
    </row>
    <row r="63" spans="1:23" ht="12" customHeight="1">
      <c r="A63" s="6" t="s">
        <v>101</v>
      </c>
      <c r="B63" s="33"/>
      <c r="C63" s="41" t="s">
        <v>1034</v>
      </c>
      <c r="D63" s="41" t="s">
        <v>1034</v>
      </c>
      <c r="E63" s="41" t="s">
        <v>1034</v>
      </c>
      <c r="F63" s="41" t="s">
        <v>1034</v>
      </c>
      <c r="G63" s="41" t="s">
        <v>1034</v>
      </c>
      <c r="H63" s="60"/>
      <c r="I63" s="6" t="s">
        <v>854</v>
      </c>
      <c r="J63" s="22"/>
      <c r="K63" s="41" t="s">
        <v>1034</v>
      </c>
      <c r="L63" s="41" t="s">
        <v>1034</v>
      </c>
      <c r="M63" s="41" t="s">
        <v>1034</v>
      </c>
      <c r="N63" s="41" t="s">
        <v>1034</v>
      </c>
      <c r="O63" s="41" t="s">
        <v>1034</v>
      </c>
      <c r="P63" s="44"/>
      <c r="Q63" s="6" t="s">
        <v>166</v>
      </c>
      <c r="R63" s="31"/>
      <c r="S63" s="41">
        <v>0.1</v>
      </c>
      <c r="T63" s="41">
        <v>0.4</v>
      </c>
      <c r="U63" s="41">
        <v>0.5</v>
      </c>
      <c r="V63" s="41">
        <v>0.35</v>
      </c>
      <c r="W63" s="41">
        <v>0.35</v>
      </c>
    </row>
    <row r="64" spans="1:23" ht="12" customHeight="1">
      <c r="A64" s="6" t="s">
        <v>103</v>
      </c>
      <c r="B64" s="33"/>
      <c r="C64" s="41" t="s">
        <v>1034</v>
      </c>
      <c r="D64" s="41" t="s">
        <v>1034</v>
      </c>
      <c r="E64" s="41" t="s">
        <v>1034</v>
      </c>
      <c r="F64" s="41" t="s">
        <v>1034</v>
      </c>
      <c r="G64" s="41" t="s">
        <v>1034</v>
      </c>
      <c r="H64" s="80"/>
      <c r="I64" s="6" t="s">
        <v>855</v>
      </c>
      <c r="J64" s="22"/>
      <c r="K64" s="41" t="s">
        <v>1034</v>
      </c>
      <c r="L64" s="41" t="s">
        <v>1034</v>
      </c>
      <c r="M64" s="41" t="s">
        <v>1034</v>
      </c>
      <c r="N64" s="41" t="s">
        <v>1034</v>
      </c>
      <c r="O64" s="41" t="s">
        <v>1034</v>
      </c>
      <c r="P64" s="80"/>
      <c r="Q64" s="6" t="s">
        <v>834</v>
      </c>
      <c r="R64" s="31"/>
      <c r="S64" s="41">
        <v>0.1</v>
      </c>
      <c r="T64" s="41">
        <v>0.5</v>
      </c>
      <c r="U64" s="41">
        <v>1</v>
      </c>
      <c r="V64" s="41">
        <v>0.5</v>
      </c>
      <c r="W64" s="41">
        <v>0.5</v>
      </c>
    </row>
    <row r="65" spans="1:23" ht="12" customHeight="1">
      <c r="A65" s="6" t="s">
        <v>822</v>
      </c>
      <c r="B65" s="33"/>
      <c r="C65" s="41">
        <v>0.1</v>
      </c>
      <c r="D65" s="41">
        <v>0.25</v>
      </c>
      <c r="E65" s="41">
        <v>0.5</v>
      </c>
      <c r="F65" s="41">
        <v>0.5</v>
      </c>
      <c r="G65" s="41">
        <v>0.5</v>
      </c>
      <c r="H65" s="81"/>
      <c r="I65" s="6" t="s">
        <v>925</v>
      </c>
      <c r="J65" s="22"/>
      <c r="K65" s="41" t="s">
        <v>1034</v>
      </c>
      <c r="L65" s="41" t="s">
        <v>1034</v>
      </c>
      <c r="M65" s="41" t="s">
        <v>1034</v>
      </c>
      <c r="N65" s="41" t="s">
        <v>1034</v>
      </c>
      <c r="O65" s="41" t="s">
        <v>1034</v>
      </c>
      <c r="P65" s="81"/>
      <c r="Q65" s="6" t="s">
        <v>168</v>
      </c>
      <c r="R65" s="31"/>
      <c r="S65" s="41">
        <v>0.5</v>
      </c>
      <c r="T65" s="41">
        <v>0.75</v>
      </c>
      <c r="U65" s="41">
        <v>1.25</v>
      </c>
      <c r="V65" s="41">
        <v>2.5</v>
      </c>
      <c r="W65" s="41">
        <v>2.5</v>
      </c>
    </row>
    <row r="66" spans="1:23" ht="12" customHeight="1">
      <c r="A66" s="6" t="s">
        <v>823</v>
      </c>
      <c r="B66" s="33"/>
      <c r="C66" s="41">
        <v>0.1</v>
      </c>
      <c r="D66" s="41">
        <v>0.25</v>
      </c>
      <c r="E66" s="41">
        <v>0.5</v>
      </c>
      <c r="F66" s="41">
        <v>0.5</v>
      </c>
      <c r="G66" s="41">
        <v>0.5</v>
      </c>
      <c r="H66" s="81"/>
      <c r="I66" s="6" t="s">
        <v>856</v>
      </c>
      <c r="J66" s="22"/>
      <c r="K66" s="41" t="s">
        <v>1034</v>
      </c>
      <c r="L66" s="41" t="s">
        <v>1034</v>
      </c>
      <c r="M66" s="41" t="s">
        <v>1034</v>
      </c>
      <c r="N66" s="41" t="s">
        <v>1034</v>
      </c>
      <c r="O66" s="41" t="s">
        <v>1034</v>
      </c>
      <c r="P66" s="81"/>
      <c r="Q66" s="6" t="s">
        <v>835</v>
      </c>
      <c r="R66" s="31"/>
      <c r="S66" s="41">
        <v>0.25</v>
      </c>
      <c r="T66" s="41">
        <v>1</v>
      </c>
      <c r="U66" s="41">
        <v>1.75</v>
      </c>
      <c r="V66" s="41">
        <v>3.5</v>
      </c>
      <c r="W66" s="41">
        <v>3.5</v>
      </c>
    </row>
    <row r="67" spans="1:23" ht="12" customHeight="1">
      <c r="A67" s="6" t="s">
        <v>109</v>
      </c>
      <c r="B67" s="33"/>
      <c r="C67" s="41">
        <v>0</v>
      </c>
      <c r="D67" s="41">
        <v>0</v>
      </c>
      <c r="E67" s="41">
        <v>0</v>
      </c>
      <c r="F67" s="41">
        <v>0</v>
      </c>
      <c r="G67" s="41">
        <v>0</v>
      </c>
      <c r="H67" s="81"/>
      <c r="I67" s="6" t="s">
        <v>857</v>
      </c>
      <c r="J67" s="22"/>
      <c r="K67" s="41" t="s">
        <v>1034</v>
      </c>
      <c r="L67" s="41" t="s">
        <v>1034</v>
      </c>
      <c r="M67" s="41" t="s">
        <v>1034</v>
      </c>
      <c r="N67" s="41" t="s">
        <v>1034</v>
      </c>
      <c r="O67" s="41" t="s">
        <v>1034</v>
      </c>
      <c r="P67" s="81"/>
      <c r="Q67" s="6" t="s">
        <v>743</v>
      </c>
      <c r="R67" s="31"/>
      <c r="S67" s="41">
        <v>0.1</v>
      </c>
      <c r="T67" s="41">
        <v>0.25</v>
      </c>
      <c r="U67" s="41">
        <v>0.5</v>
      </c>
      <c r="V67" s="41">
        <v>2.25</v>
      </c>
      <c r="W67" s="41">
        <v>2.25</v>
      </c>
    </row>
    <row r="68" spans="1:23" ht="12" customHeight="1">
      <c r="A68" s="6" t="s">
        <v>111</v>
      </c>
      <c r="B68" s="33"/>
      <c r="C68" s="41">
        <v>0.1</v>
      </c>
      <c r="D68" s="41">
        <v>0.1</v>
      </c>
      <c r="E68" s="41">
        <v>0.15</v>
      </c>
      <c r="F68" s="41">
        <v>0.15</v>
      </c>
      <c r="G68" s="41">
        <v>0.15</v>
      </c>
      <c r="H68" s="81"/>
      <c r="I68" s="6" t="s">
        <v>858</v>
      </c>
      <c r="J68" s="22"/>
      <c r="K68" s="41">
        <v>0.1</v>
      </c>
      <c r="L68" s="41">
        <v>0.1</v>
      </c>
      <c r="M68" s="41">
        <v>0.15</v>
      </c>
      <c r="N68" s="41">
        <v>0.25</v>
      </c>
      <c r="O68" s="41">
        <v>0.25</v>
      </c>
      <c r="P68" s="81"/>
      <c r="Q68" s="6" t="s">
        <v>744</v>
      </c>
      <c r="R68" s="31"/>
      <c r="S68" s="41">
        <v>0.1</v>
      </c>
      <c r="T68" s="41">
        <v>0.25</v>
      </c>
      <c r="U68" s="41">
        <v>0.75</v>
      </c>
      <c r="V68" s="41">
        <v>2.75</v>
      </c>
      <c r="W68" s="41">
        <v>2.75</v>
      </c>
    </row>
    <row r="69" spans="1:23" ht="12" customHeight="1">
      <c r="A69" s="6" t="s">
        <v>112</v>
      </c>
      <c r="B69" s="33"/>
      <c r="C69" s="41">
        <v>0.1</v>
      </c>
      <c r="D69" s="41">
        <v>0.1</v>
      </c>
      <c r="E69" s="41">
        <v>0.15</v>
      </c>
      <c r="F69" s="41">
        <v>0.15</v>
      </c>
      <c r="G69" s="41">
        <v>0.15</v>
      </c>
      <c r="H69" s="81"/>
      <c r="I69" s="6" t="s">
        <v>859</v>
      </c>
      <c r="J69" s="22"/>
      <c r="K69" s="41">
        <v>0.1</v>
      </c>
      <c r="L69" s="41">
        <v>0.1</v>
      </c>
      <c r="M69" s="41">
        <v>0.15</v>
      </c>
      <c r="N69" s="41">
        <v>0.25</v>
      </c>
      <c r="O69" s="41">
        <v>0.25</v>
      </c>
      <c r="P69" s="81"/>
      <c r="Q69" s="6" t="s">
        <v>745</v>
      </c>
      <c r="R69" s="31"/>
      <c r="S69" s="41">
        <v>0.1</v>
      </c>
      <c r="T69" s="41">
        <v>0.5</v>
      </c>
      <c r="U69" s="41">
        <v>1</v>
      </c>
      <c r="V69" s="41">
        <v>2.5</v>
      </c>
      <c r="W69" s="41">
        <v>2.5</v>
      </c>
    </row>
    <row r="70" spans="1:23" ht="12" customHeight="1">
      <c r="A70" s="6" t="s">
        <v>114</v>
      </c>
      <c r="B70" s="33"/>
      <c r="C70" s="41">
        <v>0.35</v>
      </c>
      <c r="D70" s="41">
        <v>0.5</v>
      </c>
      <c r="E70" s="41">
        <v>1</v>
      </c>
      <c r="F70" s="41">
        <v>0.75</v>
      </c>
      <c r="G70" s="41">
        <v>0.75</v>
      </c>
      <c r="H70" s="81"/>
      <c r="I70" s="6" t="s">
        <v>864</v>
      </c>
      <c r="J70" s="22"/>
      <c r="K70" s="41" t="s">
        <v>1034</v>
      </c>
      <c r="L70" s="41" t="s">
        <v>1034</v>
      </c>
      <c r="M70" s="41" t="s">
        <v>1034</v>
      </c>
      <c r="N70" s="41" t="s">
        <v>1034</v>
      </c>
      <c r="O70" s="41" t="s">
        <v>1034</v>
      </c>
      <c r="P70" s="81"/>
      <c r="Q70" s="6" t="s">
        <v>746</v>
      </c>
      <c r="R70" s="31"/>
      <c r="S70" s="41">
        <v>0.1</v>
      </c>
      <c r="T70" s="41">
        <v>0.25</v>
      </c>
      <c r="U70" s="41">
        <v>1.25</v>
      </c>
      <c r="V70" s="41">
        <v>3</v>
      </c>
      <c r="W70" s="41">
        <v>3</v>
      </c>
    </row>
    <row r="71" spans="1:23" ht="12" customHeight="1">
      <c r="A71" s="6" t="s">
        <v>116</v>
      </c>
      <c r="B71" s="33"/>
      <c r="C71" s="41">
        <v>0.75</v>
      </c>
      <c r="D71" s="41">
        <v>0.75</v>
      </c>
      <c r="E71" s="41">
        <v>1.25</v>
      </c>
      <c r="F71" s="41">
        <v>3</v>
      </c>
      <c r="G71" s="41">
        <v>3</v>
      </c>
      <c r="H71" s="81"/>
      <c r="I71" s="6" t="s">
        <v>863</v>
      </c>
      <c r="J71" s="22"/>
      <c r="K71" s="41" t="s">
        <v>1034</v>
      </c>
      <c r="L71" s="41" t="s">
        <v>1034</v>
      </c>
      <c r="M71" s="41" t="s">
        <v>1034</v>
      </c>
      <c r="N71" s="41" t="s">
        <v>1034</v>
      </c>
      <c r="O71" s="41" t="s">
        <v>1034</v>
      </c>
      <c r="P71" s="81"/>
      <c r="Q71" s="6" t="s">
        <v>747</v>
      </c>
      <c r="R71" s="31"/>
      <c r="S71" s="41">
        <v>0.1</v>
      </c>
      <c r="T71" s="41">
        <v>0.25</v>
      </c>
      <c r="U71" s="41">
        <v>0.75</v>
      </c>
      <c r="V71" s="41">
        <v>2.25</v>
      </c>
      <c r="W71" s="41">
        <v>2.25</v>
      </c>
    </row>
    <row r="72" spans="1:23" ht="12" customHeight="1">
      <c r="A72" s="6" t="s">
        <v>824</v>
      </c>
      <c r="B72" s="33"/>
      <c r="C72" s="41">
        <v>0.1</v>
      </c>
      <c r="D72" s="41">
        <v>0.25</v>
      </c>
      <c r="E72" s="41">
        <v>0.5</v>
      </c>
      <c r="F72" s="41">
        <v>0.5</v>
      </c>
      <c r="G72" s="41">
        <v>0.5</v>
      </c>
      <c r="H72" s="81"/>
      <c r="I72" s="6" t="s">
        <v>860</v>
      </c>
      <c r="J72" s="22"/>
      <c r="K72" s="41" t="s">
        <v>1034</v>
      </c>
      <c r="L72" s="41" t="s">
        <v>1034</v>
      </c>
      <c r="M72" s="41" t="s">
        <v>1034</v>
      </c>
      <c r="N72" s="41" t="s">
        <v>1034</v>
      </c>
      <c r="O72" s="41" t="s">
        <v>1034</v>
      </c>
      <c r="P72" s="81"/>
      <c r="Q72" s="6" t="s">
        <v>748</v>
      </c>
      <c r="R72" s="31"/>
      <c r="S72" s="41">
        <v>0.1</v>
      </c>
      <c r="T72" s="41">
        <v>0.25</v>
      </c>
      <c r="U72" s="41">
        <v>1</v>
      </c>
      <c r="V72" s="41">
        <v>2.75</v>
      </c>
      <c r="W72" s="41">
        <v>2.75</v>
      </c>
    </row>
    <row r="73" spans="1:23" ht="12" customHeight="1">
      <c r="A73" s="6" t="s">
        <v>825</v>
      </c>
      <c r="B73" s="33"/>
      <c r="C73" s="41">
        <v>0.1</v>
      </c>
      <c r="D73" s="41">
        <v>0.25</v>
      </c>
      <c r="E73" s="41">
        <v>0.5</v>
      </c>
      <c r="F73" s="41">
        <v>0.5</v>
      </c>
      <c r="G73" s="41">
        <v>0.5</v>
      </c>
      <c r="H73" s="81"/>
      <c r="I73" s="6" t="s">
        <v>861</v>
      </c>
      <c r="J73" s="22"/>
      <c r="K73" s="41">
        <v>0.1</v>
      </c>
      <c r="L73" s="41">
        <v>0.1</v>
      </c>
      <c r="M73" s="41">
        <v>0.15</v>
      </c>
      <c r="N73" s="41">
        <v>0.25</v>
      </c>
      <c r="O73" s="41">
        <v>0.25</v>
      </c>
      <c r="P73" s="81"/>
      <c r="Q73" s="6" t="s">
        <v>749</v>
      </c>
      <c r="R73" s="31"/>
      <c r="S73" s="41">
        <v>0.1</v>
      </c>
      <c r="T73" s="41">
        <v>0.5</v>
      </c>
      <c r="U73" s="41">
        <v>1.25</v>
      </c>
      <c r="V73" s="41">
        <v>3.5</v>
      </c>
      <c r="W73" s="41">
        <v>3.5</v>
      </c>
    </row>
    <row r="74" spans="1:23" ht="12" customHeight="1">
      <c r="A74" s="6" t="s">
        <v>826</v>
      </c>
      <c r="B74" s="33"/>
      <c r="C74" s="41">
        <v>0.1</v>
      </c>
      <c r="D74" s="41">
        <v>0.25</v>
      </c>
      <c r="E74" s="41">
        <v>0.5</v>
      </c>
      <c r="F74" s="41">
        <v>0.5</v>
      </c>
      <c r="G74" s="41">
        <v>0.5</v>
      </c>
      <c r="H74" s="81"/>
      <c r="I74" s="6" t="s">
        <v>862</v>
      </c>
      <c r="J74" s="22"/>
      <c r="K74" s="41">
        <v>0.1</v>
      </c>
      <c r="L74" s="41">
        <v>0.1</v>
      </c>
      <c r="M74" s="41">
        <v>0.15</v>
      </c>
      <c r="N74" s="41">
        <v>0.25</v>
      </c>
      <c r="O74" s="41">
        <v>0.25</v>
      </c>
      <c r="P74" s="81"/>
      <c r="Q74" s="6" t="s">
        <v>750</v>
      </c>
      <c r="R74" s="31"/>
      <c r="S74" s="41">
        <v>0.1</v>
      </c>
      <c r="T74" s="41">
        <v>0.25</v>
      </c>
      <c r="U74" s="41">
        <v>1.5</v>
      </c>
      <c r="V74" s="41">
        <v>4</v>
      </c>
      <c r="W74" s="41">
        <v>4</v>
      </c>
    </row>
    <row r="75" spans="1:23" ht="12" customHeight="1">
      <c r="A75" s="6" t="s">
        <v>827</v>
      </c>
      <c r="B75" s="33"/>
      <c r="C75" s="41">
        <v>0.1</v>
      </c>
      <c r="D75" s="41">
        <v>0.25</v>
      </c>
      <c r="E75" s="41">
        <v>0.5</v>
      </c>
      <c r="F75" s="41">
        <v>0.5</v>
      </c>
      <c r="G75" s="41">
        <v>0.5</v>
      </c>
      <c r="H75" s="81"/>
      <c r="I75" s="6"/>
      <c r="J75" s="22"/>
      <c r="K75" s="41"/>
      <c r="L75" s="41"/>
      <c r="M75" s="41"/>
      <c r="N75" s="41"/>
      <c r="O75" s="41"/>
      <c r="P75" s="81"/>
      <c r="Q75" s="6"/>
      <c r="R75" s="31"/>
      <c r="S75" s="31"/>
      <c r="T75" s="31"/>
      <c r="U75" s="31"/>
      <c r="V75" s="31"/>
      <c r="W75" s="31"/>
    </row>
    <row r="76" spans="1:23" ht="12" customHeight="1">
      <c r="A76" s="6" t="s">
        <v>828</v>
      </c>
      <c r="B76" s="33"/>
      <c r="C76" s="41">
        <v>0.1</v>
      </c>
      <c r="D76" s="41">
        <v>0.25</v>
      </c>
      <c r="E76" s="41">
        <v>0.5</v>
      </c>
      <c r="F76" s="41">
        <v>0.5</v>
      </c>
      <c r="G76" s="41">
        <v>0.5</v>
      </c>
      <c r="H76" s="81"/>
      <c r="I76" s="2" t="s">
        <v>777</v>
      </c>
      <c r="J76" s="40" t="s">
        <v>1</v>
      </c>
      <c r="K76" s="103" t="s">
        <v>209</v>
      </c>
      <c r="L76" s="103" t="s">
        <v>209</v>
      </c>
      <c r="M76" s="103" t="s">
        <v>209</v>
      </c>
      <c r="N76" s="103" t="s">
        <v>209</v>
      </c>
      <c r="O76" s="103" t="s">
        <v>209</v>
      </c>
      <c r="P76" s="81"/>
      <c r="Q76" s="6"/>
      <c r="R76" s="31"/>
      <c r="S76" s="31"/>
      <c r="T76" s="31"/>
      <c r="U76" s="31"/>
      <c r="V76" s="31"/>
      <c r="W76" s="31"/>
    </row>
    <row r="77" spans="1:23" ht="12" customHeight="1" thickBot="1">
      <c r="A77" s="6" t="s">
        <v>123</v>
      </c>
      <c r="B77" s="33"/>
      <c r="C77" s="41">
        <v>0.1</v>
      </c>
      <c r="D77" s="41">
        <v>0.25</v>
      </c>
      <c r="E77" s="41">
        <v>0.5</v>
      </c>
      <c r="F77" s="41">
        <v>1</v>
      </c>
      <c r="G77" s="41">
        <v>1</v>
      </c>
      <c r="H77" s="91"/>
      <c r="I77" s="6" t="s">
        <v>926</v>
      </c>
      <c r="J77" s="8"/>
      <c r="K77" s="41">
        <v>0.1</v>
      </c>
      <c r="L77" s="41">
        <v>0.15</v>
      </c>
      <c r="M77" s="41">
        <v>0.25</v>
      </c>
      <c r="N77" s="41">
        <v>0.25</v>
      </c>
      <c r="O77" s="41">
        <v>0</v>
      </c>
      <c r="P77" s="91"/>
    </row>
    <row r="78" spans="1:23" ht="12" customHeight="1">
      <c r="A78" s="6" t="s">
        <v>125</v>
      </c>
      <c r="B78" s="33"/>
      <c r="C78" s="41">
        <v>0.1</v>
      </c>
      <c r="D78" s="41">
        <v>0.15</v>
      </c>
      <c r="E78" s="41">
        <v>0.35</v>
      </c>
      <c r="F78" s="41">
        <v>0.35</v>
      </c>
      <c r="G78" s="41">
        <v>0.35</v>
      </c>
      <c r="H78" s="91"/>
      <c r="I78" s="6" t="s">
        <v>797</v>
      </c>
      <c r="J78" s="8"/>
      <c r="K78" s="41">
        <v>0.1</v>
      </c>
      <c r="L78" s="41">
        <v>0.15</v>
      </c>
      <c r="M78" s="41">
        <v>0.25</v>
      </c>
      <c r="N78" s="41">
        <v>0.25</v>
      </c>
      <c r="O78" s="41">
        <v>0</v>
      </c>
      <c r="P78" s="165"/>
      <c r="Q78" s="240" t="s">
        <v>1042</v>
      </c>
      <c r="R78" s="241"/>
      <c r="S78" s="241"/>
      <c r="T78" s="241"/>
      <c r="U78" s="241"/>
      <c r="V78" s="241"/>
      <c r="W78" s="242"/>
    </row>
    <row r="79" spans="1:23" ht="12" customHeight="1">
      <c r="A79" s="6" t="s">
        <v>866</v>
      </c>
      <c r="C79" s="41" t="s">
        <v>1034</v>
      </c>
      <c r="D79" s="41" t="s">
        <v>1034</v>
      </c>
      <c r="E79" s="41" t="s">
        <v>1034</v>
      </c>
      <c r="F79" s="41" t="s">
        <v>1034</v>
      </c>
      <c r="G79" s="41" t="s">
        <v>1034</v>
      </c>
      <c r="H79" s="91"/>
      <c r="I79" s="6" t="s">
        <v>798</v>
      </c>
      <c r="J79" s="8"/>
      <c r="K79" s="41">
        <v>0.1</v>
      </c>
      <c r="L79" s="41">
        <v>0.15</v>
      </c>
      <c r="M79" s="41">
        <v>0.25</v>
      </c>
      <c r="N79" s="41">
        <v>0.25</v>
      </c>
      <c r="O79" s="41">
        <v>0</v>
      </c>
      <c r="P79" s="165"/>
      <c r="Q79" s="243"/>
      <c r="W79" s="244"/>
    </row>
    <row r="80" spans="1:23" ht="12" customHeight="1">
      <c r="A80" s="6" t="s">
        <v>126</v>
      </c>
      <c r="B80" s="33"/>
      <c r="C80" s="41">
        <v>0.1</v>
      </c>
      <c r="D80" s="41">
        <v>0.1</v>
      </c>
      <c r="E80" s="41">
        <v>0.15</v>
      </c>
      <c r="F80" s="41">
        <v>0.15</v>
      </c>
      <c r="G80" s="41">
        <v>0.15</v>
      </c>
      <c r="H80" s="92"/>
      <c r="P80" s="166"/>
      <c r="Q80" s="250" t="s">
        <v>1037</v>
      </c>
      <c r="R80" s="40" t="s">
        <v>1</v>
      </c>
      <c r="S80" s="103" t="s">
        <v>209</v>
      </c>
      <c r="T80" s="103" t="s">
        <v>209</v>
      </c>
      <c r="U80" s="103" t="s">
        <v>209</v>
      </c>
      <c r="V80" s="103" t="s">
        <v>209</v>
      </c>
      <c r="W80" s="245" t="s">
        <v>209</v>
      </c>
    </row>
    <row r="81" spans="1:23" ht="12" customHeight="1">
      <c r="A81" s="6" t="s">
        <v>930</v>
      </c>
      <c r="B81" s="33"/>
      <c r="C81" s="41" t="s">
        <v>1034</v>
      </c>
      <c r="D81" s="41" t="s">
        <v>1034</v>
      </c>
      <c r="E81" s="41" t="s">
        <v>1034</v>
      </c>
      <c r="F81" s="41" t="s">
        <v>1034</v>
      </c>
      <c r="G81" s="41" t="s">
        <v>1034</v>
      </c>
      <c r="H81" s="91"/>
      <c r="I81" s="2" t="s">
        <v>149</v>
      </c>
      <c r="J81" s="40" t="s">
        <v>1</v>
      </c>
      <c r="K81" s="103" t="s">
        <v>209</v>
      </c>
      <c r="L81" s="103" t="s">
        <v>209</v>
      </c>
      <c r="M81" s="103" t="s">
        <v>209</v>
      </c>
      <c r="N81" s="103" t="s">
        <v>209</v>
      </c>
      <c r="O81" s="103" t="s">
        <v>209</v>
      </c>
      <c r="P81" s="165"/>
      <c r="Q81" s="246">
        <v>1320</v>
      </c>
      <c r="R81" s="8"/>
      <c r="S81" s="41">
        <v>0.25</v>
      </c>
      <c r="T81" s="41">
        <v>0.25</v>
      </c>
      <c r="U81" s="41">
        <v>0.25</v>
      </c>
      <c r="V81" s="41">
        <v>0.25</v>
      </c>
      <c r="W81" s="219">
        <v>0.25</v>
      </c>
    </row>
    <row r="82" spans="1:23" ht="12" customHeight="1">
      <c r="A82" s="6" t="s">
        <v>127</v>
      </c>
      <c r="B82" s="33"/>
      <c r="C82" s="41">
        <v>0</v>
      </c>
      <c r="D82" s="41">
        <v>0</v>
      </c>
      <c r="E82" s="41">
        <v>0</v>
      </c>
      <c r="F82" s="41">
        <v>0</v>
      </c>
      <c r="G82" s="41">
        <v>0</v>
      </c>
      <c r="H82" s="91"/>
      <c r="I82" s="6" t="s">
        <v>150</v>
      </c>
      <c r="J82" s="8"/>
      <c r="K82" s="41">
        <v>0.1</v>
      </c>
      <c r="L82" s="41">
        <v>0.15</v>
      </c>
      <c r="M82" s="41">
        <v>0.25</v>
      </c>
      <c r="N82" s="41">
        <v>0.25</v>
      </c>
      <c r="O82" s="41">
        <v>0.25</v>
      </c>
      <c r="P82" s="165"/>
      <c r="Q82" s="118" t="s">
        <v>1032</v>
      </c>
      <c r="R82" s="8"/>
      <c r="S82" s="41">
        <v>0.25</v>
      </c>
      <c r="T82" s="41">
        <v>0.25</v>
      </c>
      <c r="U82" s="41">
        <v>0.25</v>
      </c>
      <c r="V82" s="41">
        <v>0.25</v>
      </c>
      <c r="W82" s="219">
        <v>0.25</v>
      </c>
    </row>
    <row r="83" spans="1:23" ht="12" customHeight="1">
      <c r="A83" s="6" t="s">
        <v>931</v>
      </c>
      <c r="B83" s="33"/>
      <c r="C83" s="41" t="s">
        <v>1034</v>
      </c>
      <c r="D83" s="41" t="s">
        <v>1034</v>
      </c>
      <c r="E83" s="41" t="s">
        <v>1034</v>
      </c>
      <c r="F83" s="41" t="s">
        <v>1034</v>
      </c>
      <c r="G83" s="41" t="s">
        <v>1034</v>
      </c>
      <c r="H83" s="91"/>
      <c r="I83" s="6" t="s">
        <v>318</v>
      </c>
      <c r="J83" s="8"/>
      <c r="K83" s="41">
        <v>0.1</v>
      </c>
      <c r="L83" s="41">
        <v>0.15</v>
      </c>
      <c r="M83" s="41">
        <v>0.25</v>
      </c>
      <c r="N83" s="41">
        <v>0.25</v>
      </c>
      <c r="O83" s="41">
        <v>0.25</v>
      </c>
      <c r="P83" s="165"/>
      <c r="Q83" s="118" t="s">
        <v>538</v>
      </c>
      <c r="R83" s="8"/>
      <c r="S83" s="41" t="s">
        <v>1034</v>
      </c>
      <c r="T83" s="41" t="s">
        <v>1034</v>
      </c>
      <c r="U83" s="41" t="s">
        <v>1034</v>
      </c>
      <c r="V83" s="41" t="s">
        <v>1034</v>
      </c>
      <c r="W83" s="219" t="s">
        <v>1034</v>
      </c>
    </row>
    <row r="84" spans="1:23" ht="12" customHeight="1">
      <c r="A84" s="6" t="s">
        <v>128</v>
      </c>
      <c r="B84" s="33"/>
      <c r="C84" s="41">
        <v>0.1</v>
      </c>
      <c r="D84" s="41">
        <v>0.1</v>
      </c>
      <c r="E84" s="41">
        <v>0.15</v>
      </c>
      <c r="F84" s="41">
        <v>0.15</v>
      </c>
      <c r="G84" s="41">
        <v>0.15</v>
      </c>
      <c r="H84" s="91"/>
      <c r="I84" s="6" t="s">
        <v>152</v>
      </c>
      <c r="J84" s="8"/>
      <c r="K84" s="41">
        <v>0.1</v>
      </c>
      <c r="L84" s="41">
        <v>0.15</v>
      </c>
      <c r="M84" s="41">
        <v>0.25</v>
      </c>
      <c r="N84" s="41">
        <v>0.25</v>
      </c>
      <c r="O84" s="41">
        <v>0.25</v>
      </c>
      <c r="P84" s="165"/>
      <c r="Q84" s="250" t="s">
        <v>1039</v>
      </c>
      <c r="R84" s="40" t="s">
        <v>1</v>
      </c>
      <c r="S84" s="103" t="s">
        <v>209</v>
      </c>
      <c r="T84" s="103" t="s">
        <v>209</v>
      </c>
      <c r="U84" s="103" t="s">
        <v>209</v>
      </c>
      <c r="V84" s="103" t="s">
        <v>209</v>
      </c>
      <c r="W84" s="245" t="s">
        <v>209</v>
      </c>
    </row>
    <row r="85" spans="1:23" ht="12" customHeight="1">
      <c r="A85" s="6" t="s">
        <v>932</v>
      </c>
      <c r="B85" s="33"/>
      <c r="C85" s="41" t="s">
        <v>1034</v>
      </c>
      <c r="D85" s="41" t="s">
        <v>1034</v>
      </c>
      <c r="E85" s="41" t="s">
        <v>1034</v>
      </c>
      <c r="F85" s="41" t="s">
        <v>1034</v>
      </c>
      <c r="G85" s="41" t="s">
        <v>1034</v>
      </c>
      <c r="H85" s="82"/>
      <c r="I85" s="6" t="s">
        <v>154</v>
      </c>
      <c r="J85" s="8"/>
      <c r="K85" s="41">
        <v>0.1</v>
      </c>
      <c r="L85" s="41">
        <v>0.15</v>
      </c>
      <c r="M85" s="41">
        <v>0.25</v>
      </c>
      <c r="N85" s="41">
        <v>0.25</v>
      </c>
      <c r="O85" s="41">
        <v>0.25</v>
      </c>
      <c r="P85" s="167"/>
      <c r="Q85" s="246" t="s">
        <v>711</v>
      </c>
      <c r="R85" s="8"/>
      <c r="S85" s="41">
        <v>0.5</v>
      </c>
      <c r="T85" s="41">
        <v>0.75</v>
      </c>
      <c r="U85" s="41">
        <v>1</v>
      </c>
      <c r="V85" s="41">
        <v>1.25</v>
      </c>
      <c r="W85" s="219">
        <v>1</v>
      </c>
    </row>
    <row r="86" spans="1:23" ht="12" customHeight="1">
      <c r="A86" s="6" t="s">
        <v>170</v>
      </c>
      <c r="B86" s="33"/>
      <c r="C86" s="41">
        <v>0.1</v>
      </c>
      <c r="D86" s="41">
        <v>0.1</v>
      </c>
      <c r="E86" s="41">
        <v>0.1</v>
      </c>
      <c r="F86" s="41">
        <v>0.1</v>
      </c>
      <c r="G86" s="41">
        <v>0.1</v>
      </c>
      <c r="H86" s="81"/>
      <c r="I86" s="6" t="s">
        <v>156</v>
      </c>
      <c r="J86" s="8"/>
      <c r="K86" s="41">
        <v>0.1</v>
      </c>
      <c r="L86" s="41">
        <v>0.15</v>
      </c>
      <c r="M86" s="41">
        <v>0.25</v>
      </c>
      <c r="N86" s="41">
        <v>0.25</v>
      </c>
      <c r="O86" s="41">
        <v>0.25</v>
      </c>
      <c r="P86" s="164"/>
      <c r="Q86" s="118" t="s">
        <v>268</v>
      </c>
      <c r="R86" s="8"/>
      <c r="S86" s="41">
        <v>0.25</v>
      </c>
      <c r="T86" s="41">
        <v>0.25</v>
      </c>
      <c r="U86" s="41">
        <v>0.25</v>
      </c>
      <c r="V86" s="41">
        <v>0.25</v>
      </c>
      <c r="W86" s="219">
        <v>0.25</v>
      </c>
    </row>
    <row r="87" spans="1:23" ht="12" customHeight="1">
      <c r="A87" s="6" t="s">
        <v>829</v>
      </c>
      <c r="B87" s="33"/>
      <c r="C87" s="41">
        <v>0</v>
      </c>
      <c r="D87" s="41">
        <v>0</v>
      </c>
      <c r="E87" s="41">
        <v>0</v>
      </c>
      <c r="F87" s="41">
        <v>0</v>
      </c>
      <c r="G87" s="41">
        <v>0</v>
      </c>
      <c r="H87" s="81"/>
      <c r="I87" s="22"/>
      <c r="J87" s="59"/>
      <c r="K87" s="59"/>
      <c r="L87" s="59"/>
      <c r="M87" s="59"/>
      <c r="N87" s="59"/>
      <c r="O87" s="59"/>
      <c r="P87" s="164"/>
      <c r="Q87" s="250" t="s">
        <v>1038</v>
      </c>
      <c r="R87" s="40" t="s">
        <v>1</v>
      </c>
      <c r="S87" s="103" t="s">
        <v>209</v>
      </c>
      <c r="T87" s="103" t="s">
        <v>209</v>
      </c>
      <c r="U87" s="103" t="s">
        <v>209</v>
      </c>
      <c r="V87" s="103" t="s">
        <v>209</v>
      </c>
      <c r="W87" s="245" t="s">
        <v>209</v>
      </c>
    </row>
    <row r="88" spans="1:23" ht="12" customHeight="1">
      <c r="A88" s="6" t="s">
        <v>129</v>
      </c>
      <c r="B88" s="33"/>
      <c r="C88" s="41">
        <v>0.1</v>
      </c>
      <c r="D88" s="41">
        <v>0.1</v>
      </c>
      <c r="E88" s="41">
        <v>0.1</v>
      </c>
      <c r="F88" s="41">
        <v>0.1</v>
      </c>
      <c r="G88" s="41">
        <v>0.1</v>
      </c>
      <c r="H88" s="91"/>
      <c r="I88" s="2" t="s">
        <v>473</v>
      </c>
      <c r="J88" s="40" t="s">
        <v>1</v>
      </c>
      <c r="K88" s="103" t="s">
        <v>209</v>
      </c>
      <c r="L88" s="103" t="s">
        <v>209</v>
      </c>
      <c r="M88" s="103" t="s">
        <v>209</v>
      </c>
      <c r="N88" s="103" t="s">
        <v>209</v>
      </c>
      <c r="O88" s="103" t="s">
        <v>209</v>
      </c>
      <c r="P88" s="165"/>
      <c r="Q88" s="118" t="s">
        <v>903</v>
      </c>
      <c r="R88" s="8"/>
      <c r="S88" s="41" t="s">
        <v>1034</v>
      </c>
      <c r="T88" s="41" t="s">
        <v>1034</v>
      </c>
      <c r="U88" s="41" t="s">
        <v>1034</v>
      </c>
      <c r="V88" s="41" t="s">
        <v>1034</v>
      </c>
      <c r="W88" s="219" t="s">
        <v>1034</v>
      </c>
    </row>
    <row r="89" spans="1:23" ht="12" customHeight="1">
      <c r="A89" s="6" t="s">
        <v>131</v>
      </c>
      <c r="B89" s="33"/>
      <c r="C89" s="41">
        <v>0.1</v>
      </c>
      <c r="D89" s="41">
        <v>0.1</v>
      </c>
      <c r="E89" s="41">
        <v>0.1</v>
      </c>
      <c r="F89" s="41">
        <v>0.1</v>
      </c>
      <c r="G89" s="41">
        <v>0.1</v>
      </c>
      <c r="H89" s="84"/>
      <c r="I89" s="6" t="s">
        <v>927</v>
      </c>
      <c r="J89" s="8"/>
      <c r="K89" s="41" t="s">
        <v>1034</v>
      </c>
      <c r="L89" s="41" t="s">
        <v>1034</v>
      </c>
      <c r="M89" s="41" t="s">
        <v>1034</v>
      </c>
      <c r="N89" s="41" t="s">
        <v>1034</v>
      </c>
      <c r="O89" s="41" t="s">
        <v>1034</v>
      </c>
      <c r="P89" s="168"/>
      <c r="Q89" s="118" t="s">
        <v>1040</v>
      </c>
      <c r="R89" s="8"/>
      <c r="S89" s="41" t="s">
        <v>1034</v>
      </c>
      <c r="T89" s="41" t="s">
        <v>1034</v>
      </c>
      <c r="U89" s="41" t="s">
        <v>1034</v>
      </c>
      <c r="V89" s="41" t="s">
        <v>1034</v>
      </c>
      <c r="W89" s="219" t="s">
        <v>1034</v>
      </c>
    </row>
    <row r="90" spans="1:23" ht="12" customHeight="1">
      <c r="A90" s="6" t="s">
        <v>933</v>
      </c>
      <c r="B90" s="33"/>
      <c r="C90" s="41" t="s">
        <v>1034</v>
      </c>
      <c r="D90" s="41" t="s">
        <v>1034</v>
      </c>
      <c r="E90" s="41" t="s">
        <v>1034</v>
      </c>
      <c r="F90" s="41" t="s">
        <v>1034</v>
      </c>
      <c r="G90" s="41" t="s">
        <v>1034</v>
      </c>
      <c r="H90" s="91"/>
      <c r="I90" s="6" t="s">
        <v>928</v>
      </c>
      <c r="J90" s="8"/>
      <c r="K90" s="41" t="s">
        <v>1034</v>
      </c>
      <c r="L90" s="41" t="s">
        <v>1034</v>
      </c>
      <c r="M90" s="41" t="s">
        <v>1034</v>
      </c>
      <c r="N90" s="41" t="s">
        <v>1034</v>
      </c>
      <c r="O90" s="41" t="s">
        <v>1034</v>
      </c>
      <c r="P90" s="165"/>
      <c r="Q90" s="250" t="s">
        <v>1035</v>
      </c>
      <c r="R90" s="40" t="s">
        <v>1</v>
      </c>
      <c r="S90" s="115" t="s">
        <v>209</v>
      </c>
      <c r="T90" s="115" t="s">
        <v>209</v>
      </c>
      <c r="U90" s="115" t="s">
        <v>209</v>
      </c>
      <c r="V90" s="115" t="s">
        <v>209</v>
      </c>
      <c r="W90" s="245" t="s">
        <v>209</v>
      </c>
    </row>
    <row r="91" spans="1:23" ht="12" customHeight="1">
      <c r="A91" s="6" t="s">
        <v>934</v>
      </c>
      <c r="B91" s="33"/>
      <c r="C91" s="41" t="s">
        <v>1034</v>
      </c>
      <c r="D91" s="41" t="s">
        <v>1034</v>
      </c>
      <c r="E91" s="41" t="s">
        <v>1034</v>
      </c>
      <c r="F91" s="41" t="s">
        <v>1034</v>
      </c>
      <c r="G91" s="41" t="s">
        <v>1034</v>
      </c>
      <c r="I91" s="6" t="s">
        <v>929</v>
      </c>
      <c r="J91" s="8"/>
      <c r="K91" s="41" t="s">
        <v>1034</v>
      </c>
      <c r="L91" s="41" t="s">
        <v>1034</v>
      </c>
      <c r="M91" s="41" t="s">
        <v>1034</v>
      </c>
      <c r="N91" s="41" t="s">
        <v>1034</v>
      </c>
      <c r="O91" s="41" t="s">
        <v>1034</v>
      </c>
      <c r="Q91" s="247" t="s">
        <v>527</v>
      </c>
      <c r="R91" s="64"/>
      <c r="S91" s="41" t="s">
        <v>1034</v>
      </c>
      <c r="T91" s="41" t="s">
        <v>1034</v>
      </c>
      <c r="U91" s="41" t="s">
        <v>1034</v>
      </c>
      <c r="V91" s="41" t="s">
        <v>1034</v>
      </c>
      <c r="W91" s="219" t="s">
        <v>1034</v>
      </c>
    </row>
    <row r="92" spans="1:23" ht="12" customHeight="1">
      <c r="A92" s="6" t="s">
        <v>865</v>
      </c>
      <c r="B92" s="33"/>
      <c r="C92" s="41" t="s">
        <v>1034</v>
      </c>
      <c r="D92" s="41" t="s">
        <v>1034</v>
      </c>
      <c r="E92" s="41" t="s">
        <v>1034</v>
      </c>
      <c r="F92" s="41" t="s">
        <v>1034</v>
      </c>
      <c r="G92" s="41" t="s">
        <v>1034</v>
      </c>
      <c r="I92" s="2" t="s">
        <v>165</v>
      </c>
      <c r="J92" s="40" t="s">
        <v>1</v>
      </c>
      <c r="K92" s="103" t="s">
        <v>209</v>
      </c>
      <c r="L92" s="103" t="s">
        <v>209</v>
      </c>
      <c r="M92" s="103" t="s">
        <v>209</v>
      </c>
      <c r="N92" s="103" t="s">
        <v>209</v>
      </c>
      <c r="O92" s="103" t="s">
        <v>209</v>
      </c>
      <c r="Q92" s="118" t="s">
        <v>487</v>
      </c>
      <c r="R92" s="33"/>
      <c r="S92" s="41" t="s">
        <v>1034</v>
      </c>
      <c r="T92" s="41" t="s">
        <v>1034</v>
      </c>
      <c r="U92" s="41" t="s">
        <v>1034</v>
      </c>
      <c r="V92" s="41" t="s">
        <v>1034</v>
      </c>
      <c r="W92" s="219" t="s">
        <v>1034</v>
      </c>
    </row>
    <row r="93" spans="1:23" ht="12" customHeight="1">
      <c r="A93" s="6" t="s">
        <v>133</v>
      </c>
      <c r="B93" s="33"/>
      <c r="C93" s="41">
        <v>0.25</v>
      </c>
      <c r="D93" s="41">
        <v>0.25</v>
      </c>
      <c r="E93" s="41">
        <v>0.5</v>
      </c>
      <c r="F93" s="41">
        <v>0.75</v>
      </c>
      <c r="G93" s="41">
        <v>0.75</v>
      </c>
      <c r="I93" s="6" t="s">
        <v>953</v>
      </c>
      <c r="J93" s="8"/>
      <c r="K93" s="41">
        <v>0.1</v>
      </c>
      <c r="L93" s="41">
        <v>0.25</v>
      </c>
      <c r="M93" s="41">
        <v>0.5</v>
      </c>
      <c r="N93" s="41">
        <v>0.5</v>
      </c>
      <c r="O93" s="41">
        <v>0.5</v>
      </c>
      <c r="Q93" s="118" t="s">
        <v>1033</v>
      </c>
      <c r="R93" s="33"/>
      <c r="S93" s="41" t="s">
        <v>1034</v>
      </c>
      <c r="T93" s="41" t="s">
        <v>1034</v>
      </c>
      <c r="U93" s="41" t="s">
        <v>1034</v>
      </c>
      <c r="V93" s="41" t="s">
        <v>1034</v>
      </c>
      <c r="W93" s="219" t="s">
        <v>1034</v>
      </c>
    </row>
    <row r="94" spans="1:23" ht="12" customHeight="1" thickBot="1">
      <c r="A94" s="6" t="s">
        <v>135</v>
      </c>
      <c r="B94" s="33"/>
      <c r="C94" s="41">
        <v>0</v>
      </c>
      <c r="D94" s="41">
        <v>0</v>
      </c>
      <c r="E94" s="41">
        <v>0</v>
      </c>
      <c r="F94" s="41">
        <v>0</v>
      </c>
      <c r="G94" s="41">
        <v>0</v>
      </c>
      <c r="I94" s="6" t="s">
        <v>167</v>
      </c>
      <c r="J94" s="8"/>
      <c r="K94" s="41">
        <v>0.1</v>
      </c>
      <c r="L94" s="41">
        <v>0.25</v>
      </c>
      <c r="M94" s="41">
        <v>0.5</v>
      </c>
      <c r="N94" s="41">
        <v>0.5</v>
      </c>
      <c r="O94" s="41">
        <v>0.5</v>
      </c>
      <c r="Q94" s="248" t="s">
        <v>1036</v>
      </c>
      <c r="R94" s="249"/>
      <c r="S94" s="221" t="s">
        <v>1034</v>
      </c>
      <c r="T94" s="221" t="s">
        <v>1034</v>
      </c>
      <c r="U94" s="221" t="s">
        <v>1034</v>
      </c>
      <c r="V94" s="221" t="s">
        <v>1034</v>
      </c>
      <c r="W94" s="225" t="s">
        <v>1034</v>
      </c>
    </row>
    <row r="100" spans="1:15" ht="12" customHeight="1">
      <c r="I100" s="62"/>
      <c r="J100" s="239"/>
      <c r="K100" s="104"/>
      <c r="L100" s="104"/>
      <c r="M100" s="104"/>
      <c r="N100" s="104"/>
      <c r="O100" s="104"/>
    </row>
    <row r="101" spans="1:15" ht="12" customHeight="1">
      <c r="A101" s="62"/>
      <c r="B101" s="60"/>
      <c r="C101" s="104"/>
      <c r="D101" s="104"/>
      <c r="E101" s="104"/>
      <c r="F101" s="104"/>
      <c r="G101" s="104"/>
      <c r="I101" s="62"/>
      <c r="J101" s="239"/>
      <c r="K101" s="104"/>
      <c r="L101" s="104"/>
      <c r="M101" s="104"/>
      <c r="N101" s="104"/>
      <c r="O101" s="104"/>
    </row>
    <row r="102" spans="1:15" ht="12" customHeight="1">
      <c r="A102" s="62"/>
      <c r="B102" s="60"/>
      <c r="C102" s="104"/>
      <c r="D102" s="104"/>
      <c r="E102" s="104"/>
      <c r="F102" s="104"/>
      <c r="G102" s="104"/>
      <c r="I102" s="62"/>
      <c r="J102" s="239"/>
      <c r="K102" s="104"/>
      <c r="L102" s="104"/>
      <c r="M102" s="104"/>
      <c r="N102" s="104"/>
      <c r="O102" s="104"/>
    </row>
  </sheetData>
  <printOptions horizontalCentered="1" verticalCentered="1"/>
  <pageMargins left="0.25" right="0.25" top="0.75" bottom="0.75" header="0.3" footer="0.3"/>
  <pageSetup scale="93" fitToHeight="2" orientation="landscape" r:id="rId1"/>
  <rowBreaks count="1" manualBreakCount="1">
    <brk id="47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>
  <dimension ref="A1:G9"/>
  <sheetViews>
    <sheetView workbookViewId="0">
      <selection activeCell="B4" sqref="B4"/>
    </sheetView>
  </sheetViews>
  <sheetFormatPr baseColWidth="10" defaultColWidth="9.140625" defaultRowHeight="15"/>
  <sheetData>
    <row r="1" spans="1:7">
      <c r="A1" t="s">
        <v>954</v>
      </c>
    </row>
    <row r="2" spans="1:7">
      <c r="A2" s="6" t="s">
        <v>917</v>
      </c>
      <c r="B2" s="6"/>
      <c r="C2" s="41" t="e">
        <f>VLOOKUP(A2,#REF!,11,FALSE)</f>
        <v>#REF!</v>
      </c>
      <c r="D2" s="41" t="e">
        <f>VLOOKUP(A2,#REF!,12,FALSE)</f>
        <v>#REF!</v>
      </c>
      <c r="E2" s="41" t="e">
        <f>VLOOKUP(A2,#REF!,13,FALSE)</f>
        <v>#REF!</v>
      </c>
      <c r="F2" s="41" t="e">
        <f>VLOOKUP(A2,#REF!,14,FALSE)</f>
        <v>#REF!</v>
      </c>
      <c r="G2" s="41" t="e">
        <f>VLOOKUP(A2,#REF!,15,FALSE)</f>
        <v>#REF!</v>
      </c>
    </row>
    <row r="3" spans="1:7">
      <c r="A3" s="6" t="s">
        <v>918</v>
      </c>
      <c r="B3" s="6"/>
      <c r="C3" s="41" t="e">
        <f>VLOOKUP(A3,#REF!,11,FALSE)</f>
        <v>#REF!</v>
      </c>
      <c r="D3" s="41" t="e">
        <f>VLOOKUP(A3,#REF!,12,FALSE)</f>
        <v>#REF!</v>
      </c>
      <c r="E3" s="41" t="e">
        <f>VLOOKUP(A3,#REF!,13,FALSE)</f>
        <v>#REF!</v>
      </c>
      <c r="F3" s="41" t="e">
        <f>VLOOKUP(A3,#REF!,14,FALSE)</f>
        <v>#REF!</v>
      </c>
      <c r="G3" s="41" t="e">
        <f>VLOOKUP(A3,#REF!,15,FALSE)</f>
        <v>#REF!</v>
      </c>
    </row>
    <row r="4" spans="1:7">
      <c r="A4" s="6" t="s">
        <v>919</v>
      </c>
      <c r="B4" s="6"/>
      <c r="C4" s="41" t="e">
        <f>VLOOKUP(A4,#REF!,11,FALSE)</f>
        <v>#REF!</v>
      </c>
      <c r="D4" s="41" t="e">
        <f>VLOOKUP(A4,#REF!,12,FALSE)</f>
        <v>#REF!</v>
      </c>
      <c r="E4" s="41" t="e">
        <f>VLOOKUP(A4,#REF!,13,FALSE)</f>
        <v>#REF!</v>
      </c>
      <c r="F4" s="41" t="e">
        <f>VLOOKUP(A4,#REF!,14,FALSE)</f>
        <v>#REF!</v>
      </c>
      <c r="G4" s="41" t="e">
        <f>VLOOKUP(A4,#REF!,15,FALSE)</f>
        <v>#REF!</v>
      </c>
    </row>
    <row r="5" spans="1:7">
      <c r="A5" s="6" t="s">
        <v>920</v>
      </c>
      <c r="B5" s="6"/>
      <c r="C5" s="41" t="e">
        <f>VLOOKUP(A5,#REF!,11,FALSE)</f>
        <v>#REF!</v>
      </c>
      <c r="D5" s="41" t="e">
        <f>VLOOKUP(A5,#REF!,12,FALSE)</f>
        <v>#REF!</v>
      </c>
      <c r="E5" s="41" t="e">
        <f>VLOOKUP(A5,#REF!,13,FALSE)</f>
        <v>#REF!</v>
      </c>
      <c r="F5" s="41" t="e">
        <f>VLOOKUP(A5,#REF!,14,FALSE)</f>
        <v>#REF!</v>
      </c>
      <c r="G5" s="41" t="e">
        <f>VLOOKUP(A5,#REF!,15,FALSE)</f>
        <v>#REF!</v>
      </c>
    </row>
    <row r="6" spans="1:7">
      <c r="A6" s="69" t="s">
        <v>921</v>
      </c>
      <c r="B6" s="6"/>
      <c r="C6" s="41" t="e">
        <f>VLOOKUP(A6,#REF!,11,FALSE)</f>
        <v>#REF!</v>
      </c>
      <c r="D6" s="41" t="e">
        <f>VLOOKUP(A6,#REF!,12,FALSE)</f>
        <v>#REF!</v>
      </c>
      <c r="E6" s="41" t="e">
        <f>VLOOKUP(A6,#REF!,13,FALSE)</f>
        <v>#REF!</v>
      </c>
      <c r="F6" s="41" t="e">
        <f>VLOOKUP(A6,#REF!,14,FALSE)</f>
        <v>#REF!</v>
      </c>
      <c r="G6" s="41" t="e">
        <f>VLOOKUP(A6,#REF!,15,FALSE)</f>
        <v>#REF!</v>
      </c>
    </row>
    <row r="7" spans="1:7">
      <c r="A7" s="69" t="s">
        <v>922</v>
      </c>
      <c r="B7" s="6"/>
      <c r="C7" s="41" t="e">
        <f>VLOOKUP(A7,#REF!,11,FALSE)</f>
        <v>#REF!</v>
      </c>
      <c r="D7" s="41" t="e">
        <f>VLOOKUP(A7,#REF!,12,FALSE)</f>
        <v>#REF!</v>
      </c>
      <c r="E7" s="41" t="e">
        <f>VLOOKUP(A7,#REF!,13,FALSE)</f>
        <v>#REF!</v>
      </c>
      <c r="F7" s="41" t="e">
        <f>VLOOKUP(A7,#REF!,14,FALSE)</f>
        <v>#REF!</v>
      </c>
      <c r="G7" s="41" t="e">
        <f>VLOOKUP(A7,#REF!,15,FALSE)</f>
        <v>#REF!</v>
      </c>
    </row>
    <row r="8" spans="1:7">
      <c r="A8" s="69" t="s">
        <v>923</v>
      </c>
      <c r="B8" s="6"/>
      <c r="C8" s="41" t="e">
        <f>VLOOKUP(A8,#REF!,11,FALSE)</f>
        <v>#REF!</v>
      </c>
      <c r="D8" s="41" t="e">
        <f>VLOOKUP(A8,#REF!,12,FALSE)</f>
        <v>#REF!</v>
      </c>
      <c r="E8" s="41" t="e">
        <f>VLOOKUP(A8,#REF!,13,FALSE)</f>
        <v>#REF!</v>
      </c>
      <c r="F8" s="41" t="e">
        <f>VLOOKUP(A8,#REF!,14,FALSE)</f>
        <v>#REF!</v>
      </c>
      <c r="G8" s="41" t="e">
        <f>VLOOKUP(A8,#REF!,15,FALSE)</f>
        <v>#REF!</v>
      </c>
    </row>
    <row r="9" spans="1:7">
      <c r="A9" s="69" t="s">
        <v>924</v>
      </c>
      <c r="B9" s="6"/>
      <c r="C9" s="41" t="e">
        <f>VLOOKUP(A9,#REF!,11,FALSE)</f>
        <v>#REF!</v>
      </c>
      <c r="D9" s="41" t="e">
        <f>VLOOKUP(A9,#REF!,12,FALSE)</f>
        <v>#REF!</v>
      </c>
      <c r="E9" s="41" t="e">
        <f>VLOOKUP(A9,#REF!,13,FALSE)</f>
        <v>#REF!</v>
      </c>
      <c r="F9" s="41" t="e">
        <f>VLOOKUP(A9,#REF!,14,FALSE)</f>
        <v>#REF!</v>
      </c>
      <c r="G9" s="41" t="e">
        <f>VLOOKUP(A9,#REF!,15,FALSE)</f>
        <v>#REF!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Q36"/>
  <sheetViews>
    <sheetView view="pageLayout" topLeftCell="A25" workbookViewId="0">
      <selection activeCell="M22" sqref="M22"/>
    </sheetView>
  </sheetViews>
  <sheetFormatPr baseColWidth="10" defaultColWidth="13" defaultRowHeight="15"/>
  <cols>
    <col min="1" max="1" width="15" customWidth="1"/>
    <col min="2" max="2" width="7.28515625" customWidth="1"/>
    <col min="3" max="3" width="1.42578125" customWidth="1"/>
    <col min="4" max="4" width="17" customWidth="1"/>
    <col min="5" max="5" width="6.7109375" customWidth="1"/>
    <col min="6" max="6" width="1" customWidth="1"/>
    <col min="7" max="7" width="16.28515625" customWidth="1"/>
    <col min="8" max="8" width="7.7109375" customWidth="1"/>
    <col min="9" max="9" width="1" style="163" customWidth="1"/>
    <col min="10" max="10" width="14.85546875" customWidth="1"/>
    <col min="11" max="11" width="8.140625" customWidth="1"/>
    <col min="12" max="12" width="0.85546875" customWidth="1"/>
    <col min="13" max="13" width="14.28515625" customWidth="1"/>
    <col min="14" max="14" width="6.7109375" customWidth="1"/>
    <col min="15" max="15" width="1.42578125" customWidth="1"/>
    <col min="16" max="16" width="14.85546875" customWidth="1"/>
    <col min="17" max="17" width="8" customWidth="1"/>
  </cols>
  <sheetData>
    <row r="1" spans="1:17">
      <c r="A1" s="189" t="s">
        <v>279</v>
      </c>
      <c r="B1" s="190" t="s">
        <v>1</v>
      </c>
      <c r="C1" s="191"/>
      <c r="D1" s="192" t="s">
        <v>282</v>
      </c>
      <c r="E1" s="193" t="s">
        <v>1</v>
      </c>
      <c r="F1" s="24"/>
      <c r="G1" s="224" t="s">
        <v>898</v>
      </c>
      <c r="H1" s="193" t="s">
        <v>1</v>
      </c>
      <c r="I1" s="44"/>
      <c r="J1" s="544" t="s">
        <v>949</v>
      </c>
      <c r="K1" s="545"/>
      <c r="L1" s="545"/>
      <c r="M1" s="545"/>
      <c r="N1" s="545"/>
      <c r="O1" s="545"/>
      <c r="P1" s="545"/>
      <c r="Q1" s="546"/>
    </row>
    <row r="2" spans="1:17" ht="15.75" thickBot="1">
      <c r="A2" s="194" t="s">
        <v>353</v>
      </c>
      <c r="B2" s="61"/>
      <c r="C2" s="80"/>
      <c r="D2" s="65" t="s">
        <v>284</v>
      </c>
      <c r="E2" s="127"/>
      <c r="F2" s="184"/>
      <c r="G2" s="194" t="s">
        <v>796</v>
      </c>
      <c r="H2" s="127"/>
      <c r="I2" s="18"/>
      <c r="J2" s="547"/>
      <c r="K2" s="548"/>
      <c r="L2" s="548"/>
      <c r="M2" s="548"/>
      <c r="N2" s="548"/>
      <c r="O2" s="548"/>
      <c r="P2" s="548"/>
      <c r="Q2" s="549"/>
    </row>
    <row r="3" spans="1:17">
      <c r="A3" s="194" t="s">
        <v>283</v>
      </c>
      <c r="B3" s="61"/>
      <c r="C3" s="81"/>
      <c r="D3" s="210" t="s">
        <v>285</v>
      </c>
      <c r="E3" s="127"/>
      <c r="F3" s="185"/>
      <c r="G3" s="194" t="s">
        <v>1004</v>
      </c>
      <c r="H3" s="197"/>
      <c r="I3" s="18"/>
      <c r="J3" s="174" t="s">
        <v>683</v>
      </c>
      <c r="K3" s="147" t="s">
        <v>1</v>
      </c>
      <c r="L3" s="81"/>
      <c r="M3" s="148" t="s">
        <v>684</v>
      </c>
      <c r="N3" s="147" t="s">
        <v>1</v>
      </c>
      <c r="O3" s="163"/>
      <c r="P3" s="72" t="s">
        <v>685</v>
      </c>
      <c r="Q3" s="175" t="s">
        <v>1</v>
      </c>
    </row>
    <row r="4" spans="1:17">
      <c r="A4" s="194" t="s">
        <v>782</v>
      </c>
      <c r="B4" s="61"/>
      <c r="C4" s="81"/>
      <c r="D4" s="122" t="s">
        <v>286</v>
      </c>
      <c r="E4" s="127"/>
      <c r="F4" s="185"/>
      <c r="G4" s="194" t="s">
        <v>1005</v>
      </c>
      <c r="H4" s="127"/>
      <c r="I4" s="18"/>
      <c r="J4" s="125" t="s">
        <v>607</v>
      </c>
      <c r="K4" s="61"/>
      <c r="L4" s="81"/>
      <c r="M4" s="73" t="s">
        <v>637</v>
      </c>
      <c r="N4" s="61"/>
      <c r="O4" s="163"/>
      <c r="P4" s="73" t="s">
        <v>666</v>
      </c>
      <c r="Q4" s="126"/>
    </row>
    <row r="5" spans="1:17">
      <c r="A5" s="194" t="s">
        <v>783</v>
      </c>
      <c r="B5" s="61"/>
      <c r="C5" s="81"/>
      <c r="D5" s="65" t="s">
        <v>287</v>
      </c>
      <c r="E5" s="127"/>
      <c r="F5" s="185"/>
      <c r="G5" s="194" t="s">
        <v>1006</v>
      </c>
      <c r="H5" s="127"/>
      <c r="I5" s="18"/>
      <c r="J5" s="125" t="s">
        <v>608</v>
      </c>
      <c r="K5" s="61"/>
      <c r="L5" s="81"/>
      <c r="M5" s="73" t="s">
        <v>638</v>
      </c>
      <c r="N5" s="61"/>
      <c r="O5" s="163"/>
      <c r="P5" s="73" t="s">
        <v>667</v>
      </c>
      <c r="Q5" s="126"/>
    </row>
    <row r="6" spans="1:17">
      <c r="A6" s="196" t="s">
        <v>950</v>
      </c>
      <c r="B6" s="59"/>
      <c r="C6" s="81"/>
      <c r="D6" s="212" t="s">
        <v>288</v>
      </c>
      <c r="E6" s="127"/>
      <c r="F6" s="185"/>
      <c r="G6" s="194" t="s">
        <v>1007</v>
      </c>
      <c r="H6" s="127"/>
      <c r="I6" s="18"/>
      <c r="J6" s="125" t="s">
        <v>609</v>
      </c>
      <c r="K6" s="61"/>
      <c r="L6" s="81"/>
      <c r="M6" s="73" t="s">
        <v>639</v>
      </c>
      <c r="N6" s="61"/>
      <c r="O6" s="163"/>
      <c r="P6" s="73" t="s">
        <v>668</v>
      </c>
      <c r="Q6" s="126"/>
    </row>
    <row r="7" spans="1:17">
      <c r="A7" s="176"/>
      <c r="B7" s="169"/>
      <c r="C7" s="81"/>
      <c r="D7" s="65" t="s">
        <v>289</v>
      </c>
      <c r="E7" s="127"/>
      <c r="F7" s="185"/>
      <c r="G7" s="194" t="s">
        <v>1008</v>
      </c>
      <c r="H7" s="127"/>
      <c r="I7" s="18"/>
      <c r="J7" s="125" t="s">
        <v>610</v>
      </c>
      <c r="K7" s="61"/>
      <c r="L7" s="81"/>
      <c r="M7" s="73" t="s">
        <v>640</v>
      </c>
      <c r="N7" s="61"/>
      <c r="O7" s="163"/>
      <c r="P7" s="73" t="s">
        <v>669</v>
      </c>
      <c r="Q7" s="126"/>
    </row>
    <row r="8" spans="1:17">
      <c r="A8" s="195" t="s">
        <v>280</v>
      </c>
      <c r="B8" s="40" t="s">
        <v>1</v>
      </c>
      <c r="C8" s="81"/>
      <c r="D8" s="210" t="s">
        <v>290</v>
      </c>
      <c r="E8" s="127"/>
      <c r="F8" s="185"/>
      <c r="G8" s="194" t="s">
        <v>1009</v>
      </c>
      <c r="H8" s="127"/>
      <c r="I8" s="18"/>
      <c r="J8" s="125" t="s">
        <v>611</v>
      </c>
      <c r="K8" s="61"/>
      <c r="L8" s="81"/>
      <c r="M8" s="73" t="s">
        <v>641</v>
      </c>
      <c r="N8" s="61"/>
      <c r="O8" s="163"/>
      <c r="P8" s="73" t="s">
        <v>670</v>
      </c>
      <c r="Q8" s="126"/>
    </row>
    <row r="9" spans="1:17">
      <c r="A9" s="194" t="s">
        <v>908</v>
      </c>
      <c r="B9" s="59"/>
      <c r="C9" s="81"/>
      <c r="D9" s="122" t="s">
        <v>291</v>
      </c>
      <c r="E9" s="127"/>
      <c r="F9" s="185"/>
      <c r="G9" s="194" t="s">
        <v>1010</v>
      </c>
      <c r="H9" s="127"/>
      <c r="I9" s="18"/>
      <c r="J9" s="125" t="s">
        <v>612</v>
      </c>
      <c r="K9" s="61"/>
      <c r="L9" s="81"/>
      <c r="M9" s="73" t="s">
        <v>642</v>
      </c>
      <c r="N9" s="61"/>
      <c r="O9" s="163"/>
      <c r="P9" s="73" t="s">
        <v>671</v>
      </c>
      <c r="Q9" s="126"/>
    </row>
    <row r="10" spans="1:17">
      <c r="A10" s="194" t="s">
        <v>907</v>
      </c>
      <c r="B10" s="59"/>
      <c r="C10" s="81"/>
      <c r="D10" s="65" t="s">
        <v>292</v>
      </c>
      <c r="E10" s="127"/>
      <c r="F10" s="185"/>
      <c r="G10" s="194" t="s">
        <v>1011</v>
      </c>
      <c r="H10" s="127"/>
      <c r="I10" s="19"/>
      <c r="J10" s="125" t="s">
        <v>613</v>
      </c>
      <c r="K10" s="61"/>
      <c r="L10" s="81"/>
      <c r="M10" s="73" t="s">
        <v>643</v>
      </c>
      <c r="N10" s="61"/>
      <c r="O10" s="163"/>
      <c r="P10" s="73" t="s">
        <v>672</v>
      </c>
      <c r="Q10" s="126"/>
    </row>
    <row r="11" spans="1:17">
      <c r="A11" s="194" t="s">
        <v>905</v>
      </c>
      <c r="B11" s="59"/>
      <c r="C11" s="81"/>
      <c r="D11" s="212" t="s">
        <v>293</v>
      </c>
      <c r="E11" s="127"/>
      <c r="F11" s="185"/>
      <c r="G11" s="194" t="s">
        <v>1012</v>
      </c>
      <c r="H11" s="127"/>
      <c r="I11" s="19"/>
      <c r="J11" s="125" t="s">
        <v>614</v>
      </c>
      <c r="K11" s="61"/>
      <c r="L11" s="81"/>
      <c r="M11" s="73" t="s">
        <v>644</v>
      </c>
      <c r="N11" s="61"/>
      <c r="O11" s="163"/>
      <c r="P11" s="73" t="s">
        <v>673</v>
      </c>
      <c r="Q11" s="126"/>
    </row>
    <row r="12" spans="1:17">
      <c r="A12" s="194" t="s">
        <v>906</v>
      </c>
      <c r="B12" s="59"/>
      <c r="C12" s="81"/>
      <c r="D12" s="65" t="s">
        <v>708</v>
      </c>
      <c r="E12" s="127"/>
      <c r="F12" s="185"/>
      <c r="G12" s="194" t="s">
        <v>1013</v>
      </c>
      <c r="H12" s="127"/>
      <c r="I12" s="19"/>
      <c r="J12" s="125" t="s">
        <v>615</v>
      </c>
      <c r="K12" s="61"/>
      <c r="L12" s="81"/>
      <c r="M12" s="73" t="s">
        <v>645</v>
      </c>
      <c r="N12" s="61"/>
      <c r="O12" s="163"/>
      <c r="P12" s="73" t="s">
        <v>674</v>
      </c>
      <c r="Q12" s="126"/>
    </row>
    <row r="13" spans="1:17">
      <c r="A13" s="194" t="s">
        <v>914</v>
      </c>
      <c r="B13" s="163"/>
      <c r="C13" s="81"/>
      <c r="D13" s="65" t="s">
        <v>294</v>
      </c>
      <c r="E13" s="127"/>
      <c r="F13" s="185"/>
      <c r="G13" s="194" t="s">
        <v>1014</v>
      </c>
      <c r="H13" s="197"/>
      <c r="I13" s="24"/>
      <c r="J13" s="125" t="s">
        <v>616</v>
      </c>
      <c r="K13" s="61"/>
      <c r="L13" s="81"/>
      <c r="M13" s="73" t="s">
        <v>646</v>
      </c>
      <c r="N13" s="61"/>
      <c r="O13" s="163"/>
      <c r="P13" s="73" t="s">
        <v>675</v>
      </c>
      <c r="Q13" s="126"/>
    </row>
    <row r="14" spans="1:17">
      <c r="A14" s="194" t="s">
        <v>915</v>
      </c>
      <c r="B14" s="59"/>
      <c r="C14" s="81"/>
      <c r="D14" s="210" t="s">
        <v>295</v>
      </c>
      <c r="E14" s="127"/>
      <c r="F14" s="185"/>
      <c r="G14" s="194" t="s">
        <v>1015</v>
      </c>
      <c r="H14" s="130"/>
      <c r="I14" s="24"/>
      <c r="J14" s="125" t="s">
        <v>617</v>
      </c>
      <c r="K14" s="61"/>
      <c r="L14" s="91"/>
      <c r="M14" s="73" t="s">
        <v>647</v>
      </c>
      <c r="N14" s="61"/>
      <c r="O14" s="163"/>
      <c r="P14" s="73" t="s">
        <v>676</v>
      </c>
      <c r="Q14" s="126"/>
    </row>
    <row r="15" spans="1:17">
      <c r="A15" s="194" t="s">
        <v>916</v>
      </c>
      <c r="B15" s="59"/>
      <c r="C15" s="91"/>
      <c r="D15" s="122" t="s">
        <v>296</v>
      </c>
      <c r="E15" s="127"/>
      <c r="F15" s="186"/>
      <c r="G15" s="194" t="s">
        <v>1016</v>
      </c>
      <c r="H15" s="127"/>
      <c r="I15" s="24"/>
      <c r="J15" s="125" t="s">
        <v>618</v>
      </c>
      <c r="K15" s="61"/>
      <c r="L15" s="91"/>
      <c r="M15" s="73" t="s">
        <v>648</v>
      </c>
      <c r="N15" s="61"/>
      <c r="O15" s="163"/>
      <c r="P15" s="73" t="s">
        <v>677</v>
      </c>
      <c r="Q15" s="126"/>
    </row>
    <row r="16" spans="1:17">
      <c r="A16" s="194" t="s">
        <v>909</v>
      </c>
      <c r="B16" s="59"/>
      <c r="C16" s="91"/>
      <c r="D16" s="212" t="s">
        <v>297</v>
      </c>
      <c r="E16" s="127"/>
      <c r="F16" s="186"/>
      <c r="G16" s="194" t="s">
        <v>1017</v>
      </c>
      <c r="H16" s="127"/>
      <c r="I16" s="24"/>
      <c r="J16" s="125" t="s">
        <v>619</v>
      </c>
      <c r="K16" s="61"/>
      <c r="L16" s="91"/>
      <c r="M16" s="73" t="s">
        <v>649</v>
      </c>
      <c r="N16" s="61"/>
      <c r="O16" s="163"/>
      <c r="P16" s="73" t="s">
        <v>678</v>
      </c>
      <c r="Q16" s="126"/>
    </row>
    <row r="17" spans="1:17">
      <c r="A17" s="194" t="s">
        <v>910</v>
      </c>
      <c r="B17" s="59"/>
      <c r="C17" s="91"/>
      <c r="D17" s="65" t="s">
        <v>298</v>
      </c>
      <c r="E17" s="127"/>
      <c r="F17" s="186"/>
      <c r="G17" s="194" t="s">
        <v>1018</v>
      </c>
      <c r="H17" s="127"/>
      <c r="I17" s="24"/>
      <c r="J17" s="125" t="s">
        <v>620</v>
      </c>
      <c r="K17" s="61"/>
      <c r="L17" s="92"/>
      <c r="M17" s="73" t="s">
        <v>792</v>
      </c>
      <c r="N17" s="61"/>
      <c r="O17" s="163"/>
      <c r="P17" s="73" t="s">
        <v>679</v>
      </c>
      <c r="Q17" s="126"/>
    </row>
    <row r="18" spans="1:17">
      <c r="A18" s="194" t="s">
        <v>911</v>
      </c>
      <c r="B18" s="59"/>
      <c r="C18" s="92"/>
      <c r="D18" s="210" t="s">
        <v>299</v>
      </c>
      <c r="E18" s="127"/>
      <c r="F18" s="187"/>
      <c r="G18" s="194" t="s">
        <v>1019</v>
      </c>
      <c r="H18" s="127"/>
      <c r="I18" s="24"/>
      <c r="J18" s="125" t="s">
        <v>621</v>
      </c>
      <c r="K18" s="61"/>
      <c r="L18" s="91"/>
      <c r="M18" s="73" t="s">
        <v>793</v>
      </c>
      <c r="N18" s="61"/>
      <c r="O18" s="163"/>
      <c r="P18" s="73" t="s">
        <v>680</v>
      </c>
      <c r="Q18" s="126"/>
    </row>
    <row r="19" spans="1:17">
      <c r="A19" s="194" t="s">
        <v>912</v>
      </c>
      <c r="B19" s="59"/>
      <c r="C19" s="91"/>
      <c r="D19" s="122" t="s">
        <v>300</v>
      </c>
      <c r="E19" s="127"/>
      <c r="F19" s="186"/>
      <c r="G19" s="194" t="s">
        <v>1020</v>
      </c>
      <c r="H19" s="127"/>
      <c r="I19" s="24"/>
      <c r="J19" s="125" t="s">
        <v>622</v>
      </c>
      <c r="K19" s="61"/>
      <c r="L19" s="91"/>
      <c r="M19" s="73" t="s">
        <v>794</v>
      </c>
      <c r="N19" s="61"/>
      <c r="O19" s="163"/>
      <c r="P19" s="73" t="s">
        <v>681</v>
      </c>
      <c r="Q19" s="126"/>
    </row>
    <row r="20" spans="1:17">
      <c r="A20" s="194" t="s">
        <v>913</v>
      </c>
      <c r="B20" s="59"/>
      <c r="C20" s="91"/>
      <c r="D20" s="212" t="s">
        <v>301</v>
      </c>
      <c r="E20" s="130"/>
      <c r="F20" s="186"/>
      <c r="G20" s="194" t="s">
        <v>1021</v>
      </c>
      <c r="H20" s="127"/>
      <c r="I20" s="24"/>
      <c r="J20" s="176"/>
      <c r="K20" s="169"/>
      <c r="L20" s="91"/>
      <c r="M20" s="73" t="s">
        <v>795</v>
      </c>
      <c r="N20" s="61"/>
      <c r="O20" s="163"/>
      <c r="P20" s="73" t="s">
        <v>682</v>
      </c>
      <c r="Q20" s="126"/>
    </row>
    <row r="21" spans="1:17">
      <c r="A21" s="196" t="s">
        <v>946</v>
      </c>
      <c r="B21" s="59"/>
      <c r="C21" s="91"/>
      <c r="D21" s="172" t="s">
        <v>948</v>
      </c>
      <c r="E21" s="127"/>
      <c r="F21" s="186"/>
      <c r="G21" s="194" t="s">
        <v>1022</v>
      </c>
      <c r="H21" s="127"/>
      <c r="I21" s="24"/>
      <c r="J21" s="176"/>
      <c r="K21" s="169"/>
      <c r="L21" s="91"/>
      <c r="M21" s="73" t="s">
        <v>650</v>
      </c>
      <c r="N21" s="61"/>
      <c r="O21" s="163"/>
      <c r="P21" s="169"/>
      <c r="Q21" s="181"/>
    </row>
    <row r="22" spans="1:17">
      <c r="A22" s="194"/>
      <c r="B22" s="59"/>
      <c r="C22" s="91"/>
      <c r="D22" s="65"/>
      <c r="E22" s="130"/>
      <c r="F22" s="186"/>
      <c r="G22" s="194" t="s">
        <v>1023</v>
      </c>
      <c r="H22" s="127"/>
      <c r="I22" s="24"/>
      <c r="J22" s="174" t="s">
        <v>684</v>
      </c>
      <c r="K22" s="147" t="s">
        <v>1</v>
      </c>
      <c r="L22" s="82"/>
      <c r="M22" s="73" t="s">
        <v>651</v>
      </c>
      <c r="N22" s="61"/>
      <c r="O22" s="163"/>
      <c r="P22" s="169"/>
      <c r="Q22" s="181"/>
    </row>
    <row r="23" spans="1:17">
      <c r="A23" s="176"/>
      <c r="B23" s="169"/>
      <c r="C23" s="82"/>
      <c r="D23" s="169"/>
      <c r="E23" s="181"/>
      <c r="F23" s="188"/>
      <c r="G23" s="194" t="s">
        <v>1024</v>
      </c>
      <c r="H23" s="130"/>
      <c r="I23" s="24"/>
      <c r="J23" s="125" t="s">
        <v>623</v>
      </c>
      <c r="K23" s="61"/>
      <c r="L23" s="81"/>
      <c r="M23" s="73" t="s">
        <v>652</v>
      </c>
      <c r="N23" s="61"/>
      <c r="O23" s="163"/>
      <c r="P23" s="169"/>
      <c r="Q23" s="181"/>
    </row>
    <row r="24" spans="1:17">
      <c r="A24" s="195" t="s">
        <v>705</v>
      </c>
      <c r="B24" s="40" t="s">
        <v>1</v>
      </c>
      <c r="C24" s="81"/>
      <c r="D24" s="2" t="s">
        <v>902</v>
      </c>
      <c r="E24" s="197" t="s">
        <v>1</v>
      </c>
      <c r="F24" s="185"/>
      <c r="G24" s="194" t="s">
        <v>1025</v>
      </c>
      <c r="H24" s="130"/>
      <c r="I24" s="24"/>
      <c r="J24" s="125" t="s">
        <v>624</v>
      </c>
      <c r="K24" s="61"/>
      <c r="L24" s="81"/>
      <c r="M24" s="73" t="s">
        <v>653</v>
      </c>
      <c r="N24" s="61"/>
      <c r="O24" s="163"/>
      <c r="P24" s="169"/>
      <c r="Q24" s="181"/>
    </row>
    <row r="25" spans="1:17">
      <c r="A25" s="196" t="s">
        <v>951</v>
      </c>
      <c r="B25" s="59"/>
      <c r="C25" s="81"/>
      <c r="D25" s="196" t="s">
        <v>978</v>
      </c>
      <c r="E25" s="130"/>
      <c r="F25" s="185"/>
      <c r="G25" s="194" t="s">
        <v>1026</v>
      </c>
      <c r="H25" s="130"/>
      <c r="I25" s="24"/>
      <c r="J25" s="125" t="s">
        <v>625</v>
      </c>
      <c r="K25" s="61"/>
      <c r="L25" s="91"/>
      <c r="M25" s="73" t="s">
        <v>654</v>
      </c>
      <c r="N25" s="61"/>
      <c r="O25" s="163"/>
      <c r="P25" s="169"/>
      <c r="Q25" s="181"/>
    </row>
    <row r="26" spans="1:17">
      <c r="A26" s="194"/>
      <c r="B26" s="71"/>
      <c r="C26" s="91"/>
      <c r="D26" s="196"/>
      <c r="E26" s="181"/>
      <c r="F26" s="186"/>
      <c r="G26" s="194" t="s">
        <v>1027</v>
      </c>
      <c r="H26" s="130"/>
      <c r="I26" s="24"/>
      <c r="J26" s="125" t="s">
        <v>626</v>
      </c>
      <c r="K26" s="61"/>
      <c r="L26" s="84"/>
      <c r="M26" s="73" t="s">
        <v>655</v>
      </c>
      <c r="N26" s="61"/>
      <c r="O26" s="163"/>
      <c r="P26" s="169"/>
      <c r="Q26" s="181"/>
    </row>
    <row r="27" spans="1:17">
      <c r="A27" s="194"/>
      <c r="B27" s="71"/>
      <c r="C27" s="84"/>
      <c r="D27" s="169"/>
      <c r="E27" s="181"/>
      <c r="F27" s="60"/>
      <c r="G27" s="194" t="s">
        <v>1028</v>
      </c>
      <c r="H27" s="127"/>
      <c r="I27" s="24"/>
      <c r="J27" s="125" t="s">
        <v>627</v>
      </c>
      <c r="K27" s="61"/>
      <c r="L27" s="91"/>
      <c r="M27" s="73" t="s">
        <v>656</v>
      </c>
      <c r="N27" s="61"/>
      <c r="O27" s="163"/>
      <c r="P27" s="169"/>
      <c r="Q27" s="181"/>
    </row>
    <row r="28" spans="1:17">
      <c r="A28" s="176"/>
      <c r="B28" s="169"/>
      <c r="C28" s="91"/>
      <c r="D28" s="2" t="s">
        <v>704</v>
      </c>
      <c r="E28" s="197" t="s">
        <v>1</v>
      </c>
      <c r="F28" s="186"/>
      <c r="G28" s="194" t="s">
        <v>1029</v>
      </c>
      <c r="H28" s="127"/>
      <c r="I28" s="24"/>
      <c r="J28" s="125" t="s">
        <v>628</v>
      </c>
      <c r="K28" s="61"/>
      <c r="L28" s="84"/>
      <c r="M28" s="73" t="s">
        <v>657</v>
      </c>
      <c r="N28" s="61"/>
      <c r="O28" s="163"/>
      <c r="P28" s="169"/>
      <c r="Q28" s="181"/>
    </row>
    <row r="29" spans="1:17">
      <c r="A29" s="195" t="s">
        <v>901</v>
      </c>
      <c r="B29" s="40" t="s">
        <v>1</v>
      </c>
      <c r="C29" s="84"/>
      <c r="D29" s="65" t="s">
        <v>785</v>
      </c>
      <c r="E29" s="130"/>
      <c r="F29" s="60"/>
      <c r="G29" s="176"/>
      <c r="H29" s="181"/>
      <c r="I29" s="24"/>
      <c r="J29" s="125" t="s">
        <v>629</v>
      </c>
      <c r="K29" s="61"/>
      <c r="L29" s="84"/>
      <c r="M29" s="73" t="s">
        <v>658</v>
      </c>
      <c r="N29" s="61"/>
      <c r="O29" s="163"/>
      <c r="P29" s="169"/>
      <c r="Q29" s="181"/>
    </row>
    <row r="30" spans="1:17">
      <c r="A30" s="196" t="s">
        <v>977</v>
      </c>
      <c r="B30" s="71"/>
      <c r="C30" s="84"/>
      <c r="D30" s="6" t="s">
        <v>784</v>
      </c>
      <c r="E30" s="130"/>
      <c r="F30" s="60"/>
      <c r="G30" s="176"/>
      <c r="H30" s="181"/>
      <c r="I30" s="24"/>
      <c r="J30" s="125" t="s">
        <v>630</v>
      </c>
      <c r="K30" s="61"/>
      <c r="L30" s="84"/>
      <c r="M30" s="73" t="s">
        <v>659</v>
      </c>
      <c r="N30" s="61"/>
      <c r="O30" s="163"/>
      <c r="P30" s="169"/>
      <c r="Q30" s="181"/>
    </row>
    <row r="31" spans="1:17">
      <c r="A31" s="118"/>
      <c r="B31" s="71"/>
      <c r="C31" s="84"/>
      <c r="D31" s="65" t="s">
        <v>791</v>
      </c>
      <c r="E31" s="130"/>
      <c r="F31" s="60"/>
      <c r="G31" s="195" t="s">
        <v>904</v>
      </c>
      <c r="H31" s="197" t="s">
        <v>1</v>
      </c>
      <c r="I31" s="24"/>
      <c r="J31" s="125" t="s">
        <v>631</v>
      </c>
      <c r="K31" s="61"/>
      <c r="L31" s="84"/>
      <c r="M31" s="73" t="s">
        <v>660</v>
      </c>
      <c r="N31" s="61"/>
      <c r="O31" s="163"/>
      <c r="P31" s="169"/>
      <c r="Q31" s="181"/>
    </row>
    <row r="32" spans="1:17">
      <c r="A32" s="196"/>
      <c r="B32" s="59"/>
      <c r="C32" s="84"/>
      <c r="D32" s="6" t="s">
        <v>790</v>
      </c>
      <c r="E32" s="130"/>
      <c r="F32" s="60"/>
      <c r="G32" s="194" t="s">
        <v>709</v>
      </c>
      <c r="H32" s="127"/>
      <c r="I32" s="24"/>
      <c r="J32" s="125" t="s">
        <v>632</v>
      </c>
      <c r="K32" s="61"/>
      <c r="L32" s="84"/>
      <c r="M32" s="73" t="s">
        <v>661</v>
      </c>
      <c r="N32" s="61"/>
      <c r="O32" s="163"/>
      <c r="P32" s="169"/>
      <c r="Q32" s="181"/>
    </row>
    <row r="33" spans="1:17">
      <c r="A33" s="194"/>
      <c r="B33" s="59"/>
      <c r="C33" s="84"/>
      <c r="D33" s="65" t="s">
        <v>786</v>
      </c>
      <c r="E33" s="130"/>
      <c r="F33" s="60"/>
      <c r="G33" s="194" t="s">
        <v>710</v>
      </c>
      <c r="H33" s="127"/>
      <c r="I33" s="24"/>
      <c r="J33" s="125" t="s">
        <v>633</v>
      </c>
      <c r="K33" s="61"/>
      <c r="L33" s="84"/>
      <c r="M33" s="73" t="s">
        <v>662</v>
      </c>
      <c r="N33" s="61"/>
      <c r="O33" s="163"/>
      <c r="P33" s="169"/>
      <c r="Q33" s="181"/>
    </row>
    <row r="34" spans="1:17">
      <c r="A34" s="195" t="s">
        <v>281</v>
      </c>
      <c r="B34" s="40" t="s">
        <v>1</v>
      </c>
      <c r="C34" s="84"/>
      <c r="D34" s="65" t="s">
        <v>787</v>
      </c>
      <c r="E34" s="130"/>
      <c r="F34" s="60"/>
      <c r="G34" s="194" t="s">
        <v>706</v>
      </c>
      <c r="H34" s="127"/>
      <c r="I34" s="24"/>
      <c r="J34" s="125" t="s">
        <v>634</v>
      </c>
      <c r="K34" s="61"/>
      <c r="L34" s="84"/>
      <c r="M34" s="73" t="s">
        <v>663</v>
      </c>
      <c r="N34" s="61"/>
      <c r="O34" s="163"/>
      <c r="P34" s="169"/>
      <c r="Q34" s="181"/>
    </row>
    <row r="35" spans="1:17">
      <c r="A35" s="196" t="s">
        <v>947</v>
      </c>
      <c r="B35" s="70"/>
      <c r="C35" s="84"/>
      <c r="D35" s="65" t="s">
        <v>788</v>
      </c>
      <c r="E35" s="130"/>
      <c r="F35" s="60"/>
      <c r="G35" s="194" t="s">
        <v>707</v>
      </c>
      <c r="H35" s="127"/>
      <c r="I35" s="24"/>
      <c r="J35" s="125" t="s">
        <v>635</v>
      </c>
      <c r="K35" s="61"/>
      <c r="L35" s="163"/>
      <c r="M35" s="73" t="s">
        <v>664</v>
      </c>
      <c r="N35" s="61"/>
      <c r="O35" s="163"/>
      <c r="P35" s="169"/>
      <c r="Q35" s="181"/>
    </row>
    <row r="36" spans="1:17" ht="15.75" thickBot="1">
      <c r="A36" s="198"/>
      <c r="B36" s="199"/>
      <c r="C36" s="200"/>
      <c r="D36" s="201" t="s">
        <v>789</v>
      </c>
      <c r="E36" s="131"/>
      <c r="F36" s="60"/>
      <c r="G36" s="202"/>
      <c r="H36" s="183"/>
      <c r="I36" s="24"/>
      <c r="J36" s="177" t="s">
        <v>636</v>
      </c>
      <c r="K36" s="178"/>
      <c r="L36" s="179"/>
      <c r="M36" s="180" t="s">
        <v>665</v>
      </c>
      <c r="N36" s="178"/>
      <c r="O36" s="179"/>
      <c r="P36" s="182"/>
      <c r="Q36" s="183"/>
    </row>
  </sheetData>
  <mergeCells count="1">
    <mergeCell ref="J1:Q2"/>
  </mergeCells>
  <printOptions horizontalCentered="1" verticalCentered="1"/>
  <pageMargins left="0.25" right="0.25" top="0.75" bottom="0.75" header="0.3" footer="0.3"/>
  <pageSetup scale="9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7</vt:i4>
      </vt:variant>
    </vt:vector>
  </HeadingPairs>
  <TitlesOfParts>
    <vt:vector size="23" baseType="lpstr">
      <vt:lpstr>Pricelist CY</vt:lpstr>
      <vt:lpstr>Broken toner</vt:lpstr>
      <vt:lpstr>Réception Toner</vt:lpstr>
      <vt:lpstr>Lexmark Toner</vt:lpstr>
      <vt:lpstr> XRX</vt:lpstr>
      <vt:lpstr>Réception inkjet</vt:lpstr>
      <vt:lpstr>Inkjet ST</vt:lpstr>
      <vt:lpstr>Data</vt:lpstr>
      <vt:lpstr>Toners</vt:lpstr>
      <vt:lpstr>Lex</vt:lpstr>
      <vt:lpstr>Xerox</vt:lpstr>
      <vt:lpstr>Broken toners</vt:lpstr>
      <vt:lpstr>NV Toners</vt:lpstr>
      <vt:lpstr>Inkjets</vt:lpstr>
      <vt:lpstr>Inkjet South Am</vt:lpstr>
      <vt:lpstr>Inkjets ST - NV</vt:lpstr>
      <vt:lpstr>' XRX'!Zone_d_impression</vt:lpstr>
      <vt:lpstr>'Broken toner'!Zone_d_impression</vt:lpstr>
      <vt:lpstr>'Inkjets ST - NV'!Zone_d_impression</vt:lpstr>
      <vt:lpstr>'Lexmark Toner'!Zone_d_impression</vt:lpstr>
      <vt:lpstr>'Réception inkjet'!Zone_d_impression</vt:lpstr>
      <vt:lpstr>'Réception Toner'!Zone_d_impression</vt:lpstr>
      <vt:lpstr>Xerox!Zone_d_impression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Utilisateur7</dc:creator>
  <cp:lastModifiedBy>QQ1301</cp:lastModifiedBy>
  <cp:lastPrinted>2017-10-13T19:52:03Z</cp:lastPrinted>
  <dcterms:created xsi:type="dcterms:W3CDTF">2012-12-03T22:03:11Z</dcterms:created>
  <dcterms:modified xsi:type="dcterms:W3CDTF">2018-03-29T09:39:46Z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974a457b-495c-4513-b046-0660d067b3f2</vt:lpwstr>
  </property>
</Properties>
</file>