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codeName="{8C4F1C90-05EB-6A55-5F09-09C24B55AC0B}"/>
  <workbookPr codeName="ThisWorkbook" defaultThemeVersion="124226"/>
  <bookViews>
    <workbookView xWindow="240" yWindow="60" windowWidth="20115" windowHeight="8010"/>
  </bookViews>
  <sheets>
    <sheet name="IDE" sheetId="1" r:id="rId1"/>
  </sheets>
  <externalReferences>
    <externalReference r:id="rId2"/>
    <externalReference r:id="rId3"/>
    <externalReference r:id="rId4"/>
    <externalReference r:id="rId5"/>
  </externalReferences>
  <definedNames>
    <definedName name="_xlnm._FilterDatabase" localSheetId="0" hidden="1">IDE!$A$6:$H$164</definedName>
    <definedName name="affectation">[1]GRH!$B$67:$B$74</definedName>
    <definedName name="AS">#REF!</definedName>
    <definedName name="ASH">#REF!</definedName>
    <definedName name="autres">#REF!</definedName>
    <definedName name="cartt">'[2]temps de travail'!$B$18</definedName>
    <definedName name="consignes">[1]GRH!$B$3:$B$11</definedName>
    <definedName name="_xlnm.Criteria" localSheetId="0">IDE!#REF!</definedName>
    <definedName name="DCA">'[2]temps de travail'!$B$24</definedName>
    <definedName name="DCO_A">#REF!</definedName>
    <definedName name="DCO_ASH">#REF!</definedName>
    <definedName name="DCO_B">#REF!</definedName>
    <definedName name="DCO_C">#REF!</definedName>
    <definedName name="DCO_JOUR">IDE!$D$9:$M$63</definedName>
    <definedName name="DCO_NUIT">IDE!$D$64:$M$90</definedName>
    <definedName name="DETEREFFECTASH">#REF!</definedName>
    <definedName name="DETEREFFECTDCOA">#REF!</definedName>
    <definedName name="DETEREFFECTDCOASH">#REF!</definedName>
    <definedName name="DETEREFFECTDCOB">#REF!</definedName>
    <definedName name="DETEREFFECTDCOC">#REF!</definedName>
    <definedName name="DETEREFFECTDCOCONS">#REF!</definedName>
    <definedName name="DETEREFFECTDCONUIT">#REF!</definedName>
    <definedName name="DETEREFFECTOPHCONS">#REF!</definedName>
    <definedName name="DETEREFFECTOPHHOSP">#REF!</definedName>
    <definedName name="DETERFEDSPEHOSP">#REF!</definedName>
    <definedName name="EQNU">'[3]temps de travail'!$B$44:$B$48</definedName>
    <definedName name="FED_SPE">IDE!$91:$113</definedName>
    <definedName name="fonction">[1]GRH!$B$73:$B$94</definedName>
    <definedName name="grade">'[4]liste déroulante'!$A$2:$A$23</definedName>
    <definedName name="grades01">'[3]temps de travail'!$A$29:$A$58</definedName>
    <definedName name="grades05">'[3]temps de travail'!$A$29:$A$58</definedName>
    <definedName name="grades1">'[3]temps de travail'!$A$29:$A$58</definedName>
    <definedName name="horaires03">'[3]temps de travail'!$B$28:$B$34</definedName>
    <definedName name="IDE">#REF!</definedName>
    <definedName name="medecineE">'[4]liste déroulante'!$D$2:$D$11</definedName>
    <definedName name="motif">[1]GRH!#REF!</definedName>
    <definedName name="motifs">[1]GRH!$B$43:$B$56</definedName>
    <definedName name="nombres01">'[3]temps de travail'!$D$28:$D$63</definedName>
    <definedName name="nombres02">'[3]temps de travail'!$D$28:$D$63</definedName>
    <definedName name="nombres03">'[3]temps de travail'!$D$28:$D$63</definedName>
    <definedName name="nombres1">'[3]temps de travail'!$D$28:$D$63</definedName>
    <definedName name="ohua">'[3]temps de travail'!$F$11:$F$14</definedName>
    <definedName name="ohua04">'[3]temps de travail'!$F$11:$F$14</definedName>
    <definedName name="ohua05">'[3]temps de travail'!$J$28:$J$68</definedName>
    <definedName name="ohua12">'[3]temps de travail'!$B$28:$B$34</definedName>
    <definedName name="ohua45">'[3]temps de travail'!$B$38:$B$42</definedName>
    <definedName name="ohua4563">'[3]temps de travail'!$J$28:$J$68</definedName>
    <definedName name="ohua4567">'[3]temps de travail'!$A$29:$A$58</definedName>
    <definedName name="ohua4568">'[3]temps de travail'!$D$28:$D$63</definedName>
    <definedName name="ohua4569">'[3]temps de travail'!$F$11:$F$14</definedName>
    <definedName name="ohua46">'[3]temps de travail'!$D$28:$D$63</definedName>
    <definedName name="ohua468">'[3]temps de travail'!$B$38:$B$42</definedName>
    <definedName name="ohua56">'[3]temps de travail'!$F$11</definedName>
    <definedName name="ohua564">'[3]temps de travail'!$B$11</definedName>
    <definedName name="ohua7456">'[3]temps de travail'!$D$28:$D$63</definedName>
    <definedName name="ohua78">'[3]temps de travail'!$A$29:$A$58</definedName>
    <definedName name="ohua7856">'[3]temps de travail'!$H$28:$H$52</definedName>
    <definedName name="ohua789">'[3]temps de travail'!$F$13</definedName>
    <definedName name="ohua7894">'[3]temps de travail'!$F$28:$F$41</definedName>
    <definedName name="ohua7897">'[3]temps de travail'!$B$12</definedName>
    <definedName name="ohua8496">'[3]temps de travail'!$B$28:$B$34</definedName>
    <definedName name="ohua856">'[3]temps de travail'!$B$14</definedName>
    <definedName name="OPH_CS">#REF!</definedName>
    <definedName name="OPH_HOSPIT">#REF!</definedName>
    <definedName name="QT">'[2]temps de travail'!$J$28:$J$68</definedName>
    <definedName name="_qt01">'[3]temps de travail'!$J$28:$J$68</definedName>
    <definedName name="_qt1">'[3]temps de travail'!$J$28:$J$68</definedName>
    <definedName name="quotité">[1]GRH!$B$15:$B$30</definedName>
    <definedName name="RF">'[2]temps de travail'!$F$13</definedName>
    <definedName name="_rf01">'[3]temps de travail'!$F$13</definedName>
    <definedName name="_rf1">'[3]temps de travail'!$F$13</definedName>
    <definedName name="semaines01">'[3]temps de travail'!$H$28:$H$52</definedName>
    <definedName name="semaines05">'[3]temps de travail'!$H$28:$H$52</definedName>
    <definedName name="semaines1">'[3]temps de travail'!$H$28:$H$52</definedName>
    <definedName name="situation">[1]GRH!$B$35:$B$39</definedName>
    <definedName name="statuts">'[2]temps de travail'!$B$38:$B$42</definedName>
    <definedName name="statuts01">'[3]temps de travail'!$B$38:$B$42</definedName>
    <definedName name="statuts1">'[3]temps de travail'!$B$38:$B$42</definedName>
    <definedName name="TABLEAU" localSheetId="0">IDE!$A$6</definedName>
    <definedName name="TABLEAU">#REF!</definedName>
    <definedName name="_taf03">'[3]temps de travail'!$B$13</definedName>
    <definedName name="TAJ">'[2]temps de travail'!$B$11</definedName>
    <definedName name="_taj01">'[3]temps de travail'!$B$11</definedName>
    <definedName name="_TAJ02">'[3]temps de travail'!$B$12</definedName>
    <definedName name="_taj03">'[3]temps de travail'!$B$12</definedName>
    <definedName name="_taj032">'[3]temps de travail'!$B$12</definedName>
    <definedName name="_taj06">'[3]temps de travail'!$B$11</definedName>
    <definedName name="_TAJ1">'[2]temps de travail'!$B$12</definedName>
    <definedName name="TAJF">'[2]temps de travail'!$B$13</definedName>
    <definedName name="tajf1">'[3]temps de travail'!$B$13</definedName>
    <definedName name="tajfohua">'[3]temps de travail'!$B$13</definedName>
    <definedName name="TAN">'[2]temps de travail'!$B$14</definedName>
    <definedName name="_tan01">'[3]temps de travail'!$B$14</definedName>
    <definedName name="_tan02">'[3]temps de travail'!$B$14</definedName>
    <definedName name="_tan2">'[3]temps de travail'!$B$14</definedName>
    <definedName name="_tte01">'[3]temps de travail'!$F$28:$F$41</definedName>
    <definedName name="_tte04">'[3]temps de travail'!$F$28:$F$41</definedName>
    <definedName name="_tte1">'[3]temps de travail'!$F$28:$F$41</definedName>
    <definedName name="twd">'[2]temps de travail'!$B$6</definedName>
    <definedName name="twn">'[2]temps de travail'!$B$9</definedName>
    <definedName name="type_de_repos">'[2]temps de travail'!$F$11:$F$14</definedName>
    <definedName name="w20sd">'[2]temps de travail'!$F$11</definedName>
    <definedName name="w20sd03">'[3]temps de travail'!$F$11</definedName>
    <definedName name="w20sd1">'[3]temps de travail'!$F$11</definedName>
    <definedName name="Z_0388B61A_5815_4D8E_B8DE_DB6A1DECF21B_.wvu.Cols" localSheetId="0" hidden="1">IDE!$A:$C</definedName>
    <definedName name="Z_0388B61A_5815_4D8E_B8DE_DB6A1DECF21B_.wvu.FilterData" localSheetId="0" hidden="1">IDE!$A$6:$H$164</definedName>
    <definedName name="Z_0388B61A_5815_4D8E_B8DE_DB6A1DECF21B_.wvu.PrintArea" localSheetId="0" hidden="1">IDE!$A$1:$M$164</definedName>
    <definedName name="Z_04F83CB1_2A19_4214_BDF2_A7F8811F4A04_.wvu.Cols" localSheetId="0" hidden="1">IDE!$A:$C</definedName>
    <definedName name="Z_04F83CB1_2A19_4214_BDF2_A7F8811F4A04_.wvu.FilterData" localSheetId="0" hidden="1">IDE!$A$6:$H$164</definedName>
    <definedName name="Z_04F83CB1_2A19_4214_BDF2_A7F8811F4A04_.wvu.PrintArea" localSheetId="0" hidden="1">IDE!$A$1:$M$164</definedName>
    <definedName name="Z_06D4C435_35A9_45B6_8514_FBC8EF6811B5_.wvu.Cols" localSheetId="0" hidden="1">IDE!$A:$C</definedName>
    <definedName name="Z_06D4C435_35A9_45B6_8514_FBC8EF6811B5_.wvu.FilterData" localSheetId="0" hidden="1">IDE!$A$6:$H$164</definedName>
    <definedName name="Z_06D4C435_35A9_45B6_8514_FBC8EF6811B5_.wvu.PrintArea" localSheetId="0" hidden="1">IDE!$A$1:$M$164</definedName>
    <definedName name="Z_092C7FEB_8CCD_41A3_A489_17B4C7695E69_.wvu.Cols" localSheetId="0" hidden="1">IDE!$A:$C</definedName>
    <definedName name="Z_092C7FEB_8CCD_41A3_A489_17B4C7695E69_.wvu.FilterData" localSheetId="0" hidden="1">IDE!$A$6:$H$164</definedName>
    <definedName name="Z_092C7FEB_8CCD_41A3_A489_17B4C7695E69_.wvu.PrintArea" localSheetId="0" hidden="1">IDE!$A$1:$M$164</definedName>
    <definedName name="Z_0972B5C9_ED57_453C_BDEF_9A2CA51F8ADF_.wvu.Cols" localSheetId="0" hidden="1">IDE!$A:$C</definedName>
    <definedName name="Z_0972B5C9_ED57_453C_BDEF_9A2CA51F8ADF_.wvu.FilterData" localSheetId="0" hidden="1">IDE!$A$6:$H$164</definedName>
    <definedName name="Z_0972B5C9_ED57_453C_BDEF_9A2CA51F8ADF_.wvu.PrintArea" localSheetId="0" hidden="1">IDE!$A$1:$M$164</definedName>
    <definedName name="Z_1A84D264_D1EA_46D7_B28B_686CFA55FB28_.wvu.Cols" localSheetId="0" hidden="1">IDE!$A:$C</definedName>
    <definedName name="Z_1A84D264_D1EA_46D7_B28B_686CFA55FB28_.wvu.FilterData" localSheetId="0" hidden="1">IDE!$A$6:$H$164</definedName>
    <definedName name="Z_1A84D264_D1EA_46D7_B28B_686CFA55FB28_.wvu.PrintArea" localSheetId="0" hidden="1">IDE!$A$1:$M$164</definedName>
    <definedName name="Z_1D0242BC_4924_4232_8EBC_759A66F49537_.wvu.Cols" localSheetId="0" hidden="1">IDE!$A:$C</definedName>
    <definedName name="Z_1D0242BC_4924_4232_8EBC_759A66F49537_.wvu.FilterData" localSheetId="0" hidden="1">IDE!$A$6:$H$164</definedName>
    <definedName name="Z_1D0242BC_4924_4232_8EBC_759A66F49537_.wvu.PrintArea" localSheetId="0" hidden="1">IDE!$A$1:$M$164</definedName>
    <definedName name="Z_1E225F9A_1E34_4D2A_8646_A7CA23A16DC4_.wvu.Cols" localSheetId="0" hidden="1">IDE!$A:$C</definedName>
    <definedName name="Z_1E225F9A_1E34_4D2A_8646_A7CA23A16DC4_.wvu.FilterData" localSheetId="0" hidden="1">IDE!$A$6:$H$164</definedName>
    <definedName name="Z_1E225F9A_1E34_4D2A_8646_A7CA23A16DC4_.wvu.PrintArea" localSheetId="0" hidden="1">IDE!$A$1:$M$164</definedName>
    <definedName name="Z_22A108CC_7A65_44F2_A58C_815A2EF179EF_.wvu.Cols" localSheetId="0" hidden="1">IDE!$A:$C</definedName>
    <definedName name="Z_22A108CC_7A65_44F2_A58C_815A2EF179EF_.wvu.FilterData" localSheetId="0" hidden="1">IDE!$A$6:$H$164</definedName>
    <definedName name="Z_22A108CC_7A65_44F2_A58C_815A2EF179EF_.wvu.PrintArea" localSheetId="0" hidden="1">IDE!$A$1:$M$164</definedName>
    <definedName name="Z_24608D7E_9D23_442E_A99D_951CE42F4C72_.wvu.FilterData" localSheetId="0" hidden="1">IDE!$A$6:$H$164</definedName>
    <definedName name="Z_3BA81133_7327_43F0_AB7B_A952B29FC12F_.wvu.Cols" localSheetId="0" hidden="1">IDE!$A:$C</definedName>
    <definedName name="Z_3BA81133_7327_43F0_AB7B_A952B29FC12F_.wvu.FilterData" localSheetId="0" hidden="1">IDE!$A$6:$H$164</definedName>
    <definedName name="Z_3BA81133_7327_43F0_AB7B_A952B29FC12F_.wvu.PrintArea" localSheetId="0" hidden="1">IDE!$A$1:$M$164</definedName>
    <definedName name="Z_40F93051_779F_4113_BD6C_8D175B85F9A1_.wvu.Cols" localSheetId="0" hidden="1">IDE!$A:$C</definedName>
    <definedName name="Z_40F93051_779F_4113_BD6C_8D175B85F9A1_.wvu.FilterData" localSheetId="0" hidden="1">IDE!$A$6:$H$164</definedName>
    <definedName name="Z_40F93051_779F_4113_BD6C_8D175B85F9A1_.wvu.PrintArea" localSheetId="0" hidden="1">IDE!$A$1:$M$164</definedName>
    <definedName name="Z_448CC1FB_4B06_4D09_9120_AC2CD8A8FD03_.wvu.FilterData" localSheetId="0" hidden="1">IDE!$A$6:$H$164</definedName>
    <definedName name="Z_45E1EF33_2B69_46B6_82EA_5AC978321CFF_.wvu.Cols" localSheetId="0" hidden="1">IDE!$A:$C</definedName>
    <definedName name="Z_45E1EF33_2B69_46B6_82EA_5AC978321CFF_.wvu.FilterData" localSheetId="0" hidden="1">IDE!$A$6:$H$164</definedName>
    <definedName name="Z_45E1EF33_2B69_46B6_82EA_5AC978321CFF_.wvu.PrintArea" localSheetId="0" hidden="1">IDE!$A$1:$M$164</definedName>
    <definedName name="Z_46ABFA9E_FB18_4468_AF1D_F98D5AE11B5F_.wvu.Cols" localSheetId="0" hidden="1">IDE!$A:$C</definedName>
    <definedName name="Z_46ABFA9E_FB18_4468_AF1D_F98D5AE11B5F_.wvu.FilterData" localSheetId="0" hidden="1">IDE!$A$6:$H$164</definedName>
    <definedName name="Z_46ABFA9E_FB18_4468_AF1D_F98D5AE11B5F_.wvu.PrintArea" localSheetId="0" hidden="1">IDE!$A$1:$M$164</definedName>
    <definedName name="Z_482445E0_E65A_4D4F_97C7_9CB6C7AAFB07_.wvu.Cols" localSheetId="0" hidden="1">IDE!$A:$C</definedName>
    <definedName name="Z_482445E0_E65A_4D4F_97C7_9CB6C7AAFB07_.wvu.FilterData" localSheetId="0" hidden="1">IDE!$A$6:$H$164</definedName>
    <definedName name="Z_482445E0_E65A_4D4F_97C7_9CB6C7AAFB07_.wvu.PrintArea" localSheetId="0" hidden="1">IDE!$A$1:$M$164</definedName>
    <definedName name="Z_4A40F839_4DB8_40AE_90A0_0CD97288D2AD_.wvu.Cols" localSheetId="0" hidden="1">IDE!$A:$C</definedName>
    <definedName name="Z_4A40F839_4DB8_40AE_90A0_0CD97288D2AD_.wvu.FilterData" localSheetId="0" hidden="1">IDE!$A$6:$H$164</definedName>
    <definedName name="Z_4A40F839_4DB8_40AE_90A0_0CD97288D2AD_.wvu.PrintArea" localSheetId="0" hidden="1">IDE!$A$1:$M$164</definedName>
    <definedName name="Z_4C1F04C7_B144_422A_BCD7_0AA4E4BCD602_.wvu.Cols" localSheetId="0" hidden="1">IDE!$A:$C</definedName>
    <definedName name="Z_4C1F04C7_B144_422A_BCD7_0AA4E4BCD602_.wvu.FilterData" localSheetId="0" hidden="1">IDE!$A$6:$H$164</definedName>
    <definedName name="Z_4C1F04C7_B144_422A_BCD7_0AA4E4BCD602_.wvu.PrintArea" localSheetId="0" hidden="1">IDE!$A$1:$M$164</definedName>
    <definedName name="Z_5DDE07C2_4F51_4F32_A158_C9C183A30266_.wvu.FilterData" localSheetId="0" hidden="1">IDE!$A$6:$H$164</definedName>
    <definedName name="Z_5F413ABF_0F05_4BDD_8128_3228F78B0B92_.wvu.Cols" localSheetId="0" hidden="1">IDE!$A:$C</definedName>
    <definedName name="Z_5F413ABF_0F05_4BDD_8128_3228F78B0B92_.wvu.FilterData" localSheetId="0" hidden="1">IDE!$A$6:$H$164</definedName>
    <definedName name="Z_5F413ABF_0F05_4BDD_8128_3228F78B0B92_.wvu.PrintArea" localSheetId="0" hidden="1">IDE!$A$1:$M$164</definedName>
    <definedName name="Z_6C5DEAF7_1C35_403A_AF2C_B39604F86DF7_.wvu.FilterData" localSheetId="0" hidden="1">IDE!$A$6:$H$164</definedName>
    <definedName name="Z_6F1106AE_D84E_47B8_8BFB_AA0C8355577B_.wvu.Cols" localSheetId="0" hidden="1">IDE!$A:$C</definedName>
    <definedName name="Z_6F1106AE_D84E_47B8_8BFB_AA0C8355577B_.wvu.FilterData" localSheetId="0" hidden="1">IDE!$A$6:$H$164</definedName>
    <definedName name="Z_6F1106AE_D84E_47B8_8BFB_AA0C8355577B_.wvu.PrintArea" localSheetId="0" hidden="1">IDE!$A$1:$M$164</definedName>
    <definedName name="Z_76D6B468_B960_49E0_AA93_3742E171DAA4_.wvu.Cols" localSheetId="0" hidden="1">IDE!$A:$C</definedName>
    <definedName name="Z_76D6B468_B960_49E0_AA93_3742E171DAA4_.wvu.FilterData" localSheetId="0" hidden="1">IDE!$A$6:$H$164</definedName>
    <definedName name="Z_76D6B468_B960_49E0_AA93_3742E171DAA4_.wvu.PrintArea" localSheetId="0" hidden="1">IDE!$A$1:$M$164</definedName>
    <definedName name="Z_76D7E0F9_F8B7_475D_9F36_C34EF2F899F0_.wvu.FilterData" localSheetId="0" hidden="1">IDE!$A$6:$H$164</definedName>
    <definedName name="Z_7722981D_F71B_4785_9B21_773BEEC25D85_.wvu.Cols" localSheetId="0" hidden="1">IDE!$A:$C</definedName>
    <definedName name="Z_7722981D_F71B_4785_9B21_773BEEC25D85_.wvu.FilterData" localSheetId="0" hidden="1">IDE!$A$6:$H$164</definedName>
    <definedName name="Z_7722981D_F71B_4785_9B21_773BEEC25D85_.wvu.PrintArea" localSheetId="0" hidden="1">IDE!$A$1:$M$164</definedName>
    <definedName name="Z_7F8897E9_9ED1_4391_AE49_F4C405B285B9_.wvu.Cols" localSheetId="0" hidden="1">IDE!$A:$C</definedName>
    <definedName name="Z_7F8897E9_9ED1_4391_AE49_F4C405B285B9_.wvu.FilterData" localSheetId="0" hidden="1">IDE!$A$6:$H$164</definedName>
    <definedName name="Z_7F8897E9_9ED1_4391_AE49_F4C405B285B9_.wvu.PrintArea" localSheetId="0" hidden="1">IDE!$A$1:$M$164</definedName>
    <definedName name="Z_869591F2_02A3_497E_88B4_7AF5ABBCD6F1_.wvu.Cols" localSheetId="0" hidden="1">IDE!$A:$C</definedName>
    <definedName name="Z_869591F2_02A3_497E_88B4_7AF5ABBCD6F1_.wvu.FilterData" localSheetId="0" hidden="1">IDE!$A$6:$H$164</definedName>
    <definedName name="Z_869591F2_02A3_497E_88B4_7AF5ABBCD6F1_.wvu.PrintArea" localSheetId="0" hidden="1">IDE!$A$1:$M$164</definedName>
    <definedName name="Z_873CACE7_5827_455C_ACFE_5FAEE7BA53A2_.wvu.FilterData" localSheetId="0" hidden="1">IDE!$A$6:$H$164</definedName>
    <definedName name="Z_8F846072_3761_4FC0_BD08_C6E23AAB5216_.wvu.FilterData" localSheetId="0" hidden="1">IDE!$A$6:$H$164</definedName>
    <definedName name="Z_A6DC0AB9_1F44_4A91_AEEB_7847F9A68E7F_.wvu.Cols" localSheetId="0" hidden="1">IDE!$A:$C</definedName>
    <definedName name="Z_A6DC0AB9_1F44_4A91_AEEB_7847F9A68E7F_.wvu.FilterData" localSheetId="0" hidden="1">IDE!$A$6:$H$164</definedName>
    <definedName name="Z_A6DC0AB9_1F44_4A91_AEEB_7847F9A68E7F_.wvu.PrintArea" localSheetId="0" hidden="1">IDE!$A$1:$M$164</definedName>
    <definedName name="Z_A6F5C74B_8C43_4F8C_A9F8_C1E52C1CE887_.wvu.FilterData" localSheetId="0" hidden="1">IDE!$A$6:$H$164</definedName>
    <definedName name="Z_AB4124B6_CCC5_4796_A00C_AC50D3BBC6C4_.wvu.Cols" localSheetId="0" hidden="1">IDE!$A:$C</definedName>
    <definedName name="Z_AB4124B6_CCC5_4796_A00C_AC50D3BBC6C4_.wvu.FilterData" localSheetId="0" hidden="1">IDE!$A$6:$H$164</definedName>
    <definedName name="Z_AB4124B6_CCC5_4796_A00C_AC50D3BBC6C4_.wvu.PrintArea" localSheetId="0" hidden="1">IDE!$A$1:$M$164</definedName>
    <definedName name="Z_BF3018FA_A4CB_4CC1_A9F1_8C274422ED1D_.wvu.Cols" localSheetId="0" hidden="1">IDE!$A:$C</definedName>
    <definedName name="Z_BF3018FA_A4CB_4CC1_A9F1_8C274422ED1D_.wvu.FilterData" localSheetId="0" hidden="1">IDE!$A$6:$H$164</definedName>
    <definedName name="Z_BF3018FA_A4CB_4CC1_A9F1_8C274422ED1D_.wvu.PrintArea" localSheetId="0" hidden="1">IDE!$A$1:$M$164</definedName>
    <definedName name="Z_D6DDD38D_7C4B_4073_978B_673A5CD1194B_.wvu.FilterData" localSheetId="0" hidden="1">IDE!$A$6:$H$164</definedName>
    <definedName name="Z_D764D100_BAD4_4A2B_8052_33CD63E335F7_.wvu.FilterData" localSheetId="0" hidden="1">IDE!$A$6:$H$164</definedName>
    <definedName name="Z_DD6BD9A7_195D_4ABC_9A9E_FD256A6B8143_.wvu.FilterData" localSheetId="0" hidden="1">IDE!$A$6:$H$164</definedName>
    <definedName name="Z_DD8BE8CB_4308_4030_8946_797965171893_.wvu.Cols" localSheetId="0" hidden="1">IDE!$A:$C</definedName>
    <definedName name="Z_DD8BE8CB_4308_4030_8946_797965171893_.wvu.FilterData" localSheetId="0" hidden="1">IDE!$A$6:$H$164</definedName>
    <definedName name="Z_DD8BE8CB_4308_4030_8946_797965171893_.wvu.PrintArea" localSheetId="0" hidden="1">IDE!$A$1:$M$164</definedName>
    <definedName name="Z_E3E49469_D62A_4735_883E_8642D8A0AF53_.wvu.FilterData" localSheetId="0" hidden="1">IDE!$A$6:$H$164</definedName>
    <definedName name="Z_E937D334_6DF9_4564_8DF0_05F998C660B2_.wvu.FilterData" localSheetId="0" hidden="1">IDE!$A$6:$H$164</definedName>
    <definedName name="Z_ECE5702B_77A1_4530_961B_502BB1C926F1_.wvu.Cols" localSheetId="0" hidden="1">IDE!$A:$C</definedName>
    <definedName name="Z_ECE5702B_77A1_4530_961B_502BB1C926F1_.wvu.FilterData" localSheetId="0" hidden="1">IDE!$A$6:$H$164</definedName>
    <definedName name="Z_ECE5702B_77A1_4530_961B_502BB1C926F1_.wvu.PrintArea" localSheetId="0" hidden="1">IDE!$A$1:$M$164</definedName>
    <definedName name="Z_F1236FA2_05BB_490B_B30C_BFE6734620E9_.wvu.Cols" localSheetId="0" hidden="1">IDE!$A:$C</definedName>
    <definedName name="Z_F1236FA2_05BB_490B_B30C_BFE6734620E9_.wvu.FilterData" localSheetId="0" hidden="1">IDE!$A$6:$H$164</definedName>
    <definedName name="Z_F1236FA2_05BB_490B_B30C_BFE6734620E9_.wvu.PrintArea" localSheetId="0" hidden="1">IDE!$A$1:$M$164</definedName>
    <definedName name="Z_FC7C46A2_B0AC_43F5_ADE8_254B669DA793_.wvu.Cols" localSheetId="0" hidden="1">IDE!$A:$C</definedName>
    <definedName name="Z_FC7C46A2_B0AC_43F5_ADE8_254B669DA793_.wvu.FilterData" localSheetId="0" hidden="1">IDE!$A$6:$H$164</definedName>
    <definedName name="Z_FC7C46A2_B0AC_43F5_ADE8_254B669DA793_.wvu.PrintArea" localSheetId="0" hidden="1">IDE!$A$1:$M$164</definedName>
    <definedName name="Z_FD55C37E_04EC_472B_BFE6_061EB6919060_.wvu.FilterData" localSheetId="0" hidden="1">IDE!$A$6:$H$164</definedName>
    <definedName name="_xlnm.Print_Area" localSheetId="0">IDE!$A$1:$M$164</definedName>
  </definedNames>
  <calcPr calcId="144525" fullCalcOnLoad="1"/>
</workbook>
</file>

<file path=xl/calcChain.xml><?xml version="1.0" encoding="utf-8"?>
<calcChain xmlns="http://schemas.openxmlformats.org/spreadsheetml/2006/main">
  <c r="M142" i="1" l="1"/>
  <c r="M141" i="1"/>
  <c r="M140" i="1"/>
  <c r="M139" i="1"/>
  <c r="M138" i="1"/>
  <c r="M137" i="1"/>
  <c r="M136" i="1"/>
  <c r="M135" i="1"/>
  <c r="M132" i="1"/>
  <c r="M131" i="1"/>
  <c r="M130" i="1"/>
  <c r="M129" i="1"/>
  <c r="M128" i="1"/>
  <c r="M127" i="1"/>
  <c r="M126" i="1"/>
  <c r="M125" i="1"/>
  <c r="M122" i="1"/>
  <c r="M121" i="1"/>
  <c r="M119" i="1"/>
  <c r="M117" i="1"/>
  <c r="M116" i="1"/>
  <c r="E116" i="1"/>
  <c r="M115" i="1"/>
  <c r="D114" i="1"/>
  <c r="D91" i="1" s="1"/>
  <c r="E113" i="1"/>
  <c r="E109" i="1"/>
  <c r="E107" i="1"/>
  <c r="E105" i="1"/>
  <c r="E103" i="1"/>
  <c r="E101" i="1"/>
  <c r="E99" i="1"/>
  <c r="E95" i="1"/>
  <c r="E93" i="1"/>
  <c r="M92" i="1"/>
  <c r="M90" i="1"/>
  <c r="M89" i="1"/>
  <c r="M88" i="1"/>
  <c r="M87" i="1"/>
  <c r="M86" i="1"/>
  <c r="M85" i="1"/>
  <c r="M84" i="1"/>
  <c r="M83" i="1"/>
  <c r="M82" i="1"/>
  <c r="M81" i="1"/>
  <c r="M80" i="1"/>
  <c r="M79" i="1"/>
  <c r="M78" i="1"/>
  <c r="M77" i="1"/>
  <c r="M76" i="1"/>
  <c r="M75" i="1"/>
  <c r="M74" i="1"/>
  <c r="M73" i="1"/>
  <c r="M72" i="1"/>
  <c r="M71" i="1"/>
  <c r="M70" i="1"/>
  <c r="M69" i="1"/>
  <c r="M68" i="1"/>
  <c r="M67" i="1"/>
  <c r="M66" i="1"/>
  <c r="M65" i="1"/>
  <c r="D64" i="1"/>
  <c r="D9" i="1"/>
  <c r="M8" i="1"/>
  <c r="H5" i="1"/>
  <c r="M1" i="1"/>
</calcChain>
</file>

<file path=xl/comments1.xml><?xml version="1.0" encoding="utf-8"?>
<comments xmlns="http://schemas.openxmlformats.org/spreadsheetml/2006/main">
  <authors>
    <author>HUAULME OLIVIER</author>
    <author>HUAULM</author>
  </authors>
  <commentList>
    <comment ref="L2" authorId="0">
      <text>
        <r>
          <rPr>
            <b/>
            <sz val="8"/>
            <color indexed="81"/>
            <rFont val="Tahoma"/>
            <family val="2"/>
          </rPr>
          <t>HUAULME OLIVIER:</t>
        </r>
        <r>
          <rPr>
            <sz val="8"/>
            <color indexed="81"/>
            <rFont val="Tahoma"/>
            <family val="2"/>
          </rPr>
          <t xml:space="preserve">
</t>
        </r>
      </text>
    </comment>
    <comment ref="E6" authorId="1">
      <text>
        <r>
          <rPr>
            <b/>
            <sz val="8"/>
            <color indexed="81"/>
            <rFont val="Tahoma"/>
            <family val="2"/>
          </rPr>
          <t xml:space="preserve">ohua:
bouton activer filtre </t>
        </r>
        <r>
          <rPr>
            <sz val="8"/>
            <color indexed="81"/>
            <rFont val="Tahoma"/>
            <family val="2"/>
          </rPr>
          <t xml:space="preserve">pour ne visualiser que les personnels à suivre
</t>
        </r>
        <r>
          <rPr>
            <b/>
            <sz val="8"/>
            <color indexed="81"/>
            <rFont val="Tahoma"/>
            <family val="2"/>
          </rPr>
          <t>bouton  stopper filtre</t>
        </r>
        <r>
          <rPr>
            <sz val="8"/>
            <color indexed="81"/>
            <rFont val="Tahoma"/>
            <family val="2"/>
          </rPr>
          <t xml:space="preserve"> pour visualiser l'ensemble des personnels de l'unité
</t>
        </r>
      </text>
    </comment>
  </commentList>
</comments>
</file>

<file path=xl/sharedStrings.xml><?xml version="1.0" encoding="utf-8"?>
<sst xmlns="http://schemas.openxmlformats.org/spreadsheetml/2006/main" count="131" uniqueCount="86">
  <si>
    <t>IDE</t>
  </si>
  <si>
    <t>année</t>
  </si>
  <si>
    <t>semaine</t>
  </si>
  <si>
    <t xml:space="preserve">du </t>
  </si>
  <si>
    <t>au</t>
  </si>
  <si>
    <t>GRADES</t>
  </si>
  <si>
    <t>Effectif</t>
  </si>
  <si>
    <t>sur UF</t>
  </si>
  <si>
    <t>quotité 
Temps</t>
  </si>
  <si>
    <t>gestion effectifs</t>
  </si>
  <si>
    <t>NOMS</t>
  </si>
  <si>
    <t>Prénoms</t>
  </si>
  <si>
    <t>Situation</t>
  </si>
  <si>
    <t>motif absence</t>
  </si>
  <si>
    <t>Date Début</t>
  </si>
  <si>
    <t>Date Fin</t>
  </si>
  <si>
    <t>Durée</t>
  </si>
  <si>
    <t>secteur</t>
  </si>
  <si>
    <t>commentaires</t>
  </si>
  <si>
    <t>X</t>
  </si>
  <si>
    <t>EQUIPE INFIRMIERE</t>
  </si>
  <si>
    <t>ESTELLE</t>
  </si>
  <si>
    <t>titulaire</t>
  </si>
  <si>
    <t>MARTIN</t>
  </si>
  <si>
    <t>CARINE</t>
  </si>
  <si>
    <t>BEATRICE</t>
  </si>
  <si>
    <t>FLORENCE</t>
  </si>
  <si>
    <t>EMILIE</t>
  </si>
  <si>
    <t>GISLAINE</t>
  </si>
  <si>
    <t>ALETH</t>
  </si>
  <si>
    <t>INGRID</t>
  </si>
  <si>
    <t>LUCILE</t>
  </si>
  <si>
    <t>MARIE</t>
  </si>
  <si>
    <t>KATEL</t>
  </si>
  <si>
    <t>CECILE</t>
  </si>
  <si>
    <t>REJANE</t>
  </si>
  <si>
    <t>AURELIEN</t>
  </si>
  <si>
    <t xml:space="preserve">contractuel </t>
  </si>
  <si>
    <t>JOSEE</t>
  </si>
  <si>
    <t>ANTHONY</t>
  </si>
  <si>
    <t>CHRISTELLE</t>
  </si>
  <si>
    <t>KATLEEN</t>
  </si>
  <si>
    <t>MARIE CHRISTINE</t>
  </si>
  <si>
    <t>ANNE</t>
  </si>
  <si>
    <t>CELINE</t>
  </si>
  <si>
    <t>MARYLINE</t>
  </si>
  <si>
    <t>MYRIAM</t>
  </si>
  <si>
    <t>FABIENNE</t>
  </si>
  <si>
    <t>LAURENCE</t>
  </si>
  <si>
    <t>STEPHANIE</t>
  </si>
  <si>
    <t>JOELLE</t>
  </si>
  <si>
    <t>MARION</t>
  </si>
  <si>
    <t>AMELIE</t>
  </si>
  <si>
    <t>GERALDINE</t>
  </si>
  <si>
    <t>SANDRINE</t>
  </si>
  <si>
    <t>CLAIRE</t>
  </si>
  <si>
    <t>HELENE</t>
  </si>
  <si>
    <t>TIPHAINE</t>
  </si>
  <si>
    <t>pool secteur DCO</t>
  </si>
  <si>
    <t>AGNES</t>
  </si>
  <si>
    <t>ELISE</t>
  </si>
  <si>
    <t>MIREILLE</t>
  </si>
  <si>
    <t>ANNE MARIE</t>
  </si>
  <si>
    <t>SYLVIE</t>
  </si>
  <si>
    <t>CHRISTOPHE</t>
  </si>
  <si>
    <t>ANNIE</t>
  </si>
  <si>
    <t xml:space="preserve">TAILLEFAIT </t>
  </si>
  <si>
    <t>LUCIE</t>
  </si>
  <si>
    <t>poste oph complement B.Bodet</t>
  </si>
  <si>
    <t>BRIGITTE</t>
  </si>
  <si>
    <t>MAGALI</t>
  </si>
  <si>
    <t>STEPHANE</t>
  </si>
  <si>
    <t>CORALIE</t>
  </si>
  <si>
    <t>HERVE</t>
  </si>
  <si>
    <t>retraite aout 2016</t>
  </si>
  <si>
    <t>VALERIE</t>
  </si>
  <si>
    <t>AURELIE</t>
  </si>
  <si>
    <t>MICHELLE</t>
  </si>
  <si>
    <t>VIRGINIE</t>
  </si>
  <si>
    <t>ADELINE</t>
  </si>
  <si>
    <t>VERONIQUE</t>
  </si>
  <si>
    <t>FRANCOISE</t>
  </si>
  <si>
    <t>service 01</t>
  </si>
  <si>
    <t>service 02</t>
  </si>
  <si>
    <t>service 03</t>
  </si>
  <si>
    <t>service 04</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</si>
</sst>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 #,##0.00\ &quot;€&quot;_-;\-* #,##0.00\ &quot;€&quot;_-;_-* &quot;-&quot;??\ &quot;€&quot;_-;_-@_-"/>
    <numFmt numFmtId="43" formatCode="_-* #,##0.00\ _€_-;\-* #,##0.00\ _€_-;_-* &quot;-&quot;??\ _€_-;_-@_-"/>
  </numFmts>
  <fonts count="43">
    <font>
      <sz val="10"/>
      <name val="Arial"/>
    </font>
    <font>
      <sz val="10"/>
      <name val="Arial"/>
      <family val="2"/>
    </font>
    <font>
      <sz val="10"/>
      <name val="Arial"/>
    </font>
    <font>
      <b/>
      <u/>
      <sz val="28"/>
      <name val="Times New Roman"/>
      <family val="1"/>
    </font>
    <font>
      <sz val="10"/>
      <name val="Times New Roman"/>
      <family val="1"/>
    </font>
    <font>
      <sz val="11"/>
      <color indexed="8"/>
      <name val="Calibri"/>
      <family val="2"/>
    </font>
    <font>
      <b/>
      <sz val="10"/>
      <color indexed="8"/>
      <name val="Calibri"/>
      <family val="2"/>
    </font>
    <font>
      <b/>
      <sz val="8"/>
      <name val="Times New Roman"/>
      <family val="1"/>
    </font>
    <font>
      <b/>
      <sz val="10"/>
      <name val="Times New Roman"/>
      <family val="1"/>
    </font>
    <font>
      <b/>
      <sz val="12"/>
      <name val="Calibri"/>
      <family val="2"/>
    </font>
    <font>
      <sz val="8"/>
      <name val="Times New Roman"/>
      <family val="1"/>
    </font>
    <font>
      <b/>
      <u/>
      <sz val="10"/>
      <name val="Times New Roman"/>
      <family val="1"/>
    </font>
    <font>
      <sz val="18"/>
      <name val="Times New Roman"/>
      <family val="1"/>
    </font>
    <font>
      <b/>
      <sz val="16"/>
      <color rgb="FF002060"/>
      <name val="Broadway"/>
      <family val="5"/>
    </font>
    <font>
      <u/>
      <sz val="10"/>
      <color indexed="12"/>
      <name val="Arial"/>
      <family val="2"/>
    </font>
    <font>
      <sz val="10"/>
      <name val="Geneva"/>
    </font>
    <font>
      <sz val="10"/>
      <color indexed="9"/>
      <name val="Times New Roman"/>
      <family val="1"/>
    </font>
    <font>
      <sz val="11"/>
      <color indexed="9"/>
      <name val="Calibri"/>
      <family val="2"/>
    </font>
    <font>
      <sz val="10"/>
      <color indexed="9"/>
      <name val="Arial"/>
      <family val="2"/>
    </font>
    <font>
      <b/>
      <sz val="10"/>
      <color indexed="9"/>
      <name val="Times New Roman"/>
      <family val="1"/>
    </font>
    <font>
      <b/>
      <sz val="10"/>
      <color indexed="10"/>
      <name val="Times New Roman"/>
      <family val="1"/>
    </font>
    <font>
      <sz val="11"/>
      <name val="Calibri"/>
      <family val="2"/>
    </font>
    <font>
      <b/>
      <sz val="10"/>
      <color indexed="8"/>
      <name val="Times New Roman"/>
      <family val="1"/>
    </font>
    <font>
      <b/>
      <sz val="10"/>
      <name val="Geneva"/>
    </font>
    <font>
      <b/>
      <sz val="8"/>
      <color indexed="81"/>
      <name val="Tahoma"/>
      <family val="2"/>
    </font>
    <font>
      <sz val="8"/>
      <color indexed="81"/>
      <name val="Tahoma"/>
      <family val="2"/>
    </font>
    <font>
      <sz val="11"/>
      <color indexed="31"/>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9"/>
      <name val="Geneva"/>
    </font>
    <font>
      <sz val="11"/>
      <color indexed="17"/>
      <name val="Calibri"/>
      <family val="2"/>
    </font>
    <font>
      <b/>
      <sz val="11"/>
      <color indexed="63"/>
      <name val="Calibri"/>
      <family val="2"/>
    </font>
    <font>
      <i/>
      <sz val="11"/>
      <color indexed="23"/>
      <name val="Calibri"/>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b/>
      <sz val="11"/>
      <color indexed="8"/>
      <name val="Calibri"/>
      <family val="2"/>
    </font>
    <font>
      <b/>
      <sz val="11"/>
      <color indexed="31"/>
      <name val="Calibri"/>
      <family val="2"/>
    </font>
  </fonts>
  <fills count="25">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rgb="FFFF0000"/>
        <bgColor indexed="64"/>
      </patternFill>
    </fill>
    <fill>
      <patternFill patternType="solid">
        <fgColor rgb="FF00B0F0"/>
        <bgColor indexed="64"/>
      </patternFill>
    </fill>
    <fill>
      <gradientFill degree="90">
        <stop position="0">
          <color theme="0"/>
        </stop>
        <stop position="1">
          <color theme="4"/>
        </stop>
      </gradientFill>
    </fill>
    <fill>
      <patternFill patternType="solid">
        <fgColor indexed="47"/>
        <bgColor indexed="64"/>
      </patternFill>
    </fill>
    <fill>
      <patternFill patternType="solid">
        <fgColor indexed="43"/>
        <bgColor indexed="64"/>
      </patternFill>
    </fill>
    <fill>
      <patternFill patternType="solid">
        <fgColor indexed="9"/>
      </patternFill>
    </fill>
    <fill>
      <patternFill patternType="solid">
        <fgColor indexed="47"/>
      </patternFill>
    </fill>
    <fill>
      <patternFill patternType="solid">
        <fgColor indexed="26"/>
      </patternFill>
    </fill>
    <fill>
      <patternFill patternType="solid">
        <fgColor indexed="27"/>
      </patternFill>
    </fill>
    <fill>
      <patternFill patternType="solid">
        <fgColor indexed="22"/>
      </patternFill>
    </fill>
    <fill>
      <patternFill patternType="solid">
        <fgColor indexed="29"/>
      </patternFill>
    </fill>
    <fill>
      <patternFill patternType="solid">
        <fgColor indexed="43"/>
      </patternFill>
    </fill>
    <fill>
      <patternFill patternType="solid">
        <fgColor indexed="44"/>
      </patternFill>
    </fill>
    <fill>
      <patternFill patternType="solid">
        <fgColor indexed="49"/>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45"/>
      </patternFill>
    </fill>
    <fill>
      <patternFill patternType="solid">
        <fgColor indexed="42"/>
      </patternFill>
    </fill>
    <fill>
      <patternFill patternType="solid">
        <fgColor indexed="55"/>
      </patternFill>
    </fill>
  </fills>
  <borders count="38">
    <border>
      <left/>
      <right/>
      <top/>
      <bottom/>
      <diagonal/>
    </border>
    <border>
      <left/>
      <right style="medium">
        <color indexed="64"/>
      </right>
      <top/>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style="thin">
        <color indexed="64"/>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2"/>
      </bottom>
      <diagonal/>
    </border>
    <border>
      <left/>
      <right/>
      <top/>
      <bottom style="medium">
        <color indexed="49"/>
      </bottom>
      <diagonal/>
    </border>
    <border>
      <left/>
      <right/>
      <top style="thin">
        <color indexed="49"/>
      </top>
      <bottom style="double">
        <color indexed="49"/>
      </bottom>
      <diagonal/>
    </border>
    <border>
      <left style="double">
        <color indexed="63"/>
      </left>
      <right style="double">
        <color indexed="63"/>
      </right>
      <top style="double">
        <color indexed="63"/>
      </top>
      <bottom style="double">
        <color indexed="63"/>
      </bottom>
      <diagonal/>
    </border>
  </borders>
  <cellStyleXfs count="56">
    <xf numFmtId="0" fontId="0" fillId="0" borderId="0"/>
    <xf numFmtId="43" fontId="2" fillId="0" borderId="0" applyFont="0" applyFill="0" applyBorder="0" applyAlignment="0" applyProtection="0"/>
    <xf numFmtId="0" fontId="5" fillId="0" borderId="0"/>
    <xf numFmtId="0" fontId="14" fillId="0" borderId="0" applyNumberFormat="0" applyFill="0" applyBorder="0" applyAlignment="0" applyProtection="0">
      <alignment vertical="top"/>
      <protection locked="0"/>
    </xf>
    <xf numFmtId="43" fontId="1" fillId="0" borderId="0" applyFont="0" applyFill="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9" borderId="0" applyNumberFormat="0" applyBorder="0" applyAlignment="0" applyProtection="0"/>
    <xf numFmtId="0" fontId="5" fillId="12"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3" borderId="0" applyNumberFormat="0" applyBorder="0" applyAlignment="0" applyProtection="0"/>
    <xf numFmtId="0" fontId="5" fillId="16" borderId="0" applyNumberFormat="0" applyBorder="0" applyAlignment="0" applyProtection="0"/>
    <xf numFmtId="0" fontId="5" fillId="10" borderId="0" applyNumberFormat="0" applyBorder="0" applyAlignment="0" applyProtection="0"/>
    <xf numFmtId="0" fontId="26" fillId="17" borderId="0" applyNumberFormat="0" applyBorder="0" applyAlignment="0" applyProtection="0"/>
    <xf numFmtId="0" fontId="26" fillId="14" borderId="0" applyNumberFormat="0" applyBorder="0" applyAlignment="0" applyProtection="0"/>
    <xf numFmtId="0" fontId="26" fillId="15" borderId="0" applyNumberFormat="0" applyBorder="0" applyAlignment="0" applyProtection="0"/>
    <xf numFmtId="0" fontId="26" fillId="13" borderId="0" applyNumberFormat="0" applyBorder="0" applyAlignment="0" applyProtection="0"/>
    <xf numFmtId="0" fontId="26" fillId="17" borderId="0" applyNumberFormat="0" applyBorder="0" applyAlignment="0" applyProtection="0"/>
    <xf numFmtId="0" fontId="26" fillId="10" borderId="0" applyNumberFormat="0" applyBorder="0" applyAlignment="0" applyProtection="0"/>
    <xf numFmtId="0" fontId="26" fillId="17" borderId="0" applyNumberFormat="0" applyBorder="0" applyAlignment="0" applyProtection="0"/>
    <xf numFmtId="0" fontId="26" fillId="18" borderId="0" applyNumberFormat="0" applyBorder="0" applyAlignment="0" applyProtection="0"/>
    <xf numFmtId="0" fontId="26" fillId="19" borderId="0" applyNumberFormat="0" applyBorder="0" applyAlignment="0" applyProtection="0"/>
    <xf numFmtId="0" fontId="26" fillId="20" borderId="0" applyNumberFormat="0" applyBorder="0" applyAlignment="0" applyProtection="0"/>
    <xf numFmtId="0" fontId="26" fillId="17" borderId="0" applyNumberFormat="0" applyBorder="0" applyAlignment="0" applyProtection="0"/>
    <xf numFmtId="0" fontId="26" fillId="21" borderId="0" applyNumberFormat="0" applyBorder="0" applyAlignment="0" applyProtection="0"/>
    <xf numFmtId="0" fontId="27" fillId="0" borderId="0" applyNumberFormat="0" applyFill="0" applyBorder="0" applyAlignment="0" applyProtection="0"/>
    <xf numFmtId="0" fontId="28" fillId="9" borderId="29" applyNumberFormat="0" applyAlignment="0" applyProtection="0"/>
    <xf numFmtId="0" fontId="29" fillId="0" borderId="30" applyNumberFormat="0" applyFill="0" applyAlignment="0" applyProtection="0"/>
    <xf numFmtId="0" fontId="1" fillId="11" borderId="31" applyNumberFormat="0" applyFont="0" applyAlignment="0" applyProtection="0"/>
    <xf numFmtId="0" fontId="30" fillId="10" borderId="29" applyNumberFormat="0" applyAlignment="0" applyProtection="0"/>
    <xf numFmtId="44" fontId="1" fillId="0" borderId="0" applyFont="0" applyFill="0" applyBorder="0" applyAlignment="0" applyProtection="0"/>
    <xf numFmtId="0" fontId="31" fillId="22" borderId="0" applyNumberFormat="0" applyBorder="0" applyAlignment="0" applyProtection="0"/>
    <xf numFmtId="0" fontId="14" fillId="0" borderId="0" applyNumberFormat="0" applyFill="0" applyBorder="0" applyAlignment="0" applyProtection="0">
      <alignment vertical="top"/>
      <protection locked="0"/>
    </xf>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32" fillId="15" borderId="0" applyNumberFormat="0" applyBorder="0" applyAlignment="0" applyProtection="0"/>
    <xf numFmtId="0" fontId="1" fillId="0" borderId="0"/>
    <xf numFmtId="0" fontId="33" fillId="0" borderId="0"/>
    <xf numFmtId="0" fontId="1" fillId="0" borderId="0"/>
    <xf numFmtId="0" fontId="1" fillId="0" borderId="0"/>
    <xf numFmtId="0" fontId="1" fillId="0" borderId="0"/>
    <xf numFmtId="0" fontId="34" fillId="23" borderId="0" applyNumberFormat="0" applyBorder="0" applyAlignment="0" applyProtection="0"/>
    <xf numFmtId="0" fontId="35" fillId="9" borderId="32" applyNumberFormat="0" applyAlignment="0" applyProtection="0"/>
    <xf numFmtId="0" fontId="36" fillId="0" borderId="0" applyNumberFormat="0" applyFill="0" applyBorder="0" applyAlignment="0" applyProtection="0"/>
    <xf numFmtId="0" fontId="37" fillId="0" borderId="0" applyNumberFormat="0" applyFill="0" applyBorder="0" applyAlignment="0" applyProtection="0"/>
    <xf numFmtId="0" fontId="38" fillId="0" borderId="33" applyNumberFormat="0" applyFill="0" applyAlignment="0" applyProtection="0"/>
    <xf numFmtId="0" fontId="39" fillId="0" borderId="34" applyNumberFormat="0" applyFill="0" applyAlignment="0" applyProtection="0"/>
    <xf numFmtId="0" fontId="40" fillId="0" borderId="35" applyNumberFormat="0" applyFill="0" applyAlignment="0" applyProtection="0"/>
    <xf numFmtId="0" fontId="40" fillId="0" borderId="0" applyNumberFormat="0" applyFill="0" applyBorder="0" applyAlignment="0" applyProtection="0"/>
    <xf numFmtId="0" fontId="41" fillId="0" borderId="36" applyNumberFormat="0" applyFill="0" applyAlignment="0" applyProtection="0"/>
    <xf numFmtId="0" fontId="42" fillId="24" borderId="37" applyNumberFormat="0" applyAlignment="0" applyProtection="0"/>
  </cellStyleXfs>
  <cellXfs count="144">
    <xf numFmtId="0" fontId="0" fillId="0" borderId="0" xfId="0"/>
    <xf numFmtId="0" fontId="0" fillId="2" borderId="0" xfId="0" applyFill="1"/>
    <xf numFmtId="0" fontId="3" fillId="2" borderId="0" xfId="0" applyFont="1" applyFill="1" applyAlignment="1">
      <alignment horizontal="left"/>
    </xf>
    <xf numFmtId="0" fontId="3" fillId="2" borderId="1" xfId="0" applyFont="1" applyFill="1" applyBorder="1" applyAlignment="1">
      <alignment horizontal="left"/>
    </xf>
    <xf numFmtId="14" fontId="4" fillId="0" borderId="2" xfId="0" applyNumberFormat="1" applyFont="1" applyFill="1" applyBorder="1" applyAlignment="1">
      <alignment horizontal="center" vertical="center" wrapText="1"/>
    </xf>
    <xf numFmtId="0" fontId="5" fillId="0" borderId="3" xfId="2" applyBorder="1" applyAlignment="1">
      <alignment horizontal="center" vertical="center" wrapText="1"/>
    </xf>
    <xf numFmtId="0" fontId="6" fillId="3" borderId="4" xfId="2" applyFont="1" applyFill="1" applyBorder="1" applyAlignment="1">
      <alignment horizontal="center" vertical="center"/>
    </xf>
    <xf numFmtId="0" fontId="0" fillId="2" borderId="0" xfId="0" applyFill="1" applyAlignment="1"/>
    <xf numFmtId="0" fontId="1" fillId="2" borderId="0" xfId="0" applyFont="1" applyFill="1"/>
    <xf numFmtId="0" fontId="0" fillId="2" borderId="0" xfId="0" applyFill="1" applyBorder="1" applyAlignment="1">
      <alignment horizontal="center"/>
    </xf>
    <xf numFmtId="22" fontId="0" fillId="2" borderId="0" xfId="0" applyNumberFormat="1" applyFill="1" applyBorder="1" applyAlignment="1">
      <alignment horizontal="center" vertical="center"/>
    </xf>
    <xf numFmtId="0" fontId="0" fillId="0" borderId="0" xfId="0" applyAlignment="1">
      <alignment wrapText="1"/>
    </xf>
    <xf numFmtId="0" fontId="7" fillId="3" borderId="8" xfId="0" applyFont="1" applyFill="1" applyBorder="1" applyAlignment="1">
      <alignment horizontal="center" vertical="center" wrapText="1"/>
    </xf>
    <xf numFmtId="0" fontId="8" fillId="3" borderId="9" xfId="0" applyFont="1" applyFill="1" applyBorder="1" applyAlignment="1">
      <alignment horizontal="center" vertical="top" wrapText="1"/>
    </xf>
    <xf numFmtId="0" fontId="8" fillId="3" borderId="10" xfId="0" applyFont="1" applyFill="1" applyBorder="1" applyAlignment="1">
      <alignment vertical="top" wrapText="1"/>
    </xf>
    <xf numFmtId="0" fontId="8" fillId="3" borderId="8" xfId="0" applyFont="1" applyFill="1" applyBorder="1" applyAlignment="1">
      <alignment horizontal="center" vertical="center" wrapText="1"/>
    </xf>
    <xf numFmtId="0" fontId="8" fillId="3" borderId="11" xfId="0" applyFont="1" applyFill="1" applyBorder="1" applyAlignment="1">
      <alignment horizontal="center" vertical="top" wrapText="1"/>
    </xf>
    <xf numFmtId="0" fontId="8" fillId="3" borderId="12" xfId="0" applyFont="1" applyFill="1" applyBorder="1" applyAlignment="1">
      <alignment horizontal="center" vertical="center"/>
    </xf>
    <xf numFmtId="0" fontId="8" fillId="4" borderId="12" xfId="0" applyFont="1" applyFill="1" applyBorder="1" applyAlignment="1">
      <alignment horizontal="center" vertical="center"/>
    </xf>
    <xf numFmtId="0" fontId="8" fillId="4" borderId="13" xfId="0" applyFont="1" applyFill="1" applyBorder="1" applyAlignment="1">
      <alignment horizontal="center" vertical="center"/>
    </xf>
    <xf numFmtId="0" fontId="9" fillId="4" borderId="8" xfId="2" applyFont="1" applyFill="1" applyBorder="1" applyAlignment="1">
      <alignment vertical="center"/>
    </xf>
    <xf numFmtId="0" fontId="10" fillId="3" borderId="14" xfId="0" applyFont="1" applyFill="1" applyBorder="1" applyAlignment="1">
      <alignment horizontal="center" vertical="center" wrapText="1"/>
    </xf>
    <xf numFmtId="0" fontId="8" fillId="2" borderId="15" xfId="0" applyFont="1" applyFill="1" applyBorder="1" applyAlignment="1">
      <alignment horizontal="center" vertical="top" wrapText="1"/>
    </xf>
    <xf numFmtId="0" fontId="8" fillId="3" borderId="16" xfId="0" applyFont="1" applyFill="1" applyBorder="1" applyAlignment="1">
      <alignment vertical="top" wrapText="1"/>
    </xf>
    <xf numFmtId="0" fontId="4" fillId="3" borderId="14" xfId="0" applyFont="1" applyFill="1" applyBorder="1" applyAlignment="1">
      <alignment horizontal="center" vertical="center" wrapText="1"/>
    </xf>
    <xf numFmtId="0" fontId="8" fillId="3" borderId="14" xfId="0" applyFont="1" applyFill="1" applyBorder="1" applyAlignment="1">
      <alignment horizontal="center" vertical="top" wrapText="1"/>
    </xf>
    <xf numFmtId="0" fontId="8" fillId="3" borderId="17" xfId="0" applyFont="1" applyFill="1" applyBorder="1" applyAlignment="1">
      <alignment horizontal="center" vertical="center"/>
    </xf>
    <xf numFmtId="0" fontId="8" fillId="3" borderId="18" xfId="0" applyFont="1" applyFill="1" applyBorder="1" applyAlignment="1">
      <alignment horizontal="center" vertical="center"/>
    </xf>
    <xf numFmtId="0" fontId="8" fillId="3" borderId="19" xfId="0" applyFont="1" applyFill="1" applyBorder="1" applyAlignment="1">
      <alignment horizontal="center" vertical="center"/>
    </xf>
    <xf numFmtId="0" fontId="9" fillId="5" borderId="8" xfId="2" applyFont="1" applyFill="1" applyBorder="1" applyAlignment="1">
      <alignment vertical="center"/>
    </xf>
    <xf numFmtId="0" fontId="9" fillId="5" borderId="20" xfId="2" applyFont="1" applyFill="1" applyBorder="1" applyAlignment="1">
      <alignment vertical="center"/>
    </xf>
    <xf numFmtId="0" fontId="9" fillId="5" borderId="14" xfId="2" applyFont="1" applyFill="1" applyBorder="1" applyAlignment="1">
      <alignment vertical="center"/>
    </xf>
    <xf numFmtId="0" fontId="11" fillId="3" borderId="2" xfId="0" applyFont="1" applyFill="1" applyBorder="1" applyAlignment="1">
      <alignment vertical="top" wrapText="1"/>
    </xf>
    <xf numFmtId="43" fontId="8" fillId="3" borderId="8" xfId="0" applyNumberFormat="1" applyFont="1" applyFill="1" applyBorder="1" applyAlignment="1">
      <alignment horizontal="center" vertical="top" wrapText="1"/>
    </xf>
    <xf numFmtId="0" fontId="4" fillId="3" borderId="8" xfId="0" applyFont="1" applyFill="1" applyBorder="1" applyAlignment="1">
      <alignment horizontal="center" vertical="top" wrapText="1"/>
    </xf>
    <xf numFmtId="43" fontId="4" fillId="3" borderId="8" xfId="1" applyNumberFormat="1" applyFont="1" applyFill="1" applyBorder="1" applyAlignment="1">
      <alignment horizontal="left" vertical="center" wrapText="1"/>
    </xf>
    <xf numFmtId="0" fontId="8" fillId="3" borderId="8" xfId="0" applyFont="1" applyFill="1" applyBorder="1" applyAlignment="1">
      <alignment horizontal="center" vertical="top" wrapText="1"/>
    </xf>
    <xf numFmtId="0" fontId="4" fillId="3" borderId="8" xfId="0" applyFont="1" applyFill="1" applyBorder="1" applyAlignment="1">
      <alignment vertical="top" wrapText="1"/>
    </xf>
    <xf numFmtId="43" fontId="4" fillId="3" borderId="8" xfId="1" applyNumberFormat="1" applyFont="1" applyFill="1" applyBorder="1" applyAlignment="1">
      <alignment vertical="top" wrapText="1"/>
    </xf>
    <xf numFmtId="0" fontId="4" fillId="3" borderId="12" xfId="0" applyFont="1" applyFill="1" applyBorder="1" applyAlignment="1">
      <alignment horizontal="center" vertical="top" wrapText="1"/>
    </xf>
    <xf numFmtId="0" fontId="4" fillId="3" borderId="21" xfId="0" applyFont="1" applyFill="1" applyBorder="1" applyAlignment="1">
      <alignment horizontal="center" vertical="top" wrapText="1"/>
    </xf>
    <xf numFmtId="0" fontId="0" fillId="3" borderId="8" xfId="0" applyFill="1" applyBorder="1" applyAlignment="1">
      <alignment horizontal="center" vertical="center" wrapText="1"/>
    </xf>
    <xf numFmtId="0" fontId="5" fillId="3" borderId="2" xfId="2" applyFill="1" applyBorder="1" applyAlignment="1">
      <alignment horizontal="center" vertical="center" wrapText="1"/>
    </xf>
    <xf numFmtId="0" fontId="0" fillId="3" borderId="0" xfId="0" applyFill="1" applyAlignment="1">
      <alignment wrapText="1"/>
    </xf>
    <xf numFmtId="0" fontId="0" fillId="6" borderId="7" xfId="0" applyFill="1" applyBorder="1" applyAlignment="1">
      <alignment wrapText="1"/>
    </xf>
    <xf numFmtId="0" fontId="0" fillId="6" borderId="6" xfId="0" applyFill="1" applyBorder="1" applyAlignment="1">
      <alignment wrapText="1"/>
    </xf>
    <xf numFmtId="43" fontId="12" fillId="6" borderId="4" xfId="1" applyNumberFormat="1" applyFont="1" applyFill="1" applyBorder="1" applyAlignment="1">
      <alignment horizontal="left" vertical="center" wrapText="1"/>
    </xf>
    <xf numFmtId="0" fontId="8" fillId="6" borderId="4" xfId="0" applyFont="1" applyFill="1" applyBorder="1" applyAlignment="1">
      <alignment horizontal="center" vertical="top" wrapText="1"/>
    </xf>
    <xf numFmtId="0" fontId="13" fillId="6" borderId="4" xfId="0" applyFont="1" applyFill="1" applyBorder="1" applyAlignment="1">
      <alignment horizontal="left" vertical="top"/>
    </xf>
    <xf numFmtId="0" fontId="4" fillId="6" borderId="4" xfId="0" applyFont="1" applyFill="1" applyBorder="1" applyAlignment="1">
      <alignment vertical="top" wrapText="1"/>
    </xf>
    <xf numFmtId="43" fontId="4" fillId="6" borderId="4" xfId="1" applyNumberFormat="1" applyFont="1" applyFill="1" applyBorder="1" applyAlignment="1">
      <alignment vertical="top" wrapText="1"/>
    </xf>
    <xf numFmtId="0" fontId="4" fillId="6" borderId="5" xfId="0" applyFont="1" applyFill="1" applyBorder="1" applyAlignment="1">
      <alignment horizontal="center" vertical="top" wrapText="1"/>
    </xf>
    <xf numFmtId="0" fontId="4" fillId="6" borderId="7" xfId="0" applyFont="1" applyFill="1" applyBorder="1" applyAlignment="1">
      <alignment horizontal="center" vertical="top" wrapText="1"/>
    </xf>
    <xf numFmtId="0" fontId="0" fillId="6" borderId="4" xfId="0" applyFill="1" applyBorder="1" applyAlignment="1">
      <alignment horizontal="center" vertical="center" wrapText="1"/>
    </xf>
    <xf numFmtId="0" fontId="5" fillId="6" borderId="4" xfId="2" applyFill="1" applyBorder="1" applyAlignment="1">
      <alignment horizontal="center" vertical="center" wrapText="1"/>
    </xf>
    <xf numFmtId="0" fontId="0" fillId="0" borderId="13" xfId="0" applyBorder="1" applyAlignment="1">
      <alignment wrapText="1"/>
    </xf>
    <xf numFmtId="0" fontId="0" fillId="0" borderId="11" xfId="0" applyBorder="1" applyAlignment="1">
      <alignment wrapText="1"/>
    </xf>
    <xf numFmtId="0" fontId="14" fillId="0" borderId="2" xfId="3" applyBorder="1" applyAlignment="1" applyProtection="1">
      <alignment vertical="top" wrapText="1"/>
    </xf>
    <xf numFmtId="43" fontId="4" fillId="0" borderId="2" xfId="1" applyNumberFormat="1" applyFont="1" applyFill="1" applyBorder="1" applyAlignment="1">
      <alignment horizontal="center" vertical="center" wrapText="1"/>
    </xf>
    <xf numFmtId="0" fontId="8" fillId="0" borderId="11" xfId="0" applyFont="1" applyBorder="1" applyAlignment="1">
      <alignment horizontal="center" vertical="top" wrapText="1"/>
    </xf>
    <xf numFmtId="0" fontId="15" fillId="0" borderId="2" xfId="0" applyFont="1" applyFill="1" applyBorder="1" applyAlignment="1" applyProtection="1">
      <alignment horizontal="left" vertical="center"/>
      <protection locked="0"/>
    </xf>
    <xf numFmtId="0" fontId="4" fillId="0" borderId="2" xfId="0" applyFont="1" applyFill="1" applyBorder="1" applyAlignment="1">
      <alignment horizontal="center" vertical="center" wrapText="1"/>
    </xf>
    <xf numFmtId="0" fontId="16" fillId="0" borderId="24" xfId="0" applyFont="1" applyFill="1" applyBorder="1" applyAlignment="1">
      <alignment horizontal="center" vertical="top" wrapText="1"/>
    </xf>
    <xf numFmtId="0" fontId="16" fillId="0" borderId="25" xfId="0" applyFont="1" applyFill="1" applyBorder="1" applyAlignment="1">
      <alignment horizontal="center" vertical="top" wrapText="1"/>
    </xf>
    <xf numFmtId="14" fontId="16" fillId="0" borderId="11" xfId="0" applyNumberFormat="1" applyFont="1" applyFill="1" applyBorder="1" applyAlignment="1">
      <alignment horizontal="center" vertical="center" wrapText="1"/>
    </xf>
    <xf numFmtId="0" fontId="17" fillId="0" borderId="26" xfId="2" applyFont="1" applyBorder="1" applyAlignment="1">
      <alignment horizontal="center" vertical="center" wrapText="1"/>
    </xf>
    <xf numFmtId="0" fontId="18" fillId="0" borderId="25" xfId="0" applyFont="1" applyBorder="1" applyAlignment="1">
      <alignment wrapText="1"/>
    </xf>
    <xf numFmtId="0" fontId="18" fillId="0" borderId="14" xfId="0" applyFont="1" applyBorder="1" applyAlignment="1">
      <alignment wrapText="1"/>
    </xf>
    <xf numFmtId="0" fontId="19" fillId="0" borderId="26" xfId="0" applyFont="1" applyBorder="1" applyAlignment="1">
      <alignment vertical="top" wrapText="1"/>
    </xf>
    <xf numFmtId="43" fontId="4" fillId="0" borderId="26" xfId="1" applyNumberFormat="1" applyFont="1" applyFill="1" applyBorder="1" applyAlignment="1">
      <alignment horizontal="center" vertical="center" wrapText="1"/>
    </xf>
    <xf numFmtId="0" fontId="19" fillId="0" borderId="26" xfId="0" applyFont="1" applyBorder="1" applyAlignment="1">
      <alignment horizontal="center" vertical="top" wrapText="1"/>
    </xf>
    <xf numFmtId="0" fontId="15" fillId="0" borderId="26" xfId="0" applyFont="1" applyFill="1" applyBorder="1" applyAlignment="1" applyProtection="1">
      <alignment horizontal="left" vertical="center"/>
      <protection locked="0"/>
    </xf>
    <xf numFmtId="0" fontId="4" fillId="0" borderId="26" xfId="0" applyFont="1" applyFill="1" applyBorder="1" applyAlignment="1">
      <alignment horizontal="center" vertical="center" wrapText="1"/>
    </xf>
    <xf numFmtId="0" fontId="8" fillId="0" borderId="27" xfId="0" applyFont="1" applyFill="1" applyBorder="1" applyAlignment="1">
      <alignment horizontal="center" vertical="top" wrapText="1"/>
    </xf>
    <xf numFmtId="0" fontId="8" fillId="0" borderId="28" xfId="0" applyFont="1" applyFill="1" applyBorder="1" applyAlignment="1">
      <alignment horizontal="center" vertical="top" wrapText="1"/>
    </xf>
    <xf numFmtId="0" fontId="4" fillId="0" borderId="2" xfId="0" applyNumberFormat="1" applyFont="1" applyFill="1" applyBorder="1" applyAlignment="1">
      <alignment horizontal="center" vertical="center" wrapText="1"/>
    </xf>
    <xf numFmtId="0" fontId="5" fillId="0" borderId="3" xfId="2" applyNumberFormat="1" applyBorder="1" applyAlignment="1">
      <alignment horizontal="center" vertical="center" wrapText="1"/>
    </xf>
    <xf numFmtId="0" fontId="0" fillId="0" borderId="23" xfId="0" applyBorder="1" applyAlignment="1">
      <alignment wrapText="1"/>
    </xf>
    <xf numFmtId="0" fontId="0" fillId="0" borderId="8" xfId="0" applyBorder="1" applyAlignment="1">
      <alignment wrapText="1"/>
    </xf>
    <xf numFmtId="0" fontId="8" fillId="0" borderId="2" xfId="0" applyFont="1" applyBorder="1" applyAlignment="1">
      <alignment horizontal="center" vertical="top" wrapText="1"/>
    </xf>
    <xf numFmtId="0" fontId="16" fillId="0" borderId="27" xfId="0" applyFont="1" applyFill="1" applyBorder="1" applyAlignment="1">
      <alignment horizontal="center" vertical="top" wrapText="1"/>
    </xf>
    <xf numFmtId="0" fontId="16" fillId="0" borderId="28" xfId="0" applyFont="1" applyFill="1" applyBorder="1" applyAlignment="1">
      <alignment horizontal="center" vertical="top" wrapText="1"/>
    </xf>
    <xf numFmtId="14" fontId="16" fillId="0" borderId="2" xfId="0" applyNumberFormat="1" applyFont="1" applyFill="1" applyBorder="1" applyAlignment="1">
      <alignment horizontal="center" vertical="center" wrapText="1"/>
    </xf>
    <xf numFmtId="0" fontId="17" fillId="0" borderId="3" xfId="2" applyFont="1" applyBorder="1" applyAlignment="1">
      <alignment horizontal="center" vertical="center" wrapText="1"/>
    </xf>
    <xf numFmtId="0" fontId="15" fillId="0" borderId="2" xfId="0" applyFont="1" applyFill="1" applyBorder="1" applyAlignment="1" applyProtection="1">
      <alignment vertical="center"/>
      <protection locked="0"/>
    </xf>
    <xf numFmtId="0" fontId="15" fillId="0" borderId="26" xfId="0" applyFont="1" applyFill="1" applyBorder="1" applyAlignment="1" applyProtection="1">
      <alignment vertical="center"/>
      <protection locked="0"/>
    </xf>
    <xf numFmtId="0" fontId="8" fillId="0" borderId="27" xfId="0" applyFont="1" applyBorder="1" applyAlignment="1">
      <alignment horizontal="center" vertical="top" wrapText="1"/>
    </xf>
    <xf numFmtId="0" fontId="8" fillId="0" borderId="28" xfId="0" applyFont="1" applyBorder="1" applyAlignment="1">
      <alignment horizontal="center" vertical="top" wrapText="1"/>
    </xf>
    <xf numFmtId="0" fontId="20" fillId="0" borderId="27" xfId="0" applyFont="1" applyFill="1" applyBorder="1" applyAlignment="1">
      <alignment horizontal="center" vertical="top" wrapText="1"/>
    </xf>
    <xf numFmtId="0" fontId="20" fillId="0" borderId="28" xfId="0" applyFont="1" applyFill="1" applyBorder="1" applyAlignment="1">
      <alignment horizontal="center" vertical="top" wrapText="1"/>
    </xf>
    <xf numFmtId="0" fontId="20" fillId="0" borderId="27" xfId="0" applyFont="1" applyBorder="1" applyAlignment="1">
      <alignment horizontal="center" vertical="top" wrapText="1"/>
    </xf>
    <xf numFmtId="0" fontId="20" fillId="0" borderId="28" xfId="0" applyFont="1" applyBorder="1" applyAlignment="1">
      <alignment horizontal="center" vertical="top" wrapText="1"/>
    </xf>
    <xf numFmtId="0" fontId="15" fillId="0" borderId="2" xfId="0" applyFont="1" applyFill="1" applyBorder="1" applyAlignment="1" applyProtection="1">
      <alignment vertical="center" wrapText="1"/>
      <protection locked="0"/>
    </xf>
    <xf numFmtId="0" fontId="15" fillId="0" borderId="26" xfId="0" applyFont="1" applyFill="1" applyBorder="1" applyAlignment="1" applyProtection="1">
      <alignment vertical="center" wrapText="1"/>
      <protection locked="0"/>
    </xf>
    <xf numFmtId="14" fontId="5" fillId="0" borderId="3" xfId="2" applyNumberFormat="1" applyBorder="1" applyAlignment="1">
      <alignment horizontal="center" vertical="center" wrapText="1"/>
    </xf>
    <xf numFmtId="0" fontId="0" fillId="0" borderId="0" xfId="0" applyNumberFormat="1" applyAlignment="1">
      <alignment vertical="center" wrapText="1"/>
    </xf>
    <xf numFmtId="0" fontId="0" fillId="0" borderId="0" xfId="0" applyBorder="1" applyAlignment="1">
      <alignment wrapText="1"/>
    </xf>
    <xf numFmtId="0" fontId="18" fillId="0" borderId="13" xfId="0" applyFont="1" applyBorder="1" applyAlignment="1">
      <alignment wrapText="1"/>
    </xf>
    <xf numFmtId="0" fontId="18" fillId="0" borderId="11" xfId="0" applyFont="1" applyBorder="1" applyAlignment="1">
      <alignment wrapText="1"/>
    </xf>
    <xf numFmtId="0" fontId="19" fillId="0" borderId="11" xfId="0" applyFont="1" applyBorder="1" applyAlignment="1">
      <alignment vertical="top" wrapText="1"/>
    </xf>
    <xf numFmtId="43" fontId="4" fillId="0" borderId="11" xfId="1" applyNumberFormat="1" applyFont="1" applyFill="1" applyBorder="1" applyAlignment="1">
      <alignment horizontal="center" vertical="center" wrapText="1"/>
    </xf>
    <xf numFmtId="0" fontId="19" fillId="0" borderId="11" xfId="0" applyFont="1" applyBorder="1" applyAlignment="1">
      <alignment horizontal="center" vertical="top" wrapText="1"/>
    </xf>
    <xf numFmtId="0" fontId="15" fillId="0" borderId="11" xfId="0" applyFont="1" applyFill="1" applyBorder="1" applyAlignment="1" applyProtection="1">
      <alignment vertical="center" wrapText="1"/>
      <protection locked="0"/>
    </xf>
    <xf numFmtId="0" fontId="4" fillId="0" borderId="11" xfId="0" applyFont="1" applyFill="1" applyBorder="1" applyAlignment="1">
      <alignment horizontal="center" vertical="center" wrapText="1"/>
    </xf>
    <xf numFmtId="0" fontId="8" fillId="0" borderId="22" xfId="0" applyFont="1" applyFill="1" applyBorder="1" applyAlignment="1">
      <alignment horizontal="center" vertical="top" wrapText="1"/>
    </xf>
    <xf numFmtId="0" fontId="8" fillId="0" borderId="23" xfId="0" applyFont="1" applyFill="1" applyBorder="1" applyAlignment="1">
      <alignment horizontal="center" vertical="top" wrapText="1"/>
    </xf>
    <xf numFmtId="0" fontId="5" fillId="0" borderId="2" xfId="2" applyBorder="1" applyAlignment="1">
      <alignment horizontal="center" vertical="center" wrapText="1"/>
    </xf>
    <xf numFmtId="0" fontId="0" fillId="6" borderId="4" xfId="0" applyFill="1" applyBorder="1" applyAlignment="1">
      <alignment wrapText="1"/>
    </xf>
    <xf numFmtId="0" fontId="21" fillId="0" borderId="3" xfId="2" applyFont="1" applyBorder="1" applyAlignment="1">
      <alignment horizontal="center" vertical="center" wrapText="1"/>
    </xf>
    <xf numFmtId="0" fontId="21" fillId="0" borderId="2" xfId="2" applyFont="1" applyBorder="1" applyAlignment="1">
      <alignment horizontal="center" vertical="center" wrapText="1"/>
    </xf>
    <xf numFmtId="0" fontId="14" fillId="0" borderId="11" xfId="3" applyBorder="1" applyAlignment="1" applyProtection="1">
      <alignment vertical="top" wrapText="1"/>
    </xf>
    <xf numFmtId="0" fontId="15" fillId="0" borderId="11" xfId="0" applyFont="1" applyFill="1" applyBorder="1" applyAlignment="1" applyProtection="1">
      <alignment horizontal="left" vertical="center"/>
      <protection locked="0"/>
    </xf>
    <xf numFmtId="20" fontId="8" fillId="0" borderId="27" xfId="0" applyNumberFormat="1" applyFont="1" applyFill="1" applyBorder="1" applyAlignment="1">
      <alignment horizontal="center" vertical="top" wrapText="1"/>
    </xf>
    <xf numFmtId="20" fontId="8" fillId="0" borderId="28" xfId="0" applyNumberFormat="1" applyFont="1" applyFill="1" applyBorder="1" applyAlignment="1">
      <alignment horizontal="center" vertical="top" wrapText="1"/>
    </xf>
    <xf numFmtId="0" fontId="15" fillId="0" borderId="11" xfId="0" applyFont="1" applyFill="1" applyBorder="1" applyAlignment="1" applyProtection="1">
      <alignment vertical="center"/>
      <protection locked="0"/>
    </xf>
    <xf numFmtId="0" fontId="1" fillId="0" borderId="0" xfId="0" applyFont="1"/>
    <xf numFmtId="0" fontId="0" fillId="0" borderId="0" xfId="0"/>
    <xf numFmtId="14" fontId="4" fillId="0" borderId="2" xfId="0" applyNumberFormat="1" applyFont="1" applyBorder="1" applyAlignment="1">
      <alignment horizontal="center" vertical="center" wrapText="1"/>
    </xf>
    <xf numFmtId="0" fontId="0" fillId="0" borderId="0" xfId="0" applyAlignment="1">
      <alignment horizontal="center"/>
    </xf>
    <xf numFmtId="14" fontId="8" fillId="0" borderId="27" xfId="0" applyNumberFormat="1" applyFont="1" applyFill="1" applyBorder="1" applyAlignment="1">
      <alignment horizontal="center" vertical="top" wrapText="1"/>
    </xf>
    <xf numFmtId="0" fontId="22" fillId="0" borderId="27" xfId="0" applyFont="1" applyFill="1" applyBorder="1" applyAlignment="1">
      <alignment horizontal="center" vertical="top" wrapText="1"/>
    </xf>
    <xf numFmtId="0" fontId="22" fillId="0" borderId="28" xfId="0" applyFont="1" applyFill="1" applyBorder="1" applyAlignment="1">
      <alignment horizontal="center" vertical="top" wrapText="1"/>
    </xf>
    <xf numFmtId="43" fontId="4" fillId="0" borderId="11" xfId="1" applyNumberFormat="1" applyFont="1" applyFill="1" applyBorder="1" applyAlignment="1">
      <alignment horizontal="center" vertical="center" wrapText="1"/>
    </xf>
    <xf numFmtId="0" fontId="8" fillId="7" borderId="27" xfId="0" applyFont="1" applyFill="1" applyBorder="1" applyAlignment="1">
      <alignment horizontal="center" vertical="top" wrapText="1"/>
    </xf>
    <xf numFmtId="0" fontId="8" fillId="7" borderId="28" xfId="0" applyFont="1" applyFill="1" applyBorder="1" applyAlignment="1">
      <alignment horizontal="center" vertical="top" wrapText="1"/>
    </xf>
    <xf numFmtId="0" fontId="20" fillId="0" borderId="22" xfId="0" applyFont="1" applyFill="1" applyBorder="1" applyAlignment="1">
      <alignment horizontal="center" vertical="top" wrapText="1"/>
    </xf>
    <xf numFmtId="0" fontId="5" fillId="0" borderId="2" xfId="2" applyFill="1" applyBorder="1" applyAlignment="1">
      <alignment horizontal="center" vertical="center" wrapText="1"/>
    </xf>
    <xf numFmtId="0" fontId="23" fillId="0" borderId="11" xfId="0" applyFont="1" applyFill="1" applyBorder="1" applyAlignment="1" applyProtection="1">
      <alignment horizontal="left" vertical="center"/>
      <protection locked="0"/>
    </xf>
    <xf numFmtId="0" fontId="23" fillId="0" borderId="26" xfId="0" applyFont="1" applyFill="1" applyBorder="1" applyAlignment="1" applyProtection="1">
      <alignment horizontal="left" vertical="center"/>
      <protection locked="0"/>
    </xf>
    <xf numFmtId="0" fontId="23" fillId="0" borderId="2" xfId="0" applyFont="1" applyFill="1" applyBorder="1" applyAlignment="1" applyProtection="1">
      <alignment vertical="center"/>
      <protection locked="0"/>
    </xf>
    <xf numFmtId="0" fontId="23" fillId="0" borderId="26" xfId="0" applyFont="1" applyFill="1" applyBorder="1" applyAlignment="1" applyProtection="1">
      <alignment vertical="center"/>
      <protection locked="0"/>
    </xf>
    <xf numFmtId="0" fontId="23" fillId="0" borderId="11" xfId="0" applyFont="1" applyFill="1" applyBorder="1" applyAlignment="1" applyProtection="1">
      <alignment vertical="center"/>
      <protection locked="0"/>
    </xf>
    <xf numFmtId="0" fontId="19" fillId="0" borderId="27" xfId="0" applyFont="1" applyFill="1" applyBorder="1" applyAlignment="1">
      <alignment horizontal="center" vertical="top" wrapText="1"/>
    </xf>
    <xf numFmtId="0" fontId="19" fillId="0" borderId="28" xfId="0" applyFont="1" applyFill="1" applyBorder="1" applyAlignment="1">
      <alignment horizontal="center" vertical="top" wrapText="1"/>
    </xf>
    <xf numFmtId="0" fontId="23" fillId="0" borderId="2" xfId="0" applyFont="1" applyFill="1" applyBorder="1" applyAlignment="1" applyProtection="1">
      <alignment horizontal="left" vertical="center"/>
      <protection locked="0"/>
    </xf>
    <xf numFmtId="0" fontId="8" fillId="8" borderId="27" xfId="0" applyFont="1" applyFill="1" applyBorder="1" applyAlignment="1">
      <alignment horizontal="center" vertical="top" wrapText="1"/>
    </xf>
    <xf numFmtId="0" fontId="8" fillId="8" borderId="28" xfId="0" applyFont="1" applyFill="1" applyBorder="1" applyAlignment="1">
      <alignment horizontal="center" vertical="top" wrapText="1"/>
    </xf>
    <xf numFmtId="0" fontId="19" fillId="7" borderId="27" xfId="0" applyFont="1" applyFill="1" applyBorder="1" applyAlignment="1">
      <alignment horizontal="center" vertical="top" wrapText="1"/>
    </xf>
    <xf numFmtId="0" fontId="19" fillId="7" borderId="28" xfId="0" applyFont="1" applyFill="1" applyBorder="1" applyAlignment="1">
      <alignment horizontal="center" vertical="top" wrapText="1"/>
    </xf>
    <xf numFmtId="0" fontId="8" fillId="8" borderId="27" xfId="0" applyFont="1" applyFill="1" applyBorder="1" applyAlignment="1">
      <alignment horizontal="center" vertical="top" wrapText="1"/>
    </xf>
    <xf numFmtId="0" fontId="8" fillId="8" borderId="28" xfId="0" applyFont="1" applyFill="1" applyBorder="1" applyAlignment="1">
      <alignment horizontal="center" vertical="top" wrapText="1"/>
    </xf>
    <xf numFmtId="0" fontId="8" fillId="0" borderId="22" xfId="0" applyFont="1" applyBorder="1" applyAlignment="1">
      <alignment horizontal="center" vertical="top" wrapText="1"/>
    </xf>
    <xf numFmtId="0" fontId="8" fillId="0" borderId="23" xfId="0" applyFont="1" applyBorder="1" applyAlignment="1">
      <alignment horizontal="center" vertical="top" wrapText="1"/>
    </xf>
    <xf numFmtId="0" fontId="0" fillId="0" borderId="0" xfId="0" applyAlignment="1"/>
  </cellXfs>
  <cellStyles count="56">
    <cellStyle name="20 % - Accent1 2" xfId="5"/>
    <cellStyle name="20 % - Accent2 2" xfId="6"/>
    <cellStyle name="20 % - Accent3 2" xfId="7"/>
    <cellStyle name="20 % - Accent4 2" xfId="8"/>
    <cellStyle name="20 % - Accent5 2" xfId="9"/>
    <cellStyle name="20 % - Accent6 2" xfId="10"/>
    <cellStyle name="40 % - Accent1 2" xfId="11"/>
    <cellStyle name="40 % - Accent2 2" xfId="12"/>
    <cellStyle name="40 % - Accent3 2" xfId="13"/>
    <cellStyle name="40 % - Accent4 2" xfId="14"/>
    <cellStyle name="40 % - Accent5 2" xfId="15"/>
    <cellStyle name="40 % - Accent6 2" xfId="16"/>
    <cellStyle name="60 % - Accent1 2" xfId="17"/>
    <cellStyle name="60 % - Accent2 2" xfId="18"/>
    <cellStyle name="60 % - Accent3 2" xfId="19"/>
    <cellStyle name="60 % - Accent4 2" xfId="20"/>
    <cellStyle name="60 % - Accent5 2" xfId="21"/>
    <cellStyle name="60 % - Accent6 2" xfId="22"/>
    <cellStyle name="Accent1 2" xfId="23"/>
    <cellStyle name="Accent2 2" xfId="24"/>
    <cellStyle name="Accent3 2" xfId="25"/>
    <cellStyle name="Accent4 2" xfId="26"/>
    <cellStyle name="Accent5 2" xfId="27"/>
    <cellStyle name="Accent6 2" xfId="28"/>
    <cellStyle name="Avertissement 2" xfId="29"/>
    <cellStyle name="Calcul 2" xfId="30"/>
    <cellStyle name="Cellule liée 2" xfId="31"/>
    <cellStyle name="Commentaire 2" xfId="32"/>
    <cellStyle name="Entrée 2" xfId="33"/>
    <cellStyle name="Euro" xfId="34"/>
    <cellStyle name="Insatisfaisant 2" xfId="35"/>
    <cellStyle name="Lien hypertexte" xfId="3" builtinId="8"/>
    <cellStyle name="Lien hypertexte 2" xfId="36"/>
    <cellStyle name="Milliers" xfId="1" builtinId="3"/>
    <cellStyle name="Milliers 2" xfId="37"/>
    <cellStyle name="Milliers 3" xfId="4"/>
    <cellStyle name="Milliers 3 2" xfId="38"/>
    <cellStyle name="Milliers 4" xfId="39"/>
    <cellStyle name="Neutre 2" xfId="40"/>
    <cellStyle name="Normal" xfId="0" builtinId="0"/>
    <cellStyle name="Normal 2" xfId="41"/>
    <cellStyle name="Normal 2 2" xfId="42"/>
    <cellStyle name="Normal 2 3" xfId="43"/>
    <cellStyle name="Normal 2_Tableau  suivi  effectifs POLE 02   SAUVEGARDE 2014" xfId="44"/>
    <cellStyle name="Normal 3" xfId="45"/>
    <cellStyle name="Normal_DCO A" xfId="2"/>
    <cellStyle name="Satisfaisant 2" xfId="46"/>
    <cellStyle name="Sortie 2" xfId="47"/>
    <cellStyle name="Texte explicatif 2" xfId="48"/>
    <cellStyle name="Titre 2" xfId="49"/>
    <cellStyle name="Titre 1 2" xfId="50"/>
    <cellStyle name="Titre 2 2" xfId="51"/>
    <cellStyle name="Titre 3 2" xfId="52"/>
    <cellStyle name="Titre 4 2" xfId="53"/>
    <cellStyle name="Total 2" xfId="54"/>
    <cellStyle name="Vérification 2" xfId="55"/>
  </cellStyles>
  <dxfs count="133">
    <dxf>
      <font>
        <condense val="0"/>
        <extend val="0"/>
        <color auto="1"/>
      </font>
      <fill>
        <patternFill>
          <bgColor indexed="50"/>
        </patternFill>
      </fill>
    </dxf>
    <dxf>
      <font>
        <condense val="0"/>
        <extend val="0"/>
        <color auto="1"/>
      </font>
      <fill>
        <patternFill>
          <bgColor indexed="50"/>
        </patternFill>
      </fill>
    </dxf>
    <dxf>
      <font>
        <condense val="0"/>
        <extend val="0"/>
        <color auto="1"/>
      </font>
      <fill>
        <patternFill>
          <bgColor indexed="50"/>
        </patternFill>
      </fill>
    </dxf>
    <dxf>
      <font>
        <condense val="0"/>
        <extend val="0"/>
        <color auto="1"/>
      </font>
      <fill>
        <patternFill>
          <bgColor indexed="50"/>
        </patternFill>
      </fill>
    </dxf>
    <dxf>
      <fill>
        <patternFill>
          <bgColor indexed="50"/>
        </patternFill>
      </fill>
    </dxf>
    <dxf>
      <fill>
        <patternFill>
          <bgColor indexed="13"/>
        </patternFill>
      </fill>
    </dxf>
    <dxf>
      <fill>
        <patternFill>
          <bgColor indexed="10"/>
        </patternFill>
      </fill>
    </dxf>
    <dxf>
      <font>
        <condense val="0"/>
        <extend val="0"/>
        <color auto="1"/>
      </font>
      <fill>
        <patternFill>
          <bgColor indexed="50"/>
        </patternFill>
      </fill>
    </dxf>
    <dxf>
      <fill>
        <patternFill>
          <bgColor indexed="50"/>
        </patternFill>
      </fill>
    </dxf>
    <dxf>
      <fill>
        <patternFill>
          <bgColor indexed="13"/>
        </patternFill>
      </fill>
    </dxf>
    <dxf>
      <fill>
        <patternFill>
          <bgColor indexed="10"/>
        </patternFill>
      </fill>
    </dxf>
    <dxf>
      <fill>
        <patternFill>
          <bgColor rgb="FF0070C0"/>
        </patternFill>
      </fill>
    </dxf>
    <dxf>
      <fill>
        <patternFill>
          <bgColor rgb="FF0070C0"/>
        </patternFill>
      </fill>
    </dxf>
    <dxf>
      <fill>
        <patternFill>
          <bgColor rgb="FF0070C0"/>
        </patternFill>
      </fill>
    </dxf>
    <dxf>
      <font>
        <condense val="0"/>
        <extend val="0"/>
        <color auto="1"/>
      </font>
      <fill>
        <patternFill>
          <bgColor indexed="50"/>
        </patternFill>
      </fill>
    </dxf>
    <dxf>
      <fill>
        <patternFill>
          <bgColor indexed="50"/>
        </patternFill>
      </fill>
    </dxf>
    <dxf>
      <fill>
        <patternFill>
          <bgColor indexed="13"/>
        </patternFill>
      </fill>
    </dxf>
    <dxf>
      <fill>
        <patternFill>
          <bgColor indexed="10"/>
        </patternFill>
      </fill>
    </dxf>
    <dxf>
      <fill>
        <patternFill>
          <bgColor rgb="FF0070C0"/>
        </patternFill>
      </fill>
    </dxf>
    <dxf>
      <fill>
        <patternFill>
          <bgColor indexed="50"/>
        </patternFill>
      </fill>
    </dxf>
    <dxf>
      <fill>
        <patternFill>
          <bgColor indexed="13"/>
        </patternFill>
      </fill>
    </dxf>
    <dxf>
      <fill>
        <patternFill>
          <bgColor indexed="10"/>
        </patternFill>
      </fill>
    </dxf>
    <dxf>
      <fill>
        <patternFill>
          <bgColor indexed="10"/>
        </patternFill>
      </fill>
    </dxf>
    <dxf>
      <fill>
        <patternFill>
          <bgColor indexed="10"/>
        </patternFill>
      </fill>
    </dxf>
    <dxf>
      <fill>
        <patternFill>
          <bgColor indexed="9"/>
        </patternFill>
      </fill>
    </dxf>
    <dxf>
      <fill>
        <patternFill>
          <bgColor rgb="FF0070C0"/>
        </patternFill>
      </fill>
    </dxf>
    <dxf>
      <fill>
        <patternFill>
          <bgColor indexed="50"/>
        </patternFill>
      </fill>
    </dxf>
    <dxf>
      <fill>
        <patternFill>
          <bgColor indexed="13"/>
        </patternFill>
      </fill>
    </dxf>
    <dxf>
      <fill>
        <patternFill>
          <bgColor indexed="10"/>
        </patternFill>
      </fill>
    </dxf>
    <dxf>
      <fill>
        <patternFill>
          <bgColor indexed="10"/>
        </patternFill>
      </fill>
    </dxf>
    <dxf>
      <fill>
        <patternFill>
          <bgColor rgb="FF0070C0"/>
        </patternFill>
      </fill>
    </dxf>
    <dxf>
      <fill>
        <patternFill>
          <bgColor indexed="50"/>
        </patternFill>
      </fill>
    </dxf>
    <dxf>
      <fill>
        <patternFill>
          <bgColor indexed="13"/>
        </patternFill>
      </fill>
    </dxf>
    <dxf>
      <fill>
        <patternFill>
          <bgColor indexed="10"/>
        </patternFill>
      </fill>
    </dxf>
    <dxf>
      <fill>
        <patternFill>
          <bgColor indexed="10"/>
        </patternFill>
      </fill>
    </dxf>
    <dxf>
      <fill>
        <patternFill>
          <bgColor indexed="10"/>
        </patternFill>
      </fill>
    </dxf>
    <dxf>
      <fill>
        <patternFill>
          <bgColor indexed="9"/>
        </patternFill>
      </fill>
    </dxf>
    <dxf>
      <fill>
        <patternFill>
          <bgColor rgb="FF0070C0"/>
        </patternFill>
      </fill>
    </dxf>
    <dxf>
      <fill>
        <patternFill>
          <bgColor indexed="50"/>
        </patternFill>
      </fill>
    </dxf>
    <dxf>
      <fill>
        <patternFill>
          <bgColor indexed="13"/>
        </patternFill>
      </fill>
    </dxf>
    <dxf>
      <fill>
        <patternFill>
          <bgColor indexed="10"/>
        </patternFill>
      </fill>
    </dxf>
    <dxf>
      <fill>
        <patternFill>
          <bgColor indexed="10"/>
        </patternFill>
      </fill>
    </dxf>
    <dxf>
      <fill>
        <patternFill>
          <bgColor indexed="10"/>
        </patternFill>
      </fill>
    </dxf>
    <dxf>
      <fill>
        <patternFill>
          <bgColor indexed="9"/>
        </patternFill>
      </fill>
    </dxf>
    <dxf>
      <fill>
        <patternFill>
          <bgColor rgb="FF0070C0"/>
        </patternFill>
      </fill>
    </dxf>
    <dxf>
      <fill>
        <patternFill>
          <bgColor indexed="50"/>
        </patternFill>
      </fill>
    </dxf>
    <dxf>
      <fill>
        <patternFill>
          <bgColor indexed="13"/>
        </patternFill>
      </fill>
    </dxf>
    <dxf>
      <fill>
        <patternFill>
          <bgColor indexed="10"/>
        </patternFill>
      </fill>
    </dxf>
    <dxf>
      <fill>
        <patternFill>
          <bgColor indexed="10"/>
        </patternFill>
      </fill>
    </dxf>
    <dxf>
      <fill>
        <patternFill>
          <bgColor indexed="10"/>
        </patternFill>
      </fill>
    </dxf>
    <dxf>
      <fill>
        <patternFill>
          <bgColor indexed="9"/>
        </patternFill>
      </fill>
    </dxf>
    <dxf>
      <fill>
        <patternFill>
          <bgColor rgb="FF0070C0"/>
        </patternFill>
      </fill>
    </dxf>
    <dxf>
      <fill>
        <patternFill>
          <bgColor indexed="50"/>
        </patternFill>
      </fill>
    </dxf>
    <dxf>
      <fill>
        <patternFill>
          <bgColor indexed="13"/>
        </patternFill>
      </fill>
    </dxf>
    <dxf>
      <fill>
        <patternFill>
          <bgColor indexed="10"/>
        </patternFill>
      </fill>
    </dxf>
    <dxf>
      <fill>
        <patternFill>
          <bgColor indexed="10"/>
        </patternFill>
      </fill>
    </dxf>
    <dxf>
      <fill>
        <patternFill>
          <bgColor rgb="FF0070C0"/>
        </patternFill>
      </fill>
    </dxf>
    <dxf>
      <fill>
        <patternFill>
          <bgColor indexed="50"/>
        </patternFill>
      </fill>
    </dxf>
    <dxf>
      <fill>
        <patternFill>
          <bgColor indexed="13"/>
        </patternFill>
      </fill>
    </dxf>
    <dxf>
      <fill>
        <patternFill>
          <bgColor indexed="10"/>
        </patternFill>
      </fill>
    </dxf>
    <dxf>
      <fill>
        <patternFill>
          <bgColor indexed="10"/>
        </patternFill>
      </fill>
    </dxf>
    <dxf>
      <fill>
        <patternFill>
          <bgColor indexed="50"/>
        </patternFill>
      </fill>
    </dxf>
    <dxf>
      <fill>
        <patternFill>
          <bgColor indexed="13"/>
        </patternFill>
      </fill>
    </dxf>
    <dxf>
      <fill>
        <patternFill>
          <bgColor indexed="10"/>
        </patternFill>
      </fill>
    </dxf>
    <dxf>
      <fill>
        <patternFill>
          <bgColor indexed="10"/>
        </patternFill>
      </fill>
    </dxf>
    <dxf>
      <fill>
        <patternFill>
          <bgColor indexed="10"/>
        </patternFill>
      </fill>
    </dxf>
    <dxf>
      <fill>
        <patternFill>
          <bgColor indexed="9"/>
        </patternFill>
      </fill>
    </dxf>
    <dxf>
      <fill>
        <patternFill>
          <bgColor rgb="FF0070C0"/>
        </patternFill>
      </fill>
    </dxf>
    <dxf>
      <font>
        <condense val="0"/>
        <extend val="0"/>
        <color auto="1"/>
      </font>
      <fill>
        <patternFill>
          <bgColor indexed="50"/>
        </patternFill>
      </fill>
    </dxf>
    <dxf>
      <fill>
        <patternFill>
          <bgColor indexed="50"/>
        </patternFill>
      </fill>
    </dxf>
    <dxf>
      <fill>
        <patternFill>
          <bgColor indexed="13"/>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9"/>
        </patternFill>
      </fill>
    </dxf>
    <dxf>
      <fill>
        <patternFill>
          <bgColor indexed="50"/>
        </patternFill>
      </fill>
    </dxf>
    <dxf>
      <fill>
        <patternFill>
          <bgColor indexed="52"/>
        </patternFill>
      </fill>
    </dxf>
    <dxf>
      <fill>
        <patternFill>
          <bgColor indexed="10"/>
        </patternFill>
      </fill>
    </dxf>
    <dxf>
      <fill>
        <patternFill>
          <bgColor indexed="9"/>
        </patternFill>
      </fill>
    </dxf>
    <dxf>
      <fill>
        <patternFill>
          <bgColor rgb="FF0070C0"/>
        </patternFill>
      </fill>
    </dxf>
    <dxf>
      <fill>
        <patternFill>
          <bgColor indexed="50"/>
        </patternFill>
      </fill>
    </dxf>
    <dxf>
      <fill>
        <patternFill>
          <bgColor indexed="13"/>
        </patternFill>
      </fill>
    </dxf>
    <dxf>
      <fill>
        <patternFill>
          <bgColor indexed="10"/>
        </patternFill>
      </fill>
    </dxf>
    <dxf>
      <fill>
        <patternFill>
          <bgColor indexed="10"/>
        </patternFill>
      </fill>
    </dxf>
    <dxf>
      <fill>
        <patternFill>
          <bgColor indexed="10"/>
        </patternFill>
      </fill>
    </dxf>
    <dxf>
      <fill>
        <patternFill>
          <bgColor indexed="9"/>
        </patternFill>
      </fill>
    </dxf>
    <dxf>
      <fill>
        <patternFill>
          <bgColor rgb="FF0070C0"/>
        </patternFill>
      </fill>
    </dxf>
    <dxf>
      <fill>
        <patternFill>
          <bgColor indexed="50"/>
        </patternFill>
      </fill>
    </dxf>
    <dxf>
      <fill>
        <patternFill>
          <bgColor indexed="13"/>
        </patternFill>
      </fill>
    </dxf>
    <dxf>
      <fill>
        <patternFill>
          <bgColor indexed="10"/>
        </patternFill>
      </fill>
    </dxf>
    <dxf>
      <fill>
        <patternFill>
          <bgColor indexed="10"/>
        </patternFill>
      </fill>
    </dxf>
    <dxf>
      <fill>
        <patternFill>
          <bgColor indexed="50"/>
        </patternFill>
      </fill>
    </dxf>
    <dxf>
      <fill>
        <patternFill>
          <bgColor indexed="13"/>
        </patternFill>
      </fill>
    </dxf>
    <dxf>
      <fill>
        <patternFill>
          <bgColor indexed="10"/>
        </patternFill>
      </fill>
    </dxf>
    <dxf>
      <fill>
        <patternFill>
          <bgColor indexed="10"/>
        </patternFill>
      </fill>
    </dxf>
    <dxf>
      <fill>
        <patternFill>
          <bgColor indexed="10"/>
        </patternFill>
      </fill>
    </dxf>
    <dxf>
      <fill>
        <patternFill>
          <bgColor indexed="9"/>
        </patternFill>
      </fill>
    </dxf>
    <dxf>
      <fill>
        <patternFill>
          <bgColor rgb="FF0070C0"/>
        </patternFill>
      </fill>
    </dxf>
    <dxf>
      <fill>
        <patternFill>
          <bgColor rgb="FFFF0000"/>
        </patternFill>
      </fill>
    </dxf>
    <dxf>
      <fill>
        <patternFill>
          <bgColor rgb="FFFF0000"/>
        </patternFill>
      </fill>
    </dxf>
    <dxf>
      <fill>
        <patternFill>
          <bgColor indexed="50"/>
        </patternFill>
      </fill>
    </dxf>
    <dxf>
      <fill>
        <patternFill>
          <bgColor indexed="13"/>
        </patternFill>
      </fill>
    </dxf>
    <dxf>
      <fill>
        <patternFill>
          <bgColor indexed="10"/>
        </patternFill>
      </fill>
    </dxf>
    <dxf>
      <fill>
        <patternFill>
          <bgColor indexed="9"/>
        </patternFill>
      </fill>
    </dxf>
    <dxf>
      <fill>
        <patternFill>
          <bgColor rgb="FF0070C0"/>
        </patternFill>
      </fill>
    </dxf>
    <dxf>
      <fill>
        <patternFill>
          <bgColor indexed="10"/>
        </patternFill>
      </fill>
    </dxf>
    <dxf>
      <fill>
        <patternFill>
          <bgColor indexed="10"/>
        </patternFill>
      </fill>
    </dxf>
    <dxf>
      <fill>
        <patternFill>
          <bgColor indexed="50"/>
        </patternFill>
      </fill>
    </dxf>
    <dxf>
      <fill>
        <patternFill>
          <bgColor indexed="13"/>
        </patternFill>
      </fill>
    </dxf>
    <dxf>
      <fill>
        <patternFill>
          <bgColor indexed="10"/>
        </patternFill>
      </fill>
    </dxf>
    <dxf>
      <fill>
        <patternFill>
          <bgColor indexed="9"/>
        </patternFill>
      </fill>
    </dxf>
    <dxf>
      <fill>
        <patternFill>
          <bgColor rgb="FF0070C0"/>
        </patternFill>
      </fill>
    </dxf>
    <dxf>
      <font>
        <condense val="0"/>
        <extend val="0"/>
        <color auto="1"/>
      </font>
      <fill>
        <patternFill>
          <bgColor indexed="50"/>
        </patternFill>
      </fill>
    </dxf>
    <dxf>
      <fill>
        <patternFill>
          <bgColor indexed="50"/>
        </patternFill>
      </fill>
    </dxf>
    <dxf>
      <fill>
        <patternFill>
          <bgColor indexed="13"/>
        </patternFill>
      </fill>
    </dxf>
    <dxf>
      <fill>
        <patternFill>
          <bgColor indexed="10"/>
        </patternFill>
      </fill>
    </dxf>
    <dxf>
      <font>
        <condense val="0"/>
        <extend val="0"/>
        <color auto="1"/>
      </font>
      <fill>
        <patternFill>
          <bgColor indexed="50"/>
        </patternFill>
      </fill>
    </dxf>
    <dxf>
      <fill>
        <patternFill>
          <bgColor indexed="13"/>
        </patternFill>
      </fill>
    </dxf>
    <dxf>
      <fill>
        <patternFill>
          <bgColor indexed="10"/>
        </patternFill>
      </fill>
    </dxf>
    <dxf>
      <fill>
        <patternFill>
          <bgColor indexed="10"/>
        </patternFill>
      </fill>
    </dxf>
    <dxf>
      <fill>
        <patternFill>
          <bgColor indexed="10"/>
        </patternFill>
      </fill>
    </dxf>
    <dxf>
      <fill>
        <patternFill>
          <bgColor indexed="50"/>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9"/>
        </patternFill>
      </fill>
    </dxf>
    <dxf>
      <fill>
        <patternFill>
          <bgColor indexed="50"/>
        </patternFill>
      </fill>
    </dxf>
    <dxf>
      <fill>
        <patternFill>
          <bgColor indexed="52"/>
        </patternFill>
      </fill>
    </dxf>
    <dxf>
      <fill>
        <patternFill>
          <bgColor indexed="10"/>
        </patternFill>
      </fill>
    </dxf>
    <dxf>
      <fill>
        <patternFill>
          <bgColor indexed="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2.xml"/><Relationship Id="rId7" Type="http://schemas.openxmlformats.org/officeDocument/2006/relationships/styles" Target="style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4.xml"/><Relationship Id="rId10" Type="http://schemas.microsoft.com/office/2006/relationships/vbaProject" Target="vbaProject.bin"/><Relationship Id="rId4" Type="http://schemas.openxmlformats.org/officeDocument/2006/relationships/externalLink" Target="externalLinks/externalLink3.xml"/><Relationship Id="rId9" Type="http://schemas.openxmlformats.org/officeDocument/2006/relationships/calcChain" Target="calcChain.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POLE%2002/GESTION%20DES%20RESSOURCES%20HUMAINES/tableau%20GRH/Tableau%20%20suivi%20%20effectifs%20POLE%2002%20%202014%20test%2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POLE%2002\Copie%20de%20Effectifs_unit&#233;s_pole2copi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ocuments%20and%20Settings\olivier\Mes%20documents\sauvegarde%20disque%2020sept%202013\POLE%2002\GESTION%20DES%20RESSOURCES%20HUMAINES\Copie%20de%20Effectifs_unit&#233;s_pole2copi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w21\courrier\courrier\medecine\urgences\servcompoleUMS\Version%202Tableau_effectif_reel_pnm_2011_POLE%20UMS_MEDECINE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
      <sheetName val="EXPLICATIF OUTIL"/>
      <sheetName val="COMMANDE"/>
      <sheetName val="RECAP"/>
      <sheetName val="A PROPOSER MVT"/>
      <sheetName val="REMPLACEMENT"/>
      <sheetName val="SUIVI CONTRACTUEL ou REMPLACANT"/>
      <sheetName val="RECLASSEMENT"/>
      <sheetName val="remplacement été 2015"/>
      <sheetName val="IDE"/>
      <sheetName val="DCO B"/>
      <sheetName val="unité DCO C"/>
      <sheetName val="DCO NUIT"/>
      <sheetName val="DCO ASH"/>
      <sheetName val="FED SPE HOSPIT"/>
      <sheetName val="UCAA"/>
      <sheetName val="CS OPH"/>
      <sheetName val="CS DCO"/>
      <sheetName val="CS ORL PLASTIE"/>
      <sheetName val="CS STOMATO"/>
      <sheetName val="NEUROCHIR 200"/>
      <sheetName val="USI NEUROCHIR"/>
      <sheetName val="NEUROCHIR NUIT"/>
      <sheetName val="OFFICE LARREY"/>
      <sheetName val="NEUROCHIR ASH"/>
      <sheetName val="CONSULTATION NEUROLOGIE"/>
      <sheetName val="NEUROLARREY 250 USINV"/>
      <sheetName val="NEUROLARREY 270"/>
      <sheetName val="NEUROLOGIE CHARCOT"/>
      <sheetName val="NEURO GERONTO IDE NUIT"/>
      <sheetName val="NEURO LARREY AS NUIT"/>
      <sheetName val="NEUROLOGIE ASH"/>
      <sheetName val="CONSULTATION NEURO  UNV"/>
      <sheetName val="EQUIPE MOBILE GERIATRIE"/>
      <sheetName val="NEURO CENTRE SLA"/>
      <sheetName val="GERONTO"/>
      <sheetName val="KINE PEDICURE"/>
      <sheetName val="A1 EVC DSSSLD"/>
      <sheetName val="A2 DSSSLD"/>
      <sheetName val="B2 DSSSLD"/>
      <sheetName val="A3 DSSSLD"/>
      <sheetName val="B3 DSSSLD"/>
      <sheetName val="B4 DSSSLD"/>
      <sheetName val="HDJ DSSSLD"/>
      <sheetName val="NUIT DSSSLD"/>
      <sheetName val="AE DSSSLD"/>
      <sheetName val="GRH"/>
      <sheetName val="Feuil1"/>
      <sheetName val="feuille vierge"/>
      <sheetName val="pool supplénace ID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ow r="4">
          <cell r="B4" t="str">
            <v>à prévoir</v>
          </cell>
        </row>
        <row r="5">
          <cell r="B5" t="str">
            <v>à suivre</v>
          </cell>
        </row>
        <row r="6">
          <cell r="B6" t="str">
            <v>géré</v>
          </cell>
        </row>
        <row r="7">
          <cell r="B7" t="str">
            <v>à clarifier</v>
          </cell>
        </row>
        <row r="8">
          <cell r="B8" t="str">
            <v>fin de contrat confirmée</v>
          </cell>
        </row>
        <row r="9">
          <cell r="B9" t="str">
            <v>fin de contrat à prévoir</v>
          </cell>
        </row>
        <row r="10">
          <cell r="B10" t="str">
            <v>à proposer mvt</v>
          </cell>
        </row>
        <row r="11">
          <cell r="B11" t="str">
            <v>suppléance à prévoir</v>
          </cell>
        </row>
        <row r="15">
          <cell r="B15">
            <v>1</v>
          </cell>
        </row>
        <row r="16">
          <cell r="B16">
            <v>0.9</v>
          </cell>
        </row>
        <row r="17">
          <cell r="B17">
            <v>0.8</v>
          </cell>
        </row>
        <row r="18">
          <cell r="B18">
            <v>0.75</v>
          </cell>
        </row>
        <row r="19">
          <cell r="B19">
            <v>0.7</v>
          </cell>
        </row>
        <row r="20">
          <cell r="B20">
            <v>0.6</v>
          </cell>
        </row>
        <row r="21">
          <cell r="B21">
            <v>0.5</v>
          </cell>
        </row>
        <row r="22">
          <cell r="B22">
            <v>0.4</v>
          </cell>
        </row>
        <row r="23">
          <cell r="B23">
            <v>0.3</v>
          </cell>
        </row>
        <row r="24">
          <cell r="B24">
            <v>0.25</v>
          </cell>
        </row>
        <row r="25">
          <cell r="B25">
            <v>0.2</v>
          </cell>
        </row>
        <row r="26">
          <cell r="B26">
            <v>0.15</v>
          </cell>
        </row>
        <row r="27">
          <cell r="B27">
            <v>0.1</v>
          </cell>
        </row>
        <row r="28">
          <cell r="B28">
            <v>0.15</v>
          </cell>
        </row>
        <row r="29">
          <cell r="B29">
            <v>0.05</v>
          </cell>
        </row>
        <row r="35">
          <cell r="B35" t="str">
            <v xml:space="preserve">contractuel </v>
          </cell>
        </row>
        <row r="36">
          <cell r="B36" t="str">
            <v xml:space="preserve">contractuel sur poste </v>
          </cell>
        </row>
        <row r="37">
          <cell r="B37" t="str">
            <v xml:space="preserve">stagiaire </v>
          </cell>
        </row>
        <row r="38">
          <cell r="B38" t="str">
            <v>titulaire</v>
          </cell>
        </row>
        <row r="43">
          <cell r="B43" t="str">
            <v>congé parental</v>
          </cell>
        </row>
        <row r="44">
          <cell r="B44" t="str">
            <v>congé maternité</v>
          </cell>
        </row>
        <row r="45">
          <cell r="B45" t="str">
            <v>congé paternité</v>
          </cell>
        </row>
        <row r="46">
          <cell r="B46" t="str">
            <v>retraite</v>
          </cell>
        </row>
        <row r="47">
          <cell r="B47" t="str">
            <v>maladie</v>
          </cell>
        </row>
        <row r="48">
          <cell r="B48" t="str">
            <v>maladie+ congé maternité</v>
          </cell>
        </row>
        <row r="49">
          <cell r="B49" t="str">
            <v>mi-temps thérapeutique</v>
          </cell>
        </row>
        <row r="50">
          <cell r="B50" t="str">
            <v>accident de travail</v>
          </cell>
        </row>
        <row r="51">
          <cell r="B51" t="str">
            <v>maladie professionnelle</v>
          </cell>
        </row>
        <row r="52">
          <cell r="B52" t="str">
            <v>disponibilité</v>
          </cell>
        </row>
        <row r="53">
          <cell r="B53" t="str">
            <v>mutation</v>
          </cell>
        </row>
        <row r="54">
          <cell r="B54" t="str">
            <v>affectation</v>
          </cell>
        </row>
        <row r="55">
          <cell r="B55" t="str">
            <v>promo.prof.</v>
          </cell>
        </row>
        <row r="67">
          <cell r="B67" t="str">
            <v>pôle 02</v>
          </cell>
        </row>
        <row r="68">
          <cell r="B68" t="str">
            <v>DSSSLD</v>
          </cell>
        </row>
        <row r="69">
          <cell r="B69" t="str">
            <v>NEURO/NCH/GERONTO</v>
          </cell>
        </row>
        <row r="70">
          <cell r="B70" t="str">
            <v>DCO/OPH/FEDSPE</v>
          </cell>
        </row>
        <row r="73">
          <cell r="B73" t="str">
            <v>IDE</v>
          </cell>
        </row>
        <row r="74">
          <cell r="B74" t="str">
            <v>AS</v>
          </cell>
        </row>
        <row r="75">
          <cell r="B75" t="str">
            <v>OFFICE AS</v>
          </cell>
        </row>
        <row r="76">
          <cell r="B76" t="str">
            <v>ASH</v>
          </cell>
        </row>
        <row r="77">
          <cell r="B77" t="str">
            <v>ASH SOINS</v>
          </cell>
        </row>
        <row r="78">
          <cell r="B78" t="str">
            <v>OFFICE ASH</v>
          </cell>
        </row>
        <row r="79">
          <cell r="B79" t="str">
            <v>ORTHOPTISTE</v>
          </cell>
        </row>
        <row r="80">
          <cell r="B80" t="str">
            <v>ORTHOPHONISTE</v>
          </cell>
        </row>
        <row r="81">
          <cell r="B81" t="str">
            <v>KINESITHERAPEUTE</v>
          </cell>
        </row>
        <row r="82">
          <cell r="B82" t="str">
            <v>ERGOTHERAPEUTE</v>
          </cell>
        </row>
        <row r="83">
          <cell r="B83" t="str">
            <v>CADRE</v>
          </cell>
        </row>
        <row r="84">
          <cell r="B84" t="str">
            <v>PROTHESISTE</v>
          </cell>
        </row>
        <row r="85">
          <cell r="B85" t="str">
            <v>EDUCATRICE ACTIVITE PHYSIQUE</v>
          </cell>
        </row>
        <row r="86">
          <cell r="B86" t="str">
            <v>SOCIO ESTHETICIENNE</v>
          </cell>
        </row>
      </sheetData>
      <sheetData sheetId="47"/>
      <sheetData sheetId="48"/>
      <sheetData sheetId="4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mps de travail"/>
      <sheetName val="Mode d'emploi "/>
      <sheetName val="Modele à copier"/>
      <sheetName val="Kinés"/>
      <sheetName val="DCO A"/>
      <sheetName val="DCO B"/>
      <sheetName val="DCO C"/>
      <sheetName val="DCO Nuit"/>
      <sheetName val="DCO ASH"/>
      <sheetName val="Consult DCO"/>
      <sheetName val="Ophlalmologie Ambulatoire"/>
      <sheetName val="Consult Ophlalmologie "/>
      <sheetName val="Neurochir 200"/>
      <sheetName val="Neurochir 230+SI"/>
      <sheetName val="Soins intensifs NCH futur"/>
      <sheetName val="Neurologie 250"/>
      <sheetName val="Neurologie 270"/>
      <sheetName val="Neurologie Charcot"/>
      <sheetName val="Spécialités"/>
      <sheetName val="Consult ORL-plastie"/>
      <sheetName val="Consult neurologie"/>
      <sheetName val="Consult Stomato"/>
      <sheetName val="Gérontologie"/>
      <sheetName val="Equipe Mobile de Gériatrie"/>
      <sheetName val="DSSSLD Unité A1"/>
      <sheetName val="DSSSLD Unité EVC EPR"/>
      <sheetName val="DSSLD Unité A2 "/>
      <sheetName val="DSSLD Unité A3 "/>
      <sheetName val="DSSLD Unité B2"/>
      <sheetName val="DSSLD Unité B3"/>
      <sheetName val="DSSSLD B4"/>
      <sheetName val="DSSSSLD NUIT "/>
      <sheetName val="DSSSLD AGENTS TRANSVERSAUX"/>
      <sheetName val="PRIOR Maladies Rares"/>
      <sheetName val="CRN Maladies Neurogénétiques"/>
    </sheetNames>
    <sheetDataSet>
      <sheetData sheetId="0" refreshError="1">
        <row r="6">
          <cell r="B6">
            <v>7.5</v>
          </cell>
        </row>
        <row r="9">
          <cell r="B9">
            <v>10</v>
          </cell>
        </row>
        <row r="11">
          <cell r="B11">
            <v>1545</v>
          </cell>
          <cell r="F11" t="str">
            <v>Repos variables +20DF</v>
          </cell>
        </row>
        <row r="12">
          <cell r="B12">
            <v>1560</v>
          </cell>
          <cell r="F12" t="str">
            <v>Repos variables -20DF</v>
          </cell>
        </row>
        <row r="13">
          <cell r="B13">
            <v>1575</v>
          </cell>
          <cell r="F13" t="str">
            <v>Repos Fixes</v>
          </cell>
        </row>
        <row r="14">
          <cell r="B14">
            <v>1447</v>
          </cell>
        </row>
        <row r="18">
          <cell r="B18">
            <v>43</v>
          </cell>
        </row>
        <row r="24">
          <cell r="B24">
            <v>15</v>
          </cell>
        </row>
        <row r="28">
          <cell r="J28" t="str">
            <v>""</v>
          </cell>
        </row>
        <row r="29">
          <cell r="J29">
            <v>1</v>
          </cell>
        </row>
        <row r="30">
          <cell r="J30">
            <v>0.95</v>
          </cell>
        </row>
        <row r="31">
          <cell r="J31">
            <v>0.9</v>
          </cell>
        </row>
        <row r="32">
          <cell r="J32">
            <v>0.85</v>
          </cell>
        </row>
        <row r="33">
          <cell r="J33">
            <v>0.8</v>
          </cell>
        </row>
        <row r="34">
          <cell r="J34">
            <v>0.75</v>
          </cell>
        </row>
        <row r="35">
          <cell r="J35">
            <v>0.7</v>
          </cell>
        </row>
        <row r="36">
          <cell r="J36">
            <v>0.65</v>
          </cell>
        </row>
        <row r="37">
          <cell r="J37">
            <v>0.6</v>
          </cell>
        </row>
        <row r="38">
          <cell r="B38" t="str">
            <v>Contrac.</v>
          </cell>
          <cell r="J38">
            <v>0.55000000000000004</v>
          </cell>
        </row>
        <row r="39">
          <cell r="B39" t="str">
            <v>Stagiaire</v>
          </cell>
          <cell r="J39">
            <v>0.5</v>
          </cell>
        </row>
        <row r="40">
          <cell r="B40" t="str">
            <v>titulaire</v>
          </cell>
          <cell r="J40">
            <v>0.45</v>
          </cell>
        </row>
        <row r="41">
          <cell r="B41" t="str">
            <v>détachement</v>
          </cell>
          <cell r="J41">
            <v>0.4</v>
          </cell>
        </row>
        <row r="42">
          <cell r="J42">
            <v>0.35</v>
          </cell>
        </row>
        <row r="43">
          <cell r="J43">
            <v>0.3</v>
          </cell>
        </row>
        <row r="44">
          <cell r="J44">
            <v>0.25</v>
          </cell>
        </row>
        <row r="45">
          <cell r="J45">
            <v>0.2</v>
          </cell>
        </row>
        <row r="46">
          <cell r="J46">
            <v>0.15</v>
          </cell>
        </row>
        <row r="47">
          <cell r="J47">
            <v>0.1</v>
          </cell>
        </row>
        <row r="48">
          <cell r="J48">
            <v>0.05</v>
          </cell>
        </row>
        <row r="49">
          <cell r="J49">
            <v>0</v>
          </cell>
        </row>
        <row r="50">
          <cell r="J50">
            <v>-0.05</v>
          </cell>
        </row>
        <row r="51">
          <cell r="J51">
            <v>-0.1</v>
          </cell>
        </row>
        <row r="52">
          <cell r="J52">
            <v>-0.15</v>
          </cell>
        </row>
        <row r="53">
          <cell r="J53">
            <v>-0.2</v>
          </cell>
        </row>
        <row r="54">
          <cell r="J54">
            <v>-0.25</v>
          </cell>
        </row>
        <row r="55">
          <cell r="J55">
            <v>-0.3</v>
          </cell>
        </row>
        <row r="56">
          <cell r="J56">
            <v>-0.35</v>
          </cell>
        </row>
        <row r="57">
          <cell r="J57">
            <v>-0.4</v>
          </cell>
        </row>
        <row r="58">
          <cell r="J58">
            <v>-0.45</v>
          </cell>
        </row>
        <row r="59">
          <cell r="J59">
            <v>-0.5</v>
          </cell>
        </row>
        <row r="60">
          <cell r="J60">
            <v>-0.55000000000000004</v>
          </cell>
        </row>
        <row r="61">
          <cell r="J61">
            <v>-0.6</v>
          </cell>
        </row>
        <row r="62">
          <cell r="J62">
            <v>-0.65</v>
          </cell>
        </row>
        <row r="63">
          <cell r="J63">
            <v>-0.7</v>
          </cell>
        </row>
        <row r="64">
          <cell r="J64">
            <v>-0.75</v>
          </cell>
        </row>
        <row r="65">
          <cell r="J65">
            <v>-0.8</v>
          </cell>
        </row>
        <row r="66">
          <cell r="J66">
            <v>-0.85</v>
          </cell>
        </row>
        <row r="67">
          <cell r="J67">
            <v>-0.9</v>
          </cell>
        </row>
        <row r="68">
          <cell r="J68">
            <v>-0.95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mps de travail"/>
      <sheetName val="Mode d'emploi "/>
      <sheetName val="Modele à copier"/>
      <sheetName val="Kinés"/>
      <sheetName val="DCO A"/>
      <sheetName val="DCO B"/>
      <sheetName val="DCO C"/>
      <sheetName val="DCO Nuit"/>
      <sheetName val="DCO ASH"/>
      <sheetName val="Consult DCO"/>
      <sheetName val="Ophlalmologie Ambulatoire"/>
      <sheetName val="Consult Ophlalmologie "/>
      <sheetName val="Neurochir 200"/>
      <sheetName val="Neurochir 230+SI"/>
      <sheetName val="Soins intensifs NCH futur"/>
      <sheetName val="Neurologie 250"/>
      <sheetName val="Neurologie 270"/>
      <sheetName val="Neurologie Charcot"/>
      <sheetName val="Spécialités"/>
      <sheetName val="Consult ORL-plastie"/>
      <sheetName val="Consult neurologie"/>
      <sheetName val="Consult Stomato"/>
      <sheetName val="Gérontologie"/>
      <sheetName val="Equipe Mobile de Gériatrie"/>
      <sheetName val="DSSSLD Unité A1"/>
      <sheetName val="DSSSLD Unité EVC EPR"/>
      <sheetName val="DSSLD Unité A2 "/>
      <sheetName val="DSSLD Unité A3 "/>
      <sheetName val="DSSLD Unité B2"/>
      <sheetName val="DSSLD Unité B3"/>
      <sheetName val="DSSSLD B4"/>
      <sheetName val="DSSSSLD NUIT "/>
      <sheetName val="DSSSLD AGENTS TRANSVERSAUX"/>
      <sheetName val="PRIOR Maladies Rares"/>
      <sheetName val="CRN Maladies Neurogénétiques"/>
    </sheetNames>
    <sheetDataSet>
      <sheetData sheetId="0" refreshError="1">
        <row r="11">
          <cell r="B11">
            <v>1545</v>
          </cell>
          <cell r="F11" t="str">
            <v>Repos variables +20DF</v>
          </cell>
        </row>
        <row r="12">
          <cell r="B12">
            <v>1560</v>
          </cell>
          <cell r="F12" t="str">
            <v>Repos variables -20DF</v>
          </cell>
        </row>
        <row r="13">
          <cell r="B13">
            <v>1575</v>
          </cell>
          <cell r="F13" t="str">
            <v>Repos Fixes</v>
          </cell>
        </row>
        <row r="14">
          <cell r="B14">
            <v>1447</v>
          </cell>
        </row>
        <row r="28">
          <cell r="B28" t="str">
            <v>Matin</v>
          </cell>
          <cell r="D28">
            <v>12</v>
          </cell>
          <cell r="F28">
            <v>12</v>
          </cell>
          <cell r="H28">
            <v>52.142857142857146</v>
          </cell>
          <cell r="J28" t="str">
            <v>""</v>
          </cell>
        </row>
        <row r="29">
          <cell r="A29" t="str">
            <v>AMP</v>
          </cell>
          <cell r="B29" t="str">
            <v>Après-midi</v>
          </cell>
          <cell r="D29">
            <v>11</v>
          </cell>
          <cell r="F29">
            <v>11.5</v>
          </cell>
          <cell r="H29">
            <v>52</v>
          </cell>
          <cell r="J29">
            <v>1</v>
          </cell>
        </row>
        <row r="30">
          <cell r="A30" t="str">
            <v>AP</v>
          </cell>
          <cell r="B30" t="str">
            <v>Chevauchement</v>
          </cell>
          <cell r="D30">
            <v>10</v>
          </cell>
          <cell r="F30">
            <v>11</v>
          </cell>
          <cell r="H30">
            <v>51</v>
          </cell>
          <cell r="J30">
            <v>0.95</v>
          </cell>
        </row>
        <row r="31">
          <cell r="A31" t="str">
            <v>AS</v>
          </cell>
          <cell r="B31" t="str">
            <v>Coupure</v>
          </cell>
          <cell r="D31">
            <v>9</v>
          </cell>
          <cell r="F31">
            <v>10</v>
          </cell>
          <cell r="H31">
            <v>50</v>
          </cell>
          <cell r="J31">
            <v>0.9</v>
          </cell>
        </row>
        <row r="32">
          <cell r="A32" t="str">
            <v>AS/AP</v>
          </cell>
          <cell r="B32" t="str">
            <v>Journée</v>
          </cell>
          <cell r="D32">
            <v>8</v>
          </cell>
          <cell r="F32">
            <v>9.85</v>
          </cell>
          <cell r="H32">
            <v>49</v>
          </cell>
          <cell r="J32">
            <v>0.85</v>
          </cell>
        </row>
        <row r="33">
          <cell r="A33" t="str">
            <v>AS-CCA</v>
          </cell>
          <cell r="B33" t="str">
            <v>Nuit</v>
          </cell>
          <cell r="D33">
            <v>7</v>
          </cell>
          <cell r="F33">
            <v>8.85</v>
          </cell>
          <cell r="H33">
            <v>48</v>
          </cell>
          <cell r="J33">
            <v>0.8</v>
          </cell>
        </row>
        <row r="34">
          <cell r="A34" t="str">
            <v>ASH</v>
          </cell>
          <cell r="D34">
            <v>6</v>
          </cell>
          <cell r="F34">
            <v>8.6166666666666671</v>
          </cell>
          <cell r="H34">
            <v>47</v>
          </cell>
          <cell r="J34">
            <v>0.75</v>
          </cell>
        </row>
        <row r="35">
          <cell r="A35" t="str">
            <v>Assistante Sociale</v>
          </cell>
          <cell r="D35">
            <v>5</v>
          </cell>
          <cell r="F35">
            <v>7.6166666666666671</v>
          </cell>
          <cell r="H35">
            <v>46</v>
          </cell>
          <cell r="J35">
            <v>0.7</v>
          </cell>
        </row>
        <row r="36">
          <cell r="A36" t="str">
            <v>Brancardier</v>
          </cell>
          <cell r="D36">
            <v>4.3</v>
          </cell>
          <cell r="F36">
            <v>7.6923076923076925</v>
          </cell>
          <cell r="H36">
            <v>45</v>
          </cell>
          <cell r="J36">
            <v>0.65</v>
          </cell>
        </row>
        <row r="37">
          <cell r="A37" t="str">
            <v>Cadre de Santé</v>
          </cell>
          <cell r="D37">
            <v>4.0999999999999996</v>
          </cell>
          <cell r="F37">
            <v>7.5</v>
          </cell>
          <cell r="H37">
            <v>44</v>
          </cell>
          <cell r="J37">
            <v>0.6</v>
          </cell>
        </row>
        <row r="38">
          <cell r="A38" t="str">
            <v>Cadre Sage Femme</v>
          </cell>
          <cell r="B38" t="str">
            <v>Contrac.</v>
          </cell>
          <cell r="D38">
            <v>4</v>
          </cell>
          <cell r="F38">
            <v>6</v>
          </cell>
          <cell r="H38">
            <v>43</v>
          </cell>
          <cell r="J38">
            <v>0.55000000000000004</v>
          </cell>
        </row>
        <row r="39">
          <cell r="A39" t="str">
            <v>Ergothérapeute</v>
          </cell>
          <cell r="B39" t="str">
            <v>Stagiaire</v>
          </cell>
          <cell r="D39">
            <v>3.4</v>
          </cell>
          <cell r="F39">
            <v>4.0583333333333336</v>
          </cell>
          <cell r="H39">
            <v>42</v>
          </cell>
          <cell r="J39">
            <v>0.5</v>
          </cell>
        </row>
        <row r="40">
          <cell r="A40" t="str">
            <v>Hôtelière</v>
          </cell>
          <cell r="B40" t="str">
            <v>titulaire</v>
          </cell>
          <cell r="D40">
            <v>3.2</v>
          </cell>
          <cell r="F40">
            <v>3.5</v>
          </cell>
          <cell r="H40">
            <v>41</v>
          </cell>
          <cell r="J40">
            <v>0.45</v>
          </cell>
        </row>
        <row r="41">
          <cell r="A41" t="str">
            <v>IADE</v>
          </cell>
          <cell r="B41" t="str">
            <v>détachement</v>
          </cell>
          <cell r="D41">
            <v>3</v>
          </cell>
          <cell r="H41">
            <v>40</v>
          </cell>
          <cell r="J41">
            <v>0.4</v>
          </cell>
        </row>
        <row r="42">
          <cell r="A42" t="str">
            <v>IBODE</v>
          </cell>
          <cell r="D42">
            <v>2.5</v>
          </cell>
          <cell r="H42">
            <v>39</v>
          </cell>
          <cell r="J42">
            <v>0.35</v>
          </cell>
        </row>
        <row r="43">
          <cell r="A43" t="str">
            <v>IDE</v>
          </cell>
          <cell r="D43">
            <v>2.1</v>
          </cell>
          <cell r="H43">
            <v>38</v>
          </cell>
          <cell r="J43">
            <v>0.3</v>
          </cell>
        </row>
        <row r="44">
          <cell r="A44" t="str">
            <v>MER</v>
          </cell>
          <cell r="B44" t="str">
            <v>A</v>
          </cell>
          <cell r="D44">
            <v>2</v>
          </cell>
          <cell r="H44">
            <v>37</v>
          </cell>
          <cell r="J44">
            <v>0.25</v>
          </cell>
        </row>
        <row r="45">
          <cell r="A45" t="str">
            <v>MK</v>
          </cell>
          <cell r="B45" t="str">
            <v>B</v>
          </cell>
          <cell r="D45">
            <v>1.8</v>
          </cell>
          <cell r="H45">
            <v>36</v>
          </cell>
          <cell r="J45">
            <v>0.2</v>
          </cell>
        </row>
        <row r="46">
          <cell r="A46" t="str">
            <v>Officière</v>
          </cell>
          <cell r="B46" t="str">
            <v>A&amp; B</v>
          </cell>
          <cell r="D46">
            <v>1.5</v>
          </cell>
          <cell r="H46">
            <v>35</v>
          </cell>
          <cell r="J46">
            <v>0.15</v>
          </cell>
        </row>
        <row r="47">
          <cell r="A47" t="str">
            <v>PDE</v>
          </cell>
          <cell r="D47">
            <v>1.4</v>
          </cell>
          <cell r="H47">
            <v>34</v>
          </cell>
          <cell r="J47">
            <v>0.1</v>
          </cell>
        </row>
        <row r="48">
          <cell r="A48" t="str">
            <v>PP</v>
          </cell>
          <cell r="D48">
            <v>1</v>
          </cell>
          <cell r="H48">
            <v>33</v>
          </cell>
          <cell r="J48">
            <v>0.05</v>
          </cell>
        </row>
        <row r="49">
          <cell r="A49" t="str">
            <v>Psychologue</v>
          </cell>
          <cell r="D49">
            <v>0.8</v>
          </cell>
          <cell r="H49">
            <v>32</v>
          </cell>
          <cell r="J49">
            <v>0</v>
          </cell>
        </row>
        <row r="50">
          <cell r="A50" t="str">
            <v>Puericultrice</v>
          </cell>
          <cell r="D50">
            <v>0.75</v>
          </cell>
          <cell r="H50">
            <v>32</v>
          </cell>
          <cell r="J50">
            <v>-0.05</v>
          </cell>
        </row>
        <row r="51">
          <cell r="A51" t="str">
            <v>Référent logistique</v>
          </cell>
          <cell r="D51">
            <v>0.66666666666666663</v>
          </cell>
          <cell r="H51">
            <v>30</v>
          </cell>
          <cell r="J51">
            <v>-0.1</v>
          </cell>
        </row>
        <row r="52">
          <cell r="A52" t="str">
            <v>Sage-Femmes</v>
          </cell>
          <cell r="D52">
            <v>0.6</v>
          </cell>
          <cell r="J52">
            <v>-0.15</v>
          </cell>
        </row>
        <row r="53">
          <cell r="A53" t="str">
            <v>Sécrétaire Médicale</v>
          </cell>
          <cell r="D53">
            <v>0.55000000000000004</v>
          </cell>
          <cell r="J53">
            <v>-0.2</v>
          </cell>
        </row>
        <row r="54">
          <cell r="A54" t="str">
            <v>Technicien de laboratoire</v>
          </cell>
          <cell r="D54">
            <v>0.5</v>
          </cell>
          <cell r="J54">
            <v>-0.25</v>
          </cell>
        </row>
        <row r="55">
          <cell r="D55">
            <v>0.45</v>
          </cell>
          <cell r="J55">
            <v>-0.3</v>
          </cell>
        </row>
        <row r="56">
          <cell r="D56">
            <v>0.4</v>
          </cell>
          <cell r="J56">
            <v>-0.35</v>
          </cell>
        </row>
        <row r="57">
          <cell r="D57">
            <v>0.3</v>
          </cell>
          <cell r="J57">
            <v>-0.4</v>
          </cell>
        </row>
        <row r="58">
          <cell r="D58">
            <v>0.25</v>
          </cell>
          <cell r="J58">
            <v>-0.45</v>
          </cell>
        </row>
        <row r="59">
          <cell r="D59">
            <v>0.2</v>
          </cell>
          <cell r="J59">
            <v>-0.5</v>
          </cell>
        </row>
        <row r="60">
          <cell r="D60">
            <v>0.1</v>
          </cell>
          <cell r="J60">
            <v>-0.55000000000000004</v>
          </cell>
        </row>
        <row r="61">
          <cell r="J61">
            <v>-0.6</v>
          </cell>
        </row>
        <row r="62">
          <cell r="J62">
            <v>-0.65</v>
          </cell>
        </row>
        <row r="63">
          <cell r="J63">
            <v>-0.7</v>
          </cell>
        </row>
        <row r="64">
          <cell r="J64">
            <v>-0.75</v>
          </cell>
        </row>
        <row r="65">
          <cell r="J65">
            <v>-0.8</v>
          </cell>
        </row>
        <row r="66">
          <cell r="J66">
            <v>-0.85</v>
          </cell>
        </row>
        <row r="67">
          <cell r="J67">
            <v>-0.9</v>
          </cell>
        </row>
        <row r="68">
          <cell r="J68">
            <v>-0.95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710 MEDECINE E"/>
      <sheetName val="liste déroulante"/>
    </sheetNames>
    <sheetDataSet>
      <sheetData sheetId="0"/>
      <sheetData sheetId="1">
        <row r="2">
          <cell r="A2" t="str">
            <v>ADJOINT ADMIN</v>
          </cell>
          <cell r="D2" t="str">
            <v>0860 - Lombaction</v>
          </cell>
        </row>
        <row r="3">
          <cell r="A3" t="str">
            <v>ADJOINT CADRES</v>
          </cell>
          <cell r="D3" t="str">
            <v>0865 - ELSA</v>
          </cell>
        </row>
        <row r="4">
          <cell r="A4" t="str">
            <v>AGENT ENTRETIEN</v>
          </cell>
          <cell r="D4" t="str">
            <v>1070 - Consult addicto</v>
          </cell>
        </row>
        <row r="5">
          <cell r="A5" t="str">
            <v>ASH</v>
          </cell>
          <cell r="D5" t="str">
            <v>1071 - Med E serv com</v>
          </cell>
        </row>
        <row r="6">
          <cell r="A6" t="str">
            <v>AS</v>
          </cell>
          <cell r="D6" t="str">
            <v>1073 - UMPS</v>
          </cell>
        </row>
        <row r="7">
          <cell r="A7" t="str">
            <v>ASSIST. SOCIALE</v>
          </cell>
          <cell r="D7" t="str">
            <v>1074 - Fiessinger 3</v>
          </cell>
        </row>
        <row r="8">
          <cell r="A8" t="str">
            <v>CS</v>
          </cell>
          <cell r="D8" t="str">
            <v>1077 - Fiessinger 1</v>
          </cell>
        </row>
        <row r="9">
          <cell r="A9" t="str">
            <v>CSS</v>
          </cell>
          <cell r="D9" t="str">
            <v>1078 - Patho Pro</v>
          </cell>
        </row>
        <row r="10">
          <cell r="A10" t="str">
            <v>AMBULANCIER</v>
          </cell>
          <cell r="D10" t="str">
            <v>1079 - Hôpital de jour</v>
          </cell>
        </row>
        <row r="11">
          <cell r="A11" t="str">
            <v>IDE</v>
          </cell>
          <cell r="D11" t="str">
            <v>1709 - Méthadone</v>
          </cell>
        </row>
        <row r="12">
          <cell r="A12" t="str">
            <v>OUV PRO</v>
          </cell>
        </row>
        <row r="13">
          <cell r="A13" t="str">
            <v>PARM</v>
          </cell>
        </row>
        <row r="14">
          <cell r="A14" t="str">
            <v>PREPA PHARMA</v>
          </cell>
        </row>
        <row r="15">
          <cell r="A15" t="str">
            <v>PSYCHOLOGUE</v>
          </cell>
        </row>
        <row r="16">
          <cell r="A16" t="str">
            <v>SEC MEDICALE</v>
          </cell>
        </row>
        <row r="17">
          <cell r="A17" t="str">
            <v>TECH SUP</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8">
    <tabColor rgb="FF0070C0"/>
  </sheetPr>
  <dimension ref="A1:M627"/>
  <sheetViews>
    <sheetView showZeros="0" tabSelected="1" zoomScale="60" zoomScaleNormal="60" zoomScaleSheetLayoutView="70" workbookViewId="0">
      <pane xSplit="13" ySplit="7" topLeftCell="N8" activePane="bottomRight" state="frozen"/>
      <selection pane="topRight"/>
      <selection pane="bottomLeft"/>
      <selection pane="bottomRight" activeCell="E180" sqref="E180"/>
    </sheetView>
  </sheetViews>
  <sheetFormatPr baseColWidth="10" defaultColWidth="4.7109375" defaultRowHeight="12.75" outlineLevelRow="1" outlineLevelCol="1"/>
  <cols>
    <col min="1" max="1" width="10.7109375" customWidth="1" outlineLevel="1"/>
    <col min="2" max="2" width="13.42578125" customWidth="1" outlineLevel="1"/>
    <col min="3" max="3" width="10.28515625" customWidth="1" outlineLevel="1"/>
    <col min="4" max="4" width="13.28515625" style="143" customWidth="1"/>
    <col min="5" max="5" width="14.5703125" style="118" customWidth="1"/>
    <col min="6" max="6" width="17" customWidth="1"/>
    <col min="7" max="7" width="15.140625" customWidth="1"/>
    <col min="8" max="8" width="10" customWidth="1"/>
    <col min="9" max="9" width="14" customWidth="1"/>
    <col min="10" max="10" width="28" style="11" customWidth="1"/>
    <col min="11" max="11" width="11.85546875" customWidth="1"/>
    <col min="12" max="13" width="12.140625" customWidth="1"/>
  </cols>
  <sheetData>
    <row r="1" spans="1:13" s="1" customFormat="1" ht="12" customHeight="1">
      <c r="D1" s="2"/>
      <c r="E1" s="2"/>
      <c r="F1" s="2"/>
      <c r="G1" s="2"/>
      <c r="H1" s="2"/>
      <c r="I1" s="3"/>
      <c r="J1" s="4"/>
      <c r="K1" s="4"/>
      <c r="L1" s="4"/>
      <c r="M1" s="5" t="str">
        <f>IF(OR(K1="",L1=""),"",L1-K1+1)</f>
        <v/>
      </c>
    </row>
    <row r="2" spans="1:13" ht="18" customHeight="1">
      <c r="A2" s="1"/>
      <c r="B2" s="1"/>
      <c r="C2" s="1"/>
      <c r="D2" s="2"/>
      <c r="E2" s="2"/>
      <c r="F2" s="2"/>
      <c r="G2" s="2"/>
      <c r="H2" s="2"/>
      <c r="I2" s="3"/>
      <c r="J2" s="1"/>
      <c r="K2" s="1"/>
      <c r="L2" s="1"/>
      <c r="M2" s="6" t="s">
        <v>1</v>
      </c>
    </row>
    <row r="3" spans="1:13" ht="18" customHeight="1">
      <c r="A3" s="1"/>
      <c r="B3" s="1"/>
      <c r="C3" s="1"/>
      <c r="D3" s="7"/>
      <c r="E3" s="7"/>
      <c r="F3" s="7"/>
      <c r="G3" s="7"/>
      <c r="H3" s="7"/>
      <c r="I3" s="8"/>
      <c r="J3" s="1"/>
      <c r="K3" s="1"/>
      <c r="L3" s="1"/>
      <c r="M3" s="6" t="s">
        <v>2</v>
      </c>
    </row>
    <row r="4" spans="1:13" ht="18" customHeight="1">
      <c r="A4" s="1"/>
      <c r="B4" s="1"/>
      <c r="C4" s="1"/>
      <c r="D4" s="7"/>
      <c r="E4" s="7"/>
      <c r="F4" s="7"/>
      <c r="G4" s="7"/>
      <c r="H4" s="7"/>
      <c r="I4" s="1"/>
      <c r="J4" s="9"/>
      <c r="K4" s="9"/>
      <c r="L4" s="1"/>
      <c r="M4" s="6" t="s">
        <v>3</v>
      </c>
    </row>
    <row r="5" spans="1:13" ht="18" customHeight="1">
      <c r="A5" s="1"/>
      <c r="B5" s="1"/>
      <c r="C5" s="1"/>
      <c r="D5" s="7"/>
      <c r="E5" s="1"/>
      <c r="F5" s="1"/>
      <c r="G5" s="1"/>
      <c r="H5" s="10">
        <f>[1]REMPLACEMENT!B2</f>
        <v>0</v>
      </c>
      <c r="I5" s="10"/>
      <c r="K5" s="1"/>
      <c r="L5" s="1"/>
      <c r="M5" s="6" t="s">
        <v>4</v>
      </c>
    </row>
    <row r="6" spans="1:13" ht="12.95" customHeight="1">
      <c r="A6" s="12" t="s">
        <v>5</v>
      </c>
      <c r="B6" s="13" t="s">
        <v>6</v>
      </c>
      <c r="C6" s="14" t="s">
        <v>7</v>
      </c>
      <c r="D6" s="15" t="s">
        <v>8</v>
      </c>
      <c r="E6" s="16" t="s">
        <v>9</v>
      </c>
      <c r="F6" s="15" t="s">
        <v>10</v>
      </c>
      <c r="G6" s="15" t="s">
        <v>11</v>
      </c>
      <c r="H6" s="17" t="s">
        <v>12</v>
      </c>
      <c r="I6" s="18" t="s">
        <v>13</v>
      </c>
      <c r="J6" s="19"/>
      <c r="K6" s="20" t="s">
        <v>14</v>
      </c>
      <c r="L6" s="20" t="s">
        <v>15</v>
      </c>
      <c r="M6" s="20" t="s">
        <v>16</v>
      </c>
    </row>
    <row r="7" spans="1:13" ht="12.95" customHeight="1">
      <c r="A7" s="21"/>
      <c r="B7" s="22" t="s">
        <v>17</v>
      </c>
      <c r="C7" s="23"/>
      <c r="D7" s="24"/>
      <c r="E7" s="25"/>
      <c r="F7" s="24"/>
      <c r="G7" s="24"/>
      <c r="H7" s="26"/>
      <c r="I7" s="27" t="s">
        <v>18</v>
      </c>
      <c r="J7" s="28"/>
      <c r="K7" s="29"/>
      <c r="L7" s="30"/>
      <c r="M7" s="31"/>
    </row>
    <row r="8" spans="1:13" s="43" customFormat="1" ht="24.95" customHeight="1">
      <c r="A8" s="32" t="s">
        <v>0</v>
      </c>
      <c r="B8" s="33" t="s">
        <v>19</v>
      </c>
      <c r="C8" s="34"/>
      <c r="D8" s="35"/>
      <c r="E8" s="36"/>
      <c r="F8" s="36" t="s">
        <v>20</v>
      </c>
      <c r="G8" s="37"/>
      <c r="H8" s="38"/>
      <c r="I8" s="39"/>
      <c r="J8" s="40"/>
      <c r="K8" s="41"/>
      <c r="L8" s="41"/>
      <c r="M8" s="42" t="str">
        <f t="shared" ref="M8:M71" si="0">IF(OR(K8="",L8=""),"",L8-K8+1)</f>
        <v/>
      </c>
    </row>
    <row r="9" spans="1:13" s="45" customFormat="1" ht="24.95" customHeight="1">
      <c r="A9" s="44"/>
      <c r="C9" s="45">
        <v>3511</v>
      </c>
      <c r="D9" s="46">
        <f>SUBTOTAL(9,D10:D63)</f>
        <v>25.000000000000004</v>
      </c>
      <c r="E9" s="47"/>
      <c r="F9" s="48" t="s">
        <v>82</v>
      </c>
      <c r="G9" s="49"/>
      <c r="H9" s="50"/>
      <c r="I9" s="51"/>
      <c r="J9" s="52"/>
      <c r="K9" s="53"/>
      <c r="L9" s="53"/>
      <c r="M9" s="54"/>
    </row>
    <row r="10" spans="1:13" s="11" customFormat="1" ht="12" hidden="1" customHeight="1" outlineLevel="1">
      <c r="A10" s="55"/>
      <c r="B10" s="56"/>
      <c r="C10" s="57"/>
      <c r="D10" s="58">
        <v>1</v>
      </c>
      <c r="E10" s="59"/>
      <c r="F10" s="60"/>
      <c r="G10" s="60" t="s">
        <v>21</v>
      </c>
      <c r="H10" s="61"/>
      <c r="I10" s="62"/>
      <c r="J10" s="63"/>
      <c r="K10" s="64"/>
      <c r="L10" s="64"/>
      <c r="M10" s="65"/>
    </row>
    <row r="11" spans="1:13" s="11" customFormat="1" ht="24.95" hidden="1" customHeight="1" outlineLevel="1">
      <c r="A11" s="66"/>
      <c r="B11" s="67"/>
      <c r="C11" s="68"/>
      <c r="D11" s="69"/>
      <c r="E11" s="70"/>
      <c r="F11" s="71"/>
      <c r="G11" s="71"/>
      <c r="H11" s="72"/>
      <c r="I11" s="73"/>
      <c r="J11" s="74"/>
      <c r="K11" s="75"/>
      <c r="L11" s="75"/>
      <c r="M11" s="76"/>
    </row>
    <row r="12" spans="1:13" s="11" customFormat="1" ht="12" hidden="1" customHeight="1" outlineLevel="1">
      <c r="A12" s="77"/>
      <c r="B12" s="78"/>
      <c r="C12" s="57"/>
      <c r="D12" s="58">
        <v>1</v>
      </c>
      <c r="E12" s="79"/>
      <c r="F12" s="60"/>
      <c r="G12" s="60" t="s">
        <v>23</v>
      </c>
      <c r="H12" s="61"/>
      <c r="I12" s="80"/>
      <c r="J12" s="81"/>
      <c r="K12" s="82"/>
      <c r="L12" s="82"/>
      <c r="M12" s="83"/>
    </row>
    <row r="13" spans="1:13" s="11" customFormat="1" ht="24.95" hidden="1" customHeight="1" outlineLevel="1">
      <c r="A13" s="66"/>
      <c r="B13" s="67"/>
      <c r="C13" s="68"/>
      <c r="D13" s="69"/>
      <c r="E13" s="70"/>
      <c r="F13" s="71"/>
      <c r="G13" s="71"/>
      <c r="H13" s="72"/>
      <c r="I13" s="73"/>
      <c r="J13" s="74"/>
      <c r="K13" s="4"/>
      <c r="L13" s="4"/>
      <c r="M13" s="5"/>
    </row>
    <row r="14" spans="1:13" s="11" customFormat="1" ht="12" hidden="1" customHeight="1" outlineLevel="1">
      <c r="A14" s="77"/>
      <c r="B14" s="78"/>
      <c r="C14" s="57"/>
      <c r="D14" s="58">
        <v>1</v>
      </c>
      <c r="E14" s="79"/>
      <c r="F14" s="84"/>
      <c r="G14" s="84" t="s">
        <v>24</v>
      </c>
      <c r="H14" s="61"/>
      <c r="I14" s="80"/>
      <c r="J14" s="81"/>
      <c r="K14" s="82"/>
      <c r="L14" s="82"/>
      <c r="M14" s="83"/>
    </row>
    <row r="15" spans="1:13" s="11" customFormat="1" ht="24.95" hidden="1" customHeight="1" outlineLevel="1">
      <c r="A15" s="66"/>
      <c r="B15" s="67"/>
      <c r="C15" s="68"/>
      <c r="D15" s="69"/>
      <c r="E15" s="70"/>
      <c r="F15" s="85"/>
      <c r="G15" s="85"/>
      <c r="H15" s="72"/>
      <c r="I15" s="73"/>
      <c r="J15" s="74"/>
      <c r="K15" s="4"/>
      <c r="L15" s="4"/>
      <c r="M15" s="5"/>
    </row>
    <row r="16" spans="1:13" s="11" customFormat="1" ht="12" hidden="1" customHeight="1" outlineLevel="1">
      <c r="A16" s="77"/>
      <c r="B16" s="78"/>
      <c r="C16" s="57"/>
      <c r="D16" s="58">
        <v>1</v>
      </c>
      <c r="E16" s="79"/>
      <c r="F16" s="84"/>
      <c r="G16" s="84" t="s">
        <v>25</v>
      </c>
      <c r="H16" s="61"/>
      <c r="I16" s="80"/>
      <c r="J16" s="81"/>
      <c r="K16" s="82"/>
      <c r="L16" s="82"/>
      <c r="M16" s="83"/>
    </row>
    <row r="17" spans="1:13" s="11" customFormat="1" ht="24.95" hidden="1" customHeight="1" outlineLevel="1">
      <c r="A17" s="66"/>
      <c r="B17" s="67"/>
      <c r="C17" s="68"/>
      <c r="D17" s="69"/>
      <c r="E17" s="70"/>
      <c r="F17" s="85"/>
      <c r="G17" s="85"/>
      <c r="H17" s="72"/>
      <c r="I17" s="86"/>
      <c r="J17" s="87"/>
      <c r="K17" s="4"/>
      <c r="L17" s="4"/>
      <c r="M17" s="5"/>
    </row>
    <row r="18" spans="1:13" s="11" customFormat="1" ht="12" hidden="1" customHeight="1" outlineLevel="1">
      <c r="A18" s="77"/>
      <c r="B18" s="78"/>
      <c r="C18" s="57"/>
      <c r="D18" s="58">
        <v>1</v>
      </c>
      <c r="E18" s="79"/>
      <c r="F18" s="84"/>
      <c r="G18" s="84" t="s">
        <v>26</v>
      </c>
      <c r="H18" s="61"/>
      <c r="I18" s="80"/>
      <c r="J18" s="81"/>
      <c r="K18" s="82"/>
      <c r="L18" s="82"/>
      <c r="M18" s="83"/>
    </row>
    <row r="19" spans="1:13" s="11" customFormat="1" ht="24.95" hidden="1" customHeight="1" outlineLevel="1">
      <c r="A19" s="66"/>
      <c r="B19" s="67"/>
      <c r="C19" s="68"/>
      <c r="D19" s="69"/>
      <c r="E19" s="70"/>
      <c r="F19" s="85"/>
      <c r="G19" s="85"/>
      <c r="H19" s="72"/>
      <c r="I19" s="88"/>
      <c r="J19" s="89"/>
      <c r="K19" s="4"/>
      <c r="L19" s="4"/>
      <c r="M19" s="5"/>
    </row>
    <row r="20" spans="1:13" s="11" customFormat="1" ht="12" hidden="1" customHeight="1" outlineLevel="1">
      <c r="A20" s="77"/>
      <c r="B20" s="78"/>
      <c r="C20" s="57"/>
      <c r="D20" s="58">
        <v>1</v>
      </c>
      <c r="E20" s="79"/>
      <c r="F20" s="84"/>
      <c r="G20" s="84" t="s">
        <v>27</v>
      </c>
      <c r="H20" s="61"/>
      <c r="I20" s="80"/>
      <c r="J20" s="81"/>
      <c r="K20" s="82"/>
      <c r="L20" s="82"/>
      <c r="M20" s="83"/>
    </row>
    <row r="21" spans="1:13" s="11" customFormat="1" ht="24.95" hidden="1" customHeight="1" outlineLevel="1">
      <c r="A21" s="66"/>
      <c r="B21" s="67"/>
      <c r="C21" s="68"/>
      <c r="D21" s="69"/>
      <c r="E21" s="70"/>
      <c r="F21" s="85"/>
      <c r="G21" s="85"/>
      <c r="H21" s="72"/>
      <c r="I21" s="88"/>
      <c r="J21" s="89"/>
      <c r="K21" s="4"/>
      <c r="L21" s="4"/>
      <c r="M21" s="5"/>
    </row>
    <row r="22" spans="1:13" s="11" customFormat="1" ht="12" hidden="1" customHeight="1" outlineLevel="1">
      <c r="A22" s="77"/>
      <c r="B22" s="78"/>
      <c r="C22" s="57"/>
      <c r="D22" s="58">
        <v>1</v>
      </c>
      <c r="E22" s="79"/>
      <c r="F22" s="84"/>
      <c r="G22" s="84" t="s">
        <v>28</v>
      </c>
      <c r="H22" s="61"/>
      <c r="I22" s="80"/>
      <c r="J22" s="81"/>
      <c r="K22" s="82"/>
      <c r="L22" s="82"/>
      <c r="M22" s="83"/>
    </row>
    <row r="23" spans="1:13" s="11" customFormat="1" ht="24.95" hidden="1" customHeight="1" outlineLevel="1">
      <c r="A23" s="66"/>
      <c r="B23" s="67"/>
      <c r="C23" s="68"/>
      <c r="D23" s="69"/>
      <c r="E23" s="70"/>
      <c r="F23" s="85"/>
      <c r="G23" s="85"/>
      <c r="H23" s="72"/>
      <c r="I23" s="88"/>
      <c r="J23" s="89"/>
      <c r="K23" s="4"/>
      <c r="L23" s="4"/>
      <c r="M23" s="5"/>
    </row>
    <row r="24" spans="1:13" s="11" customFormat="1" ht="12" hidden="1" customHeight="1" outlineLevel="1">
      <c r="A24" s="77"/>
      <c r="B24" s="78"/>
      <c r="C24" s="57"/>
      <c r="D24" s="58">
        <v>1</v>
      </c>
      <c r="E24" s="79"/>
      <c r="F24" s="60"/>
      <c r="G24" s="60" t="s">
        <v>29</v>
      </c>
      <c r="H24" s="61"/>
      <c r="I24" s="80"/>
      <c r="J24" s="81"/>
      <c r="K24" s="82"/>
      <c r="L24" s="82"/>
      <c r="M24" s="83"/>
    </row>
    <row r="25" spans="1:13" s="11" customFormat="1" ht="24.95" hidden="1" customHeight="1" outlineLevel="1">
      <c r="A25" s="66"/>
      <c r="B25" s="67"/>
      <c r="C25" s="68"/>
      <c r="D25" s="69"/>
      <c r="E25" s="70"/>
      <c r="F25" s="71"/>
      <c r="G25" s="71"/>
      <c r="H25" s="72"/>
      <c r="I25" s="73"/>
      <c r="J25" s="74"/>
      <c r="K25" s="4"/>
      <c r="L25" s="4"/>
      <c r="M25" s="5"/>
    </row>
    <row r="26" spans="1:13" s="11" customFormat="1" ht="12" hidden="1" customHeight="1" outlineLevel="1">
      <c r="A26" s="77"/>
      <c r="B26" s="78"/>
      <c r="C26" s="57"/>
      <c r="D26" s="58">
        <v>0.5</v>
      </c>
      <c r="E26" s="79"/>
      <c r="F26" s="84"/>
      <c r="G26" s="84" t="s">
        <v>27</v>
      </c>
      <c r="H26" s="61"/>
      <c r="I26" s="80"/>
      <c r="J26" s="81"/>
      <c r="K26" s="82"/>
      <c r="L26" s="82"/>
      <c r="M26" s="83"/>
    </row>
    <row r="27" spans="1:13" s="11" customFormat="1" ht="24.95" hidden="1" customHeight="1" outlineLevel="1">
      <c r="A27" s="66"/>
      <c r="B27" s="67"/>
      <c r="C27" s="68"/>
      <c r="D27" s="69"/>
      <c r="E27" s="70"/>
      <c r="F27" s="85"/>
      <c r="G27" s="85"/>
      <c r="H27" s="72"/>
      <c r="I27" s="73"/>
      <c r="J27" s="74"/>
      <c r="K27" s="4"/>
      <c r="L27" s="4"/>
      <c r="M27" s="5"/>
    </row>
    <row r="28" spans="1:13" s="11" customFormat="1" ht="12" hidden="1" customHeight="1" outlineLevel="1">
      <c r="A28" s="77"/>
      <c r="B28" s="78"/>
      <c r="C28" s="57"/>
      <c r="D28" s="58">
        <v>1</v>
      </c>
      <c r="E28" s="79"/>
      <c r="F28" s="84"/>
      <c r="G28" s="84" t="s">
        <v>30</v>
      </c>
      <c r="H28" s="61"/>
      <c r="I28" s="80"/>
      <c r="J28" s="81"/>
      <c r="K28" s="82"/>
      <c r="L28" s="82"/>
      <c r="M28" s="83"/>
    </row>
    <row r="29" spans="1:13" s="11" customFormat="1" ht="24.95" hidden="1" customHeight="1" outlineLevel="1">
      <c r="A29" s="66"/>
      <c r="B29" s="67"/>
      <c r="C29" s="68"/>
      <c r="D29" s="69"/>
      <c r="E29" s="70"/>
      <c r="F29" s="85"/>
      <c r="G29" s="85"/>
      <c r="H29" s="72"/>
      <c r="I29" s="73"/>
      <c r="J29" s="74"/>
      <c r="K29" s="4"/>
      <c r="L29" s="4"/>
      <c r="M29" s="5"/>
    </row>
    <row r="30" spans="1:13" s="11" customFormat="1" ht="12" hidden="1" customHeight="1" outlineLevel="1">
      <c r="A30" s="77"/>
      <c r="B30" s="78"/>
      <c r="C30" s="57"/>
      <c r="D30" s="58">
        <v>0.75</v>
      </c>
      <c r="E30" s="79"/>
      <c r="F30" s="84"/>
      <c r="G30" s="84" t="s">
        <v>31</v>
      </c>
      <c r="H30" s="61"/>
      <c r="I30" s="80"/>
      <c r="J30" s="81"/>
      <c r="K30" s="82"/>
      <c r="L30" s="82"/>
      <c r="M30" s="83"/>
    </row>
    <row r="31" spans="1:13" s="11" customFormat="1" ht="24.95" hidden="1" customHeight="1" outlineLevel="1">
      <c r="A31" s="66"/>
      <c r="B31" s="67"/>
      <c r="C31" s="68"/>
      <c r="D31" s="69"/>
      <c r="E31" s="70"/>
      <c r="F31" s="85"/>
      <c r="G31" s="85"/>
      <c r="H31" s="72"/>
      <c r="I31" s="90"/>
      <c r="J31" s="91"/>
      <c r="K31" s="4"/>
      <c r="L31" s="4"/>
      <c r="M31" s="5"/>
    </row>
    <row r="32" spans="1:13" s="11" customFormat="1" ht="12" hidden="1" customHeight="1" outlineLevel="1">
      <c r="A32" s="77"/>
      <c r="B32" s="78"/>
      <c r="C32" s="57"/>
      <c r="D32" s="58">
        <v>1</v>
      </c>
      <c r="E32" s="79"/>
      <c r="F32" s="84"/>
      <c r="G32" s="84" t="s">
        <v>32</v>
      </c>
      <c r="H32" s="61"/>
      <c r="I32" s="80"/>
      <c r="J32" s="81"/>
      <c r="K32" s="82"/>
      <c r="L32" s="82"/>
      <c r="M32" s="83"/>
    </row>
    <row r="33" spans="1:13" s="11" customFormat="1" ht="24.95" hidden="1" customHeight="1" outlineLevel="1">
      <c r="A33" s="66"/>
      <c r="B33" s="67"/>
      <c r="C33" s="68"/>
      <c r="D33" s="69"/>
      <c r="E33" s="70"/>
      <c r="F33" s="85"/>
      <c r="G33" s="85"/>
      <c r="H33" s="72"/>
      <c r="I33" s="88"/>
      <c r="J33" s="89"/>
      <c r="K33" s="4"/>
      <c r="L33" s="4"/>
      <c r="M33" s="5"/>
    </row>
    <row r="34" spans="1:13" s="11" customFormat="1" ht="12" hidden="1" customHeight="1" outlineLevel="1">
      <c r="A34" s="77"/>
      <c r="B34" s="78"/>
      <c r="C34" s="57"/>
      <c r="D34" s="58">
        <v>1</v>
      </c>
      <c r="E34" s="79"/>
      <c r="F34" s="84"/>
      <c r="G34" s="84" t="s">
        <v>33</v>
      </c>
      <c r="H34" s="61"/>
      <c r="I34" s="80"/>
      <c r="J34" s="81"/>
      <c r="K34" s="82"/>
      <c r="L34" s="82"/>
      <c r="M34" s="83"/>
    </row>
    <row r="35" spans="1:13" s="11" customFormat="1" ht="24.95" hidden="1" customHeight="1" outlineLevel="1">
      <c r="A35" s="66"/>
      <c r="B35" s="67"/>
      <c r="C35" s="68"/>
      <c r="D35" s="69"/>
      <c r="E35" s="70"/>
      <c r="F35" s="85"/>
      <c r="G35" s="85"/>
      <c r="H35" s="72"/>
      <c r="I35" s="73"/>
      <c r="J35" s="74"/>
      <c r="K35" s="4"/>
      <c r="L35" s="4"/>
      <c r="M35" s="5"/>
    </row>
    <row r="36" spans="1:13" s="11" customFormat="1" ht="12" hidden="1" customHeight="1" outlineLevel="1">
      <c r="A36" s="77"/>
      <c r="B36" s="78"/>
      <c r="C36" s="57"/>
      <c r="D36" s="58">
        <v>1</v>
      </c>
      <c r="E36" s="79"/>
      <c r="F36" s="84"/>
      <c r="G36" s="84" t="s">
        <v>34</v>
      </c>
      <c r="H36" s="61"/>
      <c r="I36" s="80"/>
      <c r="J36" s="81"/>
      <c r="K36" s="82"/>
      <c r="L36" s="82"/>
      <c r="M36" s="83"/>
    </row>
    <row r="37" spans="1:13" s="11" customFormat="1" ht="24.95" hidden="1" customHeight="1" outlineLevel="1">
      <c r="A37" s="66"/>
      <c r="B37" s="67"/>
      <c r="C37" s="68"/>
      <c r="D37" s="69"/>
      <c r="E37" s="70"/>
      <c r="F37" s="85"/>
      <c r="G37" s="85"/>
      <c r="H37" s="72"/>
      <c r="I37" s="73"/>
      <c r="J37" s="74"/>
      <c r="K37" s="4"/>
      <c r="L37" s="4"/>
      <c r="M37" s="5"/>
    </row>
    <row r="38" spans="1:13" s="11" customFormat="1" ht="12" hidden="1" customHeight="1" outlineLevel="1">
      <c r="A38" s="77"/>
      <c r="B38" s="78"/>
      <c r="C38" s="57"/>
      <c r="D38" s="58">
        <v>0.75</v>
      </c>
      <c r="E38" s="79"/>
      <c r="F38" s="60"/>
      <c r="G38" s="84" t="s">
        <v>35</v>
      </c>
      <c r="H38" s="61"/>
      <c r="I38" s="80"/>
      <c r="J38" s="81"/>
      <c r="K38" s="82"/>
      <c r="L38" s="82"/>
      <c r="M38" s="83"/>
    </row>
    <row r="39" spans="1:13" s="11" customFormat="1" ht="24.95" hidden="1" customHeight="1" outlineLevel="1">
      <c r="A39" s="66"/>
      <c r="B39" s="67"/>
      <c r="C39" s="68"/>
      <c r="D39" s="69"/>
      <c r="E39" s="70"/>
      <c r="F39" s="71"/>
      <c r="G39" s="85"/>
      <c r="H39" s="72"/>
      <c r="I39" s="88"/>
      <c r="J39" s="89"/>
      <c r="K39" s="4"/>
      <c r="L39" s="4"/>
      <c r="M39" s="5"/>
    </row>
    <row r="40" spans="1:13" s="11" customFormat="1" ht="12" hidden="1" customHeight="1" outlineLevel="1">
      <c r="A40" s="77"/>
      <c r="B40" s="78"/>
      <c r="C40" s="57"/>
      <c r="D40" s="58">
        <v>1</v>
      </c>
      <c r="E40" s="79"/>
      <c r="F40" s="92"/>
      <c r="G40" s="92" t="s">
        <v>36</v>
      </c>
      <c r="H40" s="61"/>
      <c r="I40" s="80"/>
      <c r="J40" s="81"/>
      <c r="K40" s="82"/>
      <c r="L40" s="82"/>
      <c r="M40" s="83"/>
    </row>
    <row r="41" spans="1:13" s="11" customFormat="1" ht="24.95" hidden="1" customHeight="1" outlineLevel="1">
      <c r="A41" s="66"/>
      <c r="B41" s="67"/>
      <c r="C41" s="68"/>
      <c r="D41" s="69"/>
      <c r="E41" s="70"/>
      <c r="F41" s="93"/>
      <c r="G41" s="93"/>
      <c r="H41" s="72"/>
      <c r="I41" s="88"/>
      <c r="J41" s="89"/>
      <c r="K41" s="4"/>
      <c r="L41" s="4"/>
      <c r="M41" s="5"/>
    </row>
    <row r="42" spans="1:13" s="11" customFormat="1" ht="12" hidden="1" customHeight="1" outlineLevel="1">
      <c r="A42" s="77"/>
      <c r="B42" s="78"/>
      <c r="C42" s="57"/>
      <c r="D42" s="58">
        <v>1</v>
      </c>
      <c r="E42" s="79"/>
      <c r="F42" s="60"/>
      <c r="G42" s="60" t="s">
        <v>38</v>
      </c>
      <c r="H42" s="61"/>
      <c r="I42" s="80"/>
      <c r="J42" s="81"/>
      <c r="K42" s="82"/>
      <c r="L42" s="82"/>
      <c r="M42" s="83"/>
    </row>
    <row r="43" spans="1:13" s="11" customFormat="1" ht="24.95" hidden="1" customHeight="1" outlineLevel="1">
      <c r="A43" s="66"/>
      <c r="B43" s="67"/>
      <c r="C43" s="68"/>
      <c r="D43" s="69"/>
      <c r="E43" s="70"/>
      <c r="F43" s="71"/>
      <c r="G43" s="71"/>
      <c r="H43" s="72"/>
      <c r="I43" s="73"/>
      <c r="J43" s="74"/>
      <c r="K43" s="94"/>
      <c r="L43" s="4"/>
      <c r="M43" s="95"/>
    </row>
    <row r="44" spans="1:13" s="11" customFormat="1" ht="12" hidden="1" customHeight="1" outlineLevel="1">
      <c r="A44" s="77"/>
      <c r="B44" s="78"/>
      <c r="C44" s="57"/>
      <c r="D44" s="58">
        <v>1</v>
      </c>
      <c r="E44" s="79"/>
      <c r="F44" s="84"/>
      <c r="G44" s="84" t="s">
        <v>39</v>
      </c>
      <c r="H44" s="61"/>
      <c r="I44" s="80"/>
      <c r="J44" s="81"/>
      <c r="K44" s="82"/>
      <c r="L44" s="82"/>
      <c r="M44" s="83"/>
    </row>
    <row r="45" spans="1:13" s="11" customFormat="1" ht="24.95" hidden="1" customHeight="1" outlineLevel="1">
      <c r="A45" s="66"/>
      <c r="B45" s="67"/>
      <c r="C45" s="68"/>
      <c r="D45" s="69"/>
      <c r="E45" s="70"/>
      <c r="F45" s="85"/>
      <c r="G45" s="85"/>
      <c r="H45" s="72"/>
      <c r="I45" s="73"/>
      <c r="J45" s="74"/>
      <c r="K45" s="4"/>
      <c r="L45" s="4"/>
      <c r="M45" s="5"/>
    </row>
    <row r="46" spans="1:13" s="11" customFormat="1" ht="12" hidden="1" customHeight="1" outlineLevel="1">
      <c r="A46" s="77"/>
      <c r="B46" s="78"/>
      <c r="C46" s="57"/>
      <c r="D46" s="58">
        <v>0.8</v>
      </c>
      <c r="E46" s="79"/>
      <c r="F46" s="84"/>
      <c r="G46" s="84" t="s">
        <v>40</v>
      </c>
      <c r="H46" s="61"/>
      <c r="I46" s="80"/>
      <c r="J46" s="81"/>
      <c r="K46" s="82"/>
      <c r="L46" s="82"/>
      <c r="M46" s="83"/>
    </row>
    <row r="47" spans="1:13" s="11" customFormat="1" ht="24.95" hidden="1" customHeight="1" outlineLevel="1">
      <c r="A47" s="66"/>
      <c r="B47" s="67"/>
      <c r="C47" s="68"/>
      <c r="D47" s="69"/>
      <c r="E47" s="70"/>
      <c r="F47" s="85"/>
      <c r="G47" s="85"/>
      <c r="H47" s="72"/>
      <c r="I47" s="73"/>
      <c r="J47" s="74"/>
      <c r="K47" s="4"/>
      <c r="L47" s="4"/>
      <c r="M47" s="5"/>
    </row>
    <row r="48" spans="1:13" s="11" customFormat="1" ht="12" hidden="1" customHeight="1" outlineLevel="1">
      <c r="A48" s="77"/>
      <c r="B48" s="78"/>
      <c r="C48" s="57"/>
      <c r="D48" s="58">
        <v>1</v>
      </c>
      <c r="E48" s="79"/>
      <c r="F48" s="84"/>
      <c r="G48" s="84" t="s">
        <v>41</v>
      </c>
      <c r="H48" s="61"/>
      <c r="I48" s="80"/>
      <c r="J48" s="81"/>
      <c r="K48" s="82"/>
      <c r="L48" s="82"/>
      <c r="M48" s="83"/>
    </row>
    <row r="49" spans="1:13" s="11" customFormat="1" ht="24.95" hidden="1" customHeight="1" outlineLevel="1">
      <c r="A49" s="66"/>
      <c r="B49" s="67"/>
      <c r="C49" s="68"/>
      <c r="D49" s="69"/>
      <c r="E49" s="70"/>
      <c r="F49" s="85"/>
      <c r="G49" s="85"/>
      <c r="H49" s="72"/>
      <c r="I49" s="86"/>
      <c r="J49" s="87"/>
      <c r="K49" s="4"/>
      <c r="L49" s="4"/>
      <c r="M49" s="5"/>
    </row>
    <row r="50" spans="1:13" s="11" customFormat="1" ht="12" hidden="1" customHeight="1" outlineLevel="1">
      <c r="A50" s="77"/>
      <c r="B50" s="78"/>
      <c r="C50" s="57"/>
      <c r="D50" s="58">
        <v>0.8</v>
      </c>
      <c r="E50" s="79"/>
      <c r="F50" s="84"/>
      <c r="G50" s="84" t="s">
        <v>42</v>
      </c>
      <c r="H50" s="61"/>
      <c r="I50" s="80"/>
      <c r="J50" s="81"/>
      <c r="K50" s="82"/>
      <c r="L50" s="82"/>
      <c r="M50" s="83"/>
    </row>
    <row r="51" spans="1:13" s="11" customFormat="1" ht="24.95" hidden="1" customHeight="1" outlineLevel="1">
      <c r="A51" s="66"/>
      <c r="B51" s="67"/>
      <c r="C51" s="68"/>
      <c r="D51" s="69"/>
      <c r="E51" s="70"/>
      <c r="F51" s="85"/>
      <c r="G51" s="85"/>
      <c r="H51" s="72"/>
      <c r="I51" s="73"/>
      <c r="J51" s="74"/>
      <c r="K51" s="4"/>
      <c r="L51" s="4"/>
      <c r="M51" s="5"/>
    </row>
    <row r="52" spans="1:13" s="11" customFormat="1" ht="12" hidden="1" customHeight="1" outlineLevel="1">
      <c r="A52" s="77"/>
      <c r="B52" s="78"/>
      <c r="C52" s="57"/>
      <c r="D52" s="58">
        <v>1</v>
      </c>
      <c r="E52" s="79"/>
      <c r="F52" s="84"/>
      <c r="G52" s="84" t="s">
        <v>43</v>
      </c>
      <c r="H52" s="61"/>
      <c r="I52" s="80"/>
      <c r="J52" s="81"/>
      <c r="K52" s="82"/>
      <c r="L52" s="82"/>
      <c r="M52" s="83"/>
    </row>
    <row r="53" spans="1:13" s="11" customFormat="1" ht="24.95" hidden="1" customHeight="1" outlineLevel="1">
      <c r="A53" s="66"/>
      <c r="B53" s="67"/>
      <c r="C53" s="68"/>
      <c r="D53" s="69"/>
      <c r="E53" s="70"/>
      <c r="F53" s="85"/>
      <c r="G53" s="85"/>
      <c r="H53" s="72"/>
      <c r="I53" s="73"/>
      <c r="J53" s="74"/>
      <c r="K53" s="4"/>
      <c r="L53" s="4"/>
      <c r="M53" s="5"/>
    </row>
    <row r="54" spans="1:13" s="11" customFormat="1" ht="12" hidden="1" customHeight="1" outlineLevel="1">
      <c r="A54" s="77"/>
      <c r="B54" s="78"/>
      <c r="C54" s="57"/>
      <c r="D54" s="58">
        <v>1</v>
      </c>
      <c r="E54" s="79"/>
      <c r="F54" s="84"/>
      <c r="G54" s="84" t="s">
        <v>44</v>
      </c>
      <c r="H54" s="61"/>
      <c r="I54" s="80"/>
      <c r="J54" s="81"/>
      <c r="K54" s="82"/>
      <c r="L54" s="82"/>
      <c r="M54" s="83"/>
    </row>
    <row r="55" spans="1:13" s="11" customFormat="1" ht="24.95" hidden="1" customHeight="1" outlineLevel="1">
      <c r="A55" s="66"/>
      <c r="B55" s="67"/>
      <c r="C55" s="68"/>
      <c r="D55" s="69"/>
      <c r="E55" s="70"/>
      <c r="F55" s="85"/>
      <c r="G55" s="85"/>
      <c r="H55" s="72"/>
      <c r="I55" s="73"/>
      <c r="J55" s="74"/>
      <c r="K55" s="4"/>
      <c r="L55" s="4"/>
      <c r="M55" s="5"/>
    </row>
    <row r="56" spans="1:13" s="11" customFormat="1" ht="12" hidden="1" customHeight="1" outlineLevel="1">
      <c r="A56" s="77"/>
      <c r="B56" s="78"/>
      <c r="C56" s="57"/>
      <c r="D56" s="58">
        <v>0.8</v>
      </c>
      <c r="E56" s="79"/>
      <c r="F56" s="84"/>
      <c r="G56" s="84" t="s">
        <v>45</v>
      </c>
      <c r="H56" s="61"/>
      <c r="I56" s="80"/>
      <c r="J56" s="81"/>
      <c r="K56" s="82"/>
      <c r="L56" s="82"/>
      <c r="M56" s="83"/>
    </row>
    <row r="57" spans="1:13" s="11" customFormat="1" ht="24.95" hidden="1" customHeight="1" outlineLevel="1">
      <c r="A57" s="66"/>
      <c r="B57" s="67"/>
      <c r="C57" s="68"/>
      <c r="D57" s="69"/>
      <c r="E57" s="70"/>
      <c r="F57" s="85"/>
      <c r="G57" s="85"/>
      <c r="H57" s="72"/>
      <c r="I57" s="73"/>
      <c r="J57" s="74"/>
      <c r="K57" s="4"/>
      <c r="L57" s="4"/>
      <c r="M57" s="5"/>
    </row>
    <row r="58" spans="1:13" s="11" customFormat="1" ht="12" hidden="1" customHeight="1" outlineLevel="1">
      <c r="A58" s="77"/>
      <c r="B58" s="78"/>
      <c r="C58" s="57"/>
      <c r="D58" s="58">
        <v>1</v>
      </c>
      <c r="E58" s="79"/>
      <c r="F58" s="92"/>
      <c r="G58" s="92" t="s">
        <v>46</v>
      </c>
      <c r="H58" s="61"/>
      <c r="I58" s="80"/>
      <c r="J58" s="81"/>
      <c r="K58" s="82"/>
      <c r="L58" s="82"/>
      <c r="M58" s="83"/>
    </row>
    <row r="59" spans="1:13" s="11" customFormat="1" ht="24.95" hidden="1" customHeight="1" outlineLevel="1">
      <c r="A59" s="66"/>
      <c r="B59" s="67"/>
      <c r="C59" s="68"/>
      <c r="D59" s="69"/>
      <c r="E59" s="70"/>
      <c r="F59" s="93"/>
      <c r="G59" s="93"/>
      <c r="H59" s="72"/>
      <c r="I59" s="88"/>
      <c r="J59" s="89"/>
      <c r="K59" s="4"/>
      <c r="L59" s="4"/>
      <c r="M59" s="5"/>
    </row>
    <row r="60" spans="1:13" s="11" customFormat="1" ht="12" hidden="1" customHeight="1" outlineLevel="1">
      <c r="A60" s="77"/>
      <c r="B60" s="78"/>
      <c r="C60" s="57"/>
      <c r="D60" s="58">
        <v>0.8</v>
      </c>
      <c r="E60" s="79"/>
      <c r="F60" s="92"/>
      <c r="G60" s="92" t="s">
        <v>47</v>
      </c>
      <c r="H60" s="61"/>
      <c r="I60" s="80"/>
      <c r="J60" s="81"/>
      <c r="K60" s="82"/>
      <c r="L60" s="82"/>
      <c r="M60" s="83"/>
    </row>
    <row r="61" spans="1:13" s="11" customFormat="1" ht="24.95" hidden="1" customHeight="1" outlineLevel="1">
      <c r="A61" s="66"/>
      <c r="B61" s="67"/>
      <c r="C61" s="68"/>
      <c r="D61" s="69"/>
      <c r="E61" s="70"/>
      <c r="F61" s="93"/>
      <c r="G61" s="93"/>
      <c r="H61" s="72"/>
      <c r="I61" s="73"/>
      <c r="J61" s="74"/>
      <c r="K61" s="4"/>
      <c r="L61" s="4"/>
      <c r="M61" s="5"/>
    </row>
    <row r="62" spans="1:13" s="96" customFormat="1" ht="12" hidden="1" customHeight="1" outlineLevel="1">
      <c r="A62" s="77"/>
      <c r="B62" s="78"/>
      <c r="C62" s="57"/>
      <c r="D62" s="58">
        <v>0.8</v>
      </c>
      <c r="E62" s="79"/>
      <c r="F62" s="92"/>
      <c r="G62" s="92" t="s">
        <v>48</v>
      </c>
      <c r="H62" s="61"/>
      <c r="I62" s="80"/>
      <c r="J62" s="81"/>
      <c r="K62" s="82"/>
      <c r="L62" s="82"/>
      <c r="M62" s="83"/>
    </row>
    <row r="63" spans="1:13" s="96" customFormat="1" ht="24.95" hidden="1" customHeight="1" outlineLevel="1">
      <c r="A63" s="97"/>
      <c r="B63" s="98"/>
      <c r="C63" s="99"/>
      <c r="D63" s="100"/>
      <c r="E63" s="101"/>
      <c r="F63" s="102"/>
      <c r="G63" s="102"/>
      <c r="H63" s="103"/>
      <c r="I63" s="104"/>
      <c r="J63" s="105"/>
      <c r="K63" s="4"/>
      <c r="L63" s="4"/>
      <c r="M63" s="106"/>
    </row>
    <row r="64" spans="1:13" s="43" customFormat="1" ht="24.95" customHeight="1" collapsed="1">
      <c r="A64" s="107" t="s">
        <v>0</v>
      </c>
      <c r="B64" s="45"/>
      <c r="C64" s="45">
        <v>3519</v>
      </c>
      <c r="D64" s="46">
        <f>SUBTOTAL(9,D65:D90)</f>
        <v>10</v>
      </c>
      <c r="E64" s="47"/>
      <c r="F64" s="48" t="s">
        <v>83</v>
      </c>
      <c r="G64" s="49"/>
      <c r="H64" s="50"/>
      <c r="I64" s="51"/>
      <c r="J64" s="52"/>
      <c r="K64" s="53"/>
      <c r="L64" s="53"/>
      <c r="M64" s="54"/>
    </row>
    <row r="65" spans="1:13" s="11" customFormat="1" ht="12" hidden="1" customHeight="1" outlineLevel="1">
      <c r="A65" s="77"/>
      <c r="B65" s="78"/>
      <c r="C65" s="57"/>
      <c r="D65" s="58">
        <v>0.75</v>
      </c>
      <c r="E65" s="79"/>
      <c r="F65" s="60"/>
      <c r="G65" s="60" t="s">
        <v>49</v>
      </c>
      <c r="H65" s="61"/>
      <c r="I65" s="80"/>
      <c r="J65" s="81"/>
      <c r="K65" s="82"/>
      <c r="L65" s="82"/>
      <c r="M65" s="83" t="str">
        <f t="shared" si="0"/>
        <v/>
      </c>
    </row>
    <row r="66" spans="1:13" s="11" customFormat="1" ht="24.95" hidden="1" customHeight="1" outlineLevel="1">
      <c r="A66" s="66"/>
      <c r="B66" s="67"/>
      <c r="C66" s="68"/>
      <c r="D66" s="69"/>
      <c r="E66" s="70"/>
      <c r="F66" s="71"/>
      <c r="G66" s="71"/>
      <c r="H66" s="72"/>
      <c r="I66" s="73"/>
      <c r="J66" s="74"/>
      <c r="K66" s="4"/>
      <c r="L66" s="4"/>
      <c r="M66" s="5" t="str">
        <f t="shared" si="0"/>
        <v/>
      </c>
    </row>
    <row r="67" spans="1:13" s="11" customFormat="1" ht="12" hidden="1" customHeight="1" outlineLevel="1">
      <c r="A67" s="77"/>
      <c r="B67" s="78"/>
      <c r="C67" s="57"/>
      <c r="D67" s="58">
        <v>0.75</v>
      </c>
      <c r="E67" s="79"/>
      <c r="F67" s="84"/>
      <c r="G67" s="84" t="s">
        <v>44</v>
      </c>
      <c r="H67" s="61"/>
      <c r="I67" s="80"/>
      <c r="J67" s="81"/>
      <c r="K67" s="82"/>
      <c r="L67" s="82"/>
      <c r="M67" s="83" t="str">
        <f t="shared" si="0"/>
        <v/>
      </c>
    </row>
    <row r="68" spans="1:13" s="11" customFormat="1" ht="24.95" hidden="1" customHeight="1" outlineLevel="1">
      <c r="A68" s="66"/>
      <c r="B68" s="67"/>
      <c r="C68" s="68"/>
      <c r="D68" s="69"/>
      <c r="E68" s="70"/>
      <c r="F68" s="85"/>
      <c r="G68" s="85"/>
      <c r="H68" s="72"/>
      <c r="I68" s="73"/>
      <c r="J68" s="74"/>
      <c r="K68" s="4"/>
      <c r="L68" s="4"/>
      <c r="M68" s="5" t="str">
        <f t="shared" si="0"/>
        <v/>
      </c>
    </row>
    <row r="69" spans="1:13" s="11" customFormat="1" ht="12" hidden="1" customHeight="1" outlineLevel="1">
      <c r="A69" s="77"/>
      <c r="B69" s="78"/>
      <c r="C69" s="57"/>
      <c r="D69" s="58">
        <v>0.75</v>
      </c>
      <c r="E69" s="79"/>
      <c r="F69" s="84"/>
      <c r="G69" s="84" t="s">
        <v>50</v>
      </c>
      <c r="H69" s="61"/>
      <c r="I69" s="80"/>
      <c r="J69" s="81"/>
      <c r="K69" s="82"/>
      <c r="L69" s="82"/>
      <c r="M69" s="83" t="str">
        <f t="shared" si="0"/>
        <v/>
      </c>
    </row>
    <row r="70" spans="1:13" s="11" customFormat="1" ht="24.95" hidden="1" customHeight="1" outlineLevel="1">
      <c r="A70" s="66"/>
      <c r="B70" s="67"/>
      <c r="C70" s="68"/>
      <c r="D70" s="69"/>
      <c r="E70" s="70"/>
      <c r="F70" s="85"/>
      <c r="G70" s="85"/>
      <c r="H70" s="72"/>
      <c r="I70" s="73"/>
      <c r="J70" s="74"/>
      <c r="K70" s="4"/>
      <c r="L70" s="4"/>
      <c r="M70" s="5" t="str">
        <f t="shared" si="0"/>
        <v/>
      </c>
    </row>
    <row r="71" spans="1:13" s="11" customFormat="1" ht="12" hidden="1" customHeight="1" outlineLevel="1">
      <c r="A71" s="77"/>
      <c r="B71" s="78"/>
      <c r="C71" s="57"/>
      <c r="D71" s="58">
        <v>0.75</v>
      </c>
      <c r="E71" s="79"/>
      <c r="F71" s="84"/>
      <c r="G71" s="84" t="s">
        <v>51</v>
      </c>
      <c r="H71" s="61"/>
      <c r="I71" s="80"/>
      <c r="J71" s="81"/>
      <c r="K71" s="82"/>
      <c r="L71" s="82"/>
      <c r="M71" s="83" t="str">
        <f t="shared" si="0"/>
        <v/>
      </c>
    </row>
    <row r="72" spans="1:13" s="11" customFormat="1" ht="24.95" hidden="1" customHeight="1" outlineLevel="1">
      <c r="A72" s="66"/>
      <c r="B72" s="67"/>
      <c r="C72" s="68"/>
      <c r="D72" s="69"/>
      <c r="E72" s="70"/>
      <c r="F72" s="85"/>
      <c r="G72" s="85"/>
      <c r="H72" s="72"/>
      <c r="I72" s="86"/>
      <c r="J72" s="87"/>
      <c r="K72" s="4"/>
      <c r="L72" s="4"/>
      <c r="M72" s="5" t="str">
        <f t="shared" ref="M72:M117" si="1">IF(OR(K72="",L72=""),"",L72-K72+1)</f>
        <v/>
      </c>
    </row>
    <row r="73" spans="1:13" s="11" customFormat="1" ht="12" hidden="1" customHeight="1" outlineLevel="1">
      <c r="A73" s="77"/>
      <c r="B73" s="78"/>
      <c r="C73" s="57"/>
      <c r="D73" s="58">
        <v>1</v>
      </c>
      <c r="E73" s="79"/>
      <c r="F73" s="84"/>
      <c r="G73" s="84" t="s">
        <v>44</v>
      </c>
      <c r="H73" s="61"/>
      <c r="I73" s="80"/>
      <c r="J73" s="81"/>
      <c r="K73" s="82"/>
      <c r="L73" s="82"/>
      <c r="M73" s="83" t="str">
        <f t="shared" si="1"/>
        <v/>
      </c>
    </row>
    <row r="74" spans="1:13" s="11" customFormat="1" ht="24.95" hidden="1" customHeight="1" outlineLevel="1">
      <c r="A74" s="66"/>
      <c r="B74" s="67"/>
      <c r="C74" s="68"/>
      <c r="D74" s="69"/>
      <c r="E74" s="70"/>
      <c r="F74" s="85"/>
      <c r="G74" s="85"/>
      <c r="H74" s="72"/>
      <c r="I74" s="73"/>
      <c r="J74" s="74"/>
      <c r="K74" s="4"/>
      <c r="L74" s="4"/>
      <c r="M74" s="5" t="str">
        <f t="shared" si="1"/>
        <v/>
      </c>
    </row>
    <row r="75" spans="1:13" s="11" customFormat="1" ht="12" hidden="1" customHeight="1" outlineLevel="1">
      <c r="A75" s="77"/>
      <c r="B75" s="78"/>
      <c r="C75" s="57"/>
      <c r="D75" s="58">
        <v>1</v>
      </c>
      <c r="E75" s="79"/>
      <c r="F75" s="84"/>
      <c r="G75" s="84" t="s">
        <v>52</v>
      </c>
      <c r="H75" s="61"/>
      <c r="I75" s="80"/>
      <c r="J75" s="81"/>
      <c r="K75" s="82"/>
      <c r="L75" s="82"/>
      <c r="M75" s="83" t="str">
        <f t="shared" si="1"/>
        <v/>
      </c>
    </row>
    <row r="76" spans="1:13" s="11" customFormat="1" ht="24.95" hidden="1" customHeight="1" outlineLevel="1">
      <c r="A76" s="66"/>
      <c r="B76" s="67"/>
      <c r="C76" s="68"/>
      <c r="D76" s="69"/>
      <c r="E76" s="70"/>
      <c r="F76" s="85"/>
      <c r="G76" s="85"/>
      <c r="H76" s="72"/>
      <c r="I76" s="73"/>
      <c r="J76" s="74"/>
      <c r="K76" s="4"/>
      <c r="L76" s="4"/>
      <c r="M76" s="5" t="str">
        <f t="shared" si="1"/>
        <v/>
      </c>
    </row>
    <row r="77" spans="1:13" s="11" customFormat="1" ht="12" hidden="1" customHeight="1" outlineLevel="1">
      <c r="A77" s="77"/>
      <c r="B77" s="78"/>
      <c r="C77" s="57"/>
      <c r="D77" s="58">
        <v>0.75</v>
      </c>
      <c r="E77" s="79"/>
      <c r="F77" s="84"/>
      <c r="G77" s="84" t="s">
        <v>53</v>
      </c>
      <c r="H77" s="61"/>
      <c r="I77" s="80"/>
      <c r="J77" s="81"/>
      <c r="K77" s="82"/>
      <c r="L77" s="82"/>
      <c r="M77" s="83" t="str">
        <f t="shared" si="1"/>
        <v/>
      </c>
    </row>
    <row r="78" spans="1:13" s="11" customFormat="1" ht="24.95" hidden="1" customHeight="1" outlineLevel="1">
      <c r="A78" s="66"/>
      <c r="B78" s="67"/>
      <c r="C78" s="68"/>
      <c r="D78" s="69"/>
      <c r="E78" s="70"/>
      <c r="F78" s="85"/>
      <c r="G78" s="85"/>
      <c r="H78" s="72"/>
      <c r="I78" s="73"/>
      <c r="J78" s="74"/>
      <c r="K78" s="4"/>
      <c r="L78" s="4"/>
      <c r="M78" s="5" t="str">
        <f t="shared" si="1"/>
        <v/>
      </c>
    </row>
    <row r="79" spans="1:13" s="11" customFormat="1" ht="12" hidden="1" customHeight="1" outlineLevel="1">
      <c r="A79" s="77"/>
      <c r="B79" s="78"/>
      <c r="C79" s="57"/>
      <c r="D79" s="58">
        <v>0.8</v>
      </c>
      <c r="E79" s="79"/>
      <c r="F79" s="84"/>
      <c r="G79" s="84" t="s">
        <v>54</v>
      </c>
      <c r="H79" s="61"/>
      <c r="I79" s="80"/>
      <c r="J79" s="81"/>
      <c r="K79" s="82"/>
      <c r="L79" s="82"/>
      <c r="M79" s="83" t="str">
        <f t="shared" si="1"/>
        <v/>
      </c>
    </row>
    <row r="80" spans="1:13" s="11" customFormat="1" ht="24.95" hidden="1" customHeight="1" outlineLevel="1">
      <c r="A80" s="66"/>
      <c r="B80" s="67"/>
      <c r="C80" s="68"/>
      <c r="D80" s="69"/>
      <c r="E80" s="70"/>
      <c r="F80" s="85"/>
      <c r="G80" s="85"/>
      <c r="H80" s="72"/>
      <c r="I80" s="73"/>
      <c r="J80" s="74"/>
      <c r="K80" s="4"/>
      <c r="L80" s="4"/>
      <c r="M80" s="5" t="str">
        <f t="shared" si="1"/>
        <v/>
      </c>
    </row>
    <row r="81" spans="1:13" s="11" customFormat="1" ht="12" hidden="1" customHeight="1" outlineLevel="1">
      <c r="A81" s="77"/>
      <c r="B81" s="78"/>
      <c r="C81" s="57"/>
      <c r="D81" s="58">
        <v>0.8</v>
      </c>
      <c r="E81" s="79"/>
      <c r="F81" s="92"/>
      <c r="G81" s="92" t="s">
        <v>55</v>
      </c>
      <c r="H81" s="61"/>
      <c r="I81" s="80"/>
      <c r="J81" s="81"/>
      <c r="K81" s="82"/>
      <c r="L81" s="82"/>
      <c r="M81" s="83" t="str">
        <f t="shared" si="1"/>
        <v/>
      </c>
    </row>
    <row r="82" spans="1:13" s="11" customFormat="1" ht="24.95" hidden="1" customHeight="1" outlineLevel="1">
      <c r="A82" s="66"/>
      <c r="B82" s="67"/>
      <c r="C82" s="68"/>
      <c r="D82" s="69"/>
      <c r="E82" s="70"/>
      <c r="F82" s="93"/>
      <c r="G82" s="93"/>
      <c r="H82" s="72"/>
      <c r="I82" s="73"/>
      <c r="J82" s="74"/>
      <c r="K82" s="4"/>
      <c r="L82" s="4"/>
      <c r="M82" s="5" t="str">
        <f t="shared" si="1"/>
        <v/>
      </c>
    </row>
    <row r="83" spans="1:13" s="11" customFormat="1" ht="12" hidden="1" customHeight="1" outlineLevel="1">
      <c r="A83" s="77"/>
      <c r="B83" s="78"/>
      <c r="C83" s="57"/>
      <c r="D83" s="58">
        <v>0.5</v>
      </c>
      <c r="E83" s="79"/>
      <c r="F83" s="92"/>
      <c r="G83" s="92" t="s">
        <v>56</v>
      </c>
      <c r="H83" s="61"/>
      <c r="I83" s="80"/>
      <c r="J83" s="81"/>
      <c r="K83" s="82"/>
      <c r="L83" s="82"/>
      <c r="M83" s="83" t="str">
        <f t="shared" si="1"/>
        <v/>
      </c>
    </row>
    <row r="84" spans="1:13" s="11" customFormat="1" ht="24.95" hidden="1" customHeight="1" outlineLevel="1">
      <c r="A84" s="66"/>
      <c r="B84" s="67"/>
      <c r="C84" s="68"/>
      <c r="D84" s="69"/>
      <c r="E84" s="70"/>
      <c r="F84" s="93"/>
      <c r="G84" s="93"/>
      <c r="H84" s="72"/>
      <c r="I84" s="73"/>
      <c r="J84" s="74"/>
      <c r="K84" s="4"/>
      <c r="L84" s="4"/>
      <c r="M84" s="5" t="str">
        <f t="shared" si="1"/>
        <v/>
      </c>
    </row>
    <row r="85" spans="1:13" s="96" customFormat="1" ht="12" hidden="1" customHeight="1" outlineLevel="1">
      <c r="A85" s="77"/>
      <c r="B85" s="78"/>
      <c r="C85" s="57"/>
      <c r="D85" s="58">
        <v>1</v>
      </c>
      <c r="E85" s="79"/>
      <c r="F85" s="92"/>
      <c r="G85" s="92" t="s">
        <v>57</v>
      </c>
      <c r="H85" s="61"/>
      <c r="I85" s="80"/>
      <c r="J85" s="81"/>
      <c r="K85" s="82"/>
      <c r="L85" s="82"/>
      <c r="M85" s="83" t="str">
        <f t="shared" si="1"/>
        <v/>
      </c>
    </row>
    <row r="86" spans="1:13" s="96" customFormat="1" ht="24.95" hidden="1" customHeight="1" outlineLevel="1">
      <c r="A86" s="66"/>
      <c r="B86" s="67"/>
      <c r="C86" s="68"/>
      <c r="D86" s="100"/>
      <c r="E86" s="70"/>
      <c r="F86" s="93"/>
      <c r="G86" s="93"/>
      <c r="H86" s="72"/>
      <c r="I86" s="73"/>
      <c r="J86" s="74"/>
      <c r="K86" s="4"/>
      <c r="L86" s="4"/>
      <c r="M86" s="5" t="str">
        <f t="shared" si="1"/>
        <v/>
      </c>
    </row>
    <row r="87" spans="1:13" s="96" customFormat="1" ht="12" hidden="1" customHeight="1" outlineLevel="1">
      <c r="A87" s="77"/>
      <c r="B87" s="78"/>
      <c r="C87" s="57"/>
      <c r="D87" s="58">
        <v>1</v>
      </c>
      <c r="E87" s="79"/>
      <c r="F87" s="92"/>
      <c r="G87" s="92" t="s">
        <v>53</v>
      </c>
      <c r="H87" s="61"/>
      <c r="I87" s="80"/>
      <c r="J87" s="81"/>
      <c r="K87" s="82"/>
      <c r="L87" s="82"/>
      <c r="M87" s="83" t="str">
        <f t="shared" si="1"/>
        <v/>
      </c>
    </row>
    <row r="88" spans="1:13" s="96" customFormat="1" ht="24.95" hidden="1" customHeight="1" outlineLevel="1">
      <c r="A88" s="66"/>
      <c r="B88" s="67"/>
      <c r="C88" s="68"/>
      <c r="D88" s="100"/>
      <c r="E88" s="70"/>
      <c r="F88" s="93"/>
      <c r="G88" s="93"/>
      <c r="H88" s="72"/>
      <c r="I88" s="73"/>
      <c r="J88" s="74"/>
      <c r="K88" s="4"/>
      <c r="L88" s="4"/>
      <c r="M88" s="108" t="str">
        <f t="shared" si="1"/>
        <v/>
      </c>
    </row>
    <row r="89" spans="1:13" s="96" customFormat="1" ht="12" hidden="1" customHeight="1" outlineLevel="1">
      <c r="A89" s="77"/>
      <c r="B89" s="78"/>
      <c r="C89" s="57"/>
      <c r="D89" s="58">
        <v>0.15</v>
      </c>
      <c r="E89" s="79"/>
      <c r="F89" s="92"/>
      <c r="G89" s="92"/>
      <c r="H89" s="61" t="s">
        <v>37</v>
      </c>
      <c r="I89" s="80"/>
      <c r="J89" s="81"/>
      <c r="K89" s="82"/>
      <c r="L89" s="82"/>
      <c r="M89" s="83" t="str">
        <f t="shared" si="1"/>
        <v/>
      </c>
    </row>
    <row r="90" spans="1:13" s="96" customFormat="1" ht="24.95" hidden="1" customHeight="1" outlineLevel="1">
      <c r="A90" s="97"/>
      <c r="B90" s="98"/>
      <c r="C90" s="99"/>
      <c r="D90" s="100"/>
      <c r="E90" s="101"/>
      <c r="F90" s="102"/>
      <c r="G90" s="102"/>
      <c r="H90" s="103"/>
      <c r="I90" s="104" t="s">
        <v>58</v>
      </c>
      <c r="J90" s="105"/>
      <c r="K90" s="4"/>
      <c r="L90" s="4"/>
      <c r="M90" s="109" t="str">
        <f t="shared" si="1"/>
        <v/>
      </c>
    </row>
    <row r="91" spans="1:13" s="43" customFormat="1" ht="24.95" customHeight="1" collapsed="1">
      <c r="A91" s="107" t="s">
        <v>0</v>
      </c>
      <c r="B91" s="45"/>
      <c r="C91" s="45">
        <v>3311</v>
      </c>
      <c r="D91" s="46">
        <f>SUBTOTAL(9,D92:D118)</f>
        <v>0.30000000000000004</v>
      </c>
      <c r="E91" s="47"/>
      <c r="F91" s="48" t="s">
        <v>84</v>
      </c>
      <c r="G91" s="49"/>
      <c r="H91" s="50"/>
      <c r="I91" s="51"/>
      <c r="J91" s="52"/>
      <c r="K91" s="53"/>
      <c r="L91" s="53"/>
      <c r="M91" s="54"/>
    </row>
    <row r="92" spans="1:13" s="11" customFormat="1" ht="12" hidden="1" customHeight="1" outlineLevel="1">
      <c r="A92" s="55"/>
      <c r="B92" s="56"/>
      <c r="C92" s="110"/>
      <c r="D92" s="100"/>
      <c r="E92" s="59"/>
      <c r="F92" s="111"/>
      <c r="G92" s="111" t="s">
        <v>59</v>
      </c>
      <c r="H92" s="103" t="s">
        <v>22</v>
      </c>
      <c r="I92" s="62"/>
      <c r="J92" s="63"/>
      <c r="K92" s="64"/>
      <c r="L92" s="64"/>
      <c r="M92" s="65" t="str">
        <f t="shared" si="1"/>
        <v/>
      </c>
    </row>
    <row r="93" spans="1:13" s="11" customFormat="1" ht="24.95" hidden="1" customHeight="1" outlineLevel="1">
      <c r="A93" s="66"/>
      <c r="B93" s="67"/>
      <c r="C93" s="68"/>
      <c r="D93" s="69"/>
      <c r="E93" s="70">
        <f>$E92</f>
        <v>0</v>
      </c>
      <c r="F93" s="71"/>
      <c r="G93" s="71"/>
      <c r="H93" s="72"/>
      <c r="I93" s="88"/>
      <c r="J93" s="89"/>
      <c r="K93" s="4"/>
      <c r="L93" s="4"/>
      <c r="M93" s="5"/>
    </row>
    <row r="94" spans="1:13" s="11" customFormat="1" ht="12" hidden="1" customHeight="1" outlineLevel="1">
      <c r="A94" s="77"/>
      <c r="B94" s="78"/>
      <c r="C94" s="57"/>
      <c r="D94" s="58"/>
      <c r="E94" s="79"/>
      <c r="F94" s="84"/>
      <c r="G94" s="84" t="s">
        <v>44</v>
      </c>
      <c r="H94" s="61" t="s">
        <v>22</v>
      </c>
      <c r="I94" s="80"/>
      <c r="J94" s="81"/>
      <c r="K94" s="82"/>
      <c r="L94" s="82"/>
      <c r="M94" s="83"/>
    </row>
    <row r="95" spans="1:13" s="11" customFormat="1" ht="24.95" hidden="1" customHeight="1" outlineLevel="1">
      <c r="A95" s="66"/>
      <c r="B95" s="67"/>
      <c r="C95" s="68"/>
      <c r="D95" s="69"/>
      <c r="E95" s="70">
        <f>$E94</f>
        <v>0</v>
      </c>
      <c r="F95" s="85"/>
      <c r="G95" s="85"/>
      <c r="H95" s="72"/>
      <c r="I95" s="73"/>
      <c r="J95" s="74"/>
      <c r="K95" s="4"/>
      <c r="L95" s="4"/>
      <c r="M95" s="5"/>
    </row>
    <row r="96" spans="1:13" s="11" customFormat="1" ht="12" hidden="1" customHeight="1" outlineLevel="1">
      <c r="A96" s="77"/>
      <c r="B96" s="78"/>
      <c r="C96" s="57"/>
      <c r="D96" s="58"/>
      <c r="E96" s="79"/>
      <c r="F96" s="84"/>
      <c r="G96" s="84" t="s">
        <v>60</v>
      </c>
      <c r="H96" s="61" t="s">
        <v>22</v>
      </c>
      <c r="I96" s="80"/>
      <c r="J96" s="81"/>
      <c r="K96" s="82"/>
      <c r="L96" s="82"/>
      <c r="M96" s="83"/>
    </row>
    <row r="97" spans="1:13" s="11" customFormat="1" ht="24.95" hidden="1" customHeight="1" outlineLevel="1">
      <c r="A97" s="66"/>
      <c r="B97" s="67"/>
      <c r="C97" s="68"/>
      <c r="D97" s="69"/>
      <c r="E97" s="70"/>
      <c r="F97" s="85"/>
      <c r="G97" s="85"/>
      <c r="H97" s="72"/>
      <c r="I97" s="112"/>
      <c r="J97" s="113"/>
      <c r="K97" s="4"/>
      <c r="L97" s="4"/>
      <c r="M97" s="5"/>
    </row>
    <row r="98" spans="1:13" s="11" customFormat="1" ht="12" hidden="1" customHeight="1" outlineLevel="1">
      <c r="A98" s="77"/>
      <c r="B98" s="78"/>
      <c r="C98" s="57"/>
      <c r="D98" s="58"/>
      <c r="E98" s="79"/>
      <c r="F98" s="84"/>
      <c r="G98" s="84" t="s">
        <v>61</v>
      </c>
      <c r="H98" s="61" t="s">
        <v>22</v>
      </c>
      <c r="I98" s="80"/>
      <c r="J98" s="81"/>
      <c r="K98" s="82"/>
      <c r="L98" s="82"/>
      <c r="M98" s="83"/>
    </row>
    <row r="99" spans="1:13" s="11" customFormat="1" ht="24.95" hidden="1" customHeight="1" outlineLevel="1">
      <c r="A99" s="66"/>
      <c r="B99" s="67"/>
      <c r="C99" s="68"/>
      <c r="D99" s="69"/>
      <c r="E99" s="70">
        <f>$E98</f>
        <v>0</v>
      </c>
      <c r="F99" s="85"/>
      <c r="G99" s="85"/>
      <c r="H99" s="72"/>
      <c r="I99" s="86"/>
      <c r="J99" s="87"/>
      <c r="K99" s="4"/>
      <c r="L99" s="4"/>
      <c r="M99" s="5"/>
    </row>
    <row r="100" spans="1:13" s="11" customFormat="1" ht="12" hidden="1" customHeight="1" outlineLevel="1">
      <c r="A100" s="77"/>
      <c r="B100" s="78"/>
      <c r="C100" s="57"/>
      <c r="D100" s="58"/>
      <c r="E100" s="79"/>
      <c r="F100" s="84"/>
      <c r="G100" s="84" t="s">
        <v>62</v>
      </c>
      <c r="H100" s="61" t="s">
        <v>22</v>
      </c>
      <c r="I100" s="80"/>
      <c r="J100" s="81"/>
      <c r="K100" s="82"/>
      <c r="L100" s="82"/>
      <c r="M100" s="83"/>
    </row>
    <row r="101" spans="1:13" s="11" customFormat="1" ht="24.95" hidden="1" customHeight="1" outlineLevel="1">
      <c r="A101" s="66"/>
      <c r="B101" s="67"/>
      <c r="C101" s="68"/>
      <c r="D101" s="69"/>
      <c r="E101" s="70">
        <f>$E100</f>
        <v>0</v>
      </c>
      <c r="F101" s="85"/>
      <c r="G101" s="85"/>
      <c r="H101" s="72"/>
      <c r="I101" s="73"/>
      <c r="J101" s="74"/>
      <c r="K101" s="4"/>
      <c r="L101" s="4"/>
      <c r="M101" s="5"/>
    </row>
    <row r="102" spans="1:13" s="11" customFormat="1" ht="12" hidden="1" customHeight="1" outlineLevel="1">
      <c r="A102" s="77"/>
      <c r="B102" s="78"/>
      <c r="C102" s="57"/>
      <c r="D102" s="58"/>
      <c r="E102" s="79"/>
      <c r="F102" s="84"/>
      <c r="G102" s="84" t="s">
        <v>63</v>
      </c>
      <c r="H102" s="61" t="s">
        <v>22</v>
      </c>
      <c r="I102" s="80"/>
      <c r="J102" s="81"/>
      <c r="K102" s="82"/>
      <c r="L102" s="82"/>
      <c r="M102" s="83"/>
    </row>
    <row r="103" spans="1:13" s="11" customFormat="1" ht="24.95" hidden="1" customHeight="1" outlineLevel="1">
      <c r="A103" s="66"/>
      <c r="B103" s="67"/>
      <c r="C103" s="68"/>
      <c r="D103" s="69"/>
      <c r="E103" s="70">
        <f>$E102</f>
        <v>0</v>
      </c>
      <c r="F103" s="85"/>
      <c r="G103" s="85"/>
      <c r="H103" s="72"/>
      <c r="I103" s="73"/>
      <c r="J103" s="74"/>
      <c r="K103" s="4"/>
      <c r="L103" s="4"/>
      <c r="M103" s="5"/>
    </row>
    <row r="104" spans="1:13" s="11" customFormat="1" ht="12" hidden="1" customHeight="1" outlineLevel="1">
      <c r="A104" s="77"/>
      <c r="B104" s="78"/>
      <c r="C104" s="57"/>
      <c r="D104" s="58"/>
      <c r="E104" s="79"/>
      <c r="F104" s="84"/>
      <c r="G104" s="84" t="s">
        <v>64</v>
      </c>
      <c r="H104" s="61" t="s">
        <v>22</v>
      </c>
      <c r="I104" s="80"/>
      <c r="J104" s="81"/>
      <c r="K104" s="82"/>
      <c r="L104" s="82"/>
      <c r="M104" s="83"/>
    </row>
    <row r="105" spans="1:13" s="11" customFormat="1" ht="24.95" hidden="1" customHeight="1" outlineLevel="1">
      <c r="A105" s="66"/>
      <c r="B105" s="67"/>
      <c r="C105" s="68"/>
      <c r="D105" s="69"/>
      <c r="E105" s="70">
        <f>$E104</f>
        <v>0</v>
      </c>
      <c r="F105" s="85"/>
      <c r="G105" s="85"/>
      <c r="H105" s="72"/>
      <c r="I105" s="73"/>
      <c r="J105" s="74"/>
      <c r="K105" s="4"/>
      <c r="L105" s="4"/>
      <c r="M105" s="108"/>
    </row>
    <row r="106" spans="1:13" s="11" customFormat="1" ht="12" hidden="1" customHeight="1" outlineLevel="1">
      <c r="A106" s="77"/>
      <c r="B106" s="78"/>
      <c r="C106" s="57"/>
      <c r="D106" s="58"/>
      <c r="E106" s="79"/>
      <c r="F106" s="84"/>
      <c r="G106" s="84" t="s">
        <v>65</v>
      </c>
      <c r="H106" s="61" t="s">
        <v>22</v>
      </c>
      <c r="I106" s="80"/>
      <c r="J106" s="81"/>
      <c r="K106" s="82"/>
      <c r="L106" s="82"/>
      <c r="M106" s="83"/>
    </row>
    <row r="107" spans="1:13" s="11" customFormat="1" ht="24.95" hidden="1" customHeight="1" outlineLevel="1">
      <c r="A107" s="66"/>
      <c r="B107" s="67"/>
      <c r="C107" s="68"/>
      <c r="D107" s="69"/>
      <c r="E107" s="70">
        <f>$E106</f>
        <v>0</v>
      </c>
      <c r="F107" s="85"/>
      <c r="G107" s="85"/>
      <c r="H107" s="72"/>
      <c r="I107" s="73"/>
      <c r="J107" s="74"/>
      <c r="K107" s="4"/>
      <c r="L107" s="4"/>
      <c r="M107" s="5"/>
    </row>
    <row r="108" spans="1:13" s="11" customFormat="1" ht="12" hidden="1" customHeight="1" outlineLevel="1">
      <c r="A108" s="77"/>
      <c r="B108" s="78"/>
      <c r="C108" s="57"/>
      <c r="D108" s="58"/>
      <c r="E108" s="79">
        <v>0</v>
      </c>
      <c r="F108" s="60"/>
      <c r="G108" s="60" t="s">
        <v>48</v>
      </c>
      <c r="H108" s="61" t="s">
        <v>22</v>
      </c>
      <c r="I108" s="80"/>
      <c r="J108" s="81"/>
      <c r="K108" s="82"/>
      <c r="L108" s="82"/>
      <c r="M108" s="83"/>
    </row>
    <row r="109" spans="1:13" s="11" customFormat="1" ht="24.95" hidden="1" customHeight="1" outlineLevel="1">
      <c r="A109" s="66"/>
      <c r="B109" s="67"/>
      <c r="C109" s="68"/>
      <c r="D109" s="69"/>
      <c r="E109" s="70">
        <f>$E108</f>
        <v>0</v>
      </c>
      <c r="F109" s="71"/>
      <c r="G109" s="71"/>
      <c r="H109" s="72"/>
      <c r="I109" s="73"/>
      <c r="J109" s="74"/>
      <c r="K109" s="4"/>
      <c r="L109" s="4"/>
      <c r="M109" s="5"/>
    </row>
    <row r="110" spans="1:13" s="11" customFormat="1" ht="12" hidden="1" customHeight="1" outlineLevel="1">
      <c r="A110" s="77"/>
      <c r="B110" s="78"/>
      <c r="C110" s="57"/>
      <c r="D110" s="58"/>
      <c r="E110" s="79"/>
      <c r="F110" s="84"/>
      <c r="G110" s="84" t="s">
        <v>59</v>
      </c>
      <c r="H110" s="61" t="s">
        <v>22</v>
      </c>
      <c r="I110" s="80"/>
      <c r="J110" s="81"/>
      <c r="K110" s="82"/>
      <c r="L110" s="82"/>
      <c r="M110" s="83"/>
    </row>
    <row r="111" spans="1:13" s="11" customFormat="1" ht="24.95" hidden="1" customHeight="1" outlineLevel="1">
      <c r="A111" s="66"/>
      <c r="B111" s="67"/>
      <c r="C111" s="68"/>
      <c r="D111" s="69"/>
      <c r="E111" s="70"/>
      <c r="F111" s="85"/>
      <c r="G111" s="85"/>
      <c r="H111" s="72"/>
      <c r="I111" s="88"/>
      <c r="J111" s="89"/>
      <c r="K111" s="4"/>
      <c r="L111" s="4"/>
      <c r="M111" s="5"/>
    </row>
    <row r="112" spans="1:13" s="11" customFormat="1" ht="12" hidden="1" customHeight="1" outlineLevel="1">
      <c r="A112" s="77"/>
      <c r="B112" s="78"/>
      <c r="C112" s="57"/>
      <c r="D112" s="58"/>
      <c r="E112" s="79"/>
      <c r="F112" s="84"/>
      <c r="G112" s="84"/>
      <c r="H112" s="61" t="s">
        <v>22</v>
      </c>
      <c r="I112" s="80"/>
      <c r="J112" s="81"/>
      <c r="K112" s="82"/>
      <c r="L112" s="82"/>
      <c r="M112" s="83"/>
    </row>
    <row r="113" spans="1:13" s="11" customFormat="1" ht="24.95" hidden="1" customHeight="1" outlineLevel="1">
      <c r="A113" s="97"/>
      <c r="B113" s="98"/>
      <c r="C113" s="99"/>
      <c r="D113" s="100"/>
      <c r="E113" s="101">
        <f>$E112</f>
        <v>0</v>
      </c>
      <c r="F113" s="114"/>
      <c r="G113" s="114"/>
      <c r="H113" s="103"/>
      <c r="I113" s="104"/>
      <c r="J113" s="105"/>
      <c r="K113" s="4"/>
      <c r="L113" s="4"/>
      <c r="M113" s="106"/>
    </row>
    <row r="114" spans="1:13" s="43" customFormat="1" ht="24.95" customHeight="1" collapsed="1">
      <c r="A114" s="107" t="s">
        <v>0</v>
      </c>
      <c r="B114" s="45"/>
      <c r="C114" s="45">
        <v>3211</v>
      </c>
      <c r="D114" s="46">
        <f>SUBTOTAL(9,D115:D140)</f>
        <v>10.3</v>
      </c>
      <c r="E114" s="47"/>
      <c r="F114" s="48" t="s">
        <v>85</v>
      </c>
      <c r="G114" s="49"/>
      <c r="H114" s="50"/>
      <c r="I114" s="51"/>
      <c r="J114" s="52"/>
      <c r="K114" s="53"/>
      <c r="L114" s="53"/>
      <c r="M114" s="54"/>
    </row>
    <row r="115" spans="1:13" s="11" customFormat="1" ht="12" hidden="1" customHeight="1" outlineLevel="1">
      <c r="A115" s="55"/>
      <c r="B115" s="56"/>
      <c r="C115" s="110"/>
      <c r="D115" s="100">
        <v>0.1</v>
      </c>
      <c r="E115" s="59"/>
      <c r="F115" s="114" t="s">
        <v>66</v>
      </c>
      <c r="G115" s="111" t="s">
        <v>67</v>
      </c>
      <c r="H115" s="103" t="s">
        <v>22</v>
      </c>
      <c r="I115" s="62"/>
      <c r="J115" s="63"/>
      <c r="K115" s="64"/>
      <c r="L115" s="64"/>
      <c r="M115" s="65" t="str">
        <f t="shared" si="1"/>
        <v/>
      </c>
    </row>
    <row r="116" spans="1:13" s="11" customFormat="1" ht="24.95" hidden="1" customHeight="1" outlineLevel="1">
      <c r="A116" s="66"/>
      <c r="B116" s="67"/>
      <c r="C116" s="68"/>
      <c r="D116" s="69"/>
      <c r="E116" s="70">
        <f>$E115</f>
        <v>0</v>
      </c>
      <c r="F116" s="85"/>
      <c r="G116" s="71"/>
      <c r="H116" s="72"/>
      <c r="I116" s="73" t="s">
        <v>68</v>
      </c>
      <c r="J116" s="74"/>
      <c r="K116" s="4"/>
      <c r="L116" s="4"/>
      <c r="M116" s="5" t="str">
        <f t="shared" si="1"/>
        <v/>
      </c>
    </row>
    <row r="117" spans="1:13" s="11" customFormat="1" ht="12" hidden="1" customHeight="1" outlineLevel="1">
      <c r="A117" s="77"/>
      <c r="B117" s="78"/>
      <c r="C117" s="57"/>
      <c r="D117" s="58">
        <v>0.2</v>
      </c>
      <c r="E117" s="79"/>
      <c r="F117" s="84"/>
      <c r="G117" s="60" t="s">
        <v>67</v>
      </c>
      <c r="H117" s="61" t="s">
        <v>22</v>
      </c>
      <c r="I117" s="80"/>
      <c r="J117" s="81"/>
      <c r="K117" s="82"/>
      <c r="L117" s="82"/>
      <c r="M117" s="83" t="str">
        <f t="shared" si="1"/>
        <v/>
      </c>
    </row>
    <row r="118" spans="1:13" s="11" customFormat="1" ht="24.95" hidden="1" customHeight="1" outlineLevel="1">
      <c r="A118" s="66"/>
      <c r="B118" s="67"/>
      <c r="C118" s="68"/>
      <c r="D118" s="69"/>
      <c r="E118" s="70"/>
      <c r="F118" s="85"/>
      <c r="G118" s="71"/>
      <c r="H118" s="72"/>
      <c r="I118" s="115"/>
      <c r="J118" s="116"/>
      <c r="K118" s="117"/>
      <c r="L118" s="117"/>
      <c r="M118" s="118"/>
    </row>
    <row r="119" spans="1:13" s="11" customFormat="1" ht="12" hidden="1" customHeight="1" outlineLevel="1">
      <c r="A119" s="77"/>
      <c r="B119" s="78"/>
      <c r="C119" s="57"/>
      <c r="D119" s="58">
        <v>0.8</v>
      </c>
      <c r="E119" s="79"/>
      <c r="F119" s="84"/>
      <c r="G119" s="60" t="s">
        <v>69</v>
      </c>
      <c r="H119" s="61" t="s">
        <v>22</v>
      </c>
      <c r="I119" s="80"/>
      <c r="J119" s="81"/>
      <c r="K119" s="82"/>
      <c r="L119" s="82"/>
      <c r="M119" s="83" t="str">
        <f t="shared" ref="M119:M132" si="2">IF(OR(K119="",L119=""),"",L119-K119+1)</f>
        <v/>
      </c>
    </row>
    <row r="120" spans="1:13" s="11" customFormat="1" ht="24.95" hidden="1" customHeight="1" outlineLevel="1">
      <c r="A120" s="66"/>
      <c r="B120" s="67"/>
      <c r="C120" s="68"/>
      <c r="D120" s="69"/>
      <c r="E120" s="70"/>
      <c r="F120" s="85"/>
      <c r="G120" s="71"/>
      <c r="H120" s="72"/>
      <c r="I120" s="116"/>
      <c r="J120" s="116"/>
      <c r="K120" s="4"/>
      <c r="L120" s="4"/>
      <c r="M120" s="118"/>
    </row>
    <row r="121" spans="1:13" s="11" customFormat="1" ht="12" hidden="1" customHeight="1" outlineLevel="1">
      <c r="A121" s="77"/>
      <c r="B121" s="78"/>
      <c r="C121" s="57"/>
      <c r="D121" s="58">
        <v>0.9</v>
      </c>
      <c r="E121" s="79"/>
      <c r="F121" s="84"/>
      <c r="G121" s="60" t="s">
        <v>70</v>
      </c>
      <c r="H121" s="61" t="s">
        <v>22</v>
      </c>
      <c r="I121" s="80"/>
      <c r="J121" s="81"/>
      <c r="K121" s="82"/>
      <c r="L121" s="82"/>
      <c r="M121" s="83" t="str">
        <f t="shared" si="2"/>
        <v/>
      </c>
    </row>
    <row r="122" spans="1:13" s="11" customFormat="1" ht="24.95" hidden="1" customHeight="1" outlineLevel="1">
      <c r="A122" s="66"/>
      <c r="B122" s="67"/>
      <c r="C122" s="68"/>
      <c r="D122" s="69"/>
      <c r="E122" s="70"/>
      <c r="F122" s="85"/>
      <c r="G122" s="71"/>
      <c r="H122" s="72"/>
      <c r="I122" s="73"/>
      <c r="J122" s="74"/>
      <c r="K122" s="4"/>
      <c r="L122" s="4"/>
      <c r="M122" s="5" t="str">
        <f t="shared" si="2"/>
        <v/>
      </c>
    </row>
    <row r="123" spans="1:13" s="11" customFormat="1" ht="12" hidden="1" customHeight="1" outlineLevel="1">
      <c r="A123" s="77"/>
      <c r="B123" s="78"/>
      <c r="C123" s="57"/>
      <c r="D123" s="58">
        <v>1</v>
      </c>
      <c r="E123" s="79"/>
      <c r="F123" s="84"/>
      <c r="G123" s="60" t="s">
        <v>25</v>
      </c>
      <c r="H123" s="61" t="s">
        <v>22</v>
      </c>
      <c r="I123" s="80"/>
      <c r="J123" s="81"/>
      <c r="K123" s="82"/>
      <c r="L123" s="82"/>
      <c r="M123" s="83"/>
    </row>
    <row r="124" spans="1:13" s="11" customFormat="1" ht="24.95" hidden="1" customHeight="1" outlineLevel="1">
      <c r="A124" s="66"/>
      <c r="B124" s="67"/>
      <c r="C124" s="68"/>
      <c r="D124" s="69"/>
      <c r="E124" s="70"/>
      <c r="F124" s="85"/>
      <c r="G124" s="71"/>
      <c r="H124" s="72"/>
      <c r="I124" s="119"/>
      <c r="J124" s="74"/>
      <c r="K124" s="4"/>
      <c r="L124" s="4"/>
      <c r="M124" s="5"/>
    </row>
    <row r="125" spans="1:13" s="11" customFormat="1" ht="12" hidden="1" customHeight="1" outlineLevel="1">
      <c r="A125" s="77"/>
      <c r="B125" s="78"/>
      <c r="C125" s="57"/>
      <c r="D125" s="58">
        <v>1</v>
      </c>
      <c r="E125" s="79"/>
      <c r="F125" s="84"/>
      <c r="G125" s="60" t="s">
        <v>63</v>
      </c>
      <c r="H125" s="61" t="s">
        <v>22</v>
      </c>
      <c r="I125" s="80"/>
      <c r="J125" s="81"/>
      <c r="K125" s="82"/>
      <c r="L125" s="82"/>
      <c r="M125" s="83" t="str">
        <f t="shared" si="2"/>
        <v/>
      </c>
    </row>
    <row r="126" spans="1:13" s="11" customFormat="1" ht="24.95" hidden="1" customHeight="1" outlineLevel="1">
      <c r="A126" s="66"/>
      <c r="B126" s="67"/>
      <c r="C126" s="68"/>
      <c r="D126" s="69"/>
      <c r="E126" s="70"/>
      <c r="F126" s="85"/>
      <c r="G126" s="71"/>
      <c r="H126" s="72"/>
      <c r="I126" s="90"/>
      <c r="J126" s="91"/>
      <c r="K126" s="4"/>
      <c r="L126" s="4"/>
      <c r="M126" s="5" t="str">
        <f t="shared" si="2"/>
        <v/>
      </c>
    </row>
    <row r="127" spans="1:13" s="11" customFormat="1" ht="12" hidden="1" customHeight="1" outlineLevel="1">
      <c r="A127" s="77"/>
      <c r="B127" s="78"/>
      <c r="C127" s="57"/>
      <c r="D127" s="58">
        <v>1</v>
      </c>
      <c r="E127" s="79"/>
      <c r="F127" s="84"/>
      <c r="G127" s="60" t="s">
        <v>71</v>
      </c>
      <c r="H127" s="61" t="s">
        <v>22</v>
      </c>
      <c r="I127" s="80"/>
      <c r="J127" s="81"/>
      <c r="K127" s="82"/>
      <c r="L127" s="82"/>
      <c r="M127" s="83" t="str">
        <f t="shared" si="2"/>
        <v/>
      </c>
    </row>
    <row r="128" spans="1:13" s="11" customFormat="1" ht="24.95" hidden="1" customHeight="1" outlineLevel="1">
      <c r="A128" s="66"/>
      <c r="B128" s="67"/>
      <c r="C128" s="68"/>
      <c r="D128" s="69"/>
      <c r="E128" s="70"/>
      <c r="F128" s="85"/>
      <c r="G128" s="71"/>
      <c r="H128" s="72"/>
      <c r="I128" s="120"/>
      <c r="J128" s="121"/>
      <c r="K128" s="4"/>
      <c r="L128" s="4"/>
      <c r="M128" s="5" t="str">
        <f t="shared" si="2"/>
        <v/>
      </c>
    </row>
    <row r="129" spans="1:13" s="11" customFormat="1" ht="12" hidden="1" customHeight="1" outlineLevel="1">
      <c r="A129" s="77"/>
      <c r="B129" s="78"/>
      <c r="C129" s="57"/>
      <c r="D129" s="58">
        <v>1</v>
      </c>
      <c r="E129" s="79"/>
      <c r="F129" s="84"/>
      <c r="G129" s="60" t="s">
        <v>72</v>
      </c>
      <c r="H129" s="61" t="s">
        <v>22</v>
      </c>
      <c r="I129" s="80"/>
      <c r="J129" s="81"/>
      <c r="K129" s="82"/>
      <c r="L129" s="82"/>
      <c r="M129" s="83" t="str">
        <f t="shared" si="2"/>
        <v/>
      </c>
    </row>
    <row r="130" spans="1:13" s="11" customFormat="1" ht="24.95" hidden="1" customHeight="1" outlineLevel="1">
      <c r="A130" s="66"/>
      <c r="B130" s="67"/>
      <c r="C130" s="68"/>
      <c r="D130" s="69"/>
      <c r="E130" s="70"/>
      <c r="F130" s="85"/>
      <c r="G130" s="71"/>
      <c r="H130" s="72"/>
      <c r="I130" s="73"/>
      <c r="J130" s="74"/>
      <c r="K130" s="4"/>
      <c r="L130" s="4"/>
      <c r="M130" s="5" t="str">
        <f t="shared" si="2"/>
        <v/>
      </c>
    </row>
    <row r="131" spans="1:13" s="11" customFormat="1" ht="12" hidden="1" customHeight="1" outlineLevel="1">
      <c r="A131" s="77"/>
      <c r="B131" s="78"/>
      <c r="C131" s="57"/>
      <c r="D131" s="58">
        <v>1</v>
      </c>
      <c r="E131" s="79"/>
      <c r="F131" s="84"/>
      <c r="G131" s="60" t="s">
        <v>43</v>
      </c>
      <c r="H131" s="61" t="s">
        <v>22</v>
      </c>
      <c r="I131" s="80"/>
      <c r="J131" s="81"/>
      <c r="K131" s="82"/>
      <c r="L131" s="82"/>
      <c r="M131" s="83" t="str">
        <f t="shared" si="2"/>
        <v/>
      </c>
    </row>
    <row r="132" spans="1:13" s="11" customFormat="1" ht="24.95" hidden="1" customHeight="1" outlineLevel="1">
      <c r="A132" s="66"/>
      <c r="B132" s="67"/>
      <c r="C132" s="68"/>
      <c r="D132" s="69"/>
      <c r="E132" s="70"/>
      <c r="F132" s="85"/>
      <c r="G132" s="71"/>
      <c r="H132" s="72"/>
      <c r="I132" s="73"/>
      <c r="J132" s="74"/>
      <c r="K132" s="4"/>
      <c r="L132" s="4"/>
      <c r="M132" s="5" t="str">
        <f t="shared" si="2"/>
        <v/>
      </c>
    </row>
    <row r="133" spans="1:13" s="11" customFormat="1" ht="12" hidden="1" customHeight="1" outlineLevel="1">
      <c r="A133" s="77"/>
      <c r="B133" s="78"/>
      <c r="C133" s="57"/>
      <c r="D133" s="122">
        <v>0.5</v>
      </c>
      <c r="E133" s="101"/>
      <c r="F133" s="111"/>
      <c r="G133" s="111" t="s">
        <v>67</v>
      </c>
      <c r="H133" s="103" t="s">
        <v>22</v>
      </c>
      <c r="I133" s="80"/>
      <c r="J133" s="81"/>
      <c r="K133" s="82"/>
      <c r="L133" s="82"/>
      <c r="M133" s="83"/>
    </row>
    <row r="134" spans="1:13" s="11" customFormat="1" ht="24.95" hidden="1" customHeight="1" outlineLevel="1">
      <c r="A134" s="66"/>
      <c r="B134" s="67"/>
      <c r="C134" s="68"/>
      <c r="D134" s="122"/>
      <c r="E134" s="101"/>
      <c r="F134" s="71"/>
      <c r="G134" s="71"/>
      <c r="H134" s="72"/>
      <c r="I134" s="73"/>
      <c r="J134" s="74"/>
      <c r="K134" s="4"/>
      <c r="L134" s="4"/>
      <c r="M134" s="5"/>
    </row>
    <row r="135" spans="1:13" s="96" customFormat="1" ht="12" hidden="1" customHeight="1" outlineLevel="1">
      <c r="A135" s="77"/>
      <c r="B135" s="78"/>
      <c r="C135" s="57"/>
      <c r="D135" s="58">
        <v>1</v>
      </c>
      <c r="E135" s="79"/>
      <c r="F135" s="92"/>
      <c r="G135" s="92" t="s">
        <v>73</v>
      </c>
      <c r="H135" s="61" t="s">
        <v>22</v>
      </c>
      <c r="I135" s="80"/>
      <c r="J135" s="81"/>
      <c r="K135" s="82"/>
      <c r="L135" s="82"/>
      <c r="M135" s="83" t="str">
        <f t="shared" ref="M135:M142" si="3">IF(OR(K135="",L135=""),"",L135-K135+1)</f>
        <v/>
      </c>
    </row>
    <row r="136" spans="1:13" s="96" customFormat="1" ht="24.95" hidden="1" customHeight="1" outlineLevel="1">
      <c r="A136" s="66"/>
      <c r="B136" s="67"/>
      <c r="C136" s="68"/>
      <c r="D136" s="100"/>
      <c r="E136" s="70"/>
      <c r="F136" s="93"/>
      <c r="G136" s="93"/>
      <c r="H136" s="72"/>
      <c r="I136" s="123"/>
      <c r="J136" s="124"/>
      <c r="K136" s="4"/>
      <c r="L136" s="4"/>
      <c r="M136" s="5" t="str">
        <f t="shared" si="3"/>
        <v/>
      </c>
    </row>
    <row r="137" spans="1:13" s="11" customFormat="1" ht="12" hidden="1" customHeight="1" outlineLevel="1">
      <c r="A137" s="77"/>
      <c r="B137" s="78"/>
      <c r="C137" s="57"/>
      <c r="D137" s="58">
        <v>1</v>
      </c>
      <c r="E137" s="79"/>
      <c r="F137" s="60"/>
      <c r="G137" s="60" t="s">
        <v>45</v>
      </c>
      <c r="H137" s="61" t="s">
        <v>22</v>
      </c>
      <c r="I137" s="80"/>
      <c r="J137" s="81"/>
      <c r="K137" s="82"/>
      <c r="L137" s="82"/>
      <c r="M137" s="83" t="str">
        <f t="shared" si="3"/>
        <v/>
      </c>
    </row>
    <row r="138" spans="1:13" s="11" customFormat="1" ht="24.95" hidden="1" customHeight="1" outlineLevel="1">
      <c r="A138" s="66"/>
      <c r="B138" s="67"/>
      <c r="C138" s="68"/>
      <c r="D138" s="69"/>
      <c r="E138" s="70"/>
      <c r="F138" s="71"/>
      <c r="G138" s="71"/>
      <c r="H138" s="72"/>
      <c r="I138" s="73"/>
      <c r="J138" s="74"/>
      <c r="K138" s="4"/>
      <c r="L138" s="4"/>
      <c r="M138" s="5" t="str">
        <f t="shared" si="3"/>
        <v/>
      </c>
    </row>
    <row r="139" spans="1:13" s="11" customFormat="1" ht="12" hidden="1" customHeight="1" outlineLevel="1">
      <c r="A139" s="77"/>
      <c r="B139" s="78"/>
      <c r="C139" s="57"/>
      <c r="D139" s="58">
        <v>0.8</v>
      </c>
      <c r="E139" s="79"/>
      <c r="F139" s="84"/>
      <c r="G139" s="84" t="s">
        <v>72</v>
      </c>
      <c r="H139" s="61" t="s">
        <v>22</v>
      </c>
      <c r="I139" s="80"/>
      <c r="J139" s="81"/>
      <c r="K139" s="82"/>
      <c r="L139" s="82"/>
      <c r="M139" s="83" t="str">
        <f t="shared" si="3"/>
        <v/>
      </c>
    </row>
    <row r="140" spans="1:13" s="11" customFormat="1" ht="24.95" hidden="1" customHeight="1" outlineLevel="1">
      <c r="A140" s="97"/>
      <c r="B140" s="98"/>
      <c r="C140" s="99"/>
      <c r="D140" s="100"/>
      <c r="E140" s="101"/>
      <c r="F140" s="114"/>
      <c r="G140" s="114"/>
      <c r="H140" s="103"/>
      <c r="I140" s="125"/>
      <c r="J140" s="105"/>
      <c r="K140" s="4"/>
      <c r="L140" s="4"/>
      <c r="M140" s="126" t="str">
        <f t="shared" si="3"/>
        <v/>
      </c>
    </row>
    <row r="141" spans="1:13" s="11" customFormat="1" ht="12" hidden="1" customHeight="1" outlineLevel="1">
      <c r="A141" s="55"/>
      <c r="B141" s="56"/>
      <c r="C141" s="110"/>
      <c r="D141" s="100">
        <v>1</v>
      </c>
      <c r="E141" s="59"/>
      <c r="F141" s="127"/>
      <c r="G141" s="111" t="s">
        <v>25</v>
      </c>
      <c r="H141" s="103" t="s">
        <v>22</v>
      </c>
      <c r="I141" s="62"/>
      <c r="J141" s="63"/>
      <c r="K141" s="64"/>
      <c r="L141" s="64"/>
      <c r="M141" s="65" t="str">
        <f t="shared" si="3"/>
        <v/>
      </c>
    </row>
    <row r="142" spans="1:13" s="11" customFormat="1" ht="24.95" hidden="1" customHeight="1" outlineLevel="1">
      <c r="A142" s="66"/>
      <c r="B142" s="67"/>
      <c r="C142" s="68"/>
      <c r="D142" s="69"/>
      <c r="E142" s="70"/>
      <c r="F142" s="128"/>
      <c r="G142" s="71"/>
      <c r="H142" s="72"/>
      <c r="I142" s="73" t="s">
        <v>74</v>
      </c>
      <c r="J142" s="74"/>
      <c r="K142" s="4"/>
      <c r="L142" s="4"/>
      <c r="M142" s="5" t="str">
        <f t="shared" si="3"/>
        <v/>
      </c>
    </row>
    <row r="143" spans="1:13" s="11" customFormat="1" ht="12" hidden="1" customHeight="1" outlineLevel="1">
      <c r="A143" s="77"/>
      <c r="B143" s="78"/>
      <c r="C143" s="57"/>
      <c r="D143" s="58">
        <v>0.5</v>
      </c>
      <c r="E143" s="79"/>
      <c r="F143" s="129"/>
      <c r="G143" s="84" t="s">
        <v>75</v>
      </c>
      <c r="H143" s="61"/>
      <c r="I143" s="80"/>
      <c r="J143" s="81"/>
      <c r="K143" s="82"/>
      <c r="L143" s="82"/>
      <c r="M143" s="83"/>
    </row>
    <row r="144" spans="1:13" s="11" customFormat="1" ht="24.95" hidden="1" customHeight="1" outlineLevel="1">
      <c r="A144" s="66"/>
      <c r="B144" s="67"/>
      <c r="C144" s="68"/>
      <c r="D144" s="69"/>
      <c r="E144" s="70"/>
      <c r="F144" s="130"/>
      <c r="G144" s="85"/>
      <c r="H144" s="72"/>
      <c r="I144" s="88"/>
      <c r="J144" s="89"/>
      <c r="K144" s="4"/>
      <c r="L144" s="4"/>
      <c r="M144" s="5"/>
    </row>
    <row r="145" spans="1:13" s="11" customFormat="1" ht="12" hidden="1" customHeight="1" outlineLevel="1">
      <c r="A145" s="77"/>
      <c r="B145" s="78"/>
      <c r="C145" s="57"/>
      <c r="D145" s="58">
        <v>0.5</v>
      </c>
      <c r="E145" s="79"/>
      <c r="F145" s="129"/>
      <c r="G145" s="84" t="s">
        <v>76</v>
      </c>
      <c r="H145" s="61"/>
      <c r="I145" s="80"/>
      <c r="J145" s="81"/>
      <c r="K145" s="82"/>
      <c r="L145" s="82"/>
      <c r="M145" s="83"/>
    </row>
    <row r="146" spans="1:13" s="11" customFormat="1" ht="24.95" hidden="1" customHeight="1" outlineLevel="1">
      <c r="A146" s="66"/>
      <c r="B146" s="67"/>
      <c r="C146" s="68"/>
      <c r="D146" s="69"/>
      <c r="E146" s="70"/>
      <c r="F146" s="130"/>
      <c r="G146" s="85"/>
      <c r="H146" s="72"/>
      <c r="I146" s="132"/>
      <c r="J146" s="133"/>
      <c r="K146" s="4"/>
      <c r="L146" s="4"/>
      <c r="M146" s="5"/>
    </row>
    <row r="147" spans="1:13" s="11" customFormat="1" ht="12" hidden="1" customHeight="1" outlineLevel="1">
      <c r="A147" s="77"/>
      <c r="B147" s="78"/>
      <c r="C147" s="57"/>
      <c r="D147" s="58">
        <v>0.8</v>
      </c>
      <c r="E147" s="79"/>
      <c r="F147" s="129"/>
      <c r="G147" s="84" t="s">
        <v>77</v>
      </c>
      <c r="H147" s="61"/>
      <c r="I147" s="80"/>
      <c r="J147" s="81"/>
      <c r="K147" s="82"/>
      <c r="L147" s="82"/>
      <c r="M147" s="83"/>
    </row>
    <row r="148" spans="1:13" s="11" customFormat="1" ht="24.95" hidden="1" customHeight="1" outlineLevel="1">
      <c r="A148" s="66"/>
      <c r="B148" s="67"/>
      <c r="C148" s="68"/>
      <c r="D148" s="69"/>
      <c r="E148" s="70"/>
      <c r="F148" s="130"/>
      <c r="G148" s="85"/>
      <c r="H148" s="72"/>
      <c r="I148" s="86"/>
      <c r="J148" s="87"/>
      <c r="K148" s="4"/>
      <c r="L148" s="4"/>
      <c r="M148" s="5"/>
    </row>
    <row r="149" spans="1:13" s="11" customFormat="1" ht="12" hidden="1" customHeight="1" outlineLevel="1">
      <c r="A149" s="77"/>
      <c r="B149" s="78"/>
      <c r="C149" s="57"/>
      <c r="D149" s="58">
        <v>0.8</v>
      </c>
      <c r="E149" s="79"/>
      <c r="F149" s="134"/>
      <c r="G149" s="60" t="s">
        <v>78</v>
      </c>
      <c r="H149" s="61"/>
      <c r="I149" s="80"/>
      <c r="J149" s="81"/>
      <c r="K149" s="82"/>
      <c r="L149" s="82"/>
      <c r="M149" s="83"/>
    </row>
    <row r="150" spans="1:13" s="11" customFormat="1" ht="24.95" hidden="1" customHeight="1" outlineLevel="1">
      <c r="A150" s="66"/>
      <c r="B150" s="67"/>
      <c r="C150" s="68"/>
      <c r="D150" s="69"/>
      <c r="E150" s="70"/>
      <c r="F150" s="128"/>
      <c r="G150" s="71"/>
      <c r="H150" s="72"/>
      <c r="I150" s="135"/>
      <c r="J150" s="136"/>
      <c r="K150" s="4"/>
      <c r="L150" s="4"/>
      <c r="M150" s="5"/>
    </row>
    <row r="151" spans="1:13" s="11" customFormat="1" ht="12" hidden="1" customHeight="1" outlineLevel="1">
      <c r="A151" s="77"/>
      <c r="B151" s="78"/>
      <c r="C151" s="57"/>
      <c r="D151" s="58">
        <v>0.6</v>
      </c>
      <c r="E151" s="79"/>
      <c r="F151" s="129"/>
      <c r="G151" s="84" t="s">
        <v>34</v>
      </c>
      <c r="H151" s="61"/>
      <c r="I151" s="80"/>
      <c r="J151" s="81"/>
      <c r="K151" s="82"/>
      <c r="L151" s="82"/>
      <c r="M151" s="83"/>
    </row>
    <row r="152" spans="1:13" s="11" customFormat="1" ht="24.95" hidden="1" customHeight="1" outlineLevel="1">
      <c r="A152" s="66"/>
      <c r="B152" s="67"/>
      <c r="C152" s="68"/>
      <c r="D152" s="69"/>
      <c r="E152" s="70"/>
      <c r="F152" s="130"/>
      <c r="G152" s="85"/>
      <c r="H152" s="72"/>
      <c r="I152" s="73"/>
      <c r="J152" s="74"/>
      <c r="K152" s="4"/>
      <c r="L152" s="4"/>
      <c r="M152" s="5"/>
    </row>
    <row r="153" spans="1:13" s="11" customFormat="1" ht="12" hidden="1" customHeight="1" outlineLevel="1">
      <c r="A153" s="77"/>
      <c r="B153" s="78"/>
      <c r="C153" s="57"/>
      <c r="D153" s="58">
        <v>0.1</v>
      </c>
      <c r="E153" s="79"/>
      <c r="F153" s="129"/>
      <c r="G153" s="84" t="s">
        <v>79</v>
      </c>
      <c r="H153" s="61"/>
      <c r="I153" s="80"/>
      <c r="J153" s="81"/>
      <c r="K153" s="82"/>
      <c r="L153" s="82"/>
      <c r="M153" s="83"/>
    </row>
    <row r="154" spans="1:13" s="11" customFormat="1" ht="24.95" hidden="1" customHeight="1" outlineLevel="1">
      <c r="A154" s="66"/>
      <c r="B154" s="67"/>
      <c r="C154" s="68"/>
      <c r="D154" s="69"/>
      <c r="E154" s="70"/>
      <c r="F154" s="130"/>
      <c r="G154" s="85"/>
      <c r="H154" s="72"/>
      <c r="I154" s="86"/>
      <c r="J154" s="87"/>
      <c r="K154" s="4"/>
      <c r="L154" s="4"/>
      <c r="M154" s="5"/>
    </row>
    <row r="155" spans="1:13" s="11" customFormat="1" ht="12" hidden="1" customHeight="1" outlineLevel="1">
      <c r="A155" s="77"/>
      <c r="B155" s="78"/>
      <c r="C155" s="57"/>
      <c r="D155" s="58">
        <v>0.15709999999999999</v>
      </c>
      <c r="E155" s="79"/>
      <c r="F155" s="129"/>
      <c r="G155" s="84"/>
      <c r="H155" s="61"/>
      <c r="I155" s="80"/>
      <c r="J155" s="81"/>
      <c r="K155" s="82"/>
      <c r="L155" s="82"/>
      <c r="M155" s="83"/>
    </row>
    <row r="156" spans="1:13" s="11" customFormat="1" ht="24.95" hidden="1" customHeight="1" outlineLevel="1">
      <c r="A156" s="66"/>
      <c r="B156" s="67"/>
      <c r="C156" s="68"/>
      <c r="D156" s="69"/>
      <c r="E156" s="70"/>
      <c r="F156" s="130"/>
      <c r="G156" s="85"/>
      <c r="H156" s="72"/>
      <c r="I156" s="137"/>
      <c r="J156" s="138"/>
      <c r="K156" s="4"/>
      <c r="L156" s="4"/>
      <c r="M156" s="5"/>
    </row>
    <row r="157" spans="1:13" s="11" customFormat="1" ht="12" hidden="1" customHeight="1" outlineLevel="1">
      <c r="A157" s="77"/>
      <c r="B157" s="78"/>
      <c r="C157" s="57"/>
      <c r="D157" s="58">
        <v>0.5</v>
      </c>
      <c r="E157" s="79"/>
      <c r="F157" s="134"/>
      <c r="G157" s="60" t="s">
        <v>76</v>
      </c>
      <c r="H157" s="61"/>
      <c r="I157" s="80"/>
      <c r="J157" s="81"/>
      <c r="K157" s="82"/>
      <c r="L157" s="82"/>
      <c r="M157" s="83"/>
    </row>
    <row r="158" spans="1:13" s="11" customFormat="1" ht="24.95" hidden="1" customHeight="1" outlineLevel="1">
      <c r="A158" s="66"/>
      <c r="B158" s="67"/>
      <c r="C158" s="68"/>
      <c r="D158" s="69"/>
      <c r="E158" s="70"/>
      <c r="F158" s="128"/>
      <c r="G158" s="71"/>
      <c r="H158" s="72"/>
      <c r="I158" s="73"/>
      <c r="J158" s="74"/>
      <c r="K158" s="4"/>
      <c r="L158" s="4"/>
      <c r="M158" s="5"/>
    </row>
    <row r="159" spans="1:13" s="11" customFormat="1" ht="12" hidden="1" customHeight="1" outlineLevel="1">
      <c r="A159" s="77"/>
      <c r="B159" s="78"/>
      <c r="C159" s="57"/>
      <c r="D159" s="58">
        <v>0.9</v>
      </c>
      <c r="E159" s="79"/>
      <c r="F159" s="129"/>
      <c r="G159" s="84" t="s">
        <v>80</v>
      </c>
      <c r="H159" s="61"/>
      <c r="I159" s="80"/>
      <c r="J159" s="81"/>
      <c r="K159" s="82"/>
      <c r="L159" s="82"/>
      <c r="M159" s="83"/>
    </row>
    <row r="160" spans="1:13" s="11" customFormat="1" ht="24.95" hidden="1" customHeight="1" outlineLevel="1">
      <c r="A160" s="66"/>
      <c r="B160" s="67"/>
      <c r="C160" s="68"/>
      <c r="D160" s="69"/>
      <c r="E160" s="70"/>
      <c r="F160" s="130"/>
      <c r="G160" s="85"/>
      <c r="H160" s="72"/>
      <c r="I160" s="139"/>
      <c r="J160" s="140"/>
      <c r="K160" s="4"/>
      <c r="L160" s="4"/>
      <c r="M160" s="5"/>
    </row>
    <row r="161" spans="1:13" s="11" customFormat="1" ht="12" hidden="1" customHeight="1" outlineLevel="1">
      <c r="A161" s="77"/>
      <c r="B161" s="78"/>
      <c r="C161" s="57"/>
      <c r="D161" s="58">
        <v>1</v>
      </c>
      <c r="E161" s="79"/>
      <c r="F161" s="129"/>
      <c r="G161" s="84" t="s">
        <v>81</v>
      </c>
      <c r="H161" s="61"/>
      <c r="I161" s="80"/>
      <c r="J161" s="81"/>
      <c r="K161" s="82"/>
      <c r="L161" s="82"/>
      <c r="M161" s="83"/>
    </row>
    <row r="162" spans="1:13" s="11" customFormat="1" ht="24.95" hidden="1" customHeight="1" outlineLevel="1">
      <c r="A162" s="66"/>
      <c r="B162" s="67"/>
      <c r="C162" s="68"/>
      <c r="D162" s="69"/>
      <c r="E162" s="70"/>
      <c r="F162" s="130"/>
      <c r="G162" s="85"/>
      <c r="H162" s="72"/>
      <c r="I162" s="139"/>
      <c r="J162" s="140"/>
      <c r="K162" s="4"/>
      <c r="L162" s="4"/>
      <c r="M162" s="5"/>
    </row>
    <row r="163" spans="1:13" s="11" customFormat="1" ht="12" hidden="1" customHeight="1" outlineLevel="1">
      <c r="A163" s="77"/>
      <c r="B163" s="78"/>
      <c r="C163" s="57"/>
      <c r="D163" s="58">
        <v>0.4</v>
      </c>
      <c r="E163" s="79"/>
      <c r="F163" s="129"/>
      <c r="G163" s="84" t="s">
        <v>34</v>
      </c>
      <c r="H163" s="61"/>
      <c r="I163" s="80"/>
      <c r="J163" s="81"/>
      <c r="K163" s="82"/>
      <c r="L163" s="82"/>
      <c r="M163" s="83"/>
    </row>
    <row r="164" spans="1:13" s="11" customFormat="1" ht="24.95" hidden="1" customHeight="1" outlineLevel="1">
      <c r="A164" s="97"/>
      <c r="B164" s="98"/>
      <c r="C164" s="99"/>
      <c r="D164" s="100"/>
      <c r="E164" s="101"/>
      <c r="F164" s="131"/>
      <c r="G164" s="114"/>
      <c r="H164" s="103"/>
      <c r="I164" s="141"/>
      <c r="J164" s="142"/>
      <c r="K164" s="4"/>
      <c r="L164" s="4"/>
      <c r="M164" s="106"/>
    </row>
    <row r="165" spans="1:13" s="118" customFormat="1" collapsed="1">
      <c r="A165"/>
      <c r="B165"/>
      <c r="C165"/>
      <c r="F165"/>
      <c r="G165"/>
      <c r="H165"/>
      <c r="I165"/>
      <c r="J165" s="11"/>
      <c r="K165"/>
      <c r="L165"/>
      <c r="M165"/>
    </row>
    <row r="166" spans="1:13" s="118" customFormat="1">
      <c r="A166"/>
      <c r="B166"/>
      <c r="C166"/>
      <c r="F166"/>
      <c r="G166"/>
      <c r="H166"/>
      <c r="I166"/>
      <c r="J166" s="11"/>
      <c r="K166"/>
      <c r="L166"/>
      <c r="M166"/>
    </row>
    <row r="167" spans="1:13" s="118" customFormat="1">
      <c r="A167"/>
      <c r="B167"/>
      <c r="C167"/>
      <c r="F167"/>
      <c r="G167"/>
      <c r="H167"/>
      <c r="I167"/>
      <c r="J167" s="11"/>
      <c r="K167"/>
      <c r="L167"/>
      <c r="M167"/>
    </row>
    <row r="168" spans="1:13" s="118" customFormat="1">
      <c r="A168"/>
      <c r="B168"/>
      <c r="C168"/>
      <c r="F168"/>
      <c r="G168"/>
      <c r="H168"/>
      <c r="I168"/>
      <c r="J168" s="11"/>
      <c r="K168"/>
      <c r="L168"/>
      <c r="M168"/>
    </row>
    <row r="169" spans="1:13" s="118" customFormat="1">
      <c r="A169"/>
      <c r="B169"/>
      <c r="C169"/>
      <c r="F169"/>
      <c r="G169"/>
      <c r="H169"/>
      <c r="I169"/>
      <c r="J169" s="11"/>
      <c r="K169"/>
      <c r="L169"/>
      <c r="M169"/>
    </row>
    <row r="170" spans="1:13" s="118" customFormat="1">
      <c r="A170"/>
      <c r="B170"/>
      <c r="C170"/>
      <c r="F170"/>
      <c r="G170"/>
      <c r="H170"/>
      <c r="I170"/>
      <c r="J170" s="11"/>
      <c r="K170"/>
      <c r="L170"/>
      <c r="M170"/>
    </row>
    <row r="171" spans="1:13" s="118" customFormat="1">
      <c r="A171"/>
      <c r="B171"/>
      <c r="C171"/>
      <c r="F171"/>
      <c r="G171"/>
      <c r="H171"/>
      <c r="I171"/>
      <c r="J171" s="11"/>
      <c r="K171"/>
      <c r="L171"/>
      <c r="M171"/>
    </row>
    <row r="172" spans="1:13" s="118" customFormat="1">
      <c r="A172"/>
      <c r="B172"/>
      <c r="C172"/>
      <c r="F172"/>
      <c r="G172"/>
      <c r="H172"/>
      <c r="I172"/>
      <c r="J172" s="11"/>
      <c r="K172"/>
      <c r="L172"/>
      <c r="M172"/>
    </row>
    <row r="173" spans="1:13" s="118" customFormat="1">
      <c r="A173"/>
      <c r="B173"/>
      <c r="C173"/>
      <c r="F173"/>
      <c r="G173"/>
      <c r="H173"/>
      <c r="I173"/>
      <c r="J173" s="11"/>
      <c r="K173"/>
      <c r="L173"/>
      <c r="M173"/>
    </row>
    <row r="174" spans="1:13" s="118" customFormat="1">
      <c r="A174"/>
      <c r="B174"/>
      <c r="C174"/>
      <c r="F174"/>
      <c r="G174"/>
      <c r="H174"/>
      <c r="I174"/>
      <c r="J174" s="11"/>
      <c r="K174"/>
      <c r="L174"/>
      <c r="M174"/>
    </row>
    <row r="175" spans="1:13" s="118" customFormat="1">
      <c r="A175"/>
      <c r="B175"/>
      <c r="C175"/>
      <c r="F175"/>
      <c r="G175"/>
      <c r="H175"/>
      <c r="I175"/>
      <c r="J175" s="11"/>
      <c r="K175"/>
      <c r="L175"/>
      <c r="M175"/>
    </row>
    <row r="176" spans="1:13" s="118" customFormat="1">
      <c r="A176"/>
      <c r="B176"/>
      <c r="C176"/>
      <c r="F176"/>
      <c r="G176"/>
      <c r="H176"/>
      <c r="I176"/>
      <c r="J176" s="11"/>
      <c r="K176"/>
      <c r="L176"/>
      <c r="M176"/>
    </row>
    <row r="177" spans="1:13" s="118" customFormat="1">
      <c r="A177"/>
      <c r="B177"/>
      <c r="C177"/>
      <c r="F177"/>
      <c r="G177"/>
      <c r="H177"/>
      <c r="I177"/>
      <c r="J177" s="11"/>
      <c r="K177"/>
      <c r="L177"/>
      <c r="M177"/>
    </row>
    <row r="178" spans="1:13" s="118" customFormat="1">
      <c r="A178"/>
      <c r="B178"/>
      <c r="C178"/>
      <c r="F178"/>
      <c r="G178"/>
      <c r="H178"/>
      <c r="I178"/>
      <c r="J178" s="11"/>
      <c r="K178"/>
      <c r="L178"/>
      <c r="M178"/>
    </row>
    <row r="179" spans="1:13" s="118" customFormat="1">
      <c r="A179"/>
      <c r="B179"/>
      <c r="C179"/>
      <c r="F179"/>
      <c r="G179"/>
      <c r="H179"/>
      <c r="I179"/>
      <c r="J179" s="11"/>
      <c r="K179"/>
      <c r="L179"/>
      <c r="M179"/>
    </row>
    <row r="180" spans="1:13" s="118" customFormat="1">
      <c r="A180"/>
      <c r="B180"/>
      <c r="C180"/>
      <c r="F180"/>
      <c r="G180"/>
      <c r="H180"/>
      <c r="I180"/>
      <c r="J180" s="11"/>
      <c r="K180"/>
      <c r="L180"/>
      <c r="M180"/>
    </row>
    <row r="181" spans="1:13" s="118" customFormat="1">
      <c r="A181"/>
      <c r="B181"/>
      <c r="C181"/>
      <c r="F181"/>
      <c r="G181"/>
      <c r="H181"/>
      <c r="I181"/>
      <c r="J181" s="11"/>
      <c r="K181"/>
      <c r="L181"/>
      <c r="M181"/>
    </row>
    <row r="182" spans="1:13" s="118" customFormat="1">
      <c r="A182"/>
      <c r="B182"/>
      <c r="C182"/>
      <c r="F182"/>
      <c r="G182"/>
      <c r="H182"/>
      <c r="I182"/>
      <c r="J182" s="11"/>
      <c r="K182"/>
      <c r="L182"/>
      <c r="M182"/>
    </row>
    <row r="183" spans="1:13" s="118" customFormat="1">
      <c r="A183"/>
      <c r="B183"/>
      <c r="C183"/>
      <c r="F183"/>
      <c r="G183"/>
      <c r="H183"/>
      <c r="I183"/>
      <c r="J183" s="11"/>
      <c r="K183"/>
      <c r="L183"/>
      <c r="M183"/>
    </row>
    <row r="184" spans="1:13" s="118" customFormat="1">
      <c r="A184"/>
      <c r="B184"/>
      <c r="C184"/>
      <c r="F184"/>
      <c r="G184"/>
      <c r="H184"/>
      <c r="I184"/>
      <c r="J184" s="11"/>
      <c r="K184"/>
      <c r="L184"/>
      <c r="M184"/>
    </row>
    <row r="185" spans="1:13" s="118" customFormat="1">
      <c r="A185"/>
      <c r="B185"/>
      <c r="C185"/>
      <c r="F185"/>
      <c r="G185"/>
      <c r="H185"/>
      <c r="I185"/>
      <c r="J185" s="11"/>
      <c r="K185"/>
      <c r="L185"/>
      <c r="M185"/>
    </row>
    <row r="186" spans="1:13" s="118" customFormat="1">
      <c r="A186"/>
      <c r="B186"/>
      <c r="C186"/>
      <c r="F186"/>
      <c r="G186"/>
      <c r="H186"/>
      <c r="I186"/>
      <c r="J186" s="11"/>
      <c r="K186"/>
      <c r="L186"/>
      <c r="M186"/>
    </row>
    <row r="187" spans="1:13" s="118" customFormat="1">
      <c r="A187"/>
      <c r="B187"/>
      <c r="C187"/>
      <c r="F187"/>
      <c r="G187"/>
      <c r="H187"/>
      <c r="I187"/>
      <c r="J187" s="11"/>
      <c r="K187"/>
      <c r="L187"/>
      <c r="M187"/>
    </row>
    <row r="188" spans="1:13" s="118" customFormat="1">
      <c r="A188"/>
      <c r="B188"/>
      <c r="C188"/>
      <c r="F188"/>
      <c r="G188"/>
      <c r="H188"/>
      <c r="I188"/>
      <c r="J188" s="11"/>
      <c r="K188"/>
      <c r="L188"/>
      <c r="M188"/>
    </row>
    <row r="189" spans="1:13" s="118" customFormat="1">
      <c r="A189"/>
      <c r="B189"/>
      <c r="C189"/>
      <c r="F189"/>
      <c r="G189"/>
      <c r="H189"/>
      <c r="I189"/>
      <c r="J189" s="11"/>
      <c r="K189"/>
      <c r="L189"/>
      <c r="M189"/>
    </row>
    <row r="190" spans="1:13" s="118" customFormat="1">
      <c r="A190"/>
      <c r="B190"/>
      <c r="C190"/>
      <c r="F190"/>
      <c r="G190"/>
      <c r="H190"/>
      <c r="I190"/>
      <c r="J190" s="11"/>
      <c r="K190"/>
      <c r="L190"/>
      <c r="M190"/>
    </row>
    <row r="191" spans="1:13" s="118" customFormat="1">
      <c r="A191"/>
      <c r="B191"/>
      <c r="C191"/>
      <c r="F191"/>
      <c r="G191"/>
      <c r="H191"/>
      <c r="I191"/>
      <c r="J191" s="11"/>
      <c r="K191"/>
      <c r="L191"/>
      <c r="M191"/>
    </row>
    <row r="192" spans="1:13" s="118" customFormat="1">
      <c r="A192"/>
      <c r="B192"/>
      <c r="C192"/>
      <c r="F192"/>
      <c r="G192"/>
      <c r="H192"/>
      <c r="I192"/>
      <c r="J192" s="11"/>
      <c r="K192"/>
      <c r="L192"/>
      <c r="M192"/>
    </row>
    <row r="193" spans="1:13" s="118" customFormat="1">
      <c r="A193"/>
      <c r="B193"/>
      <c r="C193"/>
      <c r="F193"/>
      <c r="G193"/>
      <c r="H193"/>
      <c r="I193"/>
      <c r="J193" s="11"/>
      <c r="K193"/>
      <c r="L193"/>
      <c r="M193"/>
    </row>
    <row r="194" spans="1:13" s="118" customFormat="1">
      <c r="A194"/>
      <c r="B194"/>
      <c r="C194"/>
      <c r="F194"/>
      <c r="G194"/>
      <c r="H194"/>
      <c r="I194"/>
      <c r="J194" s="11"/>
      <c r="K194"/>
      <c r="L194"/>
      <c r="M194"/>
    </row>
    <row r="195" spans="1:13" s="118" customFormat="1">
      <c r="A195"/>
      <c r="B195"/>
      <c r="C195"/>
      <c r="F195"/>
      <c r="G195"/>
      <c r="H195"/>
      <c r="I195"/>
      <c r="J195" s="11"/>
      <c r="K195"/>
      <c r="L195"/>
      <c r="M195"/>
    </row>
    <row r="196" spans="1:13" s="118" customFormat="1">
      <c r="A196"/>
      <c r="B196"/>
      <c r="C196"/>
      <c r="F196"/>
      <c r="G196"/>
      <c r="H196"/>
      <c r="I196"/>
      <c r="J196" s="11"/>
      <c r="K196"/>
      <c r="L196"/>
      <c r="M196"/>
    </row>
    <row r="197" spans="1:13" s="118" customFormat="1">
      <c r="A197"/>
      <c r="B197"/>
      <c r="C197"/>
      <c r="F197"/>
      <c r="G197"/>
      <c r="H197"/>
      <c r="I197"/>
      <c r="J197" s="11"/>
      <c r="K197"/>
      <c r="L197"/>
      <c r="M197"/>
    </row>
    <row r="198" spans="1:13" s="118" customFormat="1">
      <c r="A198"/>
      <c r="B198"/>
      <c r="C198"/>
      <c r="F198"/>
      <c r="G198"/>
      <c r="H198"/>
      <c r="I198"/>
      <c r="J198" s="11"/>
      <c r="K198"/>
      <c r="L198"/>
      <c r="M198"/>
    </row>
    <row r="199" spans="1:13" s="118" customFormat="1">
      <c r="A199"/>
      <c r="B199"/>
      <c r="C199"/>
      <c r="F199"/>
      <c r="G199"/>
      <c r="H199"/>
      <c r="I199"/>
      <c r="J199" s="11"/>
      <c r="K199"/>
      <c r="L199"/>
      <c r="M199"/>
    </row>
    <row r="200" spans="1:13" s="118" customFormat="1">
      <c r="A200"/>
      <c r="B200"/>
      <c r="C200"/>
      <c r="F200"/>
      <c r="G200"/>
      <c r="H200"/>
      <c r="I200"/>
      <c r="J200" s="11"/>
      <c r="K200"/>
      <c r="L200"/>
      <c r="M200"/>
    </row>
    <row r="201" spans="1:13" s="118" customFormat="1">
      <c r="A201"/>
      <c r="B201"/>
      <c r="C201"/>
      <c r="F201"/>
      <c r="G201"/>
      <c r="H201"/>
      <c r="I201"/>
      <c r="J201" s="11"/>
      <c r="K201"/>
      <c r="L201"/>
      <c r="M201"/>
    </row>
    <row r="202" spans="1:13" s="118" customFormat="1">
      <c r="A202"/>
      <c r="B202"/>
      <c r="C202"/>
      <c r="F202"/>
      <c r="G202"/>
      <c r="H202"/>
      <c r="I202"/>
      <c r="J202" s="11"/>
      <c r="K202"/>
      <c r="L202"/>
      <c r="M202"/>
    </row>
    <row r="203" spans="1:13" s="118" customFormat="1">
      <c r="A203"/>
      <c r="B203"/>
      <c r="C203"/>
      <c r="F203"/>
      <c r="G203"/>
      <c r="H203"/>
      <c r="I203"/>
      <c r="J203" s="11"/>
      <c r="K203"/>
      <c r="L203"/>
      <c r="M203"/>
    </row>
    <row r="204" spans="1:13" s="118" customFormat="1">
      <c r="A204"/>
      <c r="B204"/>
      <c r="C204"/>
      <c r="F204"/>
      <c r="G204"/>
      <c r="H204"/>
      <c r="I204"/>
      <c r="J204" s="11"/>
      <c r="K204"/>
      <c r="L204"/>
      <c r="M204"/>
    </row>
    <row r="205" spans="1:13" s="118" customFormat="1">
      <c r="A205"/>
      <c r="B205"/>
      <c r="C205"/>
      <c r="F205"/>
      <c r="G205"/>
      <c r="H205"/>
      <c r="I205"/>
      <c r="J205" s="11"/>
      <c r="K205"/>
      <c r="L205"/>
      <c r="M205"/>
    </row>
    <row r="206" spans="1:13" s="118" customFormat="1">
      <c r="A206"/>
      <c r="B206"/>
      <c r="C206"/>
      <c r="F206"/>
      <c r="G206"/>
      <c r="H206"/>
      <c r="I206"/>
      <c r="J206" s="11"/>
      <c r="K206"/>
      <c r="L206"/>
      <c r="M206"/>
    </row>
    <row r="207" spans="1:13" s="118" customFormat="1">
      <c r="A207"/>
      <c r="B207"/>
      <c r="C207"/>
      <c r="F207"/>
      <c r="G207"/>
      <c r="H207"/>
      <c r="I207"/>
      <c r="J207" s="11"/>
      <c r="K207"/>
      <c r="L207"/>
      <c r="M207"/>
    </row>
    <row r="208" spans="1:13" s="118" customFormat="1">
      <c r="A208"/>
      <c r="B208"/>
      <c r="C208"/>
      <c r="F208"/>
      <c r="G208"/>
      <c r="H208"/>
      <c r="I208"/>
      <c r="J208" s="11"/>
      <c r="K208"/>
      <c r="L208"/>
      <c r="M208"/>
    </row>
    <row r="209" spans="1:13" s="118" customFormat="1">
      <c r="A209"/>
      <c r="B209"/>
      <c r="C209"/>
      <c r="F209"/>
      <c r="G209"/>
      <c r="H209"/>
      <c r="I209"/>
      <c r="J209" s="11"/>
      <c r="K209"/>
      <c r="L209"/>
      <c r="M209"/>
    </row>
    <row r="210" spans="1:13" s="118" customFormat="1">
      <c r="A210"/>
      <c r="B210"/>
      <c r="C210"/>
      <c r="F210"/>
      <c r="G210"/>
      <c r="H210"/>
      <c r="I210"/>
      <c r="J210" s="11"/>
      <c r="K210"/>
      <c r="L210"/>
      <c r="M210"/>
    </row>
    <row r="211" spans="1:13" s="118" customFormat="1">
      <c r="A211"/>
      <c r="B211"/>
      <c r="C211"/>
      <c r="F211"/>
      <c r="G211"/>
      <c r="H211"/>
      <c r="I211"/>
      <c r="J211" s="11"/>
      <c r="K211"/>
      <c r="L211"/>
      <c r="M211"/>
    </row>
    <row r="212" spans="1:13" s="118" customFormat="1">
      <c r="A212"/>
      <c r="B212"/>
      <c r="C212"/>
      <c r="F212"/>
      <c r="G212"/>
      <c r="H212"/>
      <c r="I212"/>
      <c r="J212" s="11"/>
      <c r="K212"/>
      <c r="L212"/>
      <c r="M212"/>
    </row>
    <row r="213" spans="1:13" s="118" customFormat="1">
      <c r="A213"/>
      <c r="B213"/>
      <c r="C213"/>
      <c r="F213"/>
      <c r="G213"/>
      <c r="H213"/>
      <c r="I213"/>
      <c r="J213" s="11"/>
      <c r="K213"/>
      <c r="L213"/>
      <c r="M213"/>
    </row>
    <row r="214" spans="1:13" s="118" customFormat="1">
      <c r="A214"/>
      <c r="B214"/>
      <c r="C214"/>
      <c r="F214"/>
      <c r="G214"/>
      <c r="H214"/>
      <c r="I214"/>
      <c r="J214" s="11"/>
      <c r="K214"/>
      <c r="L214"/>
      <c r="M214"/>
    </row>
    <row r="215" spans="1:13" s="118" customFormat="1">
      <c r="A215"/>
      <c r="B215"/>
      <c r="C215"/>
      <c r="F215"/>
      <c r="G215"/>
      <c r="H215"/>
      <c r="I215"/>
      <c r="J215" s="11"/>
      <c r="K215"/>
      <c r="L215"/>
      <c r="M215"/>
    </row>
    <row r="216" spans="1:13" s="118" customFormat="1">
      <c r="A216"/>
      <c r="B216"/>
      <c r="C216"/>
      <c r="F216"/>
      <c r="G216"/>
      <c r="H216"/>
      <c r="I216"/>
      <c r="J216" s="11"/>
      <c r="K216"/>
      <c r="L216"/>
      <c r="M216"/>
    </row>
    <row r="217" spans="1:13" s="118" customFormat="1">
      <c r="A217"/>
      <c r="B217"/>
      <c r="C217"/>
      <c r="F217"/>
      <c r="G217"/>
      <c r="H217"/>
      <c r="I217"/>
      <c r="J217" s="11"/>
      <c r="K217"/>
      <c r="L217"/>
      <c r="M217"/>
    </row>
    <row r="218" spans="1:13" s="118" customFormat="1">
      <c r="A218"/>
      <c r="B218"/>
      <c r="C218"/>
      <c r="F218"/>
      <c r="G218"/>
      <c r="H218"/>
      <c r="I218"/>
      <c r="J218" s="11"/>
      <c r="K218"/>
      <c r="L218"/>
      <c r="M218"/>
    </row>
    <row r="219" spans="1:13" s="118" customFormat="1">
      <c r="A219"/>
      <c r="B219"/>
      <c r="C219"/>
      <c r="F219"/>
      <c r="G219"/>
      <c r="H219"/>
      <c r="I219"/>
      <c r="J219" s="11"/>
      <c r="K219"/>
      <c r="L219"/>
      <c r="M219"/>
    </row>
    <row r="220" spans="1:13" s="118" customFormat="1">
      <c r="A220"/>
      <c r="B220"/>
      <c r="C220"/>
      <c r="F220"/>
      <c r="G220"/>
      <c r="H220"/>
      <c r="I220"/>
      <c r="J220" s="11"/>
      <c r="K220"/>
      <c r="L220"/>
      <c r="M220"/>
    </row>
    <row r="221" spans="1:13" s="118" customFormat="1">
      <c r="A221"/>
      <c r="B221"/>
      <c r="C221"/>
      <c r="F221"/>
      <c r="G221"/>
      <c r="H221"/>
      <c r="I221"/>
      <c r="J221" s="11"/>
      <c r="K221"/>
      <c r="L221"/>
      <c r="M221"/>
    </row>
    <row r="222" spans="1:13" s="118" customFormat="1">
      <c r="A222"/>
      <c r="B222"/>
      <c r="C222"/>
      <c r="F222"/>
      <c r="G222"/>
      <c r="H222"/>
      <c r="I222"/>
      <c r="J222" s="11"/>
      <c r="K222"/>
      <c r="L222"/>
      <c r="M222"/>
    </row>
    <row r="223" spans="1:13" s="118" customFormat="1">
      <c r="A223"/>
      <c r="B223"/>
      <c r="C223"/>
      <c r="F223"/>
      <c r="G223"/>
      <c r="H223"/>
      <c r="I223"/>
      <c r="J223" s="11"/>
      <c r="K223"/>
      <c r="L223"/>
      <c r="M223"/>
    </row>
    <row r="224" spans="1:13" s="118" customFormat="1">
      <c r="A224"/>
      <c r="B224"/>
      <c r="C224"/>
      <c r="F224"/>
      <c r="G224"/>
      <c r="H224"/>
      <c r="I224"/>
      <c r="J224" s="11"/>
      <c r="K224"/>
      <c r="L224"/>
      <c r="M224"/>
    </row>
    <row r="225" spans="1:13" s="118" customFormat="1">
      <c r="A225"/>
      <c r="B225"/>
      <c r="C225"/>
      <c r="F225"/>
      <c r="G225"/>
      <c r="H225"/>
      <c r="I225"/>
      <c r="J225" s="11"/>
      <c r="K225"/>
      <c r="L225"/>
      <c r="M225"/>
    </row>
    <row r="226" spans="1:13" s="118" customFormat="1">
      <c r="A226"/>
      <c r="B226"/>
      <c r="C226"/>
      <c r="F226"/>
      <c r="G226"/>
      <c r="H226"/>
      <c r="I226"/>
      <c r="J226" s="11"/>
      <c r="K226"/>
      <c r="L226"/>
      <c r="M226"/>
    </row>
    <row r="227" spans="1:13" s="118" customFormat="1">
      <c r="A227"/>
      <c r="B227"/>
      <c r="C227"/>
      <c r="F227"/>
      <c r="G227"/>
      <c r="H227"/>
      <c r="I227"/>
      <c r="J227" s="11"/>
      <c r="K227"/>
      <c r="L227"/>
      <c r="M227"/>
    </row>
    <row r="228" spans="1:13" s="118" customFormat="1">
      <c r="A228"/>
      <c r="B228"/>
      <c r="C228"/>
      <c r="F228"/>
      <c r="G228"/>
      <c r="H228"/>
      <c r="I228"/>
      <c r="J228" s="11"/>
      <c r="K228"/>
      <c r="L228"/>
      <c r="M228"/>
    </row>
    <row r="229" spans="1:13" s="118" customFormat="1">
      <c r="A229"/>
      <c r="B229"/>
      <c r="C229"/>
      <c r="F229"/>
      <c r="G229"/>
      <c r="H229"/>
      <c r="I229"/>
      <c r="J229" s="11"/>
      <c r="K229"/>
      <c r="L229"/>
      <c r="M229"/>
    </row>
    <row r="230" spans="1:13" s="118" customFormat="1">
      <c r="A230"/>
      <c r="B230"/>
      <c r="C230"/>
      <c r="F230"/>
      <c r="G230"/>
      <c r="H230"/>
      <c r="I230"/>
      <c r="J230" s="11"/>
      <c r="K230"/>
      <c r="L230"/>
      <c r="M230"/>
    </row>
    <row r="231" spans="1:13" s="118" customFormat="1">
      <c r="A231"/>
      <c r="B231"/>
      <c r="C231"/>
      <c r="F231"/>
      <c r="G231"/>
      <c r="H231"/>
      <c r="I231"/>
      <c r="J231" s="11"/>
      <c r="K231"/>
      <c r="L231"/>
      <c r="M231"/>
    </row>
    <row r="232" spans="1:13" s="118" customFormat="1">
      <c r="A232"/>
      <c r="B232"/>
      <c r="C232"/>
      <c r="F232"/>
      <c r="G232"/>
      <c r="H232"/>
      <c r="I232"/>
      <c r="J232" s="11"/>
      <c r="K232"/>
      <c r="L232"/>
      <c r="M232"/>
    </row>
    <row r="233" spans="1:13" s="118" customFormat="1">
      <c r="A233"/>
      <c r="B233"/>
      <c r="C233"/>
      <c r="F233"/>
      <c r="G233"/>
      <c r="H233"/>
      <c r="I233"/>
      <c r="J233" s="11"/>
      <c r="K233"/>
      <c r="L233"/>
      <c r="M233"/>
    </row>
    <row r="234" spans="1:13" s="118" customFormat="1">
      <c r="A234"/>
      <c r="B234"/>
      <c r="C234"/>
      <c r="F234"/>
      <c r="G234"/>
      <c r="H234"/>
      <c r="I234"/>
      <c r="J234" s="11"/>
      <c r="K234"/>
      <c r="L234"/>
      <c r="M234"/>
    </row>
    <row r="235" spans="1:13" s="118" customFormat="1">
      <c r="A235"/>
      <c r="B235"/>
      <c r="C235"/>
      <c r="F235"/>
      <c r="G235"/>
      <c r="H235"/>
      <c r="I235"/>
      <c r="J235" s="11"/>
      <c r="K235"/>
      <c r="L235"/>
      <c r="M235"/>
    </row>
    <row r="237" spans="1:13" s="118" customFormat="1">
      <c r="A237"/>
      <c r="B237"/>
      <c r="C237"/>
      <c r="F237"/>
      <c r="G237"/>
      <c r="H237"/>
      <c r="I237"/>
      <c r="J237" s="11"/>
      <c r="K237"/>
      <c r="L237"/>
      <c r="M237"/>
    </row>
    <row r="238" spans="1:13" s="118" customFormat="1">
      <c r="A238"/>
      <c r="B238"/>
      <c r="C238"/>
      <c r="F238"/>
      <c r="G238"/>
      <c r="H238"/>
      <c r="I238"/>
      <c r="J238" s="11"/>
      <c r="K238"/>
      <c r="L238"/>
      <c r="M238"/>
    </row>
    <row r="239" spans="1:13" s="118" customFormat="1">
      <c r="A239"/>
      <c r="B239"/>
      <c r="C239"/>
      <c r="F239"/>
      <c r="G239"/>
      <c r="H239"/>
      <c r="I239"/>
      <c r="J239" s="11"/>
      <c r="K239"/>
      <c r="L239"/>
      <c r="M239"/>
    </row>
    <row r="240" spans="1:13" s="118" customFormat="1">
      <c r="A240"/>
      <c r="B240"/>
      <c r="C240"/>
      <c r="F240"/>
      <c r="G240"/>
      <c r="H240"/>
      <c r="I240"/>
      <c r="J240" s="11"/>
      <c r="K240"/>
      <c r="L240"/>
      <c r="M240"/>
    </row>
    <row r="241" spans="1:13" s="118" customFormat="1">
      <c r="A241"/>
      <c r="B241"/>
      <c r="C241"/>
      <c r="F241"/>
      <c r="G241"/>
      <c r="H241"/>
      <c r="I241"/>
      <c r="J241" s="11"/>
      <c r="K241"/>
      <c r="L241"/>
      <c r="M241"/>
    </row>
    <row r="242" spans="1:13" s="118" customFormat="1">
      <c r="A242"/>
      <c r="B242"/>
      <c r="C242"/>
      <c r="F242"/>
      <c r="G242"/>
      <c r="H242"/>
      <c r="I242"/>
      <c r="J242" s="11"/>
      <c r="K242"/>
      <c r="L242"/>
      <c r="M242"/>
    </row>
    <row r="243" spans="1:13" s="118" customFormat="1">
      <c r="A243"/>
      <c r="B243"/>
      <c r="C243"/>
      <c r="F243"/>
      <c r="G243"/>
      <c r="H243"/>
      <c r="I243"/>
      <c r="J243" s="11"/>
      <c r="K243"/>
      <c r="L243"/>
      <c r="M243"/>
    </row>
    <row r="244" spans="1:13" s="118" customFormat="1">
      <c r="A244"/>
      <c r="B244"/>
      <c r="C244"/>
      <c r="F244"/>
      <c r="G244"/>
      <c r="H244"/>
      <c r="I244"/>
      <c r="J244" s="11"/>
      <c r="K244"/>
      <c r="L244"/>
      <c r="M244"/>
    </row>
    <row r="245" spans="1:13" s="118" customFormat="1">
      <c r="A245"/>
      <c r="B245"/>
      <c r="C245"/>
      <c r="F245"/>
      <c r="G245"/>
      <c r="H245"/>
      <c r="I245"/>
      <c r="J245" s="11"/>
      <c r="K245"/>
      <c r="L245"/>
      <c r="M245"/>
    </row>
    <row r="246" spans="1:13" s="118" customFormat="1">
      <c r="A246"/>
      <c r="B246"/>
      <c r="C246"/>
      <c r="F246"/>
      <c r="G246"/>
      <c r="H246"/>
      <c r="I246"/>
      <c r="J246" s="11"/>
      <c r="K246"/>
      <c r="L246"/>
      <c r="M246"/>
    </row>
    <row r="247" spans="1:13" s="118" customFormat="1">
      <c r="A247"/>
      <c r="B247"/>
      <c r="C247"/>
      <c r="F247"/>
      <c r="G247"/>
      <c r="H247"/>
      <c r="I247"/>
      <c r="J247" s="11"/>
      <c r="K247"/>
      <c r="L247"/>
      <c r="M247"/>
    </row>
    <row r="248" spans="1:13" s="118" customFormat="1">
      <c r="A248"/>
      <c r="B248"/>
      <c r="C248"/>
      <c r="F248"/>
      <c r="G248"/>
      <c r="H248"/>
      <c r="I248"/>
      <c r="J248" s="11"/>
      <c r="K248"/>
      <c r="L248"/>
      <c r="M248"/>
    </row>
    <row r="249" spans="1:13" s="118" customFormat="1">
      <c r="A249"/>
      <c r="B249"/>
      <c r="C249"/>
      <c r="F249"/>
      <c r="G249"/>
      <c r="H249"/>
      <c r="I249"/>
      <c r="J249" s="11"/>
      <c r="K249"/>
      <c r="L249"/>
      <c r="M249"/>
    </row>
    <row r="250" spans="1:13" s="118" customFormat="1">
      <c r="A250"/>
      <c r="B250"/>
      <c r="C250"/>
      <c r="F250"/>
      <c r="G250"/>
      <c r="H250"/>
      <c r="I250"/>
      <c r="J250" s="11"/>
      <c r="K250"/>
      <c r="L250"/>
      <c r="M250"/>
    </row>
    <row r="251" spans="1:13" s="118" customFormat="1">
      <c r="A251"/>
      <c r="B251"/>
      <c r="C251"/>
      <c r="F251"/>
      <c r="G251"/>
      <c r="H251"/>
      <c r="I251"/>
      <c r="J251" s="11"/>
      <c r="K251"/>
      <c r="L251"/>
      <c r="M251"/>
    </row>
    <row r="252" spans="1:13" s="118" customFormat="1">
      <c r="A252"/>
      <c r="B252"/>
      <c r="C252"/>
      <c r="F252"/>
      <c r="G252"/>
      <c r="H252"/>
      <c r="I252"/>
      <c r="J252" s="11"/>
      <c r="K252"/>
      <c r="L252"/>
      <c r="M252"/>
    </row>
    <row r="253" spans="1:13" s="118" customFormat="1">
      <c r="A253"/>
      <c r="B253"/>
      <c r="C253"/>
      <c r="F253"/>
      <c r="G253"/>
      <c r="H253"/>
      <c r="I253"/>
      <c r="J253" s="11"/>
      <c r="K253"/>
      <c r="L253"/>
      <c r="M253"/>
    </row>
    <row r="254" spans="1:13" s="118" customFormat="1">
      <c r="A254"/>
      <c r="B254"/>
      <c r="C254"/>
      <c r="F254"/>
      <c r="G254"/>
      <c r="H254"/>
      <c r="I254"/>
      <c r="J254" s="11"/>
      <c r="K254"/>
      <c r="L254"/>
      <c r="M254"/>
    </row>
    <row r="255" spans="1:13" s="118" customFormat="1">
      <c r="A255"/>
      <c r="B255"/>
      <c r="C255"/>
      <c r="F255"/>
      <c r="G255"/>
      <c r="H255"/>
      <c r="I255"/>
      <c r="J255" s="11"/>
      <c r="K255"/>
      <c r="L255"/>
      <c r="M255"/>
    </row>
    <row r="256" spans="1:13" s="118" customFormat="1">
      <c r="A256"/>
      <c r="B256"/>
      <c r="C256"/>
      <c r="F256"/>
      <c r="G256"/>
      <c r="H256"/>
      <c r="I256"/>
      <c r="J256" s="11"/>
      <c r="K256"/>
      <c r="L256"/>
      <c r="M256"/>
    </row>
    <row r="257" spans="1:13" s="118" customFormat="1">
      <c r="A257"/>
      <c r="B257"/>
      <c r="C257"/>
      <c r="F257"/>
      <c r="G257"/>
      <c r="H257"/>
      <c r="I257"/>
      <c r="J257" s="11"/>
      <c r="K257"/>
      <c r="L257"/>
      <c r="M257"/>
    </row>
    <row r="258" spans="1:13" s="118" customFormat="1">
      <c r="A258"/>
      <c r="B258"/>
      <c r="C258"/>
      <c r="F258"/>
      <c r="G258"/>
      <c r="H258"/>
      <c r="I258"/>
      <c r="J258" s="11"/>
      <c r="K258"/>
      <c r="L258"/>
      <c r="M258"/>
    </row>
    <row r="259" spans="1:13" s="118" customFormat="1">
      <c r="A259"/>
      <c r="B259"/>
      <c r="C259"/>
      <c r="F259"/>
      <c r="G259"/>
      <c r="H259"/>
      <c r="I259"/>
      <c r="J259" s="11"/>
      <c r="K259"/>
      <c r="L259"/>
      <c r="M259"/>
    </row>
    <row r="260" spans="1:13" s="118" customFormat="1">
      <c r="A260"/>
      <c r="B260"/>
      <c r="C260"/>
      <c r="F260"/>
      <c r="G260"/>
      <c r="H260"/>
      <c r="I260"/>
      <c r="J260" s="11"/>
      <c r="K260"/>
      <c r="L260"/>
      <c r="M260"/>
    </row>
    <row r="261" spans="1:13" s="118" customFormat="1">
      <c r="A261"/>
      <c r="B261"/>
      <c r="C261"/>
      <c r="F261"/>
      <c r="G261"/>
      <c r="H261"/>
      <c r="I261"/>
      <c r="J261" s="11"/>
      <c r="K261"/>
      <c r="L261"/>
      <c r="M261"/>
    </row>
    <row r="262" spans="1:13" s="118" customFormat="1">
      <c r="A262"/>
      <c r="B262"/>
      <c r="C262"/>
      <c r="F262"/>
      <c r="G262"/>
      <c r="H262"/>
      <c r="I262"/>
      <c r="J262" s="11"/>
      <c r="K262"/>
      <c r="L262"/>
      <c r="M262"/>
    </row>
    <row r="263" spans="1:13" s="118" customFormat="1">
      <c r="A263"/>
      <c r="B263"/>
      <c r="C263"/>
      <c r="F263"/>
      <c r="G263"/>
      <c r="H263"/>
      <c r="I263"/>
      <c r="J263" s="11"/>
      <c r="K263"/>
      <c r="L263"/>
      <c r="M263"/>
    </row>
    <row r="264" spans="1:13" s="118" customFormat="1">
      <c r="A264"/>
      <c r="B264"/>
      <c r="C264"/>
      <c r="F264"/>
      <c r="G264"/>
      <c r="H264"/>
      <c r="I264"/>
      <c r="J264" s="11"/>
      <c r="K264"/>
      <c r="L264"/>
      <c r="M264"/>
    </row>
    <row r="265" spans="1:13" s="118" customFormat="1">
      <c r="A265"/>
      <c r="B265"/>
      <c r="C265"/>
      <c r="F265"/>
      <c r="G265"/>
      <c r="H265"/>
      <c r="I265"/>
      <c r="J265" s="11"/>
      <c r="K265"/>
      <c r="L265"/>
      <c r="M265"/>
    </row>
    <row r="266" spans="1:13" s="118" customFormat="1">
      <c r="A266"/>
      <c r="B266"/>
      <c r="C266"/>
      <c r="F266"/>
      <c r="G266"/>
      <c r="H266"/>
      <c r="I266"/>
      <c r="J266" s="11"/>
      <c r="K266"/>
      <c r="L266"/>
      <c r="M266"/>
    </row>
    <row r="267" spans="1:13" s="118" customFormat="1">
      <c r="A267"/>
      <c r="B267"/>
      <c r="C267"/>
      <c r="F267"/>
      <c r="G267"/>
      <c r="H267"/>
      <c r="I267"/>
      <c r="J267" s="11"/>
      <c r="K267"/>
      <c r="L267"/>
      <c r="M267"/>
    </row>
    <row r="268" spans="1:13" s="118" customFormat="1">
      <c r="A268"/>
      <c r="B268"/>
      <c r="C268"/>
      <c r="F268"/>
      <c r="G268"/>
      <c r="H268"/>
      <c r="I268"/>
      <c r="J268" s="11"/>
      <c r="K268"/>
      <c r="L268"/>
      <c r="M268"/>
    </row>
    <row r="269" spans="1:13" s="118" customFormat="1">
      <c r="A269"/>
      <c r="B269"/>
      <c r="C269"/>
      <c r="F269"/>
      <c r="G269"/>
      <c r="H269"/>
      <c r="I269"/>
      <c r="J269" s="11"/>
      <c r="K269"/>
      <c r="L269"/>
      <c r="M269"/>
    </row>
    <row r="270" spans="1:13" s="118" customFormat="1">
      <c r="A270"/>
      <c r="B270"/>
      <c r="C270"/>
      <c r="F270"/>
      <c r="G270"/>
      <c r="H270"/>
      <c r="I270"/>
      <c r="J270" s="11"/>
      <c r="K270"/>
      <c r="L270"/>
      <c r="M270"/>
    </row>
    <row r="271" spans="1:13" s="118" customFormat="1">
      <c r="A271"/>
      <c r="B271"/>
      <c r="C271"/>
      <c r="F271"/>
      <c r="G271"/>
      <c r="H271"/>
      <c r="I271"/>
      <c r="J271" s="11"/>
      <c r="K271"/>
      <c r="L271"/>
      <c r="M271"/>
    </row>
    <row r="272" spans="1:13" s="118" customFormat="1">
      <c r="A272"/>
      <c r="B272"/>
      <c r="C272"/>
      <c r="F272"/>
      <c r="G272"/>
      <c r="H272"/>
      <c r="I272"/>
      <c r="J272" s="11"/>
      <c r="K272"/>
      <c r="L272"/>
      <c r="M272"/>
    </row>
    <row r="273" spans="1:13" s="118" customFormat="1">
      <c r="A273"/>
      <c r="B273"/>
      <c r="C273"/>
      <c r="F273"/>
      <c r="G273"/>
      <c r="H273"/>
      <c r="I273"/>
      <c r="J273" s="11"/>
      <c r="K273"/>
      <c r="L273"/>
      <c r="M273"/>
    </row>
    <row r="274" spans="1:13" s="118" customFormat="1">
      <c r="A274"/>
      <c r="B274"/>
      <c r="C274"/>
      <c r="F274"/>
      <c r="G274"/>
      <c r="H274"/>
      <c r="I274"/>
      <c r="J274" s="11"/>
      <c r="K274"/>
      <c r="L274"/>
      <c r="M274"/>
    </row>
    <row r="275" spans="1:13" s="118" customFormat="1">
      <c r="A275"/>
      <c r="B275"/>
      <c r="C275"/>
      <c r="F275"/>
      <c r="G275"/>
      <c r="H275"/>
      <c r="I275"/>
      <c r="J275" s="11"/>
      <c r="K275"/>
      <c r="L275"/>
      <c r="M275"/>
    </row>
    <row r="276" spans="1:13" s="118" customFormat="1">
      <c r="A276"/>
      <c r="B276"/>
      <c r="C276"/>
      <c r="F276"/>
      <c r="G276"/>
      <c r="H276"/>
      <c r="I276"/>
      <c r="J276" s="11"/>
      <c r="K276"/>
      <c r="L276"/>
      <c r="M276"/>
    </row>
    <row r="277" spans="1:13" s="118" customFormat="1">
      <c r="A277"/>
      <c r="B277"/>
      <c r="C277"/>
      <c r="F277"/>
      <c r="G277"/>
      <c r="H277"/>
      <c r="I277"/>
      <c r="J277" s="11"/>
      <c r="K277"/>
      <c r="L277"/>
      <c r="M277"/>
    </row>
    <row r="278" spans="1:13" s="118" customFormat="1">
      <c r="A278"/>
      <c r="B278"/>
      <c r="C278"/>
      <c r="F278"/>
      <c r="G278"/>
      <c r="H278"/>
      <c r="I278"/>
      <c r="J278" s="11"/>
      <c r="K278"/>
      <c r="L278"/>
      <c r="M278"/>
    </row>
    <row r="279" spans="1:13" s="118" customFormat="1">
      <c r="A279"/>
      <c r="B279"/>
      <c r="C279"/>
      <c r="F279"/>
      <c r="G279"/>
      <c r="H279"/>
      <c r="I279"/>
      <c r="J279" s="11"/>
      <c r="K279"/>
      <c r="L279"/>
      <c r="M279"/>
    </row>
    <row r="280" spans="1:13" s="118" customFormat="1">
      <c r="A280"/>
      <c r="B280"/>
      <c r="C280"/>
      <c r="F280"/>
      <c r="G280"/>
      <c r="H280"/>
      <c r="I280"/>
      <c r="J280" s="11"/>
      <c r="K280"/>
      <c r="L280"/>
      <c r="M280"/>
    </row>
    <row r="281" spans="1:13" s="118" customFormat="1">
      <c r="A281"/>
      <c r="B281"/>
      <c r="C281"/>
      <c r="F281"/>
      <c r="G281"/>
      <c r="H281"/>
      <c r="I281"/>
      <c r="J281" s="11"/>
      <c r="K281"/>
      <c r="L281"/>
      <c r="M281"/>
    </row>
    <row r="282" spans="1:13" s="118" customFormat="1">
      <c r="A282"/>
      <c r="B282"/>
      <c r="C282"/>
      <c r="F282"/>
      <c r="G282"/>
      <c r="H282"/>
      <c r="I282"/>
      <c r="J282" s="11"/>
      <c r="K282"/>
      <c r="L282"/>
      <c r="M282"/>
    </row>
    <row r="283" spans="1:13" s="118" customFormat="1">
      <c r="A283"/>
      <c r="B283"/>
      <c r="C283"/>
      <c r="F283"/>
      <c r="G283"/>
      <c r="H283"/>
      <c r="I283"/>
      <c r="J283" s="11"/>
      <c r="K283"/>
      <c r="L283"/>
      <c r="M283"/>
    </row>
    <row r="284" spans="1:13" s="118" customFormat="1">
      <c r="A284"/>
      <c r="B284"/>
      <c r="C284"/>
      <c r="F284"/>
      <c r="G284"/>
      <c r="H284"/>
      <c r="I284"/>
      <c r="J284" s="11"/>
      <c r="K284"/>
      <c r="L284"/>
      <c r="M284"/>
    </row>
    <row r="285" spans="1:13" s="118" customFormat="1">
      <c r="A285"/>
      <c r="B285"/>
      <c r="C285"/>
      <c r="F285"/>
      <c r="G285"/>
      <c r="H285"/>
      <c r="I285"/>
      <c r="J285" s="11"/>
      <c r="K285"/>
      <c r="L285"/>
      <c r="M285"/>
    </row>
    <row r="286" spans="1:13" s="118" customFormat="1">
      <c r="A286"/>
      <c r="B286"/>
      <c r="C286"/>
      <c r="F286"/>
      <c r="G286"/>
      <c r="H286"/>
      <c r="I286"/>
      <c r="J286" s="11"/>
      <c r="K286"/>
      <c r="L286"/>
      <c r="M286"/>
    </row>
    <row r="287" spans="1:13" s="118" customFormat="1">
      <c r="A287"/>
      <c r="B287"/>
      <c r="C287"/>
      <c r="F287"/>
      <c r="G287"/>
      <c r="H287"/>
      <c r="I287"/>
      <c r="J287" s="11"/>
      <c r="K287"/>
      <c r="L287"/>
      <c r="M287"/>
    </row>
    <row r="288" spans="1:13" s="118" customFormat="1">
      <c r="A288"/>
      <c r="B288"/>
      <c r="C288"/>
      <c r="F288"/>
      <c r="G288"/>
      <c r="H288"/>
      <c r="I288"/>
      <c r="J288" s="11"/>
      <c r="K288"/>
      <c r="L288"/>
      <c r="M288"/>
    </row>
    <row r="289" spans="1:13" s="118" customFormat="1">
      <c r="A289"/>
      <c r="B289"/>
      <c r="C289"/>
      <c r="F289"/>
      <c r="G289"/>
      <c r="H289"/>
      <c r="I289"/>
      <c r="J289" s="11"/>
      <c r="K289"/>
      <c r="L289"/>
      <c r="M289"/>
    </row>
    <row r="290" spans="1:13" s="118" customFormat="1">
      <c r="A290"/>
      <c r="B290"/>
      <c r="C290"/>
      <c r="F290"/>
      <c r="G290"/>
      <c r="H290"/>
      <c r="I290"/>
      <c r="J290" s="11"/>
      <c r="K290"/>
      <c r="L290"/>
      <c r="M290"/>
    </row>
    <row r="291" spans="1:13" s="118" customFormat="1">
      <c r="A291"/>
      <c r="B291"/>
      <c r="C291"/>
      <c r="F291"/>
      <c r="G291"/>
      <c r="H291"/>
      <c r="I291"/>
      <c r="J291" s="11"/>
      <c r="K291"/>
      <c r="L291"/>
      <c r="M291"/>
    </row>
    <row r="292" spans="1:13" s="118" customFormat="1">
      <c r="A292"/>
      <c r="B292"/>
      <c r="C292"/>
      <c r="F292"/>
      <c r="G292"/>
      <c r="H292"/>
      <c r="I292"/>
      <c r="J292" s="11"/>
      <c r="K292"/>
      <c r="L292"/>
      <c r="M292"/>
    </row>
    <row r="293" spans="1:13" s="118" customFormat="1">
      <c r="A293"/>
      <c r="B293"/>
      <c r="C293"/>
      <c r="F293"/>
      <c r="G293"/>
      <c r="H293"/>
      <c r="I293"/>
      <c r="J293" s="11"/>
      <c r="K293"/>
      <c r="L293"/>
      <c r="M293"/>
    </row>
    <row r="294" spans="1:13" s="118" customFormat="1">
      <c r="A294"/>
      <c r="B294"/>
      <c r="C294"/>
      <c r="F294"/>
      <c r="G294"/>
      <c r="H294"/>
      <c r="I294"/>
      <c r="J294" s="11"/>
      <c r="K294"/>
      <c r="L294"/>
      <c r="M294"/>
    </row>
    <row r="295" spans="1:13" s="118" customFormat="1">
      <c r="A295"/>
      <c r="B295"/>
      <c r="C295"/>
      <c r="F295"/>
      <c r="G295"/>
      <c r="H295"/>
      <c r="I295"/>
      <c r="J295" s="11"/>
      <c r="K295"/>
      <c r="L295"/>
      <c r="M295"/>
    </row>
    <row r="296" spans="1:13" s="118" customFormat="1">
      <c r="A296"/>
      <c r="B296"/>
      <c r="C296"/>
      <c r="F296"/>
      <c r="G296"/>
      <c r="H296"/>
      <c r="I296"/>
      <c r="J296" s="11"/>
      <c r="K296"/>
      <c r="L296"/>
      <c r="M296"/>
    </row>
    <row r="297" spans="1:13" s="118" customFormat="1">
      <c r="A297"/>
      <c r="B297"/>
      <c r="C297"/>
      <c r="F297"/>
      <c r="G297"/>
      <c r="H297"/>
      <c r="I297"/>
      <c r="J297" s="11"/>
      <c r="K297"/>
      <c r="L297"/>
      <c r="M297"/>
    </row>
    <row r="298" spans="1:13" s="118" customFormat="1">
      <c r="A298"/>
      <c r="B298"/>
      <c r="C298"/>
      <c r="F298"/>
      <c r="G298"/>
      <c r="H298"/>
      <c r="I298"/>
      <c r="J298" s="11"/>
      <c r="K298"/>
      <c r="L298"/>
      <c r="M298"/>
    </row>
    <row r="299" spans="1:13" s="118" customFormat="1">
      <c r="A299"/>
      <c r="B299"/>
      <c r="C299"/>
      <c r="F299"/>
      <c r="G299"/>
      <c r="H299"/>
      <c r="I299"/>
      <c r="J299" s="11"/>
      <c r="K299"/>
      <c r="L299"/>
      <c r="M299"/>
    </row>
    <row r="300" spans="1:13" s="118" customFormat="1">
      <c r="A300"/>
      <c r="B300"/>
      <c r="C300"/>
      <c r="F300"/>
      <c r="G300"/>
      <c r="H300"/>
      <c r="I300"/>
      <c r="J300" s="11"/>
      <c r="K300"/>
      <c r="L300"/>
      <c r="M300"/>
    </row>
    <row r="301" spans="1:13" s="118" customFormat="1">
      <c r="A301"/>
      <c r="B301"/>
      <c r="C301"/>
      <c r="F301"/>
      <c r="G301"/>
      <c r="H301"/>
      <c r="I301"/>
      <c r="J301" s="11"/>
      <c r="K301"/>
      <c r="L301"/>
      <c r="M301"/>
    </row>
    <row r="302" spans="1:13" s="118" customFormat="1">
      <c r="A302"/>
      <c r="B302"/>
      <c r="C302"/>
      <c r="F302"/>
      <c r="G302"/>
      <c r="H302"/>
      <c r="I302"/>
      <c r="J302" s="11"/>
      <c r="K302"/>
      <c r="L302"/>
      <c r="M302"/>
    </row>
    <row r="303" spans="1:13" s="118" customFormat="1">
      <c r="A303"/>
      <c r="B303"/>
      <c r="C303"/>
      <c r="F303"/>
      <c r="G303"/>
      <c r="H303"/>
      <c r="I303"/>
      <c r="J303" s="11"/>
      <c r="K303"/>
      <c r="L303"/>
      <c r="M303"/>
    </row>
    <row r="304" spans="1:13" s="118" customFormat="1">
      <c r="A304"/>
      <c r="B304"/>
      <c r="C304"/>
      <c r="F304"/>
      <c r="G304"/>
      <c r="H304"/>
      <c r="I304"/>
      <c r="J304" s="11"/>
      <c r="K304"/>
      <c r="L304"/>
      <c r="M304"/>
    </row>
    <row r="305" spans="1:13" s="118" customFormat="1">
      <c r="A305"/>
      <c r="B305"/>
      <c r="C305"/>
      <c r="F305"/>
      <c r="G305"/>
      <c r="H305"/>
      <c r="I305"/>
      <c r="J305" s="11"/>
      <c r="K305"/>
      <c r="L305"/>
      <c r="M305"/>
    </row>
    <row r="306" spans="1:13" s="118" customFormat="1">
      <c r="A306"/>
      <c r="B306"/>
      <c r="C306"/>
      <c r="F306"/>
      <c r="G306"/>
      <c r="H306"/>
      <c r="I306"/>
      <c r="J306" s="11"/>
      <c r="K306"/>
      <c r="L306"/>
      <c r="M306"/>
    </row>
    <row r="307" spans="1:13" s="118" customFormat="1">
      <c r="A307"/>
      <c r="B307"/>
      <c r="C307"/>
      <c r="F307"/>
      <c r="G307"/>
      <c r="H307"/>
      <c r="I307"/>
      <c r="J307" s="11"/>
      <c r="K307"/>
      <c r="L307"/>
      <c r="M307"/>
    </row>
    <row r="308" spans="1:13" s="118" customFormat="1">
      <c r="A308"/>
      <c r="B308"/>
      <c r="C308"/>
      <c r="F308"/>
      <c r="G308"/>
      <c r="H308"/>
      <c r="I308"/>
      <c r="J308" s="11"/>
      <c r="K308"/>
      <c r="L308"/>
      <c r="M308"/>
    </row>
    <row r="309" spans="1:13" s="118" customFormat="1">
      <c r="A309"/>
      <c r="B309"/>
      <c r="C309"/>
      <c r="F309"/>
      <c r="G309"/>
      <c r="H309"/>
      <c r="I309"/>
      <c r="J309" s="11"/>
      <c r="K309"/>
      <c r="L309"/>
      <c r="M309"/>
    </row>
    <row r="310" spans="1:13" s="118" customFormat="1">
      <c r="A310"/>
      <c r="B310"/>
      <c r="C310"/>
      <c r="F310"/>
      <c r="G310"/>
      <c r="H310"/>
      <c r="I310"/>
      <c r="J310" s="11"/>
      <c r="K310"/>
      <c r="L310"/>
      <c r="M310"/>
    </row>
    <row r="311" spans="1:13" s="118" customFormat="1">
      <c r="A311"/>
      <c r="B311"/>
      <c r="C311"/>
      <c r="F311"/>
      <c r="G311"/>
      <c r="H311"/>
      <c r="I311"/>
      <c r="J311" s="11"/>
      <c r="K311"/>
      <c r="L311"/>
      <c r="M311"/>
    </row>
    <row r="312" spans="1:13" s="118" customFormat="1">
      <c r="A312"/>
      <c r="B312"/>
      <c r="C312"/>
      <c r="F312"/>
      <c r="G312"/>
      <c r="H312"/>
      <c r="I312"/>
      <c r="J312" s="11"/>
      <c r="K312"/>
      <c r="L312"/>
      <c r="M312"/>
    </row>
    <row r="313" spans="1:13" s="118" customFormat="1">
      <c r="A313"/>
      <c r="B313"/>
      <c r="C313"/>
      <c r="F313"/>
      <c r="G313"/>
      <c r="H313"/>
      <c r="I313"/>
      <c r="J313" s="11"/>
      <c r="K313"/>
      <c r="L313"/>
      <c r="M313"/>
    </row>
    <row r="314" spans="1:13" s="118" customFormat="1">
      <c r="A314"/>
      <c r="B314"/>
      <c r="C314"/>
      <c r="F314"/>
      <c r="G314"/>
      <c r="H314"/>
      <c r="I314"/>
      <c r="J314" s="11"/>
      <c r="K314"/>
      <c r="L314"/>
      <c r="M314"/>
    </row>
    <row r="315" spans="1:13" s="118" customFormat="1">
      <c r="A315"/>
      <c r="B315"/>
      <c r="C315"/>
      <c r="F315"/>
      <c r="G315"/>
      <c r="H315"/>
      <c r="I315"/>
      <c r="J315" s="11"/>
      <c r="K315"/>
      <c r="L315"/>
      <c r="M315"/>
    </row>
    <row r="316" spans="1:13" s="118" customFormat="1">
      <c r="A316"/>
      <c r="B316"/>
      <c r="C316"/>
      <c r="F316"/>
      <c r="G316"/>
      <c r="H316"/>
      <c r="I316"/>
      <c r="J316" s="11"/>
      <c r="K316"/>
      <c r="L316"/>
      <c r="M316"/>
    </row>
    <row r="317" spans="1:13" s="118" customFormat="1">
      <c r="A317"/>
      <c r="B317"/>
      <c r="C317"/>
      <c r="F317"/>
      <c r="G317"/>
      <c r="H317"/>
      <c r="I317"/>
      <c r="J317" s="11"/>
      <c r="K317"/>
      <c r="L317"/>
      <c r="M317"/>
    </row>
    <row r="318" spans="1:13" s="118" customFormat="1">
      <c r="A318"/>
      <c r="B318"/>
      <c r="C318"/>
      <c r="F318"/>
      <c r="G318"/>
      <c r="H318"/>
      <c r="I318"/>
      <c r="J318" s="11"/>
      <c r="K318"/>
      <c r="L318"/>
      <c r="M318"/>
    </row>
    <row r="319" spans="1:13" s="118" customFormat="1">
      <c r="A319"/>
      <c r="B319"/>
      <c r="C319"/>
      <c r="F319"/>
      <c r="G319"/>
      <c r="H319"/>
      <c r="I319"/>
      <c r="J319" s="11"/>
      <c r="K319"/>
      <c r="L319"/>
      <c r="M319"/>
    </row>
    <row r="320" spans="1:13" s="118" customFormat="1">
      <c r="A320"/>
      <c r="B320"/>
      <c r="C320"/>
      <c r="F320"/>
      <c r="G320"/>
      <c r="H320"/>
      <c r="I320"/>
      <c r="J320" s="11"/>
      <c r="K320"/>
      <c r="L320"/>
      <c r="M320"/>
    </row>
    <row r="321" spans="1:13" s="118" customFormat="1">
      <c r="A321"/>
      <c r="B321"/>
      <c r="C321"/>
      <c r="F321"/>
      <c r="G321"/>
      <c r="H321"/>
      <c r="I321"/>
      <c r="J321" s="11"/>
      <c r="K321"/>
      <c r="L321"/>
      <c r="M321"/>
    </row>
    <row r="322" spans="1:13" s="118" customFormat="1">
      <c r="A322"/>
      <c r="B322"/>
      <c r="C322"/>
      <c r="F322"/>
      <c r="G322"/>
      <c r="H322"/>
      <c r="I322"/>
      <c r="J322" s="11"/>
      <c r="K322"/>
      <c r="L322"/>
      <c r="M322"/>
    </row>
    <row r="323" spans="1:13" s="118" customFormat="1">
      <c r="A323"/>
      <c r="B323"/>
      <c r="C323"/>
      <c r="F323"/>
      <c r="G323"/>
      <c r="H323"/>
      <c r="I323"/>
      <c r="J323" s="11"/>
      <c r="K323"/>
      <c r="L323"/>
      <c r="M323"/>
    </row>
    <row r="324" spans="1:13" s="118" customFormat="1">
      <c r="A324"/>
      <c r="B324"/>
      <c r="C324"/>
      <c r="F324"/>
      <c r="G324"/>
      <c r="H324"/>
      <c r="I324"/>
      <c r="J324" s="11"/>
      <c r="K324"/>
      <c r="L324"/>
      <c r="M324"/>
    </row>
    <row r="325" spans="1:13" s="118" customFormat="1">
      <c r="A325"/>
      <c r="B325"/>
      <c r="C325"/>
      <c r="F325"/>
      <c r="G325"/>
      <c r="H325"/>
      <c r="I325"/>
      <c r="J325" s="11"/>
      <c r="K325"/>
      <c r="L325"/>
      <c r="M325"/>
    </row>
    <row r="326" spans="1:13" s="118" customFormat="1">
      <c r="A326"/>
      <c r="B326"/>
      <c r="C326"/>
      <c r="F326"/>
      <c r="G326"/>
      <c r="H326"/>
      <c r="I326"/>
      <c r="J326" s="11"/>
      <c r="K326"/>
      <c r="L326"/>
      <c r="M326"/>
    </row>
    <row r="327" spans="1:13" s="118" customFormat="1">
      <c r="A327"/>
      <c r="B327"/>
      <c r="C327"/>
      <c r="F327"/>
      <c r="G327"/>
      <c r="H327"/>
      <c r="I327"/>
      <c r="J327" s="11"/>
      <c r="K327"/>
      <c r="L327"/>
      <c r="M327"/>
    </row>
    <row r="328" spans="1:13" s="118" customFormat="1">
      <c r="A328"/>
      <c r="B328"/>
      <c r="C328"/>
      <c r="F328"/>
      <c r="G328"/>
      <c r="H328"/>
      <c r="I328"/>
      <c r="J328" s="11"/>
      <c r="K328"/>
      <c r="L328"/>
      <c r="M328"/>
    </row>
    <row r="329" spans="1:13" s="118" customFormat="1">
      <c r="A329"/>
      <c r="B329"/>
      <c r="C329"/>
      <c r="F329"/>
      <c r="G329"/>
      <c r="H329"/>
      <c r="I329"/>
      <c r="J329" s="11"/>
      <c r="K329"/>
      <c r="L329"/>
      <c r="M329"/>
    </row>
    <row r="330" spans="1:13" s="118" customFormat="1">
      <c r="A330"/>
      <c r="B330"/>
      <c r="C330"/>
      <c r="F330"/>
      <c r="G330"/>
      <c r="H330"/>
      <c r="I330"/>
      <c r="J330" s="11"/>
      <c r="K330"/>
      <c r="L330"/>
      <c r="M330"/>
    </row>
    <row r="331" spans="1:13" s="118" customFormat="1">
      <c r="A331"/>
      <c r="B331"/>
      <c r="C331"/>
      <c r="F331"/>
      <c r="G331"/>
      <c r="H331"/>
      <c r="I331"/>
      <c r="J331" s="11"/>
      <c r="K331"/>
      <c r="L331"/>
      <c r="M331"/>
    </row>
    <row r="332" spans="1:13" s="118" customFormat="1">
      <c r="A332"/>
      <c r="B332"/>
      <c r="C332"/>
      <c r="F332"/>
      <c r="G332"/>
      <c r="H332"/>
      <c r="I332"/>
      <c r="J332" s="11"/>
      <c r="K332"/>
      <c r="L332"/>
      <c r="M332"/>
    </row>
    <row r="333" spans="1:13" s="118" customFormat="1">
      <c r="A333"/>
      <c r="B333"/>
      <c r="C333"/>
      <c r="F333"/>
      <c r="G333"/>
      <c r="H333"/>
      <c r="I333"/>
      <c r="J333" s="11"/>
      <c r="K333"/>
      <c r="L333"/>
      <c r="M333"/>
    </row>
    <row r="334" spans="1:13" s="118" customFormat="1">
      <c r="A334"/>
      <c r="B334"/>
      <c r="C334"/>
      <c r="F334"/>
      <c r="G334"/>
      <c r="H334"/>
      <c r="I334"/>
      <c r="J334" s="11"/>
      <c r="K334"/>
      <c r="L334"/>
      <c r="M334"/>
    </row>
    <row r="335" spans="1:13" s="118" customFormat="1">
      <c r="A335"/>
      <c r="B335"/>
      <c r="C335"/>
      <c r="F335"/>
      <c r="G335"/>
      <c r="H335"/>
      <c r="I335"/>
      <c r="J335" s="11"/>
      <c r="K335"/>
      <c r="L335"/>
      <c r="M335"/>
    </row>
    <row r="336" spans="1:13" s="118" customFormat="1">
      <c r="A336"/>
      <c r="B336"/>
      <c r="C336"/>
      <c r="F336"/>
      <c r="G336"/>
      <c r="H336"/>
      <c r="I336"/>
      <c r="J336" s="11"/>
      <c r="K336"/>
      <c r="L336"/>
      <c r="M336"/>
    </row>
    <row r="337" spans="1:13" s="118" customFormat="1">
      <c r="A337"/>
      <c r="B337"/>
      <c r="C337"/>
      <c r="F337"/>
      <c r="G337"/>
      <c r="H337"/>
      <c r="I337"/>
      <c r="J337" s="11"/>
      <c r="K337"/>
      <c r="L337"/>
      <c r="M337"/>
    </row>
    <row r="338" spans="1:13" s="118" customFormat="1">
      <c r="A338"/>
      <c r="B338"/>
      <c r="C338"/>
      <c r="F338"/>
      <c r="G338"/>
      <c r="H338"/>
      <c r="I338"/>
      <c r="J338" s="11"/>
      <c r="K338"/>
      <c r="L338"/>
      <c r="M338"/>
    </row>
    <row r="339" spans="1:13" s="118" customFormat="1">
      <c r="A339"/>
      <c r="B339"/>
      <c r="C339"/>
      <c r="F339"/>
      <c r="G339"/>
      <c r="H339"/>
      <c r="I339"/>
      <c r="J339" s="11"/>
      <c r="K339"/>
      <c r="L339"/>
      <c r="M339"/>
    </row>
    <row r="340" spans="1:13" s="118" customFormat="1">
      <c r="A340"/>
      <c r="B340"/>
      <c r="C340"/>
      <c r="F340"/>
      <c r="G340"/>
      <c r="H340"/>
      <c r="I340"/>
      <c r="J340" s="11"/>
      <c r="K340"/>
      <c r="L340"/>
      <c r="M340"/>
    </row>
    <row r="341" spans="1:13" s="118" customFormat="1">
      <c r="A341"/>
      <c r="B341"/>
      <c r="C341"/>
      <c r="F341"/>
      <c r="G341"/>
      <c r="H341"/>
      <c r="I341"/>
      <c r="J341" s="11"/>
      <c r="K341"/>
      <c r="L341"/>
      <c r="M341"/>
    </row>
    <row r="342" spans="1:13" s="118" customFormat="1">
      <c r="A342"/>
      <c r="B342"/>
      <c r="C342"/>
      <c r="F342"/>
      <c r="G342"/>
      <c r="H342"/>
      <c r="I342"/>
      <c r="J342" s="11"/>
      <c r="K342"/>
      <c r="L342"/>
      <c r="M342"/>
    </row>
    <row r="343" spans="1:13" s="118" customFormat="1">
      <c r="A343"/>
      <c r="B343"/>
      <c r="C343"/>
      <c r="F343"/>
      <c r="G343"/>
      <c r="H343"/>
      <c r="I343"/>
      <c r="J343" s="11"/>
      <c r="K343"/>
      <c r="L343"/>
      <c r="M343"/>
    </row>
    <row r="344" spans="1:13" s="118" customFormat="1">
      <c r="A344"/>
      <c r="B344"/>
      <c r="C344"/>
      <c r="F344"/>
      <c r="G344"/>
      <c r="H344"/>
      <c r="I344"/>
      <c r="J344" s="11"/>
      <c r="K344"/>
      <c r="L344"/>
      <c r="M344"/>
    </row>
    <row r="345" spans="1:13" s="118" customFormat="1">
      <c r="A345"/>
      <c r="B345"/>
      <c r="C345"/>
      <c r="F345"/>
      <c r="G345"/>
      <c r="H345"/>
      <c r="I345"/>
      <c r="J345" s="11"/>
      <c r="K345"/>
      <c r="L345"/>
      <c r="M345"/>
    </row>
    <row r="346" spans="1:13" s="118" customFormat="1">
      <c r="A346"/>
      <c r="B346"/>
      <c r="C346"/>
      <c r="F346"/>
      <c r="G346"/>
      <c r="H346"/>
      <c r="I346"/>
      <c r="J346" s="11"/>
      <c r="K346"/>
      <c r="L346"/>
      <c r="M346"/>
    </row>
    <row r="347" spans="1:13" s="118" customFormat="1">
      <c r="A347"/>
      <c r="B347"/>
      <c r="C347"/>
      <c r="F347"/>
      <c r="G347"/>
      <c r="H347"/>
      <c r="I347"/>
      <c r="J347" s="11"/>
      <c r="K347"/>
      <c r="L347"/>
      <c r="M347"/>
    </row>
    <row r="348" spans="1:13" s="118" customFormat="1">
      <c r="A348"/>
      <c r="B348"/>
      <c r="C348"/>
      <c r="F348"/>
      <c r="G348"/>
      <c r="H348"/>
      <c r="I348"/>
      <c r="J348" s="11"/>
      <c r="K348"/>
      <c r="L348"/>
      <c r="M348"/>
    </row>
    <row r="349" spans="1:13" s="118" customFormat="1">
      <c r="A349"/>
      <c r="B349"/>
      <c r="C349"/>
      <c r="F349"/>
      <c r="G349"/>
      <c r="H349"/>
      <c r="I349"/>
      <c r="J349" s="11"/>
      <c r="K349"/>
      <c r="L349"/>
      <c r="M349"/>
    </row>
    <row r="350" spans="1:13" s="118" customFormat="1">
      <c r="A350"/>
      <c r="B350"/>
      <c r="C350"/>
      <c r="F350"/>
      <c r="G350"/>
      <c r="H350"/>
      <c r="I350"/>
      <c r="J350" s="11"/>
      <c r="K350"/>
      <c r="L350"/>
      <c r="M350"/>
    </row>
    <row r="351" spans="1:13" s="118" customFormat="1">
      <c r="A351"/>
      <c r="B351"/>
      <c r="C351"/>
      <c r="F351"/>
      <c r="G351"/>
      <c r="H351"/>
      <c r="I351"/>
      <c r="J351" s="11"/>
      <c r="K351"/>
      <c r="L351"/>
      <c r="M351"/>
    </row>
    <row r="352" spans="1:13" s="118" customFormat="1">
      <c r="A352"/>
      <c r="B352"/>
      <c r="C352"/>
      <c r="F352"/>
      <c r="G352"/>
      <c r="H352"/>
      <c r="I352"/>
      <c r="J352" s="11"/>
      <c r="K352"/>
      <c r="L352"/>
      <c r="M352"/>
    </row>
    <row r="353" spans="1:13" s="118" customFormat="1">
      <c r="A353"/>
      <c r="B353"/>
      <c r="C353"/>
      <c r="F353"/>
      <c r="G353"/>
      <c r="H353"/>
      <c r="I353"/>
      <c r="J353" s="11"/>
      <c r="K353"/>
      <c r="L353"/>
      <c r="M353"/>
    </row>
    <row r="354" spans="1:13" s="118" customFormat="1">
      <c r="A354"/>
      <c r="B354"/>
      <c r="C354"/>
      <c r="F354"/>
      <c r="G354"/>
      <c r="H354"/>
      <c r="I354"/>
      <c r="J354" s="11"/>
      <c r="K354"/>
      <c r="L354"/>
      <c r="M354"/>
    </row>
    <row r="355" spans="1:13" s="118" customFormat="1">
      <c r="A355"/>
      <c r="B355"/>
      <c r="C355"/>
      <c r="F355"/>
      <c r="G355"/>
      <c r="H355"/>
      <c r="I355"/>
      <c r="J355" s="11"/>
      <c r="K355"/>
      <c r="L355"/>
      <c r="M355"/>
    </row>
    <row r="356" spans="1:13" s="118" customFormat="1">
      <c r="A356"/>
      <c r="B356"/>
      <c r="C356"/>
      <c r="F356"/>
      <c r="G356"/>
      <c r="H356"/>
      <c r="I356"/>
      <c r="J356" s="11"/>
      <c r="K356"/>
      <c r="L356"/>
      <c r="M356"/>
    </row>
    <row r="357" spans="1:13" s="118" customFormat="1">
      <c r="A357"/>
      <c r="B357"/>
      <c r="C357"/>
      <c r="F357"/>
      <c r="G357"/>
      <c r="H357"/>
      <c r="I357"/>
      <c r="J357" s="11"/>
      <c r="K357"/>
      <c r="L357"/>
      <c r="M357"/>
    </row>
    <row r="358" spans="1:13" s="118" customFormat="1">
      <c r="A358"/>
      <c r="B358"/>
      <c r="C358"/>
      <c r="F358"/>
      <c r="G358"/>
      <c r="H358"/>
      <c r="I358"/>
      <c r="J358" s="11"/>
      <c r="K358"/>
      <c r="L358"/>
      <c r="M358"/>
    </row>
    <row r="359" spans="1:13" s="118" customFormat="1">
      <c r="A359"/>
      <c r="B359"/>
      <c r="C359"/>
      <c r="F359"/>
      <c r="G359"/>
      <c r="H359"/>
      <c r="I359"/>
      <c r="J359" s="11"/>
      <c r="K359"/>
      <c r="L359"/>
      <c r="M359"/>
    </row>
    <row r="360" spans="1:13" s="118" customFormat="1">
      <c r="A360"/>
      <c r="B360"/>
      <c r="C360"/>
      <c r="F360"/>
      <c r="G360"/>
      <c r="H360"/>
      <c r="I360"/>
      <c r="J360" s="11"/>
      <c r="K360"/>
      <c r="L360"/>
      <c r="M360"/>
    </row>
    <row r="361" spans="1:13" s="118" customFormat="1">
      <c r="A361"/>
      <c r="B361"/>
      <c r="C361"/>
      <c r="F361"/>
      <c r="G361"/>
      <c r="H361"/>
      <c r="I361"/>
      <c r="J361" s="11"/>
      <c r="K361"/>
      <c r="L361"/>
      <c r="M361"/>
    </row>
    <row r="362" spans="1:13" s="118" customFormat="1">
      <c r="A362"/>
      <c r="B362"/>
      <c r="C362"/>
      <c r="F362"/>
      <c r="G362"/>
      <c r="H362"/>
      <c r="I362"/>
      <c r="J362" s="11"/>
      <c r="K362"/>
      <c r="L362"/>
      <c r="M362"/>
    </row>
    <row r="363" spans="1:13" s="118" customFormat="1">
      <c r="A363"/>
      <c r="B363"/>
      <c r="C363"/>
      <c r="F363"/>
      <c r="G363"/>
      <c r="H363"/>
      <c r="I363"/>
      <c r="J363" s="11"/>
      <c r="K363"/>
      <c r="L363"/>
      <c r="M363"/>
    </row>
    <row r="364" spans="1:13" s="118" customFormat="1">
      <c r="A364"/>
      <c r="B364"/>
      <c r="C364"/>
      <c r="F364"/>
      <c r="G364"/>
      <c r="H364"/>
      <c r="I364"/>
      <c r="J364" s="11"/>
      <c r="K364"/>
      <c r="L364"/>
      <c r="M364"/>
    </row>
    <row r="365" spans="1:13" s="118" customFormat="1">
      <c r="A365"/>
      <c r="B365"/>
      <c r="C365"/>
      <c r="F365"/>
      <c r="G365"/>
      <c r="H365"/>
      <c r="I365"/>
      <c r="J365" s="11"/>
      <c r="K365"/>
      <c r="L365"/>
      <c r="M365"/>
    </row>
    <row r="366" spans="1:13" s="118" customFormat="1">
      <c r="A366"/>
      <c r="B366"/>
      <c r="C366"/>
      <c r="F366"/>
      <c r="G366"/>
      <c r="H366"/>
      <c r="I366"/>
      <c r="J366" s="11"/>
      <c r="K366"/>
      <c r="L366"/>
      <c r="M366"/>
    </row>
    <row r="367" spans="1:13" s="118" customFormat="1">
      <c r="A367"/>
      <c r="B367"/>
      <c r="C367"/>
      <c r="F367"/>
      <c r="G367"/>
      <c r="H367"/>
      <c r="I367"/>
      <c r="J367" s="11"/>
      <c r="K367"/>
      <c r="L367"/>
      <c r="M367"/>
    </row>
    <row r="368" spans="1:13" s="118" customFormat="1">
      <c r="A368"/>
      <c r="B368"/>
      <c r="C368"/>
      <c r="F368"/>
      <c r="G368"/>
      <c r="H368"/>
      <c r="I368"/>
      <c r="J368" s="11"/>
      <c r="K368"/>
      <c r="L368"/>
      <c r="M368"/>
    </row>
    <row r="369" spans="1:13" s="118" customFormat="1">
      <c r="A369"/>
      <c r="B369"/>
      <c r="C369"/>
      <c r="F369"/>
      <c r="G369"/>
      <c r="H369"/>
      <c r="I369"/>
      <c r="J369" s="11"/>
      <c r="K369"/>
      <c r="L369"/>
      <c r="M369"/>
    </row>
    <row r="370" spans="1:13" s="118" customFormat="1">
      <c r="A370"/>
      <c r="B370"/>
      <c r="C370"/>
      <c r="F370"/>
      <c r="G370"/>
      <c r="H370"/>
      <c r="I370"/>
      <c r="J370" s="11"/>
      <c r="K370"/>
      <c r="L370"/>
      <c r="M370"/>
    </row>
    <row r="371" spans="1:13" s="118" customFormat="1">
      <c r="A371"/>
      <c r="B371"/>
      <c r="C371"/>
      <c r="F371"/>
      <c r="G371"/>
      <c r="H371"/>
      <c r="I371"/>
      <c r="J371" s="11"/>
      <c r="K371"/>
      <c r="L371"/>
      <c r="M371"/>
    </row>
    <row r="372" spans="1:13" s="118" customFormat="1">
      <c r="A372"/>
      <c r="B372"/>
      <c r="C372"/>
      <c r="F372"/>
      <c r="G372"/>
      <c r="H372"/>
      <c r="I372"/>
      <c r="J372" s="11"/>
      <c r="K372"/>
      <c r="L372"/>
      <c r="M372"/>
    </row>
    <row r="373" spans="1:13" s="118" customFormat="1">
      <c r="A373"/>
      <c r="B373"/>
      <c r="C373"/>
      <c r="F373"/>
      <c r="G373"/>
      <c r="H373"/>
      <c r="I373"/>
      <c r="J373" s="11"/>
      <c r="K373"/>
      <c r="L373"/>
      <c r="M373"/>
    </row>
    <row r="374" spans="1:13" s="118" customFormat="1">
      <c r="A374"/>
      <c r="B374"/>
      <c r="C374"/>
      <c r="F374"/>
      <c r="G374"/>
      <c r="H374"/>
      <c r="I374"/>
      <c r="J374" s="11"/>
      <c r="K374"/>
      <c r="L374"/>
      <c r="M374"/>
    </row>
    <row r="375" spans="1:13" s="118" customFormat="1">
      <c r="A375"/>
      <c r="B375"/>
      <c r="C375"/>
      <c r="F375"/>
      <c r="G375"/>
      <c r="H375"/>
      <c r="I375"/>
      <c r="J375" s="11"/>
      <c r="K375"/>
      <c r="L375"/>
      <c r="M375"/>
    </row>
    <row r="376" spans="1:13" s="118" customFormat="1">
      <c r="A376"/>
      <c r="B376"/>
      <c r="C376"/>
      <c r="F376"/>
      <c r="G376"/>
      <c r="H376"/>
      <c r="I376"/>
      <c r="J376" s="11"/>
      <c r="K376"/>
      <c r="L376"/>
      <c r="M376"/>
    </row>
    <row r="377" spans="1:13" s="118" customFormat="1">
      <c r="A377"/>
      <c r="B377"/>
      <c r="C377"/>
      <c r="F377"/>
      <c r="G377"/>
      <c r="H377"/>
      <c r="I377"/>
      <c r="J377" s="11"/>
      <c r="K377"/>
      <c r="L377"/>
      <c r="M377"/>
    </row>
    <row r="378" spans="1:13" s="118" customFormat="1">
      <c r="A378"/>
      <c r="B378"/>
      <c r="C378"/>
      <c r="F378"/>
      <c r="G378"/>
      <c r="H378"/>
      <c r="I378"/>
      <c r="J378" s="11"/>
      <c r="K378"/>
      <c r="L378"/>
      <c r="M378"/>
    </row>
    <row r="379" spans="1:13" s="118" customFormat="1">
      <c r="A379"/>
      <c r="B379"/>
      <c r="C379"/>
      <c r="F379"/>
      <c r="G379"/>
      <c r="H379"/>
      <c r="I379"/>
      <c r="J379" s="11"/>
      <c r="K379"/>
      <c r="L379"/>
      <c r="M379"/>
    </row>
    <row r="380" spans="1:13" s="118" customFormat="1">
      <c r="A380"/>
      <c r="B380"/>
      <c r="C380"/>
      <c r="F380"/>
      <c r="G380"/>
      <c r="H380"/>
      <c r="I380"/>
      <c r="J380" s="11"/>
      <c r="K380"/>
      <c r="L380"/>
      <c r="M380"/>
    </row>
    <row r="381" spans="1:13" s="118" customFormat="1">
      <c r="A381"/>
      <c r="B381"/>
      <c r="C381"/>
      <c r="F381"/>
      <c r="G381"/>
      <c r="H381"/>
      <c r="I381"/>
      <c r="J381" s="11"/>
      <c r="K381"/>
      <c r="L381"/>
      <c r="M381"/>
    </row>
    <row r="382" spans="1:13" s="118" customFormat="1">
      <c r="A382"/>
      <c r="B382"/>
      <c r="C382"/>
      <c r="F382"/>
      <c r="G382"/>
      <c r="H382"/>
      <c r="I382"/>
      <c r="J382" s="11"/>
      <c r="K382"/>
      <c r="L382"/>
      <c r="M382"/>
    </row>
    <row r="383" spans="1:13" s="118" customFormat="1">
      <c r="A383"/>
      <c r="B383"/>
      <c r="C383"/>
      <c r="F383"/>
      <c r="G383"/>
      <c r="H383"/>
      <c r="I383"/>
      <c r="J383" s="11"/>
      <c r="K383"/>
      <c r="L383"/>
      <c r="M383"/>
    </row>
    <row r="384" spans="1:13" s="118" customFormat="1">
      <c r="A384"/>
      <c r="B384"/>
      <c r="C384"/>
      <c r="F384"/>
      <c r="G384"/>
      <c r="H384"/>
      <c r="I384"/>
      <c r="J384" s="11"/>
      <c r="K384"/>
      <c r="L384"/>
      <c r="M384"/>
    </row>
    <row r="385" spans="1:13" s="118" customFormat="1">
      <c r="A385"/>
      <c r="B385"/>
      <c r="C385"/>
      <c r="F385"/>
      <c r="G385"/>
      <c r="H385"/>
      <c r="I385"/>
      <c r="J385" s="11"/>
      <c r="K385"/>
      <c r="L385"/>
      <c r="M385"/>
    </row>
    <row r="386" spans="1:13" s="118" customFormat="1">
      <c r="A386"/>
      <c r="B386"/>
      <c r="C386"/>
      <c r="F386"/>
      <c r="G386"/>
      <c r="H386"/>
      <c r="I386"/>
      <c r="J386" s="11"/>
      <c r="K386"/>
      <c r="L386"/>
      <c r="M386"/>
    </row>
    <row r="387" spans="1:13" s="118" customFormat="1">
      <c r="A387"/>
      <c r="B387"/>
      <c r="C387"/>
      <c r="F387"/>
      <c r="G387"/>
      <c r="H387"/>
      <c r="I387"/>
      <c r="J387" s="11"/>
      <c r="K387"/>
      <c r="L387"/>
      <c r="M387"/>
    </row>
    <row r="388" spans="1:13" s="118" customFormat="1">
      <c r="A388"/>
      <c r="B388"/>
      <c r="C388"/>
      <c r="F388"/>
      <c r="G388"/>
      <c r="H388"/>
      <c r="I388"/>
      <c r="J388" s="11"/>
      <c r="K388"/>
      <c r="L388"/>
      <c r="M388"/>
    </row>
    <row r="389" spans="1:13" s="118" customFormat="1">
      <c r="A389"/>
      <c r="B389"/>
      <c r="C389"/>
      <c r="F389"/>
      <c r="G389"/>
      <c r="H389"/>
      <c r="I389"/>
      <c r="J389" s="11"/>
      <c r="K389"/>
      <c r="L389"/>
      <c r="M389"/>
    </row>
    <row r="390" spans="1:13" s="118" customFormat="1">
      <c r="A390"/>
      <c r="B390"/>
      <c r="C390"/>
      <c r="F390"/>
      <c r="G390"/>
      <c r="H390"/>
      <c r="I390"/>
      <c r="J390" s="11"/>
      <c r="K390"/>
      <c r="L390"/>
      <c r="M390"/>
    </row>
    <row r="391" spans="1:13" s="118" customFormat="1">
      <c r="A391"/>
      <c r="B391"/>
      <c r="C391"/>
      <c r="F391"/>
      <c r="G391"/>
      <c r="H391"/>
      <c r="I391"/>
      <c r="J391" s="11"/>
      <c r="K391"/>
      <c r="L391"/>
      <c r="M391"/>
    </row>
    <row r="392" spans="1:13" s="118" customFormat="1">
      <c r="A392"/>
      <c r="B392"/>
      <c r="C392"/>
      <c r="F392"/>
      <c r="G392"/>
      <c r="H392"/>
      <c r="I392"/>
      <c r="J392" s="11"/>
      <c r="K392"/>
      <c r="L392"/>
      <c r="M392"/>
    </row>
    <row r="393" spans="1:13" s="118" customFormat="1">
      <c r="A393"/>
      <c r="B393"/>
      <c r="C393"/>
      <c r="F393"/>
      <c r="G393"/>
      <c r="H393"/>
      <c r="I393"/>
      <c r="J393" s="11"/>
      <c r="K393"/>
      <c r="L393"/>
      <c r="M393"/>
    </row>
    <row r="394" spans="1:13" s="118" customFormat="1">
      <c r="A394"/>
      <c r="B394"/>
      <c r="C394"/>
      <c r="F394"/>
      <c r="G394"/>
      <c r="H394"/>
      <c r="I394"/>
      <c r="J394" s="11"/>
      <c r="K394"/>
      <c r="L394"/>
      <c r="M394"/>
    </row>
    <row r="395" spans="1:13" s="118" customFormat="1">
      <c r="A395"/>
      <c r="B395"/>
      <c r="C395"/>
      <c r="F395"/>
      <c r="G395"/>
      <c r="H395"/>
      <c r="I395"/>
      <c r="J395" s="11"/>
      <c r="K395"/>
      <c r="L395"/>
      <c r="M395"/>
    </row>
    <row r="396" spans="1:13" s="118" customFormat="1">
      <c r="A396"/>
      <c r="B396"/>
      <c r="C396"/>
      <c r="F396"/>
      <c r="G396"/>
      <c r="H396"/>
      <c r="I396"/>
      <c r="J396" s="11"/>
      <c r="K396"/>
      <c r="L396"/>
      <c r="M396"/>
    </row>
    <row r="397" spans="1:13" s="118" customFormat="1">
      <c r="A397"/>
      <c r="B397"/>
      <c r="C397"/>
      <c r="F397"/>
      <c r="G397"/>
      <c r="H397"/>
      <c r="I397"/>
      <c r="J397" s="11"/>
      <c r="K397"/>
      <c r="L397"/>
      <c r="M397"/>
    </row>
    <row r="398" spans="1:13" s="118" customFormat="1">
      <c r="A398"/>
      <c r="B398"/>
      <c r="C398"/>
      <c r="F398"/>
      <c r="G398"/>
      <c r="H398"/>
      <c r="I398"/>
      <c r="J398" s="11"/>
      <c r="K398"/>
      <c r="L398"/>
      <c r="M398"/>
    </row>
    <row r="399" spans="1:13" s="118" customFormat="1">
      <c r="A399"/>
      <c r="B399"/>
      <c r="C399"/>
      <c r="F399"/>
      <c r="G399"/>
      <c r="H399"/>
      <c r="I399"/>
      <c r="J399" s="11"/>
      <c r="K399"/>
      <c r="L399"/>
      <c r="M399"/>
    </row>
    <row r="400" spans="1:13" s="118" customFormat="1">
      <c r="A400"/>
      <c r="B400"/>
      <c r="C400"/>
      <c r="F400"/>
      <c r="G400"/>
      <c r="H400"/>
      <c r="I400"/>
      <c r="J400" s="11"/>
      <c r="K400"/>
      <c r="L400"/>
      <c r="M400"/>
    </row>
    <row r="401" spans="1:13" s="118" customFormat="1">
      <c r="A401"/>
      <c r="B401"/>
      <c r="C401"/>
      <c r="F401"/>
      <c r="G401"/>
      <c r="H401"/>
      <c r="I401"/>
      <c r="J401" s="11"/>
      <c r="K401"/>
      <c r="L401"/>
      <c r="M401"/>
    </row>
    <row r="402" spans="1:13" s="118" customFormat="1">
      <c r="A402"/>
      <c r="B402"/>
      <c r="C402"/>
      <c r="F402"/>
      <c r="G402"/>
      <c r="H402"/>
      <c r="I402"/>
      <c r="J402" s="11"/>
      <c r="K402"/>
      <c r="L402"/>
      <c r="M402"/>
    </row>
    <row r="403" spans="1:13" s="118" customFormat="1">
      <c r="A403"/>
      <c r="B403"/>
      <c r="C403"/>
      <c r="F403"/>
      <c r="G403"/>
      <c r="H403"/>
      <c r="I403"/>
      <c r="J403" s="11"/>
      <c r="K403"/>
      <c r="L403"/>
      <c r="M403"/>
    </row>
    <row r="404" spans="1:13" s="118" customFormat="1">
      <c r="A404"/>
      <c r="B404"/>
      <c r="C404"/>
      <c r="F404"/>
      <c r="G404"/>
      <c r="H404"/>
      <c r="I404"/>
      <c r="J404" s="11"/>
      <c r="K404"/>
      <c r="L404"/>
      <c r="M404"/>
    </row>
    <row r="405" spans="1:13" s="118" customFormat="1">
      <c r="A405"/>
      <c r="B405"/>
      <c r="C405"/>
      <c r="F405"/>
      <c r="G405"/>
      <c r="H405"/>
      <c r="I405"/>
      <c r="J405" s="11"/>
      <c r="K405"/>
      <c r="L405"/>
      <c r="M405"/>
    </row>
    <row r="406" spans="1:13" s="118" customFormat="1">
      <c r="A406"/>
      <c r="B406"/>
      <c r="C406"/>
      <c r="F406"/>
      <c r="G406"/>
      <c r="H406"/>
      <c r="I406"/>
      <c r="J406" s="11"/>
      <c r="K406"/>
      <c r="L406"/>
      <c r="M406"/>
    </row>
    <row r="407" spans="1:13" s="118" customFormat="1">
      <c r="A407"/>
      <c r="B407"/>
      <c r="C407"/>
      <c r="F407"/>
      <c r="G407"/>
      <c r="H407"/>
      <c r="I407"/>
      <c r="J407" s="11"/>
      <c r="K407"/>
      <c r="L407"/>
      <c r="M407"/>
    </row>
    <row r="408" spans="1:13" s="118" customFormat="1">
      <c r="A408"/>
      <c r="B408"/>
      <c r="C408"/>
      <c r="F408"/>
      <c r="G408"/>
      <c r="H408"/>
      <c r="I408"/>
      <c r="J408" s="11"/>
      <c r="K408"/>
      <c r="L408"/>
      <c r="M408"/>
    </row>
    <row r="409" spans="1:13" s="118" customFormat="1">
      <c r="A409"/>
      <c r="B409"/>
      <c r="C409"/>
      <c r="F409"/>
      <c r="G409"/>
      <c r="H409"/>
      <c r="I409"/>
      <c r="J409" s="11"/>
      <c r="K409"/>
      <c r="L409"/>
      <c r="M409"/>
    </row>
    <row r="410" spans="1:13" s="118" customFormat="1">
      <c r="A410"/>
      <c r="B410"/>
      <c r="C410"/>
      <c r="F410"/>
      <c r="G410"/>
      <c r="H410"/>
      <c r="I410"/>
      <c r="J410" s="11"/>
      <c r="K410"/>
      <c r="L410"/>
      <c r="M410"/>
    </row>
    <row r="411" spans="1:13" s="118" customFormat="1">
      <c r="A411"/>
      <c r="B411"/>
      <c r="C411"/>
      <c r="F411"/>
      <c r="G411"/>
      <c r="H411"/>
      <c r="I411"/>
      <c r="J411" s="11"/>
      <c r="K411"/>
      <c r="L411"/>
      <c r="M411"/>
    </row>
    <row r="412" spans="1:13" s="118" customFormat="1">
      <c r="A412"/>
      <c r="B412"/>
      <c r="C412"/>
      <c r="F412"/>
      <c r="G412"/>
      <c r="H412"/>
      <c r="I412"/>
      <c r="J412" s="11"/>
      <c r="K412"/>
      <c r="L412"/>
      <c r="M412"/>
    </row>
    <row r="413" spans="1:13" s="118" customFormat="1">
      <c r="A413"/>
      <c r="B413"/>
      <c r="C413"/>
      <c r="F413"/>
      <c r="G413"/>
      <c r="H413"/>
      <c r="I413"/>
      <c r="J413" s="11"/>
      <c r="K413"/>
      <c r="L413"/>
      <c r="M413"/>
    </row>
    <row r="414" spans="1:13" s="118" customFormat="1">
      <c r="A414"/>
      <c r="B414"/>
      <c r="C414"/>
      <c r="F414"/>
      <c r="G414"/>
      <c r="H414"/>
      <c r="I414"/>
      <c r="J414" s="11"/>
      <c r="K414"/>
      <c r="L414"/>
      <c r="M414"/>
    </row>
    <row r="415" spans="1:13" s="118" customFormat="1">
      <c r="A415"/>
      <c r="B415"/>
      <c r="C415"/>
      <c r="F415"/>
      <c r="G415"/>
      <c r="H415"/>
      <c r="I415"/>
      <c r="J415" s="11"/>
      <c r="K415"/>
      <c r="L415"/>
      <c r="M415"/>
    </row>
    <row r="416" spans="1:13" s="118" customFormat="1">
      <c r="A416"/>
      <c r="B416"/>
      <c r="C416"/>
      <c r="F416"/>
      <c r="G416"/>
      <c r="H416"/>
      <c r="I416"/>
      <c r="J416" s="11"/>
      <c r="K416"/>
      <c r="L416"/>
      <c r="M416"/>
    </row>
    <row r="417" spans="1:13" s="118" customFormat="1">
      <c r="A417"/>
      <c r="B417"/>
      <c r="C417"/>
      <c r="F417"/>
      <c r="G417"/>
      <c r="H417"/>
      <c r="I417"/>
      <c r="J417" s="11"/>
      <c r="K417"/>
      <c r="L417"/>
      <c r="M417"/>
    </row>
    <row r="418" spans="1:13" s="118" customFormat="1">
      <c r="A418"/>
      <c r="B418"/>
      <c r="C418"/>
      <c r="F418"/>
      <c r="G418"/>
      <c r="H418"/>
      <c r="I418"/>
      <c r="J418" s="11"/>
      <c r="K418"/>
      <c r="L418"/>
      <c r="M418"/>
    </row>
    <row r="419" spans="1:13" s="118" customFormat="1">
      <c r="A419"/>
      <c r="B419"/>
      <c r="C419"/>
      <c r="F419"/>
      <c r="G419"/>
      <c r="H419"/>
      <c r="I419"/>
      <c r="J419" s="11"/>
      <c r="K419"/>
      <c r="L419"/>
      <c r="M419"/>
    </row>
    <row r="420" spans="1:13" s="118" customFormat="1">
      <c r="A420"/>
      <c r="B420"/>
      <c r="C420"/>
      <c r="F420"/>
      <c r="G420"/>
      <c r="H420"/>
      <c r="I420"/>
      <c r="J420" s="11"/>
      <c r="K420"/>
      <c r="L420"/>
      <c r="M420"/>
    </row>
    <row r="421" spans="1:13" s="118" customFormat="1">
      <c r="A421"/>
      <c r="B421"/>
      <c r="C421"/>
      <c r="F421"/>
      <c r="G421"/>
      <c r="H421"/>
      <c r="I421"/>
      <c r="J421" s="11"/>
      <c r="K421"/>
      <c r="L421"/>
      <c r="M421"/>
    </row>
    <row r="422" spans="1:13" s="118" customFormat="1">
      <c r="A422"/>
      <c r="B422"/>
      <c r="C422"/>
      <c r="F422"/>
      <c r="G422"/>
      <c r="H422"/>
      <c r="I422"/>
      <c r="J422" s="11"/>
      <c r="K422"/>
      <c r="L422"/>
      <c r="M422"/>
    </row>
    <row r="423" spans="1:13" s="118" customFormat="1">
      <c r="A423"/>
      <c r="B423"/>
      <c r="C423"/>
      <c r="F423"/>
      <c r="G423"/>
      <c r="H423"/>
      <c r="I423"/>
      <c r="J423" s="11"/>
      <c r="K423"/>
      <c r="L423"/>
      <c r="M423"/>
    </row>
    <row r="424" spans="1:13" s="118" customFormat="1">
      <c r="A424"/>
      <c r="B424"/>
      <c r="C424"/>
      <c r="F424"/>
      <c r="G424"/>
      <c r="H424"/>
      <c r="I424"/>
      <c r="J424" s="11"/>
      <c r="K424"/>
      <c r="L424"/>
      <c r="M424"/>
    </row>
    <row r="425" spans="1:13" s="118" customFormat="1">
      <c r="A425"/>
      <c r="B425"/>
      <c r="C425"/>
      <c r="F425"/>
      <c r="G425"/>
      <c r="H425"/>
      <c r="I425"/>
      <c r="J425" s="11"/>
      <c r="K425"/>
      <c r="L425"/>
      <c r="M425"/>
    </row>
    <row r="426" spans="1:13" s="118" customFormat="1">
      <c r="A426"/>
      <c r="B426"/>
      <c r="C426"/>
      <c r="F426"/>
      <c r="G426"/>
      <c r="H426"/>
      <c r="I426"/>
      <c r="J426" s="11"/>
      <c r="K426"/>
      <c r="L426"/>
      <c r="M426"/>
    </row>
    <row r="427" spans="1:13" s="118" customFormat="1">
      <c r="A427"/>
      <c r="B427"/>
      <c r="C427"/>
      <c r="F427"/>
      <c r="G427"/>
      <c r="H427"/>
      <c r="I427"/>
      <c r="J427" s="11"/>
      <c r="K427"/>
      <c r="L427"/>
      <c r="M427"/>
    </row>
    <row r="428" spans="1:13" s="118" customFormat="1">
      <c r="A428"/>
      <c r="B428"/>
      <c r="C428"/>
      <c r="F428"/>
      <c r="G428"/>
      <c r="H428"/>
      <c r="I428"/>
      <c r="J428" s="11"/>
      <c r="K428"/>
      <c r="L428"/>
      <c r="M428"/>
    </row>
    <row r="429" spans="1:13" s="118" customFormat="1">
      <c r="A429"/>
      <c r="B429"/>
      <c r="C429"/>
      <c r="F429"/>
      <c r="G429"/>
      <c r="H429"/>
      <c r="I429"/>
      <c r="J429" s="11"/>
      <c r="K429"/>
      <c r="L429"/>
      <c r="M429"/>
    </row>
    <row r="430" spans="1:13" s="118" customFormat="1">
      <c r="A430"/>
      <c r="B430"/>
      <c r="C430"/>
      <c r="F430"/>
      <c r="G430"/>
      <c r="H430"/>
      <c r="I430"/>
      <c r="J430" s="11"/>
      <c r="K430"/>
      <c r="L430"/>
      <c r="M430"/>
    </row>
    <row r="431" spans="1:13" s="118" customFormat="1">
      <c r="A431"/>
      <c r="B431"/>
      <c r="C431"/>
      <c r="F431"/>
      <c r="G431"/>
      <c r="H431"/>
      <c r="I431"/>
      <c r="J431" s="11"/>
      <c r="K431"/>
      <c r="L431"/>
      <c r="M431"/>
    </row>
    <row r="432" spans="1:13" s="118" customFormat="1">
      <c r="A432"/>
      <c r="B432"/>
      <c r="C432"/>
      <c r="F432"/>
      <c r="G432"/>
      <c r="H432"/>
      <c r="I432"/>
      <c r="J432" s="11"/>
      <c r="K432"/>
      <c r="L432"/>
      <c r="M432"/>
    </row>
    <row r="433" spans="1:13" s="118" customFormat="1">
      <c r="A433"/>
      <c r="B433"/>
      <c r="C433"/>
      <c r="F433"/>
      <c r="G433"/>
      <c r="H433"/>
      <c r="I433"/>
      <c r="J433" s="11"/>
      <c r="K433"/>
      <c r="L433"/>
      <c r="M433"/>
    </row>
    <row r="434" spans="1:13" s="118" customFormat="1">
      <c r="A434"/>
      <c r="B434"/>
      <c r="C434"/>
      <c r="F434"/>
      <c r="G434"/>
      <c r="H434"/>
      <c r="I434"/>
      <c r="J434" s="11"/>
      <c r="K434"/>
      <c r="L434"/>
      <c r="M434"/>
    </row>
    <row r="435" spans="1:13" s="118" customFormat="1">
      <c r="A435"/>
      <c r="B435"/>
      <c r="C435"/>
      <c r="F435"/>
      <c r="G435"/>
      <c r="H435"/>
      <c r="I435"/>
      <c r="J435" s="11"/>
      <c r="K435"/>
      <c r="L435"/>
      <c r="M435"/>
    </row>
    <row r="436" spans="1:13" s="118" customFormat="1">
      <c r="A436"/>
      <c r="B436"/>
      <c r="C436"/>
      <c r="F436"/>
      <c r="G436"/>
      <c r="H436"/>
      <c r="I436"/>
      <c r="J436" s="11"/>
      <c r="K436"/>
      <c r="L436"/>
      <c r="M436"/>
    </row>
    <row r="437" spans="1:13" s="118" customFormat="1">
      <c r="A437"/>
      <c r="B437"/>
      <c r="C437"/>
      <c r="F437"/>
      <c r="G437"/>
      <c r="H437"/>
      <c r="I437"/>
      <c r="J437" s="11"/>
      <c r="K437"/>
      <c r="L437"/>
      <c r="M437"/>
    </row>
    <row r="438" spans="1:13" s="118" customFormat="1">
      <c r="A438"/>
      <c r="B438"/>
      <c r="C438"/>
      <c r="F438"/>
      <c r="G438"/>
      <c r="H438"/>
      <c r="I438"/>
      <c r="J438" s="11"/>
      <c r="K438"/>
      <c r="L438"/>
      <c r="M438"/>
    </row>
    <row r="439" spans="1:13" s="118" customFormat="1">
      <c r="A439"/>
      <c r="B439"/>
      <c r="C439"/>
      <c r="F439"/>
      <c r="G439"/>
      <c r="H439"/>
      <c r="I439"/>
      <c r="J439" s="11"/>
      <c r="K439"/>
      <c r="L439"/>
      <c r="M439"/>
    </row>
    <row r="440" spans="1:13" s="118" customFormat="1">
      <c r="A440"/>
      <c r="B440"/>
      <c r="C440"/>
      <c r="F440"/>
      <c r="G440"/>
      <c r="H440"/>
      <c r="I440"/>
      <c r="J440" s="11"/>
      <c r="K440"/>
      <c r="L440"/>
      <c r="M440"/>
    </row>
    <row r="441" spans="1:13" s="118" customFormat="1">
      <c r="A441"/>
      <c r="B441"/>
      <c r="C441"/>
      <c r="F441"/>
      <c r="G441"/>
      <c r="H441"/>
      <c r="I441"/>
      <c r="J441" s="11"/>
      <c r="K441"/>
      <c r="L441"/>
      <c r="M441"/>
    </row>
    <row r="442" spans="1:13" s="118" customFormat="1">
      <c r="A442"/>
      <c r="B442"/>
      <c r="C442"/>
      <c r="F442"/>
      <c r="G442"/>
      <c r="H442"/>
      <c r="I442"/>
      <c r="J442" s="11"/>
      <c r="K442"/>
      <c r="L442"/>
      <c r="M442"/>
    </row>
    <row r="443" spans="1:13" s="118" customFormat="1">
      <c r="A443"/>
      <c r="B443"/>
      <c r="C443"/>
      <c r="F443"/>
      <c r="G443"/>
      <c r="H443"/>
      <c r="I443"/>
      <c r="J443" s="11"/>
      <c r="K443"/>
      <c r="L443"/>
      <c r="M443"/>
    </row>
    <row r="444" spans="1:13" s="118" customFormat="1">
      <c r="A444"/>
      <c r="B444"/>
      <c r="C444"/>
      <c r="F444"/>
      <c r="G444"/>
      <c r="H444"/>
      <c r="I444"/>
      <c r="J444" s="11"/>
      <c r="K444"/>
      <c r="L444"/>
      <c r="M444"/>
    </row>
    <row r="445" spans="1:13" s="118" customFormat="1">
      <c r="A445"/>
      <c r="B445"/>
      <c r="C445"/>
      <c r="F445"/>
      <c r="G445"/>
      <c r="H445"/>
      <c r="I445"/>
      <c r="J445" s="11"/>
      <c r="K445"/>
      <c r="L445"/>
      <c r="M445"/>
    </row>
    <row r="446" spans="1:13" s="118" customFormat="1">
      <c r="A446"/>
      <c r="B446"/>
      <c r="C446"/>
      <c r="F446"/>
      <c r="G446"/>
      <c r="H446"/>
      <c r="I446"/>
      <c r="J446" s="11"/>
      <c r="K446"/>
      <c r="L446"/>
      <c r="M446"/>
    </row>
    <row r="447" spans="1:13" s="118" customFormat="1">
      <c r="A447"/>
      <c r="B447"/>
      <c r="C447"/>
      <c r="F447"/>
      <c r="G447"/>
      <c r="H447"/>
      <c r="I447"/>
      <c r="J447" s="11"/>
      <c r="K447"/>
      <c r="L447"/>
      <c r="M447"/>
    </row>
    <row r="448" spans="1:13" s="118" customFormat="1">
      <c r="A448"/>
      <c r="B448"/>
      <c r="C448"/>
      <c r="F448"/>
      <c r="G448"/>
      <c r="H448"/>
      <c r="I448"/>
      <c r="J448" s="11"/>
      <c r="K448"/>
      <c r="L448"/>
      <c r="M448"/>
    </row>
    <row r="449" spans="1:13" s="118" customFormat="1">
      <c r="A449"/>
      <c r="B449"/>
      <c r="C449"/>
      <c r="F449"/>
      <c r="G449"/>
      <c r="H449"/>
      <c r="I449"/>
      <c r="J449" s="11"/>
      <c r="K449"/>
      <c r="L449"/>
      <c r="M449"/>
    </row>
    <row r="450" spans="1:13" s="118" customFormat="1">
      <c r="A450"/>
      <c r="B450"/>
      <c r="C450"/>
      <c r="F450"/>
      <c r="G450"/>
      <c r="H450"/>
      <c r="I450"/>
      <c r="J450" s="11"/>
      <c r="K450"/>
      <c r="L450"/>
      <c r="M450"/>
    </row>
    <row r="451" spans="1:13" s="118" customFormat="1">
      <c r="A451"/>
      <c r="B451"/>
      <c r="C451"/>
      <c r="F451"/>
      <c r="G451"/>
      <c r="H451"/>
      <c r="I451"/>
      <c r="J451" s="11"/>
      <c r="K451"/>
      <c r="L451"/>
      <c r="M451"/>
    </row>
    <row r="452" spans="1:13" s="118" customFormat="1">
      <c r="A452"/>
      <c r="B452"/>
      <c r="C452"/>
      <c r="F452"/>
      <c r="G452"/>
      <c r="H452"/>
      <c r="I452"/>
      <c r="J452" s="11"/>
      <c r="K452"/>
      <c r="L452"/>
      <c r="M452"/>
    </row>
    <row r="453" spans="1:13" s="118" customFormat="1">
      <c r="A453"/>
      <c r="B453"/>
      <c r="C453"/>
      <c r="F453"/>
      <c r="G453"/>
      <c r="H453"/>
      <c r="I453"/>
      <c r="J453" s="11"/>
      <c r="K453"/>
      <c r="L453"/>
      <c r="M453"/>
    </row>
    <row r="454" spans="1:13" s="118" customFormat="1">
      <c r="A454"/>
      <c r="B454"/>
      <c r="C454"/>
      <c r="F454"/>
      <c r="G454"/>
      <c r="H454"/>
      <c r="I454"/>
      <c r="J454" s="11"/>
      <c r="K454"/>
      <c r="L454"/>
      <c r="M454"/>
    </row>
    <row r="455" spans="1:13" s="118" customFormat="1">
      <c r="A455"/>
      <c r="B455"/>
      <c r="C455"/>
      <c r="F455"/>
      <c r="G455"/>
      <c r="H455"/>
      <c r="I455"/>
      <c r="J455" s="11"/>
      <c r="K455"/>
      <c r="L455"/>
      <c r="M455"/>
    </row>
    <row r="456" spans="1:13" s="118" customFormat="1">
      <c r="A456"/>
      <c r="B456"/>
      <c r="C456"/>
      <c r="F456"/>
      <c r="G456"/>
      <c r="H456"/>
      <c r="I456"/>
      <c r="J456" s="11"/>
      <c r="K456"/>
      <c r="L456"/>
      <c r="M456"/>
    </row>
    <row r="457" spans="1:13" s="118" customFormat="1">
      <c r="A457"/>
      <c r="B457"/>
      <c r="C457"/>
      <c r="F457"/>
      <c r="G457"/>
      <c r="H457"/>
      <c r="I457"/>
      <c r="J457" s="11"/>
      <c r="K457"/>
      <c r="L457"/>
      <c r="M457"/>
    </row>
    <row r="458" spans="1:13" s="118" customFormat="1">
      <c r="A458"/>
      <c r="B458"/>
      <c r="C458"/>
      <c r="F458"/>
      <c r="G458"/>
      <c r="H458"/>
      <c r="I458"/>
      <c r="J458" s="11"/>
      <c r="K458"/>
      <c r="L458"/>
      <c r="M458"/>
    </row>
    <row r="459" spans="1:13" s="118" customFormat="1">
      <c r="A459"/>
      <c r="B459"/>
      <c r="C459"/>
      <c r="F459"/>
      <c r="G459"/>
      <c r="H459"/>
      <c r="I459"/>
      <c r="J459" s="11"/>
      <c r="K459"/>
      <c r="L459"/>
      <c r="M459"/>
    </row>
    <row r="460" spans="1:13" s="118" customFormat="1">
      <c r="A460"/>
      <c r="B460"/>
      <c r="C460"/>
      <c r="F460"/>
      <c r="G460"/>
      <c r="H460"/>
      <c r="I460"/>
      <c r="J460" s="11"/>
      <c r="K460"/>
      <c r="L460"/>
      <c r="M460"/>
    </row>
    <row r="461" spans="1:13" s="118" customFormat="1">
      <c r="A461"/>
      <c r="B461"/>
      <c r="C461"/>
      <c r="F461"/>
      <c r="G461"/>
      <c r="H461"/>
      <c r="I461"/>
      <c r="J461" s="11"/>
      <c r="K461"/>
      <c r="L461"/>
      <c r="M461"/>
    </row>
    <row r="462" spans="1:13" s="118" customFormat="1">
      <c r="A462"/>
      <c r="B462"/>
      <c r="C462"/>
      <c r="F462"/>
      <c r="G462"/>
      <c r="H462"/>
      <c r="I462"/>
      <c r="J462" s="11"/>
      <c r="K462"/>
      <c r="L462"/>
      <c r="M462"/>
    </row>
    <row r="463" spans="1:13" s="118" customFormat="1">
      <c r="A463"/>
      <c r="B463"/>
      <c r="C463"/>
      <c r="F463"/>
      <c r="G463"/>
      <c r="H463"/>
      <c r="I463"/>
      <c r="J463" s="11"/>
      <c r="K463"/>
      <c r="L463"/>
      <c r="M463"/>
    </row>
    <row r="464" spans="1:13" s="118" customFormat="1">
      <c r="A464"/>
      <c r="B464"/>
      <c r="C464"/>
      <c r="F464"/>
      <c r="G464"/>
      <c r="H464"/>
      <c r="I464"/>
      <c r="J464" s="11"/>
      <c r="K464"/>
      <c r="L464"/>
      <c r="M464"/>
    </row>
    <row r="465" spans="1:13" s="118" customFormat="1">
      <c r="A465"/>
      <c r="B465"/>
      <c r="C465"/>
      <c r="F465"/>
      <c r="G465"/>
      <c r="H465"/>
      <c r="I465"/>
      <c r="J465" s="11"/>
      <c r="K465"/>
      <c r="L465"/>
      <c r="M465"/>
    </row>
    <row r="466" spans="1:13" s="118" customFormat="1">
      <c r="A466"/>
      <c r="B466"/>
      <c r="C466"/>
      <c r="F466"/>
      <c r="G466"/>
      <c r="H466"/>
      <c r="I466"/>
      <c r="J466" s="11"/>
      <c r="K466"/>
      <c r="L466"/>
      <c r="M466"/>
    </row>
    <row r="467" spans="1:13" s="118" customFormat="1">
      <c r="A467"/>
      <c r="B467"/>
      <c r="C467"/>
      <c r="F467"/>
      <c r="G467"/>
      <c r="H467"/>
      <c r="I467"/>
      <c r="J467" s="11"/>
      <c r="K467"/>
      <c r="L467"/>
      <c r="M467"/>
    </row>
    <row r="468" spans="1:13" s="118" customFormat="1">
      <c r="A468"/>
      <c r="B468"/>
      <c r="C468"/>
      <c r="F468"/>
      <c r="G468"/>
      <c r="H468"/>
      <c r="I468"/>
      <c r="J468" s="11"/>
      <c r="K468"/>
      <c r="L468"/>
      <c r="M468"/>
    </row>
    <row r="469" spans="1:13" s="118" customFormat="1">
      <c r="A469"/>
      <c r="B469"/>
      <c r="C469"/>
      <c r="F469"/>
      <c r="G469"/>
      <c r="H469"/>
      <c r="I469"/>
      <c r="J469" s="11"/>
      <c r="K469"/>
      <c r="L469"/>
      <c r="M469"/>
    </row>
    <row r="470" spans="1:13" s="118" customFormat="1">
      <c r="A470"/>
      <c r="B470"/>
      <c r="C470"/>
      <c r="F470"/>
      <c r="G470"/>
      <c r="H470"/>
      <c r="I470"/>
      <c r="J470" s="11"/>
      <c r="K470"/>
      <c r="L470"/>
      <c r="M470"/>
    </row>
    <row r="471" spans="1:13" s="118" customFormat="1">
      <c r="A471"/>
      <c r="B471"/>
      <c r="C471"/>
      <c r="F471"/>
      <c r="G471"/>
      <c r="H471"/>
      <c r="I471"/>
      <c r="J471" s="11"/>
      <c r="K471"/>
      <c r="L471"/>
      <c r="M471"/>
    </row>
    <row r="472" spans="1:13" s="118" customFormat="1">
      <c r="A472"/>
      <c r="B472"/>
      <c r="C472"/>
      <c r="F472"/>
      <c r="G472"/>
      <c r="H472"/>
      <c r="I472"/>
      <c r="J472" s="11"/>
      <c r="K472"/>
      <c r="L472"/>
      <c r="M472"/>
    </row>
    <row r="473" spans="1:13" s="118" customFormat="1">
      <c r="A473"/>
      <c r="B473"/>
      <c r="C473"/>
      <c r="F473"/>
      <c r="G473"/>
      <c r="H473"/>
      <c r="I473"/>
      <c r="J473" s="11"/>
      <c r="K473"/>
      <c r="L473"/>
      <c r="M473"/>
    </row>
    <row r="474" spans="1:13" s="118" customFormat="1">
      <c r="A474"/>
      <c r="B474"/>
      <c r="C474"/>
      <c r="F474"/>
      <c r="G474"/>
      <c r="H474"/>
      <c r="I474"/>
      <c r="J474" s="11"/>
      <c r="K474"/>
      <c r="L474"/>
      <c r="M474"/>
    </row>
    <row r="475" spans="1:13" s="118" customFormat="1">
      <c r="A475"/>
      <c r="B475"/>
      <c r="C475"/>
      <c r="F475"/>
      <c r="G475"/>
      <c r="H475"/>
      <c r="I475"/>
      <c r="J475" s="11"/>
      <c r="K475"/>
      <c r="L475"/>
      <c r="M475"/>
    </row>
    <row r="476" spans="1:13" s="118" customFormat="1">
      <c r="A476"/>
      <c r="B476"/>
      <c r="C476"/>
      <c r="F476"/>
      <c r="G476"/>
      <c r="H476"/>
      <c r="I476"/>
      <c r="J476" s="11"/>
      <c r="K476"/>
      <c r="L476"/>
      <c r="M476"/>
    </row>
    <row r="477" spans="1:13" s="118" customFormat="1">
      <c r="A477"/>
      <c r="B477"/>
      <c r="C477"/>
      <c r="F477"/>
      <c r="G477"/>
      <c r="H477"/>
      <c r="I477"/>
      <c r="J477" s="11"/>
      <c r="K477"/>
      <c r="L477"/>
      <c r="M477"/>
    </row>
    <row r="478" spans="1:13" s="118" customFormat="1">
      <c r="A478"/>
      <c r="B478"/>
      <c r="C478"/>
      <c r="F478"/>
      <c r="G478"/>
      <c r="H478"/>
      <c r="I478"/>
      <c r="J478" s="11"/>
      <c r="K478"/>
      <c r="L478"/>
      <c r="M478"/>
    </row>
    <row r="479" spans="1:13" s="118" customFormat="1">
      <c r="A479"/>
      <c r="B479"/>
      <c r="C479"/>
      <c r="F479"/>
      <c r="G479"/>
      <c r="H479"/>
      <c r="I479"/>
      <c r="J479" s="11"/>
      <c r="K479"/>
      <c r="L479"/>
      <c r="M479"/>
    </row>
    <row r="480" spans="1:13" s="118" customFormat="1">
      <c r="A480"/>
      <c r="B480"/>
      <c r="C480"/>
      <c r="F480"/>
      <c r="G480"/>
      <c r="H480"/>
      <c r="I480"/>
      <c r="J480" s="11"/>
      <c r="K480"/>
      <c r="L480"/>
      <c r="M480"/>
    </row>
    <row r="481" spans="1:13" s="118" customFormat="1">
      <c r="A481"/>
      <c r="B481"/>
      <c r="C481"/>
      <c r="F481"/>
      <c r="G481"/>
      <c r="H481"/>
      <c r="I481"/>
      <c r="J481" s="11"/>
      <c r="K481"/>
      <c r="L481"/>
      <c r="M481"/>
    </row>
    <row r="482" spans="1:13" s="118" customFormat="1">
      <c r="A482"/>
      <c r="B482"/>
      <c r="C482"/>
      <c r="F482"/>
      <c r="G482"/>
      <c r="H482"/>
      <c r="I482"/>
      <c r="J482" s="11"/>
      <c r="K482"/>
      <c r="L482"/>
      <c r="M482"/>
    </row>
    <row r="483" spans="1:13" s="118" customFormat="1">
      <c r="A483"/>
      <c r="B483"/>
      <c r="C483"/>
      <c r="F483"/>
      <c r="G483"/>
      <c r="H483"/>
      <c r="I483"/>
      <c r="J483" s="11"/>
      <c r="K483"/>
      <c r="L483"/>
      <c r="M483"/>
    </row>
    <row r="484" spans="1:13" s="118" customFormat="1">
      <c r="A484"/>
      <c r="B484"/>
      <c r="C484"/>
      <c r="F484"/>
      <c r="G484"/>
      <c r="H484"/>
      <c r="I484"/>
      <c r="J484" s="11"/>
      <c r="K484"/>
      <c r="L484"/>
      <c r="M484"/>
    </row>
    <row r="485" spans="1:13" s="118" customFormat="1">
      <c r="A485"/>
      <c r="B485"/>
      <c r="C485"/>
      <c r="F485"/>
      <c r="G485"/>
      <c r="H485"/>
      <c r="I485"/>
      <c r="J485" s="11"/>
      <c r="K485"/>
      <c r="L485"/>
      <c r="M485"/>
    </row>
    <row r="486" spans="1:13" s="118" customFormat="1">
      <c r="A486"/>
      <c r="B486"/>
      <c r="C486"/>
      <c r="F486"/>
      <c r="G486"/>
      <c r="H486"/>
      <c r="I486"/>
      <c r="J486" s="11"/>
      <c r="K486"/>
      <c r="L486"/>
      <c r="M486"/>
    </row>
    <row r="487" spans="1:13" s="118" customFormat="1">
      <c r="A487"/>
      <c r="B487"/>
      <c r="C487"/>
      <c r="F487"/>
      <c r="G487"/>
      <c r="H487"/>
      <c r="I487"/>
      <c r="J487" s="11"/>
      <c r="K487"/>
      <c r="L487"/>
      <c r="M487"/>
    </row>
    <row r="488" spans="1:13" s="118" customFormat="1">
      <c r="A488"/>
      <c r="B488"/>
      <c r="C488"/>
      <c r="F488"/>
      <c r="G488"/>
      <c r="H488"/>
      <c r="I488"/>
      <c r="J488" s="11"/>
      <c r="K488"/>
      <c r="L488"/>
      <c r="M488"/>
    </row>
    <row r="489" spans="1:13" s="118" customFormat="1">
      <c r="A489"/>
      <c r="B489"/>
      <c r="C489"/>
      <c r="F489"/>
      <c r="G489"/>
      <c r="H489"/>
      <c r="I489"/>
      <c r="J489" s="11"/>
      <c r="K489"/>
      <c r="L489"/>
      <c r="M489"/>
    </row>
    <row r="490" spans="1:13" s="118" customFormat="1">
      <c r="A490"/>
      <c r="B490"/>
      <c r="C490"/>
      <c r="F490"/>
      <c r="G490"/>
      <c r="H490"/>
      <c r="I490"/>
      <c r="J490" s="11"/>
      <c r="K490"/>
      <c r="L490"/>
      <c r="M490"/>
    </row>
    <row r="491" spans="1:13" s="118" customFormat="1">
      <c r="A491"/>
      <c r="B491"/>
      <c r="C491"/>
      <c r="F491"/>
      <c r="G491"/>
      <c r="H491"/>
      <c r="I491"/>
      <c r="J491" s="11"/>
      <c r="K491"/>
      <c r="L491"/>
      <c r="M491"/>
    </row>
    <row r="492" spans="1:13" s="118" customFormat="1">
      <c r="A492"/>
      <c r="B492"/>
      <c r="C492"/>
      <c r="F492"/>
      <c r="G492"/>
      <c r="H492"/>
      <c r="I492"/>
      <c r="J492" s="11"/>
      <c r="K492"/>
      <c r="L492"/>
      <c r="M492"/>
    </row>
    <row r="493" spans="1:13" s="118" customFormat="1">
      <c r="A493"/>
      <c r="B493"/>
      <c r="C493"/>
      <c r="F493"/>
      <c r="G493"/>
      <c r="H493"/>
      <c r="I493"/>
      <c r="J493" s="11"/>
      <c r="K493"/>
      <c r="L493"/>
      <c r="M493"/>
    </row>
    <row r="494" spans="1:13" s="118" customFormat="1">
      <c r="A494"/>
      <c r="B494"/>
      <c r="C494"/>
      <c r="F494"/>
      <c r="G494"/>
      <c r="H494"/>
      <c r="I494"/>
      <c r="J494" s="11"/>
      <c r="K494"/>
      <c r="L494"/>
      <c r="M494"/>
    </row>
    <row r="495" spans="1:13" s="118" customFormat="1">
      <c r="A495"/>
      <c r="B495"/>
      <c r="C495"/>
      <c r="F495"/>
      <c r="G495"/>
      <c r="H495"/>
      <c r="I495"/>
      <c r="J495" s="11"/>
      <c r="K495"/>
      <c r="L495"/>
      <c r="M495"/>
    </row>
    <row r="496" spans="1:13" s="118" customFormat="1">
      <c r="A496"/>
      <c r="B496"/>
      <c r="C496"/>
      <c r="F496"/>
      <c r="G496"/>
      <c r="H496"/>
      <c r="I496"/>
      <c r="J496" s="11"/>
      <c r="K496"/>
      <c r="L496"/>
      <c r="M496"/>
    </row>
    <row r="497" spans="1:13" s="118" customFormat="1">
      <c r="A497"/>
      <c r="B497"/>
      <c r="C497"/>
      <c r="F497"/>
      <c r="G497"/>
      <c r="H497"/>
      <c r="I497"/>
      <c r="J497" s="11"/>
      <c r="K497"/>
      <c r="L497"/>
      <c r="M497"/>
    </row>
    <row r="498" spans="1:13" s="118" customFormat="1">
      <c r="A498"/>
      <c r="B498"/>
      <c r="C498"/>
      <c r="F498"/>
      <c r="G498"/>
      <c r="H498"/>
      <c r="I498"/>
      <c r="J498" s="11"/>
      <c r="K498"/>
      <c r="L498"/>
      <c r="M498"/>
    </row>
    <row r="499" spans="1:13" s="118" customFormat="1">
      <c r="A499"/>
      <c r="B499"/>
      <c r="C499"/>
      <c r="F499"/>
      <c r="G499"/>
      <c r="H499"/>
      <c r="I499"/>
      <c r="J499" s="11"/>
      <c r="K499"/>
      <c r="L499"/>
      <c r="M499"/>
    </row>
    <row r="500" spans="1:13" s="118" customFormat="1">
      <c r="A500"/>
      <c r="B500"/>
      <c r="C500"/>
      <c r="F500"/>
      <c r="G500"/>
      <c r="H500"/>
      <c r="I500"/>
      <c r="J500" s="11"/>
      <c r="K500"/>
      <c r="L500"/>
      <c r="M500"/>
    </row>
    <row r="501" spans="1:13" s="118" customFormat="1">
      <c r="A501"/>
      <c r="B501"/>
      <c r="C501"/>
      <c r="F501"/>
      <c r="G501"/>
      <c r="H501"/>
      <c r="I501"/>
      <c r="J501" s="11"/>
      <c r="K501"/>
      <c r="L501"/>
      <c r="M501"/>
    </row>
    <row r="502" spans="1:13" s="118" customFormat="1">
      <c r="A502"/>
      <c r="B502"/>
      <c r="C502"/>
      <c r="F502"/>
      <c r="G502"/>
      <c r="H502"/>
      <c r="I502"/>
      <c r="J502" s="11"/>
      <c r="K502"/>
      <c r="L502"/>
      <c r="M502"/>
    </row>
    <row r="503" spans="1:13" s="118" customFormat="1">
      <c r="A503"/>
      <c r="B503"/>
      <c r="C503"/>
      <c r="F503"/>
      <c r="G503"/>
      <c r="H503"/>
      <c r="I503"/>
      <c r="J503" s="11"/>
      <c r="K503"/>
      <c r="L503"/>
      <c r="M503"/>
    </row>
    <row r="504" spans="1:13" s="118" customFormat="1">
      <c r="A504"/>
      <c r="B504"/>
      <c r="C504"/>
      <c r="F504"/>
      <c r="G504"/>
      <c r="H504"/>
      <c r="I504"/>
      <c r="J504" s="11"/>
      <c r="K504"/>
      <c r="L504"/>
      <c r="M504"/>
    </row>
    <row r="505" spans="1:13" s="118" customFormat="1">
      <c r="A505"/>
      <c r="B505"/>
      <c r="C505"/>
      <c r="F505"/>
      <c r="G505"/>
      <c r="H505"/>
      <c r="I505"/>
      <c r="J505" s="11"/>
      <c r="K505"/>
      <c r="L505"/>
      <c r="M505"/>
    </row>
    <row r="506" spans="1:13" s="118" customFormat="1">
      <c r="A506"/>
      <c r="B506"/>
      <c r="C506"/>
      <c r="F506"/>
      <c r="G506"/>
      <c r="H506"/>
      <c r="I506"/>
      <c r="J506" s="11"/>
      <c r="K506"/>
      <c r="L506"/>
      <c r="M506"/>
    </row>
    <row r="507" spans="1:13" s="118" customFormat="1">
      <c r="A507"/>
      <c r="B507"/>
      <c r="C507"/>
      <c r="F507"/>
      <c r="G507"/>
      <c r="H507"/>
      <c r="I507"/>
      <c r="J507" s="11"/>
      <c r="K507"/>
      <c r="L507"/>
      <c r="M507"/>
    </row>
    <row r="508" spans="1:13" s="118" customFormat="1">
      <c r="A508"/>
      <c r="B508"/>
      <c r="C508"/>
      <c r="F508"/>
      <c r="G508"/>
      <c r="H508"/>
      <c r="I508"/>
      <c r="J508" s="11"/>
      <c r="K508"/>
      <c r="L508"/>
      <c r="M508"/>
    </row>
    <row r="509" spans="1:13" s="118" customFormat="1">
      <c r="A509"/>
      <c r="B509"/>
      <c r="C509"/>
      <c r="F509"/>
      <c r="G509"/>
      <c r="H509"/>
      <c r="I509"/>
      <c r="J509" s="11"/>
      <c r="K509"/>
      <c r="L509"/>
      <c r="M509"/>
    </row>
    <row r="510" spans="1:13" s="118" customFormat="1">
      <c r="A510"/>
      <c r="B510"/>
      <c r="C510"/>
      <c r="F510"/>
      <c r="G510"/>
      <c r="H510"/>
      <c r="I510"/>
      <c r="J510" s="11"/>
      <c r="K510"/>
      <c r="L510"/>
      <c r="M510"/>
    </row>
    <row r="511" spans="1:13" s="118" customFormat="1">
      <c r="A511"/>
      <c r="B511"/>
      <c r="C511"/>
      <c r="F511"/>
      <c r="G511"/>
      <c r="H511"/>
      <c r="I511"/>
      <c r="J511" s="11"/>
      <c r="K511"/>
      <c r="L511"/>
      <c r="M511"/>
    </row>
    <row r="512" spans="1:13" s="118" customFormat="1">
      <c r="A512"/>
      <c r="B512"/>
      <c r="C512"/>
      <c r="F512"/>
      <c r="G512"/>
      <c r="H512"/>
      <c r="I512"/>
      <c r="J512" s="11"/>
      <c r="K512"/>
      <c r="L512"/>
      <c r="M512"/>
    </row>
    <row r="513" spans="1:13" s="118" customFormat="1">
      <c r="A513"/>
      <c r="B513"/>
      <c r="C513"/>
      <c r="F513"/>
      <c r="G513"/>
      <c r="H513"/>
      <c r="I513"/>
      <c r="J513" s="11"/>
      <c r="K513"/>
      <c r="L513"/>
      <c r="M513"/>
    </row>
    <row r="514" spans="1:13" s="118" customFormat="1">
      <c r="A514"/>
      <c r="B514"/>
      <c r="C514"/>
      <c r="F514"/>
      <c r="G514"/>
      <c r="H514"/>
      <c r="I514"/>
      <c r="J514" s="11"/>
      <c r="K514"/>
      <c r="L514"/>
      <c r="M514"/>
    </row>
    <row r="515" spans="1:13" s="118" customFormat="1">
      <c r="A515"/>
      <c r="B515"/>
      <c r="C515"/>
      <c r="F515"/>
      <c r="G515"/>
      <c r="H515"/>
      <c r="I515"/>
      <c r="J515" s="11"/>
      <c r="K515"/>
      <c r="L515"/>
      <c r="M515"/>
    </row>
    <row r="516" spans="1:13" s="118" customFormat="1">
      <c r="A516"/>
      <c r="B516"/>
      <c r="C516"/>
      <c r="F516"/>
      <c r="G516"/>
      <c r="H516"/>
      <c r="I516"/>
      <c r="J516" s="11"/>
      <c r="K516"/>
      <c r="L516"/>
      <c r="M516"/>
    </row>
    <row r="517" spans="1:13" s="118" customFormat="1">
      <c r="A517"/>
      <c r="B517"/>
      <c r="C517"/>
      <c r="F517"/>
      <c r="G517"/>
      <c r="H517"/>
      <c r="I517"/>
      <c r="J517" s="11"/>
      <c r="K517"/>
      <c r="L517"/>
      <c r="M517"/>
    </row>
    <row r="518" spans="1:13" s="118" customFormat="1">
      <c r="A518"/>
      <c r="B518"/>
      <c r="C518"/>
      <c r="F518"/>
      <c r="G518"/>
      <c r="H518"/>
      <c r="I518"/>
      <c r="J518" s="11"/>
      <c r="K518"/>
      <c r="L518"/>
      <c r="M518"/>
    </row>
    <row r="519" spans="1:13" s="118" customFormat="1">
      <c r="A519"/>
      <c r="B519"/>
      <c r="C519"/>
      <c r="F519"/>
      <c r="G519"/>
      <c r="H519"/>
      <c r="I519"/>
      <c r="J519" s="11"/>
      <c r="K519"/>
      <c r="L519"/>
      <c r="M519"/>
    </row>
    <row r="520" spans="1:13" s="118" customFormat="1">
      <c r="A520"/>
      <c r="B520"/>
      <c r="C520"/>
      <c r="F520"/>
      <c r="G520"/>
      <c r="H520"/>
      <c r="I520"/>
      <c r="J520" s="11"/>
      <c r="K520"/>
      <c r="L520"/>
      <c r="M520"/>
    </row>
    <row r="521" spans="1:13" s="118" customFormat="1">
      <c r="A521"/>
      <c r="B521"/>
      <c r="C521"/>
      <c r="F521"/>
      <c r="G521"/>
      <c r="H521"/>
      <c r="I521"/>
      <c r="J521" s="11"/>
      <c r="K521"/>
      <c r="L521"/>
      <c r="M521"/>
    </row>
    <row r="522" spans="1:13" s="118" customFormat="1">
      <c r="A522"/>
      <c r="B522"/>
      <c r="C522"/>
      <c r="F522"/>
      <c r="G522"/>
      <c r="H522"/>
      <c r="I522"/>
      <c r="J522" s="11"/>
      <c r="K522"/>
      <c r="L522"/>
      <c r="M522"/>
    </row>
    <row r="523" spans="1:13" s="118" customFormat="1">
      <c r="A523"/>
      <c r="B523"/>
      <c r="C523"/>
      <c r="F523"/>
      <c r="G523"/>
      <c r="H523"/>
      <c r="I523"/>
      <c r="J523" s="11"/>
      <c r="K523"/>
      <c r="L523"/>
      <c r="M523"/>
    </row>
    <row r="524" spans="1:13" s="118" customFormat="1">
      <c r="A524"/>
      <c r="B524"/>
      <c r="C524"/>
      <c r="F524"/>
      <c r="G524"/>
      <c r="H524"/>
      <c r="I524"/>
      <c r="J524" s="11"/>
      <c r="K524"/>
      <c r="L524"/>
      <c r="M524"/>
    </row>
    <row r="525" spans="1:13" s="118" customFormat="1">
      <c r="A525"/>
      <c r="B525"/>
      <c r="C525"/>
      <c r="F525"/>
      <c r="G525"/>
      <c r="H525"/>
      <c r="I525"/>
      <c r="J525" s="11"/>
      <c r="K525"/>
      <c r="L525"/>
      <c r="M525"/>
    </row>
    <row r="526" spans="1:13" s="118" customFormat="1">
      <c r="A526"/>
      <c r="B526"/>
      <c r="C526"/>
      <c r="F526"/>
      <c r="G526"/>
      <c r="H526"/>
      <c r="I526"/>
      <c r="J526" s="11"/>
      <c r="K526"/>
      <c r="L526"/>
      <c r="M526"/>
    </row>
    <row r="527" spans="1:13" s="118" customFormat="1">
      <c r="A527"/>
      <c r="B527"/>
      <c r="C527"/>
      <c r="F527"/>
      <c r="G527"/>
      <c r="H527"/>
      <c r="I527"/>
      <c r="J527" s="11"/>
      <c r="K527"/>
      <c r="L527"/>
      <c r="M527"/>
    </row>
    <row r="528" spans="1:13" s="118" customFormat="1">
      <c r="A528"/>
      <c r="B528"/>
      <c r="C528"/>
      <c r="F528"/>
      <c r="G528"/>
      <c r="H528"/>
      <c r="I528"/>
      <c r="J528" s="11"/>
      <c r="K528"/>
      <c r="L528"/>
      <c r="M528"/>
    </row>
    <row r="529" spans="1:13" s="118" customFormat="1">
      <c r="A529"/>
      <c r="B529"/>
      <c r="C529"/>
      <c r="F529"/>
      <c r="G529"/>
      <c r="H529"/>
      <c r="I529"/>
      <c r="J529" s="11"/>
      <c r="K529"/>
      <c r="L529"/>
      <c r="M529"/>
    </row>
    <row r="530" spans="1:13" s="118" customFormat="1">
      <c r="A530"/>
      <c r="B530"/>
      <c r="C530"/>
      <c r="F530"/>
      <c r="G530"/>
      <c r="H530"/>
      <c r="I530"/>
      <c r="J530" s="11"/>
      <c r="K530"/>
      <c r="L530"/>
      <c r="M530"/>
    </row>
    <row r="531" spans="1:13" s="118" customFormat="1">
      <c r="A531"/>
      <c r="B531"/>
      <c r="C531"/>
      <c r="F531"/>
      <c r="G531"/>
      <c r="H531"/>
      <c r="I531"/>
      <c r="J531" s="11"/>
      <c r="K531"/>
      <c r="L531"/>
      <c r="M531"/>
    </row>
    <row r="532" spans="1:13" s="118" customFormat="1">
      <c r="A532"/>
      <c r="B532"/>
      <c r="C532"/>
      <c r="F532"/>
      <c r="G532"/>
      <c r="H532"/>
      <c r="I532"/>
      <c r="J532" s="11"/>
      <c r="K532"/>
      <c r="L532"/>
      <c r="M532"/>
    </row>
    <row r="533" spans="1:13" s="118" customFormat="1">
      <c r="A533"/>
      <c r="B533"/>
      <c r="C533"/>
      <c r="F533"/>
      <c r="G533"/>
      <c r="H533"/>
      <c r="I533"/>
      <c r="J533" s="11"/>
      <c r="K533"/>
      <c r="L533"/>
      <c r="M533"/>
    </row>
    <row r="534" spans="1:13" s="118" customFormat="1">
      <c r="A534"/>
      <c r="B534"/>
      <c r="C534"/>
      <c r="F534"/>
      <c r="G534"/>
      <c r="H534"/>
      <c r="I534"/>
      <c r="J534" s="11"/>
      <c r="K534"/>
      <c r="L534"/>
      <c r="M534"/>
    </row>
    <row r="535" spans="1:13" s="118" customFormat="1">
      <c r="A535"/>
      <c r="B535"/>
      <c r="C535"/>
      <c r="F535"/>
      <c r="G535"/>
      <c r="H535"/>
      <c r="I535"/>
      <c r="J535" s="11"/>
      <c r="K535"/>
      <c r="L535"/>
      <c r="M535"/>
    </row>
    <row r="536" spans="1:13" s="118" customFormat="1">
      <c r="A536"/>
      <c r="B536"/>
      <c r="C536"/>
      <c r="F536"/>
      <c r="G536"/>
      <c r="H536"/>
      <c r="I536"/>
      <c r="J536" s="11"/>
      <c r="K536"/>
      <c r="L536"/>
      <c r="M536"/>
    </row>
    <row r="537" spans="1:13" s="118" customFormat="1">
      <c r="A537"/>
      <c r="B537"/>
      <c r="C537"/>
      <c r="F537"/>
      <c r="G537"/>
      <c r="H537"/>
      <c r="I537"/>
      <c r="J537" s="11"/>
      <c r="K537"/>
      <c r="L537"/>
      <c r="M537"/>
    </row>
    <row r="538" spans="1:13" s="118" customFormat="1">
      <c r="A538"/>
      <c r="B538"/>
      <c r="C538"/>
      <c r="F538"/>
      <c r="G538"/>
      <c r="H538"/>
      <c r="I538"/>
      <c r="J538" s="11"/>
      <c r="K538"/>
      <c r="L538"/>
      <c r="M538"/>
    </row>
    <row r="539" spans="1:13" s="118" customFormat="1">
      <c r="A539"/>
      <c r="B539"/>
      <c r="C539"/>
      <c r="F539"/>
      <c r="G539"/>
      <c r="H539"/>
      <c r="I539"/>
      <c r="J539" s="11"/>
      <c r="K539"/>
      <c r="L539"/>
      <c r="M539"/>
    </row>
    <row r="540" spans="1:13" s="118" customFormat="1">
      <c r="A540"/>
      <c r="B540"/>
      <c r="C540"/>
      <c r="F540"/>
      <c r="G540"/>
      <c r="H540"/>
      <c r="I540"/>
      <c r="J540" s="11"/>
      <c r="K540"/>
      <c r="L540"/>
      <c r="M540"/>
    </row>
    <row r="541" spans="1:13" s="118" customFormat="1">
      <c r="A541"/>
      <c r="B541"/>
      <c r="C541"/>
      <c r="F541"/>
      <c r="G541"/>
      <c r="H541"/>
      <c r="I541"/>
      <c r="J541" s="11"/>
      <c r="K541"/>
      <c r="L541"/>
      <c r="M541"/>
    </row>
    <row r="542" spans="1:13" s="118" customFormat="1">
      <c r="A542"/>
      <c r="B542"/>
      <c r="C542"/>
      <c r="F542"/>
      <c r="G542"/>
      <c r="H542"/>
      <c r="I542"/>
      <c r="J542" s="11"/>
      <c r="K542"/>
      <c r="L542"/>
      <c r="M542"/>
    </row>
    <row r="543" spans="1:13" s="118" customFormat="1">
      <c r="A543"/>
      <c r="B543"/>
      <c r="C543"/>
      <c r="F543"/>
      <c r="G543"/>
      <c r="H543"/>
      <c r="I543"/>
      <c r="J543" s="11"/>
      <c r="K543"/>
      <c r="L543"/>
      <c r="M543"/>
    </row>
    <row r="544" spans="1:13" s="118" customFormat="1">
      <c r="A544"/>
      <c r="B544"/>
      <c r="C544"/>
      <c r="F544"/>
      <c r="G544"/>
      <c r="H544"/>
      <c r="I544"/>
      <c r="J544" s="11"/>
      <c r="K544"/>
      <c r="L544"/>
      <c r="M544"/>
    </row>
    <row r="545" spans="1:13" s="118" customFormat="1">
      <c r="A545"/>
      <c r="B545"/>
      <c r="C545"/>
      <c r="F545"/>
      <c r="G545"/>
      <c r="H545"/>
      <c r="I545"/>
      <c r="J545" s="11"/>
      <c r="K545"/>
      <c r="L545"/>
      <c r="M545"/>
    </row>
    <row r="546" spans="1:13" s="118" customFormat="1">
      <c r="A546"/>
      <c r="B546"/>
      <c r="C546"/>
      <c r="F546"/>
      <c r="G546"/>
      <c r="H546"/>
      <c r="I546"/>
      <c r="J546" s="11"/>
      <c r="K546"/>
      <c r="L546"/>
      <c r="M546"/>
    </row>
    <row r="547" spans="1:13" s="118" customFormat="1">
      <c r="A547"/>
      <c r="B547"/>
      <c r="C547"/>
      <c r="F547"/>
      <c r="G547"/>
      <c r="H547"/>
      <c r="I547"/>
      <c r="J547" s="11"/>
      <c r="K547"/>
      <c r="L547"/>
      <c r="M547"/>
    </row>
    <row r="548" spans="1:13" s="118" customFormat="1">
      <c r="A548"/>
      <c r="B548"/>
      <c r="C548"/>
      <c r="F548"/>
      <c r="G548"/>
      <c r="H548"/>
      <c r="I548"/>
      <c r="J548" s="11"/>
      <c r="K548"/>
      <c r="L548"/>
      <c r="M548"/>
    </row>
    <row r="549" spans="1:13" s="118" customFormat="1">
      <c r="A549"/>
      <c r="B549"/>
      <c r="C549"/>
      <c r="F549"/>
      <c r="G549"/>
      <c r="H549"/>
      <c r="I549"/>
      <c r="J549" s="11"/>
      <c r="K549"/>
      <c r="L549"/>
      <c r="M549"/>
    </row>
    <row r="550" spans="1:13" s="118" customFormat="1">
      <c r="A550"/>
      <c r="B550"/>
      <c r="C550"/>
      <c r="F550"/>
      <c r="G550"/>
      <c r="H550"/>
      <c r="I550"/>
      <c r="J550" s="11"/>
      <c r="K550"/>
      <c r="L550"/>
      <c r="M550"/>
    </row>
    <row r="551" spans="1:13" s="118" customFormat="1">
      <c r="A551"/>
      <c r="B551"/>
      <c r="C551"/>
      <c r="F551"/>
      <c r="G551"/>
      <c r="H551"/>
      <c r="I551"/>
      <c r="J551" s="11"/>
      <c r="K551"/>
      <c r="L551"/>
      <c r="M551"/>
    </row>
    <row r="552" spans="1:13" s="118" customFormat="1">
      <c r="A552"/>
      <c r="B552"/>
      <c r="C552"/>
      <c r="F552"/>
      <c r="G552"/>
      <c r="H552"/>
      <c r="I552"/>
      <c r="J552" s="11"/>
      <c r="K552"/>
      <c r="L552"/>
      <c r="M552"/>
    </row>
    <row r="553" spans="1:13" s="118" customFormat="1">
      <c r="A553"/>
      <c r="B553"/>
      <c r="C553"/>
      <c r="F553"/>
      <c r="G553"/>
      <c r="H553"/>
      <c r="I553"/>
      <c r="J553" s="11"/>
      <c r="K553"/>
      <c r="L553"/>
      <c r="M553"/>
    </row>
    <row r="554" spans="1:13" s="118" customFormat="1">
      <c r="A554"/>
      <c r="B554"/>
      <c r="C554"/>
      <c r="F554"/>
      <c r="G554"/>
      <c r="H554"/>
      <c r="I554"/>
      <c r="J554" s="11"/>
      <c r="K554"/>
      <c r="L554"/>
      <c r="M554"/>
    </row>
    <row r="555" spans="1:13" s="118" customFormat="1">
      <c r="A555"/>
      <c r="B555"/>
      <c r="C555"/>
      <c r="F555"/>
      <c r="G555"/>
      <c r="H555"/>
      <c r="I555"/>
      <c r="J555" s="11"/>
      <c r="K555"/>
      <c r="L555"/>
      <c r="M555"/>
    </row>
    <row r="556" spans="1:13" s="118" customFormat="1">
      <c r="A556"/>
      <c r="B556"/>
      <c r="C556"/>
      <c r="F556"/>
      <c r="G556"/>
      <c r="H556"/>
      <c r="I556"/>
      <c r="J556" s="11"/>
      <c r="K556"/>
      <c r="L556"/>
      <c r="M556"/>
    </row>
    <row r="557" spans="1:13" s="118" customFormat="1">
      <c r="A557"/>
      <c r="B557"/>
      <c r="C557"/>
      <c r="F557"/>
      <c r="G557"/>
      <c r="H557"/>
      <c r="I557"/>
      <c r="J557" s="11"/>
      <c r="K557"/>
      <c r="L557"/>
      <c r="M557"/>
    </row>
    <row r="558" spans="1:13" s="118" customFormat="1">
      <c r="A558"/>
      <c r="B558"/>
      <c r="C558"/>
      <c r="F558"/>
      <c r="G558"/>
      <c r="H558"/>
      <c r="I558"/>
      <c r="J558" s="11"/>
      <c r="K558"/>
      <c r="L558"/>
      <c r="M558"/>
    </row>
    <row r="559" spans="1:13" s="118" customFormat="1">
      <c r="A559"/>
      <c r="B559"/>
      <c r="C559"/>
      <c r="F559"/>
      <c r="G559"/>
      <c r="H559"/>
      <c r="I559"/>
      <c r="J559" s="11"/>
      <c r="K559"/>
      <c r="L559"/>
      <c r="M559"/>
    </row>
    <row r="560" spans="1:13" s="118" customFormat="1">
      <c r="A560"/>
      <c r="B560"/>
      <c r="C560"/>
      <c r="F560"/>
      <c r="G560"/>
      <c r="H560"/>
      <c r="I560"/>
      <c r="J560" s="11"/>
      <c r="K560"/>
      <c r="L560"/>
      <c r="M560"/>
    </row>
    <row r="561" spans="1:13" s="118" customFormat="1">
      <c r="A561"/>
      <c r="B561"/>
      <c r="C561"/>
      <c r="F561"/>
      <c r="G561"/>
      <c r="H561"/>
      <c r="I561"/>
      <c r="J561" s="11"/>
      <c r="K561"/>
      <c r="L561"/>
      <c r="M561"/>
    </row>
    <row r="562" spans="1:13" s="118" customFormat="1">
      <c r="A562"/>
      <c r="B562"/>
      <c r="C562"/>
      <c r="F562"/>
      <c r="G562"/>
      <c r="H562"/>
      <c r="I562"/>
      <c r="J562" s="11"/>
      <c r="K562"/>
      <c r="L562"/>
      <c r="M562"/>
    </row>
    <row r="563" spans="1:13" s="118" customFormat="1">
      <c r="A563"/>
      <c r="B563"/>
      <c r="C563"/>
      <c r="F563"/>
      <c r="G563"/>
      <c r="H563"/>
      <c r="I563"/>
      <c r="J563" s="11"/>
      <c r="K563"/>
      <c r="L563"/>
      <c r="M563"/>
    </row>
    <row r="564" spans="1:13" s="118" customFormat="1">
      <c r="A564"/>
      <c r="B564"/>
      <c r="C564"/>
      <c r="F564"/>
      <c r="G564"/>
      <c r="H564"/>
      <c r="I564"/>
      <c r="J564" s="11"/>
      <c r="K564"/>
      <c r="L564"/>
      <c r="M564"/>
    </row>
    <row r="565" spans="1:13" s="118" customFormat="1">
      <c r="A565"/>
      <c r="B565"/>
      <c r="C565"/>
      <c r="F565"/>
      <c r="G565"/>
      <c r="H565"/>
      <c r="I565"/>
      <c r="J565" s="11"/>
      <c r="K565"/>
      <c r="L565"/>
      <c r="M565"/>
    </row>
    <row r="566" spans="1:13" s="118" customFormat="1">
      <c r="A566"/>
      <c r="B566"/>
      <c r="C566"/>
      <c r="F566"/>
      <c r="G566"/>
      <c r="H566"/>
      <c r="I566"/>
      <c r="J566" s="11"/>
      <c r="K566"/>
      <c r="L566"/>
      <c r="M566"/>
    </row>
    <row r="567" spans="1:13" s="118" customFormat="1">
      <c r="A567"/>
      <c r="B567"/>
      <c r="C567"/>
      <c r="F567"/>
      <c r="G567"/>
      <c r="H567"/>
      <c r="I567"/>
      <c r="J567" s="11"/>
      <c r="K567"/>
      <c r="L567"/>
      <c r="M567"/>
    </row>
    <row r="568" spans="1:13" s="118" customFormat="1">
      <c r="A568"/>
      <c r="B568"/>
      <c r="C568"/>
      <c r="F568"/>
      <c r="G568"/>
      <c r="H568"/>
      <c r="I568"/>
      <c r="J568" s="11"/>
      <c r="K568"/>
      <c r="L568"/>
      <c r="M568"/>
    </row>
    <row r="569" spans="1:13" s="118" customFormat="1">
      <c r="A569"/>
      <c r="B569"/>
      <c r="C569"/>
      <c r="F569"/>
      <c r="G569"/>
      <c r="H569"/>
      <c r="I569"/>
      <c r="J569" s="11"/>
      <c r="K569"/>
      <c r="L569"/>
      <c r="M569"/>
    </row>
    <row r="570" spans="1:13" s="118" customFormat="1">
      <c r="A570"/>
      <c r="B570"/>
      <c r="C570"/>
      <c r="F570"/>
      <c r="G570"/>
      <c r="H570"/>
      <c r="I570"/>
      <c r="J570" s="11"/>
      <c r="K570"/>
      <c r="L570"/>
      <c r="M570"/>
    </row>
    <row r="571" spans="1:13" s="118" customFormat="1">
      <c r="A571"/>
      <c r="B571"/>
      <c r="C571"/>
      <c r="F571"/>
      <c r="G571"/>
      <c r="H571"/>
      <c r="I571"/>
      <c r="J571" s="11"/>
      <c r="K571"/>
      <c r="L571"/>
      <c r="M571"/>
    </row>
    <row r="572" spans="1:13" s="118" customFormat="1">
      <c r="A572"/>
      <c r="B572"/>
      <c r="C572"/>
      <c r="F572"/>
      <c r="G572"/>
      <c r="H572"/>
      <c r="I572"/>
      <c r="J572" s="11"/>
      <c r="K572"/>
      <c r="L572"/>
      <c r="M572"/>
    </row>
    <row r="573" spans="1:13" s="118" customFormat="1">
      <c r="A573"/>
      <c r="B573"/>
      <c r="C573"/>
      <c r="F573"/>
      <c r="G573"/>
      <c r="H573"/>
      <c r="I573"/>
      <c r="J573" s="11"/>
      <c r="K573"/>
      <c r="L573"/>
      <c r="M573"/>
    </row>
    <row r="574" spans="1:13" s="118" customFormat="1">
      <c r="A574"/>
      <c r="B574"/>
      <c r="C574"/>
      <c r="F574"/>
      <c r="G574"/>
      <c r="H574"/>
      <c r="I574"/>
      <c r="J574" s="11"/>
      <c r="K574"/>
      <c r="L574"/>
      <c r="M574"/>
    </row>
    <row r="575" spans="1:13" s="118" customFormat="1">
      <c r="A575"/>
      <c r="B575"/>
      <c r="C575"/>
      <c r="F575"/>
      <c r="G575"/>
      <c r="H575"/>
      <c r="I575"/>
      <c r="J575" s="11"/>
      <c r="K575"/>
      <c r="L575"/>
      <c r="M575"/>
    </row>
    <row r="576" spans="1:13" s="118" customFormat="1">
      <c r="A576"/>
      <c r="B576"/>
      <c r="C576"/>
      <c r="F576"/>
      <c r="G576"/>
      <c r="H576"/>
      <c r="I576"/>
      <c r="J576" s="11"/>
      <c r="K576"/>
      <c r="L576"/>
      <c r="M576"/>
    </row>
    <row r="577" spans="1:13" s="118" customFormat="1">
      <c r="A577"/>
      <c r="B577"/>
      <c r="C577"/>
      <c r="F577"/>
      <c r="G577"/>
      <c r="H577"/>
      <c r="I577"/>
      <c r="J577" s="11"/>
      <c r="K577"/>
      <c r="L577"/>
      <c r="M577"/>
    </row>
    <row r="578" spans="1:13" s="118" customFormat="1">
      <c r="A578"/>
      <c r="B578"/>
      <c r="C578"/>
      <c r="F578"/>
      <c r="G578"/>
      <c r="H578"/>
      <c r="I578"/>
      <c r="J578" s="11"/>
      <c r="K578"/>
      <c r="L578"/>
      <c r="M578"/>
    </row>
    <row r="579" spans="1:13" s="118" customFormat="1">
      <c r="A579"/>
      <c r="B579"/>
      <c r="C579"/>
      <c r="F579"/>
      <c r="G579"/>
      <c r="H579"/>
      <c r="I579"/>
      <c r="J579" s="11"/>
      <c r="K579"/>
      <c r="L579"/>
      <c r="M579"/>
    </row>
    <row r="580" spans="1:13" s="118" customFormat="1">
      <c r="A580"/>
      <c r="B580"/>
      <c r="C580"/>
      <c r="F580"/>
      <c r="G580"/>
      <c r="H580"/>
      <c r="I580"/>
      <c r="J580" s="11"/>
      <c r="K580"/>
      <c r="L580"/>
      <c r="M580"/>
    </row>
    <row r="581" spans="1:13" s="118" customFormat="1">
      <c r="A581"/>
      <c r="B581"/>
      <c r="C581"/>
      <c r="F581"/>
      <c r="G581"/>
      <c r="H581"/>
      <c r="I581"/>
      <c r="J581" s="11"/>
      <c r="K581"/>
      <c r="L581"/>
      <c r="M581"/>
    </row>
    <row r="582" spans="1:13" s="118" customFormat="1">
      <c r="A582"/>
      <c r="B582"/>
      <c r="C582"/>
      <c r="F582"/>
      <c r="G582"/>
      <c r="H582"/>
      <c r="I582"/>
      <c r="J582" s="11"/>
      <c r="K582"/>
      <c r="L582"/>
      <c r="M582"/>
    </row>
    <row r="583" spans="1:13" s="118" customFormat="1">
      <c r="A583"/>
      <c r="B583"/>
      <c r="C583"/>
      <c r="F583"/>
      <c r="G583"/>
      <c r="H583"/>
      <c r="I583"/>
      <c r="J583" s="11"/>
      <c r="K583"/>
      <c r="L583"/>
      <c r="M583"/>
    </row>
    <row r="584" spans="1:13" s="118" customFormat="1">
      <c r="A584"/>
      <c r="B584"/>
      <c r="C584"/>
      <c r="F584"/>
      <c r="G584"/>
      <c r="H584"/>
      <c r="I584"/>
      <c r="J584" s="11"/>
      <c r="K584"/>
      <c r="L584"/>
      <c r="M584"/>
    </row>
    <row r="585" spans="1:13" s="118" customFormat="1">
      <c r="A585"/>
      <c r="B585"/>
      <c r="C585"/>
      <c r="F585"/>
      <c r="G585"/>
      <c r="H585"/>
      <c r="I585"/>
      <c r="J585" s="11"/>
      <c r="K585"/>
      <c r="L585"/>
      <c r="M585"/>
    </row>
    <row r="586" spans="1:13" s="118" customFormat="1">
      <c r="A586"/>
      <c r="B586"/>
      <c r="C586"/>
      <c r="F586"/>
      <c r="G586"/>
      <c r="H586"/>
      <c r="I586"/>
      <c r="J586" s="11"/>
      <c r="K586"/>
      <c r="L586"/>
      <c r="M586"/>
    </row>
    <row r="587" spans="1:13" s="118" customFormat="1">
      <c r="A587"/>
      <c r="B587"/>
      <c r="C587"/>
      <c r="F587"/>
      <c r="G587"/>
      <c r="H587"/>
      <c r="I587"/>
      <c r="J587" s="11"/>
      <c r="K587"/>
      <c r="L587"/>
      <c r="M587"/>
    </row>
    <row r="588" spans="1:13" s="118" customFormat="1">
      <c r="A588"/>
      <c r="B588"/>
      <c r="C588"/>
      <c r="F588"/>
      <c r="G588"/>
      <c r="H588"/>
      <c r="I588"/>
      <c r="J588" s="11"/>
      <c r="K588"/>
      <c r="L588"/>
      <c r="M588"/>
    </row>
    <row r="589" spans="1:13" s="118" customFormat="1">
      <c r="A589"/>
      <c r="B589"/>
      <c r="C589"/>
      <c r="F589"/>
      <c r="G589"/>
      <c r="H589"/>
      <c r="I589"/>
      <c r="J589" s="11"/>
      <c r="K589"/>
      <c r="L589"/>
      <c r="M589"/>
    </row>
    <row r="590" spans="1:13" s="118" customFormat="1">
      <c r="A590"/>
      <c r="B590"/>
      <c r="C590"/>
      <c r="F590"/>
      <c r="G590"/>
      <c r="H590"/>
      <c r="I590"/>
      <c r="J590" s="11"/>
      <c r="K590"/>
      <c r="L590"/>
      <c r="M590"/>
    </row>
    <row r="591" spans="1:13" s="118" customFormat="1">
      <c r="A591"/>
      <c r="B591"/>
      <c r="C591"/>
      <c r="F591"/>
      <c r="G591"/>
      <c r="H591"/>
      <c r="I591"/>
      <c r="J591" s="11"/>
      <c r="K591"/>
      <c r="L591"/>
      <c r="M591"/>
    </row>
    <row r="592" spans="1:13" s="118" customFormat="1">
      <c r="A592"/>
      <c r="B592"/>
      <c r="C592"/>
      <c r="F592"/>
      <c r="G592"/>
      <c r="H592"/>
      <c r="I592"/>
      <c r="J592" s="11"/>
      <c r="K592"/>
      <c r="L592"/>
      <c r="M592"/>
    </row>
    <row r="593" spans="1:13" s="118" customFormat="1">
      <c r="A593"/>
      <c r="B593"/>
      <c r="C593"/>
      <c r="F593"/>
      <c r="G593"/>
      <c r="H593"/>
      <c r="I593"/>
      <c r="J593" s="11"/>
      <c r="K593"/>
      <c r="L593"/>
      <c r="M593"/>
    </row>
    <row r="594" spans="1:13" s="118" customFormat="1">
      <c r="A594"/>
      <c r="B594"/>
      <c r="C594"/>
      <c r="F594"/>
      <c r="G594"/>
      <c r="H594"/>
      <c r="I594"/>
      <c r="J594" s="11"/>
      <c r="K594"/>
      <c r="L594"/>
      <c r="M594"/>
    </row>
    <row r="595" spans="1:13" s="118" customFormat="1">
      <c r="A595"/>
      <c r="B595"/>
      <c r="C595"/>
      <c r="F595"/>
      <c r="G595"/>
      <c r="H595"/>
      <c r="I595"/>
      <c r="J595" s="11"/>
      <c r="K595"/>
      <c r="L595"/>
      <c r="M595"/>
    </row>
    <row r="596" spans="1:13" s="118" customFormat="1">
      <c r="A596"/>
      <c r="B596"/>
      <c r="C596"/>
      <c r="F596"/>
      <c r="G596"/>
      <c r="H596"/>
      <c r="I596"/>
      <c r="J596" s="11"/>
      <c r="K596"/>
      <c r="L596"/>
      <c r="M596"/>
    </row>
    <row r="597" spans="1:13" s="118" customFormat="1">
      <c r="A597"/>
      <c r="B597"/>
      <c r="C597"/>
      <c r="F597"/>
      <c r="G597"/>
      <c r="H597"/>
      <c r="I597"/>
      <c r="J597" s="11"/>
      <c r="K597"/>
      <c r="L597"/>
      <c r="M597"/>
    </row>
    <row r="598" spans="1:13" s="118" customFormat="1">
      <c r="A598"/>
      <c r="B598"/>
      <c r="C598"/>
      <c r="F598"/>
      <c r="G598"/>
      <c r="H598"/>
      <c r="I598"/>
      <c r="J598" s="11"/>
      <c r="K598"/>
      <c r="L598"/>
      <c r="M598"/>
    </row>
    <row r="599" spans="1:13" s="118" customFormat="1">
      <c r="A599"/>
      <c r="B599"/>
      <c r="C599"/>
      <c r="F599"/>
      <c r="G599"/>
      <c r="H599"/>
      <c r="I599"/>
      <c r="J599" s="11"/>
      <c r="K599"/>
      <c r="L599"/>
      <c r="M599"/>
    </row>
    <row r="600" spans="1:13" s="118" customFormat="1">
      <c r="A600"/>
      <c r="B600"/>
      <c r="C600"/>
      <c r="F600"/>
      <c r="G600"/>
      <c r="H600"/>
      <c r="I600"/>
      <c r="J600" s="11"/>
      <c r="K600"/>
      <c r="L600"/>
      <c r="M600"/>
    </row>
    <row r="601" spans="1:13" s="118" customFormat="1">
      <c r="A601"/>
      <c r="B601"/>
      <c r="C601"/>
      <c r="F601"/>
      <c r="G601"/>
      <c r="H601"/>
      <c r="I601"/>
      <c r="J601" s="11"/>
      <c r="K601"/>
      <c r="L601"/>
      <c r="M601"/>
    </row>
    <row r="602" spans="1:13" s="118" customFormat="1">
      <c r="A602"/>
      <c r="B602"/>
      <c r="C602"/>
      <c r="F602"/>
      <c r="G602"/>
      <c r="H602"/>
      <c r="I602"/>
      <c r="J602" s="11"/>
      <c r="K602"/>
      <c r="L602"/>
      <c r="M602"/>
    </row>
    <row r="603" spans="1:13" s="118" customFormat="1">
      <c r="A603"/>
      <c r="B603"/>
      <c r="C603"/>
      <c r="F603"/>
      <c r="G603"/>
      <c r="H603"/>
      <c r="I603"/>
      <c r="J603" s="11"/>
      <c r="K603"/>
      <c r="L603"/>
      <c r="M603"/>
    </row>
    <row r="604" spans="1:13" s="118" customFormat="1">
      <c r="A604"/>
      <c r="B604"/>
      <c r="C604"/>
      <c r="F604"/>
      <c r="G604"/>
      <c r="H604"/>
      <c r="I604"/>
      <c r="J604" s="11"/>
      <c r="K604"/>
      <c r="L604"/>
      <c r="M604"/>
    </row>
    <row r="605" spans="1:13" s="118" customFormat="1">
      <c r="A605"/>
      <c r="B605"/>
      <c r="C605"/>
      <c r="F605"/>
      <c r="G605"/>
      <c r="H605"/>
      <c r="I605"/>
      <c r="J605" s="11"/>
      <c r="K605"/>
      <c r="L605"/>
      <c r="M605"/>
    </row>
    <row r="606" spans="1:13" s="118" customFormat="1">
      <c r="A606"/>
      <c r="B606"/>
      <c r="C606"/>
      <c r="F606"/>
      <c r="G606"/>
      <c r="H606"/>
      <c r="I606"/>
      <c r="J606" s="11"/>
      <c r="K606"/>
      <c r="L606"/>
      <c r="M606"/>
    </row>
    <row r="607" spans="1:13" s="118" customFormat="1">
      <c r="A607"/>
      <c r="B607"/>
      <c r="C607"/>
      <c r="F607"/>
      <c r="G607"/>
      <c r="H607"/>
      <c r="I607"/>
      <c r="J607" s="11"/>
      <c r="K607"/>
      <c r="L607"/>
      <c r="M607"/>
    </row>
    <row r="608" spans="1:13" s="118" customFormat="1">
      <c r="A608"/>
      <c r="B608"/>
      <c r="C608"/>
      <c r="F608"/>
      <c r="G608"/>
      <c r="H608"/>
      <c r="I608"/>
      <c r="J608" s="11"/>
      <c r="K608"/>
      <c r="L608"/>
      <c r="M608"/>
    </row>
    <row r="609" spans="1:13" s="118" customFormat="1">
      <c r="A609"/>
      <c r="B609"/>
      <c r="C609"/>
      <c r="F609"/>
      <c r="G609"/>
      <c r="H609"/>
      <c r="I609"/>
      <c r="J609" s="11"/>
      <c r="K609"/>
      <c r="L609"/>
      <c r="M609"/>
    </row>
    <row r="610" spans="1:13" s="118" customFormat="1">
      <c r="A610"/>
      <c r="B610"/>
      <c r="C610"/>
      <c r="F610"/>
      <c r="G610"/>
      <c r="H610"/>
      <c r="I610"/>
      <c r="J610" s="11"/>
      <c r="K610"/>
      <c r="L610"/>
      <c r="M610"/>
    </row>
    <row r="611" spans="1:13" s="118" customFormat="1">
      <c r="A611"/>
      <c r="B611"/>
      <c r="C611"/>
      <c r="F611"/>
      <c r="G611"/>
      <c r="H611"/>
      <c r="I611"/>
      <c r="J611" s="11"/>
      <c r="K611"/>
      <c r="L611"/>
      <c r="M611"/>
    </row>
    <row r="612" spans="1:13" s="118" customFormat="1">
      <c r="A612"/>
      <c r="B612"/>
      <c r="C612"/>
      <c r="F612"/>
      <c r="G612"/>
      <c r="H612"/>
      <c r="I612"/>
      <c r="J612" s="11"/>
      <c r="K612"/>
      <c r="L612"/>
      <c r="M612"/>
    </row>
    <row r="613" spans="1:13" s="118" customFormat="1">
      <c r="A613"/>
      <c r="B613"/>
      <c r="C613"/>
      <c r="F613"/>
      <c r="G613"/>
      <c r="H613"/>
      <c r="I613"/>
      <c r="J613" s="11"/>
      <c r="K613"/>
      <c r="L613"/>
      <c r="M613"/>
    </row>
    <row r="614" spans="1:13" s="118" customFormat="1">
      <c r="A614"/>
      <c r="B614"/>
      <c r="C614"/>
      <c r="F614"/>
      <c r="G614"/>
      <c r="H614"/>
      <c r="I614"/>
      <c r="J614" s="11"/>
      <c r="K614"/>
      <c r="L614"/>
      <c r="M614"/>
    </row>
    <row r="615" spans="1:13" s="118" customFormat="1">
      <c r="A615"/>
      <c r="B615"/>
      <c r="C615"/>
      <c r="F615"/>
      <c r="G615"/>
      <c r="H615"/>
      <c r="I615"/>
      <c r="J615" s="11"/>
      <c r="K615"/>
      <c r="L615"/>
      <c r="M615"/>
    </row>
    <row r="616" spans="1:13" s="118" customFormat="1">
      <c r="A616"/>
      <c r="B616"/>
      <c r="C616"/>
      <c r="F616"/>
      <c r="G616"/>
      <c r="H616"/>
      <c r="I616"/>
      <c r="J616" s="11"/>
      <c r="K616"/>
      <c r="L616"/>
      <c r="M616"/>
    </row>
    <row r="617" spans="1:13" s="118" customFormat="1">
      <c r="A617"/>
      <c r="B617"/>
      <c r="C617"/>
      <c r="F617"/>
      <c r="G617"/>
      <c r="H617"/>
      <c r="I617"/>
      <c r="J617" s="11"/>
      <c r="K617"/>
      <c r="L617"/>
      <c r="M617"/>
    </row>
    <row r="618" spans="1:13" s="118" customFormat="1">
      <c r="A618"/>
      <c r="B618"/>
      <c r="C618"/>
      <c r="F618"/>
      <c r="G618"/>
      <c r="H618"/>
      <c r="I618"/>
      <c r="J618" s="11"/>
      <c r="K618"/>
      <c r="L618"/>
      <c r="M618"/>
    </row>
    <row r="619" spans="1:13" s="118" customFormat="1">
      <c r="A619"/>
      <c r="B619"/>
      <c r="C619"/>
      <c r="F619"/>
      <c r="G619"/>
      <c r="H619"/>
      <c r="I619"/>
      <c r="J619" s="11"/>
      <c r="K619"/>
      <c r="L619"/>
      <c r="M619"/>
    </row>
    <row r="620" spans="1:13" s="118" customFormat="1">
      <c r="A620"/>
      <c r="B620"/>
      <c r="C620"/>
      <c r="F620"/>
      <c r="G620"/>
      <c r="H620"/>
      <c r="I620"/>
      <c r="J620" s="11"/>
      <c r="K620"/>
      <c r="L620"/>
      <c r="M620"/>
    </row>
    <row r="621" spans="1:13" s="118" customFormat="1">
      <c r="A621"/>
      <c r="B621"/>
      <c r="C621"/>
      <c r="F621"/>
      <c r="G621"/>
      <c r="H621"/>
      <c r="I621"/>
      <c r="J621" s="11"/>
      <c r="K621"/>
      <c r="L621"/>
      <c r="M621"/>
    </row>
    <row r="622" spans="1:13" s="118" customFormat="1">
      <c r="A622"/>
      <c r="B622"/>
      <c r="C622"/>
      <c r="F622"/>
      <c r="G622"/>
      <c r="H622"/>
      <c r="I622"/>
      <c r="J622" s="11"/>
      <c r="K622"/>
      <c r="L622"/>
      <c r="M622"/>
    </row>
    <row r="623" spans="1:13" s="118" customFormat="1">
      <c r="A623"/>
      <c r="B623"/>
      <c r="C623"/>
      <c r="F623"/>
      <c r="G623"/>
      <c r="H623"/>
      <c r="I623"/>
      <c r="J623" s="11"/>
      <c r="K623"/>
      <c r="L623"/>
      <c r="M623"/>
    </row>
    <row r="624" spans="1:13" s="118" customFormat="1">
      <c r="A624"/>
      <c r="B624"/>
      <c r="C624"/>
      <c r="F624"/>
      <c r="G624"/>
      <c r="H624"/>
      <c r="I624"/>
      <c r="J624" s="11"/>
      <c r="K624"/>
      <c r="L624"/>
      <c r="M624"/>
    </row>
    <row r="625" spans="1:13" s="118" customFormat="1">
      <c r="A625"/>
      <c r="B625"/>
      <c r="C625"/>
      <c r="F625"/>
      <c r="G625"/>
      <c r="H625"/>
      <c r="I625"/>
      <c r="J625" s="11"/>
      <c r="K625"/>
      <c r="L625"/>
      <c r="M625"/>
    </row>
    <row r="626" spans="1:13" s="118" customFormat="1">
      <c r="A626"/>
      <c r="B626"/>
      <c r="C626"/>
      <c r="F626"/>
      <c r="G626"/>
      <c r="H626"/>
      <c r="I626"/>
      <c r="J626" s="11"/>
      <c r="K626"/>
      <c r="L626"/>
      <c r="M626"/>
    </row>
    <row r="627" spans="1:13" s="118" customFormat="1">
      <c r="A627"/>
      <c r="B627"/>
      <c r="C627"/>
      <c r="F627"/>
      <c r="G627"/>
      <c r="H627"/>
      <c r="I627"/>
      <c r="J627" s="11"/>
      <c r="K627"/>
      <c r="L627"/>
      <c r="M627"/>
    </row>
  </sheetData>
  <autoFilter ref="A6:H164"/>
  <mergeCells count="465">
    <mergeCell ref="D163:D164"/>
    <mergeCell ref="F163:F164"/>
    <mergeCell ref="G163:G164"/>
    <mergeCell ref="H163:H164"/>
    <mergeCell ref="I163:J163"/>
    <mergeCell ref="I164:J164"/>
    <mergeCell ref="D161:D162"/>
    <mergeCell ref="F161:F162"/>
    <mergeCell ref="G161:G162"/>
    <mergeCell ref="H161:H162"/>
    <mergeCell ref="I161:J161"/>
    <mergeCell ref="I162:J162"/>
    <mergeCell ref="D159:D160"/>
    <mergeCell ref="F159:F160"/>
    <mergeCell ref="G159:G160"/>
    <mergeCell ref="H159:H160"/>
    <mergeCell ref="I159:J159"/>
    <mergeCell ref="I160:J160"/>
    <mergeCell ref="D157:D158"/>
    <mergeCell ref="F157:F158"/>
    <mergeCell ref="G157:G158"/>
    <mergeCell ref="H157:H158"/>
    <mergeCell ref="I157:J157"/>
    <mergeCell ref="I158:J158"/>
    <mergeCell ref="D155:D156"/>
    <mergeCell ref="F155:F156"/>
    <mergeCell ref="G155:G156"/>
    <mergeCell ref="H155:H156"/>
    <mergeCell ref="I155:J155"/>
    <mergeCell ref="I156:J156"/>
    <mergeCell ref="I152:J152"/>
    <mergeCell ref="D153:D154"/>
    <mergeCell ref="F153:F154"/>
    <mergeCell ref="G153:G154"/>
    <mergeCell ref="H153:H154"/>
    <mergeCell ref="I153:J153"/>
    <mergeCell ref="I154:J154"/>
    <mergeCell ref="D149:D150"/>
    <mergeCell ref="F149:F150"/>
    <mergeCell ref="G149:G150"/>
    <mergeCell ref="H149:H150"/>
    <mergeCell ref="I149:J149"/>
    <mergeCell ref="D151:D152"/>
    <mergeCell ref="F151:F152"/>
    <mergeCell ref="G151:G152"/>
    <mergeCell ref="H151:H152"/>
    <mergeCell ref="I151:J151"/>
    <mergeCell ref="D147:D148"/>
    <mergeCell ref="F147:F148"/>
    <mergeCell ref="G147:G148"/>
    <mergeCell ref="H147:H148"/>
    <mergeCell ref="I147:J147"/>
    <mergeCell ref="I148:J148"/>
    <mergeCell ref="D145:D146"/>
    <mergeCell ref="F145:F146"/>
    <mergeCell ref="G145:G146"/>
    <mergeCell ref="H145:H146"/>
    <mergeCell ref="I145:J145"/>
    <mergeCell ref="I146:J146"/>
    <mergeCell ref="D143:D144"/>
    <mergeCell ref="F143:F144"/>
    <mergeCell ref="G143:G144"/>
    <mergeCell ref="H143:H144"/>
    <mergeCell ref="I143:J143"/>
    <mergeCell ref="I144:J144"/>
    <mergeCell ref="D141:D142"/>
    <mergeCell ref="F141:F142"/>
    <mergeCell ref="G141:G142"/>
    <mergeCell ref="H141:H142"/>
    <mergeCell ref="I141:J141"/>
    <mergeCell ref="I142:J142"/>
    <mergeCell ref="D139:D140"/>
    <mergeCell ref="F139:F140"/>
    <mergeCell ref="G139:G140"/>
    <mergeCell ref="H139:H140"/>
    <mergeCell ref="I139:J139"/>
    <mergeCell ref="I140:J140"/>
    <mergeCell ref="I136:J136"/>
    <mergeCell ref="D137:D138"/>
    <mergeCell ref="F137:F138"/>
    <mergeCell ref="G137:G138"/>
    <mergeCell ref="H137:H138"/>
    <mergeCell ref="I137:J137"/>
    <mergeCell ref="I138:J138"/>
    <mergeCell ref="F133:F134"/>
    <mergeCell ref="G133:G134"/>
    <mergeCell ref="H133:H134"/>
    <mergeCell ref="I133:J133"/>
    <mergeCell ref="I134:J134"/>
    <mergeCell ref="D135:D136"/>
    <mergeCell ref="F135:F136"/>
    <mergeCell ref="G135:G136"/>
    <mergeCell ref="H135:H136"/>
    <mergeCell ref="I135:J135"/>
    <mergeCell ref="D131:D132"/>
    <mergeCell ref="F131:F132"/>
    <mergeCell ref="G131:G132"/>
    <mergeCell ref="H131:H132"/>
    <mergeCell ref="I131:J131"/>
    <mergeCell ref="I132:J132"/>
    <mergeCell ref="D129:D130"/>
    <mergeCell ref="F129:F130"/>
    <mergeCell ref="G129:G130"/>
    <mergeCell ref="H129:H130"/>
    <mergeCell ref="I129:J129"/>
    <mergeCell ref="I130:J130"/>
    <mergeCell ref="D127:D128"/>
    <mergeCell ref="F127:F128"/>
    <mergeCell ref="G127:G128"/>
    <mergeCell ref="H127:H128"/>
    <mergeCell ref="I127:J127"/>
    <mergeCell ref="I128:J128"/>
    <mergeCell ref="D125:D126"/>
    <mergeCell ref="F125:F126"/>
    <mergeCell ref="G125:G126"/>
    <mergeCell ref="H125:H126"/>
    <mergeCell ref="I125:J125"/>
    <mergeCell ref="I126:J126"/>
    <mergeCell ref="D123:D124"/>
    <mergeCell ref="F123:F124"/>
    <mergeCell ref="G123:G124"/>
    <mergeCell ref="H123:H124"/>
    <mergeCell ref="I123:J123"/>
    <mergeCell ref="I124:J124"/>
    <mergeCell ref="D121:D122"/>
    <mergeCell ref="F121:F122"/>
    <mergeCell ref="G121:G122"/>
    <mergeCell ref="H121:H122"/>
    <mergeCell ref="I121:J121"/>
    <mergeCell ref="I122:J122"/>
    <mergeCell ref="D119:D120"/>
    <mergeCell ref="F119:F120"/>
    <mergeCell ref="G119:G120"/>
    <mergeCell ref="H119:H120"/>
    <mergeCell ref="I119:J119"/>
    <mergeCell ref="I120:J120"/>
    <mergeCell ref="D117:D118"/>
    <mergeCell ref="F117:F118"/>
    <mergeCell ref="G117:G118"/>
    <mergeCell ref="H117:H118"/>
    <mergeCell ref="I117:J117"/>
    <mergeCell ref="I118:J118"/>
    <mergeCell ref="D115:D116"/>
    <mergeCell ref="F115:F116"/>
    <mergeCell ref="G115:G116"/>
    <mergeCell ref="H115:H116"/>
    <mergeCell ref="I115:J115"/>
    <mergeCell ref="I116:J116"/>
    <mergeCell ref="D112:D113"/>
    <mergeCell ref="F112:F113"/>
    <mergeCell ref="G112:G113"/>
    <mergeCell ref="H112:H113"/>
    <mergeCell ref="I112:J112"/>
    <mergeCell ref="I113:J113"/>
    <mergeCell ref="D110:D111"/>
    <mergeCell ref="F110:F111"/>
    <mergeCell ref="G110:G111"/>
    <mergeCell ref="H110:H111"/>
    <mergeCell ref="I110:J110"/>
    <mergeCell ref="I111:J111"/>
    <mergeCell ref="D108:D109"/>
    <mergeCell ref="F108:F109"/>
    <mergeCell ref="G108:G109"/>
    <mergeCell ref="H108:H109"/>
    <mergeCell ref="I108:J108"/>
    <mergeCell ref="I109:J109"/>
    <mergeCell ref="D106:D107"/>
    <mergeCell ref="F106:F107"/>
    <mergeCell ref="G106:G107"/>
    <mergeCell ref="H106:H107"/>
    <mergeCell ref="I106:J106"/>
    <mergeCell ref="I107:J107"/>
    <mergeCell ref="D104:D105"/>
    <mergeCell ref="F104:F105"/>
    <mergeCell ref="G104:G105"/>
    <mergeCell ref="H104:H105"/>
    <mergeCell ref="I104:J104"/>
    <mergeCell ref="I105:J105"/>
    <mergeCell ref="D102:D103"/>
    <mergeCell ref="F102:F103"/>
    <mergeCell ref="G102:G103"/>
    <mergeCell ref="H102:H103"/>
    <mergeCell ref="I102:J102"/>
    <mergeCell ref="I103:J103"/>
    <mergeCell ref="D100:D101"/>
    <mergeCell ref="F100:F101"/>
    <mergeCell ref="G100:G101"/>
    <mergeCell ref="H100:H101"/>
    <mergeCell ref="I100:J100"/>
    <mergeCell ref="I101:J101"/>
    <mergeCell ref="D98:D99"/>
    <mergeCell ref="F98:F99"/>
    <mergeCell ref="G98:G99"/>
    <mergeCell ref="H98:H99"/>
    <mergeCell ref="I98:J98"/>
    <mergeCell ref="I99:J99"/>
    <mergeCell ref="D96:D97"/>
    <mergeCell ref="F96:F97"/>
    <mergeCell ref="G96:G97"/>
    <mergeCell ref="H96:H97"/>
    <mergeCell ref="I96:J96"/>
    <mergeCell ref="I97:J97"/>
    <mergeCell ref="D94:D95"/>
    <mergeCell ref="F94:F95"/>
    <mergeCell ref="G94:G95"/>
    <mergeCell ref="H94:H95"/>
    <mergeCell ref="I94:J94"/>
    <mergeCell ref="I95:J95"/>
    <mergeCell ref="D92:D93"/>
    <mergeCell ref="F92:F93"/>
    <mergeCell ref="G92:G93"/>
    <mergeCell ref="H92:H93"/>
    <mergeCell ref="I92:J92"/>
    <mergeCell ref="I93:J93"/>
    <mergeCell ref="D89:D90"/>
    <mergeCell ref="F89:F90"/>
    <mergeCell ref="G89:G90"/>
    <mergeCell ref="H89:H90"/>
    <mergeCell ref="I89:J89"/>
    <mergeCell ref="I90:J90"/>
    <mergeCell ref="D87:D88"/>
    <mergeCell ref="F87:F88"/>
    <mergeCell ref="G87:G88"/>
    <mergeCell ref="H87:H88"/>
    <mergeCell ref="I87:J87"/>
    <mergeCell ref="I88:J88"/>
    <mergeCell ref="D85:D86"/>
    <mergeCell ref="F85:F86"/>
    <mergeCell ref="G85:G86"/>
    <mergeCell ref="H85:H86"/>
    <mergeCell ref="I85:J85"/>
    <mergeCell ref="I86:J86"/>
    <mergeCell ref="D83:D84"/>
    <mergeCell ref="F83:F84"/>
    <mergeCell ref="G83:G84"/>
    <mergeCell ref="H83:H84"/>
    <mergeCell ref="I83:J83"/>
    <mergeCell ref="I84:J84"/>
    <mergeCell ref="D81:D82"/>
    <mergeCell ref="F81:F82"/>
    <mergeCell ref="G81:G82"/>
    <mergeCell ref="H81:H82"/>
    <mergeCell ref="I81:J81"/>
    <mergeCell ref="I82:J82"/>
    <mergeCell ref="D79:D80"/>
    <mergeCell ref="F79:F80"/>
    <mergeCell ref="G79:G80"/>
    <mergeCell ref="H79:H80"/>
    <mergeCell ref="I79:J79"/>
    <mergeCell ref="I80:J80"/>
    <mergeCell ref="D77:D78"/>
    <mergeCell ref="F77:F78"/>
    <mergeCell ref="G77:G78"/>
    <mergeCell ref="H77:H78"/>
    <mergeCell ref="I77:J77"/>
    <mergeCell ref="I78:J78"/>
    <mergeCell ref="D75:D76"/>
    <mergeCell ref="F75:F76"/>
    <mergeCell ref="G75:G76"/>
    <mergeCell ref="H75:H76"/>
    <mergeCell ref="I75:J75"/>
    <mergeCell ref="I76:J76"/>
    <mergeCell ref="D73:D74"/>
    <mergeCell ref="F73:F74"/>
    <mergeCell ref="G73:G74"/>
    <mergeCell ref="H73:H74"/>
    <mergeCell ref="I73:J73"/>
    <mergeCell ref="I74:J74"/>
    <mergeCell ref="D71:D72"/>
    <mergeCell ref="F71:F72"/>
    <mergeCell ref="G71:G72"/>
    <mergeCell ref="H71:H72"/>
    <mergeCell ref="I71:J71"/>
    <mergeCell ref="I72:J72"/>
    <mergeCell ref="D69:D70"/>
    <mergeCell ref="F69:F70"/>
    <mergeCell ref="G69:G70"/>
    <mergeCell ref="H69:H70"/>
    <mergeCell ref="I69:J69"/>
    <mergeCell ref="I70:J70"/>
    <mergeCell ref="D67:D68"/>
    <mergeCell ref="F67:F68"/>
    <mergeCell ref="G67:G68"/>
    <mergeCell ref="H67:H68"/>
    <mergeCell ref="I67:J67"/>
    <mergeCell ref="I68:J68"/>
    <mergeCell ref="D65:D66"/>
    <mergeCell ref="F65:F66"/>
    <mergeCell ref="G65:G66"/>
    <mergeCell ref="H65:H66"/>
    <mergeCell ref="I65:J65"/>
    <mergeCell ref="I66:J66"/>
    <mergeCell ref="D62:D63"/>
    <mergeCell ref="F62:F63"/>
    <mergeCell ref="G62:G63"/>
    <mergeCell ref="H62:H63"/>
    <mergeCell ref="I62:J62"/>
    <mergeCell ref="I63:J63"/>
    <mergeCell ref="D60:D61"/>
    <mergeCell ref="F60:F61"/>
    <mergeCell ref="G60:G61"/>
    <mergeCell ref="H60:H61"/>
    <mergeCell ref="I60:J60"/>
    <mergeCell ref="I61:J61"/>
    <mergeCell ref="D58:D59"/>
    <mergeCell ref="F58:F59"/>
    <mergeCell ref="G58:G59"/>
    <mergeCell ref="H58:H59"/>
    <mergeCell ref="I58:J58"/>
    <mergeCell ref="I59:J59"/>
    <mergeCell ref="D56:D57"/>
    <mergeCell ref="F56:F57"/>
    <mergeCell ref="G56:G57"/>
    <mergeCell ref="H56:H57"/>
    <mergeCell ref="I56:J56"/>
    <mergeCell ref="I57:J57"/>
    <mergeCell ref="D54:D55"/>
    <mergeCell ref="F54:F55"/>
    <mergeCell ref="G54:G55"/>
    <mergeCell ref="H54:H55"/>
    <mergeCell ref="I54:J54"/>
    <mergeCell ref="I55:J55"/>
    <mergeCell ref="D52:D53"/>
    <mergeCell ref="F52:F53"/>
    <mergeCell ref="G52:G53"/>
    <mergeCell ref="H52:H53"/>
    <mergeCell ref="I52:J52"/>
    <mergeCell ref="I53:J53"/>
    <mergeCell ref="D50:D51"/>
    <mergeCell ref="F50:F51"/>
    <mergeCell ref="G50:G51"/>
    <mergeCell ref="H50:H51"/>
    <mergeCell ref="I50:J50"/>
    <mergeCell ref="I51:J51"/>
    <mergeCell ref="D48:D49"/>
    <mergeCell ref="F48:F49"/>
    <mergeCell ref="G48:G49"/>
    <mergeCell ref="H48:H49"/>
    <mergeCell ref="I48:J48"/>
    <mergeCell ref="I49:J49"/>
    <mergeCell ref="D46:D47"/>
    <mergeCell ref="F46:F47"/>
    <mergeCell ref="G46:G47"/>
    <mergeCell ref="H46:H47"/>
    <mergeCell ref="I46:J46"/>
    <mergeCell ref="I47:J47"/>
    <mergeCell ref="D44:D45"/>
    <mergeCell ref="F44:F45"/>
    <mergeCell ref="G44:G45"/>
    <mergeCell ref="H44:H45"/>
    <mergeCell ref="I44:J44"/>
    <mergeCell ref="I45:J45"/>
    <mergeCell ref="D42:D43"/>
    <mergeCell ref="F42:F43"/>
    <mergeCell ref="G42:G43"/>
    <mergeCell ref="H42:H43"/>
    <mergeCell ref="I42:J42"/>
    <mergeCell ref="I43:J43"/>
    <mergeCell ref="D40:D41"/>
    <mergeCell ref="F40:F41"/>
    <mergeCell ref="G40:G41"/>
    <mergeCell ref="H40:H41"/>
    <mergeCell ref="I40:J40"/>
    <mergeCell ref="I41:J41"/>
    <mergeCell ref="D38:D39"/>
    <mergeCell ref="F38:F39"/>
    <mergeCell ref="G38:G39"/>
    <mergeCell ref="H38:H39"/>
    <mergeCell ref="I38:J38"/>
    <mergeCell ref="I39:J39"/>
    <mergeCell ref="D36:D37"/>
    <mergeCell ref="F36:F37"/>
    <mergeCell ref="G36:G37"/>
    <mergeCell ref="H36:H37"/>
    <mergeCell ref="I36:J36"/>
    <mergeCell ref="I37:J37"/>
    <mergeCell ref="D34:D35"/>
    <mergeCell ref="F34:F35"/>
    <mergeCell ref="G34:G35"/>
    <mergeCell ref="H34:H35"/>
    <mergeCell ref="I34:J34"/>
    <mergeCell ref="I35:J35"/>
    <mergeCell ref="D32:D33"/>
    <mergeCell ref="F32:F33"/>
    <mergeCell ref="G32:G33"/>
    <mergeCell ref="H32:H33"/>
    <mergeCell ref="I32:J32"/>
    <mergeCell ref="I33:J33"/>
    <mergeCell ref="D30:D31"/>
    <mergeCell ref="F30:F31"/>
    <mergeCell ref="G30:G31"/>
    <mergeCell ref="H30:H31"/>
    <mergeCell ref="I30:J30"/>
    <mergeCell ref="I31:J31"/>
    <mergeCell ref="D28:D29"/>
    <mergeCell ref="F28:F29"/>
    <mergeCell ref="G28:G29"/>
    <mergeCell ref="H28:H29"/>
    <mergeCell ref="I28:J28"/>
    <mergeCell ref="I29:J29"/>
    <mergeCell ref="D26:D27"/>
    <mergeCell ref="F26:F27"/>
    <mergeCell ref="G26:G27"/>
    <mergeCell ref="H26:H27"/>
    <mergeCell ref="I26:J26"/>
    <mergeCell ref="I27:J27"/>
    <mergeCell ref="D24:D25"/>
    <mergeCell ref="F24:F25"/>
    <mergeCell ref="G24:G25"/>
    <mergeCell ref="H24:H25"/>
    <mergeCell ref="I24:J24"/>
    <mergeCell ref="I25:J25"/>
    <mergeCell ref="D22:D23"/>
    <mergeCell ref="F22:F23"/>
    <mergeCell ref="G22:G23"/>
    <mergeCell ref="H22:H23"/>
    <mergeCell ref="I22:J22"/>
    <mergeCell ref="I23:J23"/>
    <mergeCell ref="D20:D21"/>
    <mergeCell ref="F20:F21"/>
    <mergeCell ref="G20:G21"/>
    <mergeCell ref="H20:H21"/>
    <mergeCell ref="I20:J20"/>
    <mergeCell ref="I21:J21"/>
    <mergeCell ref="D18:D19"/>
    <mergeCell ref="F18:F19"/>
    <mergeCell ref="G18:G19"/>
    <mergeCell ref="H18:H19"/>
    <mergeCell ref="I18:J18"/>
    <mergeCell ref="I19:J19"/>
    <mergeCell ref="D16:D17"/>
    <mergeCell ref="F16:F17"/>
    <mergeCell ref="G16:G17"/>
    <mergeCell ref="H16:H17"/>
    <mergeCell ref="I16:J16"/>
    <mergeCell ref="I17:J17"/>
    <mergeCell ref="D14:D15"/>
    <mergeCell ref="F14:F15"/>
    <mergeCell ref="G14:G15"/>
    <mergeCell ref="H14:H15"/>
    <mergeCell ref="I14:J14"/>
    <mergeCell ref="I15:J15"/>
    <mergeCell ref="D12:D13"/>
    <mergeCell ref="F12:F13"/>
    <mergeCell ref="G12:G13"/>
    <mergeCell ref="H12:H13"/>
    <mergeCell ref="I12:J12"/>
    <mergeCell ref="I13:J13"/>
    <mergeCell ref="I6:J6"/>
    <mergeCell ref="I7:J7"/>
    <mergeCell ref="I8:J8"/>
    <mergeCell ref="D10:D11"/>
    <mergeCell ref="F10:F11"/>
    <mergeCell ref="G10:G11"/>
    <mergeCell ref="H10:H11"/>
    <mergeCell ref="I10:J10"/>
    <mergeCell ref="I11:J11"/>
    <mergeCell ref="A6:A7"/>
    <mergeCell ref="D6:D7"/>
    <mergeCell ref="E6:E7"/>
    <mergeCell ref="F6:F7"/>
    <mergeCell ref="G6:G7"/>
    <mergeCell ref="H6:H7"/>
    <mergeCell ref="H5:I5"/>
    <mergeCell ref="D1:I2"/>
  </mergeCells>
  <conditionalFormatting sqref="M12 M10 M14 M16 M18 M20 M22 M1">
    <cfRule type="cellIs" dxfId="132" priority="286" stopIfTrue="1" operator="equal">
      <formula>0</formula>
    </cfRule>
    <cfRule type="expression" dxfId="131" priority="287" stopIfTrue="1">
      <formula>IF(OR(K1="",L1=""),"",L1-K1+1)</formula>
    </cfRule>
  </conditionalFormatting>
  <conditionalFormatting sqref="M11 M13 M15 M17 M19 M21 M23">
    <cfRule type="cellIs" dxfId="130" priority="288" stopIfTrue="1" operator="lessThan">
      <formula>$M10</formula>
    </cfRule>
    <cfRule type="cellIs" dxfId="129" priority="289" stopIfTrue="1" operator="greaterThan">
      <formula>$M10</formula>
    </cfRule>
    <cfRule type="expression" dxfId="128" priority="290" stopIfTrue="1">
      <formula>IF(OR(K11="",L11=""),"",L11-K11+1)</formula>
    </cfRule>
  </conditionalFormatting>
  <conditionalFormatting sqref="E165:E65536">
    <cfRule type="cellIs" dxfId="127" priority="292" stopIfTrue="1" operator="equal">
      <formula>"à prévoir"</formula>
    </cfRule>
    <cfRule type="cellIs" dxfId="126" priority="293" stopIfTrue="1" operator="equal">
      <formula>"à suivre"</formula>
    </cfRule>
    <cfRule type="cellIs" dxfId="125" priority="294" stopIfTrue="1" operator="equal">
      <formula>"géré"</formula>
    </cfRule>
  </conditionalFormatting>
  <conditionalFormatting sqref="E16:E23 E8:E13">
    <cfRule type="cellIs" dxfId="124" priority="295" stopIfTrue="1" operator="equal">
      <formula>"à prévoir"</formula>
    </cfRule>
    <cfRule type="cellIs" dxfId="123" priority="296" stopIfTrue="1" operator="equal">
      <formula>"à suivre"</formula>
    </cfRule>
    <cfRule type="cellIs" dxfId="122" priority="297" stopIfTrue="1" operator="equal">
      <formula>"géré"</formula>
    </cfRule>
  </conditionalFormatting>
  <conditionalFormatting sqref="I18:J18 I14:J14 I16:J16 I20:J20 I22:J22 I10:J10 I12:J12">
    <cfRule type="cellIs" dxfId="121" priority="301" stopIfTrue="1" operator="notEqual">
      <formula>0</formula>
    </cfRule>
    <cfRule type="expression" dxfId="120" priority="302" stopIfTrue="1">
      <formula>NOT(ISERROR(SEARCH("congé maternité",I10)))</formula>
    </cfRule>
  </conditionalFormatting>
  <conditionalFormatting sqref="K12:L12 K10:L10 K14:L14 K16:L16 K18:L18 K20:L20 K22:L22 J1:L1">
    <cfRule type="cellIs" dxfId="119" priority="303" stopIfTrue="1" operator="notEqual">
      <formula>0</formula>
    </cfRule>
  </conditionalFormatting>
  <conditionalFormatting sqref="C6:C7">
    <cfRule type="cellIs" dxfId="118" priority="298" stopIfTrue="1" operator="equal">
      <formula>#REF!</formula>
    </cfRule>
  </conditionalFormatting>
  <conditionalFormatting sqref="C8 F9">
    <cfRule type="cellIs" dxfId="117" priority="299" stopIfTrue="1" operator="equal">
      <formula>$F$3</formula>
    </cfRule>
  </conditionalFormatting>
  <conditionalFormatting sqref="E14:E15">
    <cfRule type="cellIs" dxfId="116" priority="283" stopIfTrue="1" operator="equal">
      <formula>"à prévoir"</formula>
    </cfRule>
    <cfRule type="cellIs" dxfId="115" priority="284" stopIfTrue="1" operator="equal">
      <formula>"à suivre"</formula>
    </cfRule>
    <cfRule type="cellIs" dxfId="114" priority="285" stopIfTrue="1" operator="equal">
      <formula>"géré"</formula>
    </cfRule>
  </conditionalFormatting>
  <conditionalFormatting sqref="C12:C23">
    <cfRule type="cellIs" dxfId="113" priority="282" stopIfTrue="1" operator="equal">
      <formula>$F$3</formula>
    </cfRule>
  </conditionalFormatting>
  <conditionalFormatting sqref="E1:E2 E5:E23 E165:E65536">
    <cfRule type="cellIs" dxfId="112" priority="280" stopIfTrue="1" operator="equal">
      <formula>"à proposer mvt"</formula>
    </cfRule>
  </conditionalFormatting>
  <conditionalFormatting sqref="M26 M24 M28 M30 M32 M34 M36 M38 M40">
    <cfRule type="cellIs" dxfId="111" priority="273" stopIfTrue="1" operator="equal">
      <formula>0</formula>
    </cfRule>
  </conditionalFormatting>
  <conditionalFormatting sqref="E24:E41">
    <cfRule type="cellIs" dxfId="110" priority="274" stopIfTrue="1" operator="equal">
      <formula>"à prévoir"</formula>
    </cfRule>
    <cfRule type="cellIs" dxfId="109" priority="275" stopIfTrue="1" operator="equal">
      <formula>"à suivre"</formula>
    </cfRule>
    <cfRule type="cellIs" dxfId="108" priority="276" stopIfTrue="1" operator="equal">
      <formula>"géré"</formula>
    </cfRule>
  </conditionalFormatting>
  <conditionalFormatting sqref="I32:J32 I28:J28 I30:J30 I34:J34 I36:J36 I38:J38 I40:J40 I24:J24 I26:J26">
    <cfRule type="cellIs" dxfId="107" priority="278" stopIfTrue="1" operator="notEqual">
      <formula>0</formula>
    </cfRule>
  </conditionalFormatting>
  <conditionalFormatting sqref="K26:L26 K24:L24 K28:L28 K30:L30 K32:L32 K34:L34 K38:L38 K40:L40 K36:L36">
    <cfRule type="cellIs" dxfId="106" priority="279" stopIfTrue="1" operator="notEqual">
      <formula>0</formula>
    </cfRule>
  </conditionalFormatting>
  <conditionalFormatting sqref="E24:E41">
    <cfRule type="cellIs" dxfId="105" priority="272" stopIfTrue="1" operator="equal">
      <formula>"à proposer mvt"</formula>
    </cfRule>
  </conditionalFormatting>
  <conditionalFormatting sqref="M44 M42 M46 M48 M50 M52 M54 M56 M58 M60 M62">
    <cfRule type="cellIs" dxfId="104" priority="271" stopIfTrue="1" operator="equal">
      <formula>0</formula>
    </cfRule>
  </conditionalFormatting>
  <conditionalFormatting sqref="E42:E63">
    <cfRule type="cellIs" dxfId="103" priority="267" stopIfTrue="1" operator="equal">
      <formula>"à prévoir"</formula>
    </cfRule>
    <cfRule type="cellIs" dxfId="102" priority="268" stopIfTrue="1" operator="equal">
      <formula>"à suivre"</formula>
    </cfRule>
    <cfRule type="cellIs" dxfId="101" priority="269" stopIfTrue="1" operator="equal">
      <formula>"géré"</formula>
    </cfRule>
  </conditionalFormatting>
  <conditionalFormatting sqref="I50:J50 I46:J46 I48:J48 I52:J52 I54:J54 I56:J56 I58:J58 I60:J60 I62:J62 I42:J42 I44:J44">
    <cfRule type="cellIs" dxfId="100" priority="266" stopIfTrue="1" operator="notEqual">
      <formula>0</formula>
    </cfRule>
  </conditionalFormatting>
  <conditionalFormatting sqref="K44:L44 K42:L42 K46:L46 K48:L48 K50:L50 K52:L52 K56:L56 K58:L58 K54:L54 K60:L60 K62:L62">
    <cfRule type="cellIs" dxfId="99" priority="265" stopIfTrue="1" operator="notEqual">
      <formula>0</formula>
    </cfRule>
  </conditionalFormatting>
  <conditionalFormatting sqref="E42:E63">
    <cfRule type="cellIs" dxfId="98" priority="264" stopIfTrue="1" operator="equal">
      <formula>"à proposer mvt"</formula>
    </cfRule>
  </conditionalFormatting>
  <conditionalFormatting sqref="M67 M65 M69 M71 M73 M75 M77 M79 M81 M83 M89 M85 M87">
    <cfRule type="cellIs" dxfId="97" priority="257" stopIfTrue="1" operator="equal">
      <formula>0</formula>
    </cfRule>
  </conditionalFormatting>
  <conditionalFormatting sqref="I73:J73 I69:J69 I71:J71 I75:J75 I77:J77 I79:J79 I81:J81 I83:J83 I89:J89 I65:J65 I67:J67 I85:J85 I87:J87">
    <cfRule type="cellIs" dxfId="96" priority="262" stopIfTrue="1" operator="notEqual">
      <formula>0</formula>
    </cfRule>
  </conditionalFormatting>
  <conditionalFormatting sqref="K67:L67 K65:L65 K69:L69 K71:L71 K73:L73 K75:L75 K79:L79 K81:L81 K77:L77 K83:L83 K89:L89 K85:L85">
    <cfRule type="cellIs" dxfId="95" priority="263" stopIfTrue="1" operator="notEqual">
      <formula>0</formula>
    </cfRule>
  </conditionalFormatting>
  <conditionalFormatting sqref="E65:E86 E89:E90">
    <cfRule type="cellIs" dxfId="94" priority="258" stopIfTrue="1" operator="equal">
      <formula>"à prévoir"</formula>
    </cfRule>
    <cfRule type="cellIs" dxfId="93" priority="259" stopIfTrue="1" operator="equal">
      <formula>"à suivre"</formula>
    </cfRule>
    <cfRule type="cellIs" dxfId="92" priority="260" stopIfTrue="1" operator="equal">
      <formula>"géré"</formula>
    </cfRule>
  </conditionalFormatting>
  <conditionalFormatting sqref="K87:L87">
    <cfRule type="cellIs" dxfId="91" priority="256" stopIfTrue="1" operator="notEqual">
      <formula>0</formula>
    </cfRule>
  </conditionalFormatting>
  <conditionalFormatting sqref="E87:E88">
    <cfRule type="cellIs" dxfId="90" priority="253" stopIfTrue="1" operator="equal">
      <formula>"à prévoir"</formula>
    </cfRule>
    <cfRule type="cellIs" dxfId="89" priority="254" stopIfTrue="1" operator="equal">
      <formula>"à suivre"</formula>
    </cfRule>
    <cfRule type="cellIs" dxfId="88" priority="255" stopIfTrue="1" operator="equal">
      <formula>"géré"</formula>
    </cfRule>
  </conditionalFormatting>
  <conditionalFormatting sqref="E65:E90">
    <cfRule type="cellIs" dxfId="87" priority="252" stopIfTrue="1" operator="equal">
      <formula>"à proposer mvt"</formula>
    </cfRule>
  </conditionalFormatting>
  <conditionalFormatting sqref="M94 M92 M96 M98 M100 M102 M104 M106">
    <cfRule type="cellIs" dxfId="86" priority="245" stopIfTrue="1" operator="equal">
      <formula>0</formula>
    </cfRule>
  </conditionalFormatting>
  <conditionalFormatting sqref="I100:J100 I96:J96 I98:J98 I102:J102 I104:J104 I106:J106 I92:J92 I94:J94">
    <cfRule type="cellIs" dxfId="85" priority="246" stopIfTrue="1" operator="notEqual">
      <formula>0</formula>
    </cfRule>
  </conditionalFormatting>
  <conditionalFormatting sqref="K94:L94 K92:L92 K96:L96 K98:L98 K100:L100 K102:L102 K106:L106 K104:L104">
    <cfRule type="cellIs" dxfId="84" priority="247" stopIfTrue="1" operator="notEqual">
      <formula>0</formula>
    </cfRule>
  </conditionalFormatting>
  <conditionalFormatting sqref="E92:E107">
    <cfRule type="cellIs" dxfId="83" priority="248" stopIfTrue="1" operator="equal">
      <formula>"à prévoir"</formula>
    </cfRule>
    <cfRule type="cellIs" dxfId="82" priority="249" stopIfTrue="1" operator="equal">
      <formula>"à suivre"</formula>
    </cfRule>
    <cfRule type="cellIs" dxfId="81" priority="250" stopIfTrue="1" operator="equal">
      <formula>"géré"</formula>
    </cfRule>
  </conditionalFormatting>
  <conditionalFormatting sqref="E92:E107">
    <cfRule type="cellIs" dxfId="80" priority="244" stopIfTrue="1" operator="equal">
      <formula>"à proposer mvt"</formula>
    </cfRule>
  </conditionalFormatting>
  <conditionalFormatting sqref="M110 M108 M112">
    <cfRule type="cellIs" dxfId="79" priority="232" stopIfTrue="1" operator="equal">
      <formula>0</formula>
    </cfRule>
    <cfRule type="expression" dxfId="78" priority="233" stopIfTrue="1">
      <formula>IF(OR(K108="",L108=""),"",L108-K108+1)</formula>
    </cfRule>
  </conditionalFormatting>
  <conditionalFormatting sqref="M109 M111 M113">
    <cfRule type="cellIs" dxfId="77" priority="234" stopIfTrue="1" operator="lessThan">
      <formula>$M108</formula>
    </cfRule>
    <cfRule type="cellIs" dxfId="76" priority="235" stopIfTrue="1" operator="greaterThan">
      <formula>$M108</formula>
    </cfRule>
    <cfRule type="expression" dxfId="75" priority="236" stopIfTrue="1">
      <formula>IF(OR(K109="",L109=""),"",L109-K109+1)</formula>
    </cfRule>
  </conditionalFormatting>
  <conditionalFormatting sqref="I112:J112 I108:J108 I110:J110">
    <cfRule type="cellIs" dxfId="74" priority="237" stopIfTrue="1" operator="notEqual">
      <formula>0</formula>
    </cfRule>
    <cfRule type="expression" dxfId="73" priority="238" stopIfTrue="1">
      <formula>NOT(ISERROR(SEARCH("congé maternité",I108)))</formula>
    </cfRule>
  </conditionalFormatting>
  <conditionalFormatting sqref="K110:L110 K108:L108 K112:L112">
    <cfRule type="cellIs" dxfId="72" priority="239" stopIfTrue="1" operator="notEqual">
      <formula>0</formula>
    </cfRule>
  </conditionalFormatting>
  <conditionalFormatting sqref="E108:E113">
    <cfRule type="cellIs" dxfId="71" priority="240" stopIfTrue="1" operator="equal">
      <formula>"à prévoir"</formula>
    </cfRule>
    <cfRule type="cellIs" dxfId="70" priority="241" stopIfTrue="1" operator="equal">
      <formula>"à suivre"</formula>
    </cfRule>
    <cfRule type="cellIs" dxfId="69" priority="242" stopIfTrue="1" operator="equal">
      <formula>"géré"</formula>
    </cfRule>
  </conditionalFormatting>
  <conditionalFormatting sqref="C108:C113">
    <cfRule type="cellIs" dxfId="68" priority="231" stopIfTrue="1" operator="equal">
      <formula>$F$3</formula>
    </cfRule>
  </conditionalFormatting>
  <conditionalFormatting sqref="E108:E113">
    <cfRule type="cellIs" dxfId="67" priority="230" stopIfTrue="1" operator="equal">
      <formula>"à proposer mvt"</formula>
    </cfRule>
  </conditionalFormatting>
  <conditionalFormatting sqref="M121 M119 M123 M125 M127 M129 M131 M115 M117 M135">
    <cfRule type="cellIs" dxfId="66" priority="229" stopIfTrue="1" operator="equal">
      <formula>0</formula>
    </cfRule>
  </conditionalFormatting>
  <conditionalFormatting sqref="I127:J127 I123:J123 I125:J125 I129:J129 I131:J131 I119:J119 I121:J121 I115:J115 I117:J117 I133:J133 I135:J135">
    <cfRule type="cellIs" dxfId="65" priority="224" stopIfTrue="1" operator="notEqual">
      <formula>0</formula>
    </cfRule>
  </conditionalFormatting>
  <conditionalFormatting sqref="K131:L131 K121:L121 K123:L123 K125:L125 K127:L127 K129:L129 K115:L115 K119:L119">
    <cfRule type="cellIs" dxfId="64" priority="223" stopIfTrue="1" operator="notEqual">
      <formula>0</formula>
    </cfRule>
  </conditionalFormatting>
  <conditionalFormatting sqref="E115:E116 E119:E132">
    <cfRule type="cellIs" dxfId="63" priority="226" stopIfTrue="1" operator="equal">
      <formula>"à prévoir"</formula>
    </cfRule>
    <cfRule type="cellIs" dxfId="62" priority="227" stopIfTrue="1" operator="equal">
      <formula>"à suivre"</formula>
    </cfRule>
    <cfRule type="cellIs" dxfId="61" priority="228" stopIfTrue="1" operator="equal">
      <formula>"géré"</formula>
    </cfRule>
  </conditionalFormatting>
  <conditionalFormatting sqref="K117:L117">
    <cfRule type="cellIs" dxfId="60" priority="219" stopIfTrue="1" operator="notEqual">
      <formula>0</formula>
    </cfRule>
  </conditionalFormatting>
  <conditionalFormatting sqref="E117:E118">
    <cfRule type="cellIs" dxfId="59" priority="220" stopIfTrue="1" operator="equal">
      <formula>"à prévoir"</formula>
    </cfRule>
    <cfRule type="cellIs" dxfId="58" priority="221" stopIfTrue="1" operator="equal">
      <formula>"à suivre"</formula>
    </cfRule>
    <cfRule type="cellIs" dxfId="57" priority="222" stopIfTrue="1" operator="equal">
      <formula>"géré"</formula>
    </cfRule>
  </conditionalFormatting>
  <conditionalFormatting sqref="E115:E132">
    <cfRule type="cellIs" dxfId="56" priority="218" stopIfTrue="1" operator="equal">
      <formula>"à proposer mvt"</formula>
    </cfRule>
  </conditionalFormatting>
  <conditionalFormatting sqref="K135:L135">
    <cfRule type="cellIs" dxfId="55" priority="213" stopIfTrue="1" operator="notEqual">
      <formula>0</formula>
    </cfRule>
  </conditionalFormatting>
  <conditionalFormatting sqref="E133:E136">
    <cfRule type="cellIs" dxfId="54" priority="215" stopIfTrue="1" operator="equal">
      <formula>"à prévoir"</formula>
    </cfRule>
    <cfRule type="cellIs" dxfId="53" priority="216" stopIfTrue="1" operator="equal">
      <formula>"à suivre"</formula>
    </cfRule>
    <cfRule type="cellIs" dxfId="52" priority="217" stopIfTrue="1" operator="equal">
      <formula>"géré"</formula>
    </cfRule>
  </conditionalFormatting>
  <conditionalFormatting sqref="E133:E136">
    <cfRule type="cellIs" dxfId="51" priority="212" stopIfTrue="1" operator="equal">
      <formula>"à proposer mvt"</formula>
    </cfRule>
  </conditionalFormatting>
  <conditionalFormatting sqref="M139 M137">
    <cfRule type="cellIs" dxfId="50" priority="211" stopIfTrue="1" operator="equal">
      <formula>0</formula>
    </cfRule>
  </conditionalFormatting>
  <conditionalFormatting sqref="I137:J137 I139:J139">
    <cfRule type="cellIs" dxfId="49" priority="206" stopIfTrue="1" operator="notEqual">
      <formula>0</formula>
    </cfRule>
  </conditionalFormatting>
  <conditionalFormatting sqref="K139:L139 K137:L137">
    <cfRule type="cellIs" dxfId="48" priority="205" stopIfTrue="1" operator="notEqual">
      <formula>0</formula>
    </cfRule>
  </conditionalFormatting>
  <conditionalFormatting sqref="E137:E140">
    <cfRule type="cellIs" dxfId="47" priority="208" stopIfTrue="1" operator="equal">
      <formula>"à prévoir"</formula>
    </cfRule>
    <cfRule type="cellIs" dxfId="46" priority="209" stopIfTrue="1" operator="equal">
      <formula>"à suivre"</formula>
    </cfRule>
    <cfRule type="cellIs" dxfId="45" priority="210" stopIfTrue="1" operator="equal">
      <formula>"géré"</formula>
    </cfRule>
  </conditionalFormatting>
  <conditionalFormatting sqref="E137:E140">
    <cfRule type="cellIs" dxfId="44" priority="204" stopIfTrue="1" operator="equal">
      <formula>"à proposer mvt"</formula>
    </cfRule>
  </conditionalFormatting>
  <conditionalFormatting sqref="M143 M141 M145 M147 M149 M151 M153 M155">
    <cfRule type="cellIs" dxfId="36" priority="189" stopIfTrue="1" operator="equal">
      <formula>0</formula>
    </cfRule>
  </conditionalFormatting>
  <conditionalFormatting sqref="I145:J145 I147:J147 I141:J141 I143:J143 I155:J155 I153:J153 I151:J151 I149:J149">
    <cfRule type="cellIs" dxfId="35" priority="190" stopIfTrue="1" operator="notEqual">
      <formula>0</formula>
    </cfRule>
  </conditionalFormatting>
  <conditionalFormatting sqref="K143:L143 K141:L141 K145:L145 K147:L147">
    <cfRule type="cellIs" dxfId="34" priority="191" stopIfTrue="1" operator="notEqual">
      <formula>0</formula>
    </cfRule>
  </conditionalFormatting>
  <conditionalFormatting sqref="E141:E148">
    <cfRule type="cellIs" dxfId="33" priority="192" stopIfTrue="1" operator="equal">
      <formula>"à prévoir"</formula>
    </cfRule>
    <cfRule type="cellIs" dxfId="32" priority="193" stopIfTrue="1" operator="equal">
      <formula>"à suivre"</formula>
    </cfRule>
    <cfRule type="cellIs" dxfId="31" priority="194" stopIfTrue="1" operator="equal">
      <formula>"géré"</formula>
    </cfRule>
  </conditionalFormatting>
  <conditionalFormatting sqref="E141:E148">
    <cfRule type="cellIs" dxfId="30" priority="188" stopIfTrue="1" operator="equal">
      <formula>"à proposer mvt"</formula>
    </cfRule>
  </conditionalFormatting>
  <conditionalFormatting sqref="K153:L153 K149:L149 K151:L151 K155:L155">
    <cfRule type="cellIs" dxfId="29" priority="183" stopIfTrue="1" operator="notEqual">
      <formula>0</formula>
    </cfRule>
  </conditionalFormatting>
  <conditionalFormatting sqref="E149:E156">
    <cfRule type="cellIs" dxfId="28" priority="184" stopIfTrue="1" operator="equal">
      <formula>"à prévoir"</formula>
    </cfRule>
    <cfRule type="cellIs" dxfId="27" priority="185" stopIfTrue="1" operator="equal">
      <formula>"à suivre"</formula>
    </cfRule>
    <cfRule type="cellIs" dxfId="26" priority="186" stopIfTrue="1" operator="equal">
      <formula>"géré"</formula>
    </cfRule>
  </conditionalFormatting>
  <conditionalFormatting sqref="E149:E156">
    <cfRule type="cellIs" dxfId="25" priority="182" stopIfTrue="1" operator="equal">
      <formula>"à proposer mvt"</formula>
    </cfRule>
  </conditionalFormatting>
  <conditionalFormatting sqref="M159 M157 M161 M163">
    <cfRule type="cellIs" dxfId="24" priority="175" stopIfTrue="1" operator="equal">
      <formula>0</formula>
    </cfRule>
  </conditionalFormatting>
  <conditionalFormatting sqref="I161:J161 I163:J163 I157:J157 I159:J159">
    <cfRule type="cellIs" dxfId="23" priority="176" stopIfTrue="1" operator="notEqual">
      <formula>0</formula>
    </cfRule>
  </conditionalFormatting>
  <conditionalFormatting sqref="K159:L159 K157:L157 K161:L161 K163:L163">
    <cfRule type="cellIs" dxfId="22" priority="177" stopIfTrue="1" operator="notEqual">
      <formula>0</formula>
    </cfRule>
  </conditionalFormatting>
  <conditionalFormatting sqref="E157:E164">
    <cfRule type="cellIs" dxfId="21" priority="178" stopIfTrue="1" operator="equal">
      <formula>"à prévoir"</formula>
    </cfRule>
    <cfRule type="cellIs" dxfId="20" priority="179" stopIfTrue="1" operator="equal">
      <formula>"à suivre"</formula>
    </cfRule>
    <cfRule type="cellIs" dxfId="19" priority="180" stopIfTrue="1" operator="equal">
      <formula>"géré"</formula>
    </cfRule>
  </conditionalFormatting>
  <conditionalFormatting sqref="E157:E164">
    <cfRule type="cellIs" dxfId="18" priority="174" stopIfTrue="1" operator="equal">
      <formula>"à proposer mvt"</formula>
    </cfRule>
  </conditionalFormatting>
  <conditionalFormatting sqref="E64">
    <cfRule type="cellIs" dxfId="17" priority="42" stopIfTrue="1" operator="equal">
      <formula>"à prévoir"</formula>
    </cfRule>
    <cfRule type="cellIs" dxfId="16" priority="43" stopIfTrue="1" operator="equal">
      <formula>"à suivre"</formula>
    </cfRule>
    <cfRule type="cellIs" dxfId="15" priority="44" stopIfTrue="1" operator="equal">
      <formula>"géré"</formula>
    </cfRule>
  </conditionalFormatting>
  <conditionalFormatting sqref="F64">
    <cfRule type="cellIs" dxfId="14" priority="45" stopIfTrue="1" operator="equal">
      <formula>$F$3</formula>
    </cfRule>
  </conditionalFormatting>
  <conditionalFormatting sqref="E64">
    <cfRule type="cellIs" dxfId="13" priority="41" stopIfTrue="1" operator="equal">
      <formula>"à proposer mvt"</formula>
    </cfRule>
  </conditionalFormatting>
  <conditionalFormatting sqref="E91">
    <cfRule type="cellIs" dxfId="12" priority="35" stopIfTrue="1" operator="equal">
      <formula>"à proposer mvt"</formula>
    </cfRule>
  </conditionalFormatting>
  <conditionalFormatting sqref="E114">
    <cfRule type="cellIs" dxfId="11" priority="29" stopIfTrue="1" operator="equal">
      <formula>"à proposer mvt"</formula>
    </cfRule>
  </conditionalFormatting>
  <conditionalFormatting sqref="E91">
    <cfRule type="cellIs" dxfId="10" priority="36" stopIfTrue="1" operator="equal">
      <formula>"à prévoir"</formula>
    </cfRule>
    <cfRule type="cellIs" dxfId="9" priority="37" stopIfTrue="1" operator="equal">
      <formula>"à suivre"</formula>
    </cfRule>
    <cfRule type="cellIs" dxfId="8" priority="38" stopIfTrue="1" operator="equal">
      <formula>"géré"</formula>
    </cfRule>
  </conditionalFormatting>
  <conditionalFormatting sqref="F91">
    <cfRule type="cellIs" dxfId="7" priority="39" stopIfTrue="1" operator="equal">
      <formula>$F$3</formula>
    </cfRule>
  </conditionalFormatting>
  <conditionalFormatting sqref="E114">
    <cfRule type="cellIs" dxfId="6" priority="30" stopIfTrue="1" operator="equal">
      <formula>"à prévoir"</formula>
    </cfRule>
    <cfRule type="cellIs" dxfId="5" priority="31" stopIfTrue="1" operator="equal">
      <formula>"à suivre"</formula>
    </cfRule>
    <cfRule type="cellIs" dxfId="4" priority="32" stopIfTrue="1" operator="equal">
      <formula>"géré"</formula>
    </cfRule>
  </conditionalFormatting>
  <conditionalFormatting sqref="F114">
    <cfRule type="cellIs" dxfId="3" priority="33" stopIfTrue="1" operator="equal">
      <formula>$F$3</formula>
    </cfRule>
  </conditionalFormatting>
  <conditionalFormatting sqref="C10:C11">
    <cfRule type="cellIs" dxfId="0" priority="1" stopIfTrue="1" operator="equal">
      <formula>$F$3</formula>
    </cfRule>
  </conditionalFormatting>
  <dataValidations count="8">
    <dataValidation type="list" allowBlank="1" showInputMessage="1" showErrorMessage="1" sqref="B10:B63 B92:B113 B115:B140 B141:B164 B65:B90">
      <formula1>affectation</formula1>
    </dataValidation>
    <dataValidation type="list" showInputMessage="1" showErrorMessage="1" sqref="I12:J12 I104:J104 I92:J92 I20:J20 I16:J16 I18:J18 I22:J22 I10:J10 I14:J14 I96:J96 I28:J28 I26:J26 I40:J40 I38:J38 I34:J34 I30:J30 I32:J32 I36:J36 I24:J24 I46:J46 I44:J44 I62:J62 I60:J60 I58:J58 I56:J56 I52:J52 I48:J48 I50:J50 I54:J54 I42:J42 I85:J85 I67:J67 I89:J89 I83:J83 I81:J81 I79:J79 I75:J75 I71:J71 I73:J73 I77:J77 I65:J65 I69:J69 I87:J87 I94:J94 I106:J106 I102:J102 I98:J98 I100:J100 I110:J110 I108:J108 I112:J112 I121:J121 I129:J129 I125:J125 I127:J127 I131:J131 I119:J119 I123:J123 I115:J115 I117:J117 I135:J135 I133:J133 I137:J137 I139:J139 I143:J143 I147:J147 I141:J141 I145:J145 I155:J155 I149:J149 I151:J151 I153:J153 I159:J159 I163:J163 I157:J157 I161:J161">
      <formula1>motifs</formula1>
    </dataValidation>
    <dataValidation allowBlank="1" showInputMessage="1" sqref="E97 E95 E21 E19 E17 E15 E13 E11 E109 E41 E23 E25 E39 E37 E35 E33 E31 E29 E27 E57 E49 E43 E61 E59 E55 E53 E51 E47 E45 E66 E88 E82 E80 E78 E76 E74 E72 E70 E68 E84 E86 E93 E107 E105 E103 E101 E99 E132:E134 E111 E118 E128 E126 E124 E122 E120 E130 E116 E136 F114 E138 E148 E142 E146 E144 E156 E150 E154 E152 E158 E162 E160 E63 F64 C65:C90 F9 E90 F91 C92:C113 E113 E140 C115:C140 E164 C141:C164 C10:C63"/>
    <dataValidation type="list" showInputMessage="1" showErrorMessage="1" sqref="I8:I9 I64 I91 I114">
      <formula1>motif</formula1>
    </dataValidation>
    <dataValidation type="list" showInputMessage="1" showErrorMessage="1" sqref="H10:H62 H87 H89 H65:H85 H135 H115:H133 H92:H113 H137:H140 H141:H164">
      <formula1>situation</formula1>
    </dataValidation>
    <dataValidation type="list" allowBlank="1" showInputMessage="1" showErrorMessage="1" sqref="D10:D62 D87 D89 D65:D85 D115:D135 D92:D113 D137:D140 D141:D164">
      <formula1>quotité</formula1>
    </dataValidation>
    <dataValidation type="list" allowBlank="1" showInputMessage="1" sqref="E94 E22 E20 E18 E16 E12 E106 E14 E40 E38 E36 E34 E32 E30 E28 E26 E24 E56 E58 E50 E60 E48 E54 E52 E46 E44 E42 E62 E83 E81 E79 E77 E75 E73 E71 E69 E67 E85 E89 E87 E104 E102 E100 E98 E96 E110 E108 E112 E129 E127 E125 E123 E121 E131 E114:E115 E119 E117 E135 E137 E139 E8:E10 E147 E145 E143 E141 E155 E151 E149 E153 E163 E161 E159 E157 C8 E64:E65 E91:E92">
      <formula1>consignes</formula1>
    </dataValidation>
    <dataValidation type="list" allowBlank="1" showInputMessage="1" showErrorMessage="1" sqref="A9:A164">
      <formula1>fonction</formula1>
    </dataValidation>
  </dataValidations>
  <printOptions horizontalCentered="1"/>
  <pageMargins left="0.19685039370078741" right="0" top="0.27559055118110237" bottom="0.39370078740157483" header="0" footer="0"/>
  <pageSetup paperSize="9" scale="50" orientation="landscape" r:id="rId1"/>
  <headerFooter alignWithMargins="0">
    <oddFooter xml:space="preserve">&amp;L&amp;F&amp;D-C.Cerceau DRH/G.Couillet PAR
</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5</vt:i4>
      </vt:variant>
    </vt:vector>
  </HeadingPairs>
  <TitlesOfParts>
    <vt:vector size="6" baseType="lpstr">
      <vt:lpstr>IDE</vt:lpstr>
      <vt:lpstr>DCO_JOUR</vt:lpstr>
      <vt:lpstr>DCO_NUIT</vt:lpstr>
      <vt:lpstr>FED_SPE</vt:lpstr>
      <vt:lpstr>IDE!TABLEAU</vt:lpstr>
      <vt:lpstr>IDE!Zone_d_impression</vt:lpstr>
    </vt:vector>
  </TitlesOfParts>
  <Company>Hewlett-Packard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Lilou</dc:creator>
  <cp:lastModifiedBy>Lilou</cp:lastModifiedBy>
  <dcterms:created xsi:type="dcterms:W3CDTF">2015-09-07T19:59:20Z</dcterms:created>
  <dcterms:modified xsi:type="dcterms:W3CDTF">2015-09-07T20:09:56Z</dcterms:modified>
</cp:coreProperties>
</file>