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75" yWindow="405" windowWidth="24120" windowHeight="7845" tabRatio="830"/>
  </bookViews>
  <sheets>
    <sheet name="Base Couteaux de rasage" sheetId="3" r:id="rId1"/>
  </sheets>
  <functionGroups builtInGroupCount="17"/>
  <definedNames>
    <definedName name="ALCRONA">#REF!</definedName>
    <definedName name="opal41">#REF!</definedName>
    <definedName name="opal41a1">#REF!</definedName>
    <definedName name="Parametres_Annee">#REF!</definedName>
    <definedName name="Parametres_CodeDocument">#REF!</definedName>
    <definedName name="Parametres_Consolide">#REF!</definedName>
    <definedName name="Parametres_DateCreation">#REF!</definedName>
    <definedName name="Parametres_DateMiseaJour">#REF!</definedName>
    <definedName name="Parametres_FrequenceMiseaJour">#REF!</definedName>
    <definedName name="Parametres_NiveauConfidentialite">#REF!</definedName>
    <definedName name="Parametres_Proprietaire">#REF!</definedName>
    <definedName name="Parametres_ResponsableMiseaJour">#REF!</definedName>
    <definedName name="Parametres_Service">#REF!</definedName>
    <definedName name="Parametres_Site">#REF!</definedName>
    <definedName name="Parametres_TelephoneResponsableMiseaJour">#REF!</definedName>
    <definedName name="Parametres_Titre">#REF!</definedName>
    <definedName name="Parametres_URLCodeDocument">#REF!</definedName>
    <definedName name="_xlnm.Print_Area" localSheetId="0">'Base Couteaux de rasage'!$C$41:$O$49</definedName>
  </definedNames>
  <calcPr calcId="145621"/>
</workbook>
</file>

<file path=xl/calcChain.xml><?xml version="1.0" encoding="utf-8"?>
<calcChain xmlns="http://schemas.openxmlformats.org/spreadsheetml/2006/main">
  <c r="H49" i="3" l="1"/>
  <c r="H48" i="3"/>
  <c r="H47" i="3"/>
  <c r="H46" i="3"/>
  <c r="H45" i="3"/>
  <c r="H44" i="3"/>
  <c r="H43" i="3"/>
  <c r="H42" i="3"/>
  <c r="H41" i="3"/>
  <c r="B2" i="3" l="1"/>
  <c r="BB1" i="3" l="1"/>
  <c r="H3" i="3" l="1"/>
  <c r="G124" i="3"/>
</calcChain>
</file>

<file path=xl/sharedStrings.xml><?xml version="1.0" encoding="utf-8"?>
<sst xmlns="http://schemas.openxmlformats.org/spreadsheetml/2006/main" count="100" uniqueCount="68">
  <si>
    <t>Référence outils</t>
  </si>
  <si>
    <t>Valeur d'affutage</t>
  </si>
  <si>
    <t>Mémoire</t>
  </si>
  <si>
    <t>Fournisseur</t>
  </si>
  <si>
    <t>Galet</t>
  </si>
  <si>
    <t>Long Utile</t>
  </si>
  <si>
    <t>Cote 8 dts Mini</t>
  </si>
  <si>
    <t>Nb. Dents</t>
  </si>
  <si>
    <t>Pas de base</t>
  </si>
  <si>
    <t>STATEC</t>
  </si>
  <si>
    <t>HURTH</t>
  </si>
  <si>
    <t>TELE</t>
  </si>
  <si>
    <t>USPIT</t>
  </si>
  <si>
    <t>M10</t>
  </si>
  <si>
    <t>Revétement</t>
  </si>
  <si>
    <t>ALCRONA</t>
  </si>
  <si>
    <t>FUBRI</t>
  </si>
  <si>
    <t>Charnière</t>
  </si>
  <si>
    <t>Cote initiale</t>
  </si>
  <si>
    <t>Pignon Récepteur</t>
  </si>
  <si>
    <t>Couronne de pont</t>
  </si>
  <si>
    <t>Couple</t>
  </si>
  <si>
    <t>37X39</t>
  </si>
  <si>
    <t>43X33</t>
  </si>
  <si>
    <t>SANS</t>
  </si>
  <si>
    <t>Commande Arbre Primaire sport</t>
  </si>
  <si>
    <t>Commande Arbre Primaire 5 vit</t>
  </si>
  <si>
    <t>Commande Arbre primaire 4 x 4</t>
  </si>
  <si>
    <t>Pignon Récepteur 5 vit.</t>
  </si>
  <si>
    <t>Pignon Récepteur 4x4</t>
  </si>
  <si>
    <t>Pignon Récepteur 4 vit.</t>
  </si>
  <si>
    <t>39x37</t>
  </si>
  <si>
    <t>39x40</t>
  </si>
  <si>
    <t>35x41</t>
  </si>
  <si>
    <t>32x47</t>
  </si>
  <si>
    <t>Pignon de Commande sport</t>
  </si>
  <si>
    <t>Pignon de Commande 4x4</t>
  </si>
  <si>
    <t>Pièces Réalisées</t>
  </si>
  <si>
    <t>S.U.</t>
  </si>
  <si>
    <t>P.A.</t>
  </si>
  <si>
    <t>STATEC TELE</t>
  </si>
  <si>
    <t>Commentaire 2</t>
  </si>
  <si>
    <t>Récepteur Commande</t>
  </si>
  <si>
    <t>Atelier</t>
  </si>
  <si>
    <t xml:space="preserve">  </t>
  </si>
  <si>
    <t>P117 142 505</t>
  </si>
  <si>
    <t>P117 142 506</t>
  </si>
  <si>
    <t>P117 143 500</t>
  </si>
  <si>
    <t>P117 143 501</t>
  </si>
  <si>
    <t>P117 144 500</t>
  </si>
  <si>
    <t>P117 144 501</t>
  </si>
  <si>
    <t>P117 145 500</t>
  </si>
  <si>
    <t>P117 145 501</t>
  </si>
  <si>
    <t>P117 145 502</t>
  </si>
  <si>
    <t>LIEBHERR</t>
  </si>
  <si>
    <t>17x65</t>
  </si>
  <si>
    <t>Repère</t>
  </si>
  <si>
    <t>Alésage</t>
  </si>
  <si>
    <t>Z000 529 160</t>
  </si>
  <si>
    <t>P.A. Blanc</t>
  </si>
  <si>
    <t>Battement</t>
  </si>
  <si>
    <r>
      <t>Battement</t>
    </r>
    <r>
      <rPr>
        <b/>
        <sz val="14"/>
        <color indexed="17"/>
        <rFont val="Arial"/>
        <family val="2"/>
      </rPr>
      <t xml:space="preserve"> ʘ</t>
    </r>
  </si>
  <si>
    <t>&lt; 0,01</t>
  </si>
  <si>
    <t>&lt; 0,02</t>
  </si>
  <si>
    <t>&lt; 0,03</t>
  </si>
  <si>
    <t>&lt; 0,04</t>
  </si>
  <si>
    <r>
      <t xml:space="preserve">5 </t>
    </r>
    <r>
      <rPr>
        <b/>
        <vertAlign val="superscript"/>
        <sz val="10"/>
        <rFont val="Arial"/>
        <family val="2"/>
      </rPr>
      <t>ème</t>
    </r>
  </si>
  <si>
    <r>
      <t xml:space="preserve">4 </t>
    </r>
    <r>
      <rPr>
        <b/>
        <vertAlign val="superscript"/>
        <sz val="10"/>
        <rFont val="Arial"/>
        <family val="2"/>
      </rPr>
      <t>ème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</si>
</sst>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[$-40C]d\ mmmm\ yyyy;@"/>
    <numFmt numFmtId="170" formatCode="0.000"/>
  </numFmts>
  <fonts count="22" x14ac:knownFonts="1">
    <font>
      <sz val="10"/>
      <name val="Arial"/>
    </font>
    <font>
      <sz val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1"/>
      <color indexed="52"/>
      <name val="Arial"/>
      <family val="2"/>
    </font>
    <font>
      <b/>
      <sz val="12"/>
      <color indexed="17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4"/>
      <name val="Arial"/>
      <family val="2"/>
    </font>
    <font>
      <b/>
      <sz val="10"/>
      <color indexed="10"/>
      <name val="Arial"/>
      <family val="2"/>
    </font>
    <font>
      <b/>
      <sz val="12"/>
      <color indexed="8"/>
      <name val="Arial"/>
      <family val="2"/>
    </font>
    <font>
      <b/>
      <sz val="11"/>
      <color indexed="17"/>
      <name val="Arial"/>
      <family val="2"/>
    </font>
    <font>
      <sz val="10"/>
      <color rgb="FFFF0000"/>
      <name val="Arial"/>
      <family val="2"/>
    </font>
    <font>
      <b/>
      <sz val="10"/>
      <color indexed="21"/>
      <name val="Arial"/>
      <family val="2"/>
    </font>
    <font>
      <sz val="14"/>
      <color rgb="FFFF0000"/>
      <name val="Arial"/>
      <family val="2"/>
    </font>
    <font>
      <b/>
      <sz val="14"/>
      <color indexed="17"/>
      <name val="Arial"/>
      <family val="2"/>
    </font>
    <font>
      <b/>
      <vertAlign val="superscript"/>
      <sz val="10"/>
      <name val="Arial"/>
      <family val="2"/>
    </font>
    <font>
      <b/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99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0" borderId="0" xfId="0" applyFill="1" applyBorder="1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6" fillId="0" borderId="0" xfId="0" applyFont="1" applyFill="1" applyAlignment="1" applyProtection="1"/>
    <xf numFmtId="0" fontId="0" fillId="0" borderId="0" xfId="0" applyFill="1" applyProtection="1"/>
    <xf numFmtId="0" fontId="15" fillId="0" borderId="0" xfId="0" applyFont="1" applyFill="1" applyBorder="1" applyAlignment="1" applyProtection="1">
      <alignment horizontal="center" vertical="center" wrapText="1"/>
    </xf>
    <xf numFmtId="0" fontId="15" fillId="0" borderId="7" xfId="0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center"/>
    </xf>
    <xf numFmtId="0" fontId="13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0" fontId="10" fillId="0" borderId="0" xfId="0" applyFont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5" fillId="0" borderId="7" xfId="0" applyNumberFormat="1" applyFont="1" applyBorder="1" applyAlignment="1" applyProtection="1">
      <alignment horizontal="center" vertical="center" wrapText="1"/>
    </xf>
    <xf numFmtId="0" fontId="13" fillId="0" borderId="0" xfId="0" applyNumberFormat="1" applyFont="1" applyBorder="1" applyAlignment="1" applyProtection="1">
      <alignment horizontal="center"/>
    </xf>
    <xf numFmtId="0" fontId="3" fillId="0" borderId="3" xfId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 wrapText="1"/>
    </xf>
    <xf numFmtId="0" fontId="3" fillId="0" borderId="1" xfId="0" applyNumberFormat="1" applyFont="1" applyBorder="1" applyAlignment="1" applyProtection="1">
      <alignment horizontal="center" vertical="center"/>
    </xf>
    <xf numFmtId="2" fontId="3" fillId="0" borderId="1" xfId="0" applyNumberFormat="1" applyFont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/>
    </xf>
    <xf numFmtId="0" fontId="3" fillId="0" borderId="2" xfId="1" applyFont="1" applyFill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/>
    </xf>
    <xf numFmtId="0" fontId="7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12" fillId="3" borderId="7" xfId="0" applyFont="1" applyFill="1" applyBorder="1" applyAlignment="1" applyProtection="1">
      <alignment horizontal="center" vertical="center"/>
      <protection locked="0"/>
    </xf>
    <xf numFmtId="168" fontId="0" fillId="3" borderId="7" xfId="0" applyNumberFormat="1" applyFill="1" applyBorder="1" applyAlignment="1" applyProtection="1">
      <alignment horizontal="center" vertical="center"/>
      <protection locked="0"/>
    </xf>
    <xf numFmtId="170" fontId="0" fillId="3" borderId="7" xfId="0" applyNumberForma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Border="1" applyAlignment="1" applyProtection="1">
      <alignment horizontal="center"/>
      <protection locked="0"/>
    </xf>
    <xf numFmtId="0" fontId="8" fillId="3" borderId="0" xfId="0" applyFont="1" applyFill="1" applyBorder="1" applyProtection="1"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9" fillId="3" borderId="0" xfId="0" applyFont="1" applyFill="1" applyBorder="1" applyAlignment="1" applyProtection="1">
      <alignment horizontal="center"/>
      <protection locked="0"/>
    </xf>
    <xf numFmtId="0" fontId="15" fillId="3" borderId="7" xfId="0" applyFont="1" applyFill="1" applyBorder="1" applyAlignment="1" applyProtection="1">
      <alignment horizontal="center" vertical="center" wrapText="1"/>
      <protection locked="0"/>
    </xf>
    <xf numFmtId="0" fontId="15" fillId="3" borderId="0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Protection="1">
      <protection locked="0"/>
    </xf>
    <xf numFmtId="0" fontId="16" fillId="3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12" fillId="3" borderId="0" xfId="0" applyFont="1" applyFill="1" applyAlignment="1" applyProtection="1">
      <alignment horizontal="center" vertical="center"/>
      <protection locked="0"/>
    </xf>
    <xf numFmtId="0" fontId="6" fillId="3" borderId="0" xfId="0" applyFont="1" applyFill="1" applyAlignment="1" applyProtection="1">
      <alignment horizontal="center" vertical="center"/>
      <protection locked="0"/>
    </xf>
    <xf numFmtId="0" fontId="6" fillId="3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6" fillId="3" borderId="0" xfId="0" applyFont="1" applyFill="1" applyAlignment="1" applyProtection="1">
      <protection locked="0"/>
    </xf>
    <xf numFmtId="0" fontId="6" fillId="3" borderId="0" xfId="0" applyFont="1" applyFill="1" applyAlignment="1" applyProtection="1">
      <alignment horizontal="center"/>
      <protection locked="0"/>
    </xf>
    <xf numFmtId="0" fontId="18" fillId="3" borderId="0" xfId="0" applyFont="1" applyFill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18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protection locked="0"/>
    </xf>
    <xf numFmtId="0" fontId="0" fillId="0" borderId="0" xfId="0" applyFill="1" applyProtection="1">
      <protection locked="0"/>
    </xf>
    <xf numFmtId="0" fontId="15" fillId="0" borderId="0" xfId="0" applyFont="1" applyFill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center" vertical="center" wrapText="1"/>
      <protection locked="0"/>
    </xf>
    <xf numFmtId="0" fontId="15" fillId="2" borderId="7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Border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170" fontId="3" fillId="0" borderId="0" xfId="0" applyNumberFormat="1" applyFont="1" applyAlignment="1" applyProtection="1">
      <alignment horizontal="right"/>
      <protection locked="0"/>
    </xf>
    <xf numFmtId="170" fontId="3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14" fillId="0" borderId="0" xfId="2" applyFont="1" applyFill="1" applyBorder="1" applyAlignment="1" applyProtection="1">
      <alignment horizontal="center" wrapText="1"/>
      <protection locked="0"/>
    </xf>
    <xf numFmtId="0" fontId="3" fillId="0" borderId="3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quotePrefix="1" applyFont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3" fillId="0" borderId="2" xfId="1" quotePrefix="1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13" fillId="0" borderId="1" xfId="0" quotePrefix="1" applyFont="1" applyBorder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14" fontId="7" fillId="0" borderId="10" xfId="0" applyNumberFormat="1" applyFont="1" applyBorder="1" applyAlignment="1" applyProtection="1">
      <alignment horizontal="center" vertical="center"/>
      <protection locked="0"/>
    </xf>
    <xf numFmtId="14" fontId="7" fillId="0" borderId="8" xfId="0" applyNumberFormat="1" applyFont="1" applyBorder="1" applyAlignment="1" applyProtection="1">
      <alignment horizontal="center" vertical="center"/>
      <protection locked="0"/>
    </xf>
    <xf numFmtId="14" fontId="7" fillId="0" borderId="9" xfId="0" applyNumberFormat="1" applyFont="1" applyBorder="1" applyAlignment="1" applyProtection="1">
      <alignment horizontal="center" vertical="center"/>
      <protection locked="0"/>
    </xf>
  </cellXfs>
  <cellStyles count="3">
    <cellStyle name="Normal" xfId="0" builtinId="0"/>
    <cellStyle name="Normal_Feuil1" xfId="1"/>
    <cellStyle name="Normal_Feuil1_Feuil2" xfId="2"/>
  </cellStyles>
  <dxfs count="0"/>
  <tableStyles count="0" defaultTableStyle="TableStyleMedium2" defaultPivotStyle="PivotStyleLight16"/>
  <colors>
    <mruColors>
      <color rgb="FF0000FF"/>
      <color rgb="FF0080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39</xdr:row>
          <xdr:rowOff>85725</xdr:rowOff>
        </xdr:from>
        <xdr:to>
          <xdr:col>2</xdr:col>
          <xdr:colOff>1609725</xdr:colOff>
          <xdr:row>39</xdr:row>
          <xdr:rowOff>390525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39</xdr:row>
          <xdr:rowOff>85725</xdr:rowOff>
        </xdr:from>
        <xdr:to>
          <xdr:col>3</xdr:col>
          <xdr:colOff>828675</xdr:colOff>
          <xdr:row>39</xdr:row>
          <xdr:rowOff>390525</xdr:rowOff>
        </xdr:to>
        <xdr:sp macro="" textlink="">
          <xdr:nvSpPr>
            <xdr:cNvPr id="24580" name="Button 4" hidden="1">
              <a:extLst>
                <a:ext uri="{63B3BB69-23CF-44E3-9099-C40C66FF867C}">
                  <a14:compatExt spid="_x0000_s24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35171</xdr:colOff>
          <xdr:row>39</xdr:row>
          <xdr:rowOff>107705</xdr:rowOff>
        </xdr:from>
        <xdr:to>
          <xdr:col>9</xdr:col>
          <xdr:colOff>711446</xdr:colOff>
          <xdr:row>39</xdr:row>
          <xdr:rowOff>412505</xdr:rowOff>
        </xdr:to>
        <xdr:sp macro="" textlink="">
          <xdr:nvSpPr>
            <xdr:cNvPr id="24581" name="Button 5" hidden="1">
              <a:extLst>
                <a:ext uri="{63B3BB69-23CF-44E3-9099-C40C66FF867C}">
                  <a14:compatExt spid="_x0000_s24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Visible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105506</xdr:colOff>
          <xdr:row>39</xdr:row>
          <xdr:rowOff>93051</xdr:rowOff>
        </xdr:from>
        <xdr:to>
          <xdr:col>8</xdr:col>
          <xdr:colOff>789841</xdr:colOff>
          <xdr:row>39</xdr:row>
          <xdr:rowOff>397851</xdr:rowOff>
        </xdr:to>
        <xdr:sp macro="" textlink="">
          <xdr:nvSpPr>
            <xdr:cNvPr id="24582" name="Button 6" hidden="1">
              <a:extLst>
                <a:ext uri="{63B3BB69-23CF-44E3-9099-C40C66FF867C}">
                  <a14:compatExt spid="_x0000_s24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1028700</xdr:colOff>
          <xdr:row>0</xdr:row>
          <xdr:rowOff>0</xdr:rowOff>
        </xdr:from>
        <xdr:to>
          <xdr:col>19</xdr:col>
          <xdr:colOff>152400</xdr:colOff>
          <xdr:row>0</xdr:row>
          <xdr:rowOff>0</xdr:rowOff>
        </xdr:to>
        <xdr:sp macro="" textlink="">
          <xdr:nvSpPr>
            <xdr:cNvPr id="24583" name="Button 7" hidden="1">
              <a:extLst>
                <a:ext uri="{63B3BB69-23CF-44E3-9099-C40C66FF867C}">
                  <a14:compatExt spid="_x0000_s24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1028700</xdr:colOff>
          <xdr:row>0</xdr:row>
          <xdr:rowOff>0</xdr:rowOff>
        </xdr:from>
        <xdr:to>
          <xdr:col>17</xdr:col>
          <xdr:colOff>466725</xdr:colOff>
          <xdr:row>0</xdr:row>
          <xdr:rowOff>0</xdr:rowOff>
        </xdr:to>
        <xdr:sp macro="" textlink="">
          <xdr:nvSpPr>
            <xdr:cNvPr id="24584" name="Button 8" hidden="1">
              <a:extLst>
                <a:ext uri="{63B3BB69-23CF-44E3-9099-C40C66FF867C}">
                  <a14:compatExt spid="_x0000_s24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25400" cap="flat" cmpd="sng" algn="ctr">
          <a:solidFill>
            <a:srgbClr xmlns:mc="http://schemas.openxmlformats.org/markup-compatibility/2006" xmlns:a14="http://schemas.microsoft.com/office/drawing/2010/main" val="339966" mc:Ignorable="a14" a14:legacySpreadsheetColorIndex="57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000" tIns="0" rIns="1800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25400" cap="flat" cmpd="sng" algn="ctr">
          <a:solidFill>
            <a:srgbClr xmlns:mc="http://schemas.openxmlformats.org/markup-compatibility/2006" xmlns:a14="http://schemas.microsoft.com/office/drawing/2010/main" val="339966" mc:Ignorable="a14" a14:legacySpreadsheetColorIndex="57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000" tIns="0" rIns="1800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>
    <tabColor rgb="FF0000FF"/>
  </sheetPr>
  <dimension ref="A1:BM483"/>
  <sheetViews>
    <sheetView showGridLines="0" tabSelected="1" topLeftCell="C39" zoomScale="130" zoomScaleNormal="130" workbookViewId="0">
      <selection sqref="A1:A37"/>
    </sheetView>
  </sheetViews>
  <sheetFormatPr baseColWidth="10" defaultRowHeight="12.75" x14ac:dyDescent="0.2"/>
  <cols>
    <col min="1" max="1" width="4.7109375" style="4" hidden="1" customWidth="1"/>
    <col min="2" max="2" width="11.7109375" style="4" hidden="1" customWidth="1"/>
    <col min="3" max="3" width="24.7109375" style="4" customWidth="1"/>
    <col min="4" max="4" width="12.7109375" style="4" customWidth="1"/>
    <col min="5" max="5" width="9.42578125" style="4" customWidth="1"/>
    <col min="6" max="6" width="14.5703125" style="4" customWidth="1"/>
    <col min="7" max="7" width="14" style="4" customWidth="1"/>
    <col min="8" max="8" width="17.42578125" style="4" customWidth="1"/>
    <col min="9" max="9" width="13.5703125" style="4" customWidth="1"/>
    <col min="10" max="10" width="13.140625" style="4" customWidth="1"/>
    <col min="11" max="11" width="11.42578125" style="4"/>
    <col min="12" max="12" width="32.5703125" style="4" bestFit="1" customWidth="1"/>
    <col min="13" max="13" width="23.42578125" style="4" bestFit="1" customWidth="1"/>
    <col min="14" max="14" width="14.140625" style="4" customWidth="1"/>
    <col min="15" max="15" width="14.28515625" style="4" customWidth="1"/>
    <col min="16" max="16" width="80.7109375" style="2" customWidth="1"/>
    <col min="17" max="18" width="18.7109375" style="4" customWidth="1"/>
    <col min="19" max="20" width="4.7109375" style="4" customWidth="1"/>
    <col min="21" max="21" width="18.42578125" style="4" customWidth="1"/>
    <col min="22" max="23" width="4.7109375" style="4" customWidth="1"/>
    <col min="24" max="24" width="15.85546875" style="4" customWidth="1"/>
    <col min="25" max="26" width="4.7109375" style="4" customWidth="1"/>
    <col min="27" max="27" width="20.42578125" style="4" customWidth="1"/>
    <col min="28" max="29" width="4.7109375" style="4" customWidth="1"/>
    <col min="30" max="30" width="13.85546875" style="4" customWidth="1"/>
    <col min="31" max="32" width="4.7109375" style="4" customWidth="1"/>
    <col min="33" max="33" width="13.28515625" style="4" customWidth="1"/>
    <col min="34" max="35" width="4.7109375" style="4" customWidth="1"/>
    <col min="36" max="39" width="11.42578125" style="4"/>
    <col min="40" max="41" width="4.7109375" style="4" customWidth="1"/>
    <col min="42" max="42" width="15.85546875" style="4" customWidth="1"/>
    <col min="43" max="16384" width="11.42578125" style="4"/>
  </cols>
  <sheetData>
    <row r="1" spans="1:65" ht="32.25" hidden="1" thickBot="1" x14ac:dyDescent="0.25">
      <c r="A1" s="39"/>
      <c r="B1" s="40" t="s">
        <v>56</v>
      </c>
      <c r="C1" s="40" t="s">
        <v>0</v>
      </c>
      <c r="D1" s="41" t="s">
        <v>1</v>
      </c>
      <c r="E1" s="40" t="s">
        <v>4</v>
      </c>
      <c r="F1" s="40" t="s">
        <v>18</v>
      </c>
      <c r="G1" s="40" t="s">
        <v>5</v>
      </c>
      <c r="H1" s="40" t="s">
        <v>6</v>
      </c>
      <c r="I1" s="40" t="s">
        <v>7</v>
      </c>
      <c r="J1" s="40" t="s">
        <v>8</v>
      </c>
      <c r="K1" s="41"/>
      <c r="L1" s="41" t="s">
        <v>37</v>
      </c>
      <c r="M1" s="41" t="s">
        <v>42</v>
      </c>
      <c r="N1" s="42" t="s">
        <v>21</v>
      </c>
      <c r="O1" s="42" t="s">
        <v>17</v>
      </c>
      <c r="P1" s="40" t="s">
        <v>41</v>
      </c>
      <c r="Q1" s="43"/>
      <c r="R1" s="44"/>
      <c r="S1" s="45"/>
      <c r="T1" s="46"/>
      <c r="U1" s="47" t="s">
        <v>2</v>
      </c>
      <c r="V1" s="48"/>
      <c r="W1" s="48"/>
      <c r="X1" s="47" t="s">
        <v>14</v>
      </c>
      <c r="Y1" s="48"/>
      <c r="Z1" s="48"/>
      <c r="AA1" s="47" t="s">
        <v>3</v>
      </c>
      <c r="AB1" s="48"/>
      <c r="AC1" s="48"/>
      <c r="AD1" s="47" t="s">
        <v>39</v>
      </c>
      <c r="AE1" s="48"/>
      <c r="AF1" s="48"/>
      <c r="AG1" s="47" t="s">
        <v>43</v>
      </c>
      <c r="AH1" s="49"/>
      <c r="AI1" s="49"/>
      <c r="AJ1" s="47" t="s">
        <v>57</v>
      </c>
      <c r="AK1" s="39"/>
      <c r="AL1" s="48" t="s">
        <v>59</v>
      </c>
      <c r="AM1" s="50"/>
      <c r="AN1" s="50"/>
      <c r="AO1" s="50"/>
      <c r="AP1" s="47" t="s">
        <v>60</v>
      </c>
      <c r="AQ1" s="50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96">
        <f ca="1">TODAY()</f>
        <v>42173</v>
      </c>
      <c r="BC1" s="97"/>
      <c r="BD1" s="98"/>
      <c r="BE1" s="51"/>
      <c r="BF1" s="51"/>
      <c r="BG1" s="51"/>
      <c r="BH1" s="51"/>
      <c r="BI1" s="51"/>
      <c r="BJ1" s="51"/>
      <c r="BK1" s="51"/>
      <c r="BL1" s="51"/>
      <c r="BM1" s="51"/>
    </row>
    <row r="2" spans="1:65" s="5" customFormat="1" ht="20.25" hidden="1" customHeight="1" x14ac:dyDescent="0.2">
      <c r="A2" s="35"/>
      <c r="B2" s="36" t="e">
        <f>#REF!</f>
        <v>#REF!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52"/>
      <c r="R2" s="52"/>
      <c r="S2" s="53"/>
      <c r="T2" s="54"/>
      <c r="U2" s="37"/>
      <c r="V2" s="35"/>
      <c r="W2" s="35"/>
      <c r="X2" s="34"/>
      <c r="Y2" s="35"/>
      <c r="Z2" s="35"/>
      <c r="AA2" s="34"/>
      <c r="AB2" s="35"/>
      <c r="AC2" s="35"/>
      <c r="AD2" s="50" t="s">
        <v>44</v>
      </c>
      <c r="AE2" s="35"/>
      <c r="AF2" s="35"/>
      <c r="AG2" s="34"/>
      <c r="AH2" s="35"/>
      <c r="AI2" s="35"/>
      <c r="AJ2" s="38"/>
      <c r="AK2" s="35"/>
      <c r="AL2" s="50" t="s">
        <v>44</v>
      </c>
      <c r="AM2" s="50"/>
      <c r="AN2" s="50"/>
      <c r="AO2" s="50"/>
      <c r="AP2" s="38"/>
      <c r="AQ2" s="50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</row>
    <row r="3" spans="1:65" ht="21" hidden="1" customHeight="1" x14ac:dyDescent="0.25">
      <c r="A3" s="39"/>
      <c r="B3" s="39"/>
      <c r="C3" s="56"/>
      <c r="D3" s="56"/>
      <c r="E3" s="56"/>
      <c r="F3" s="56"/>
      <c r="G3" s="56"/>
      <c r="H3" s="57">
        <f>SUM(I2-8)</f>
        <v>-8</v>
      </c>
      <c r="I3" s="56"/>
      <c r="J3" s="56"/>
      <c r="K3" s="56"/>
      <c r="L3" s="56"/>
      <c r="M3" s="56"/>
      <c r="N3" s="56"/>
      <c r="O3" s="56"/>
      <c r="P3" s="56"/>
      <c r="Q3" s="56"/>
      <c r="R3" s="49"/>
      <c r="S3" s="49"/>
      <c r="T3" s="49"/>
      <c r="U3" s="4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50"/>
      <c r="AN3" s="50"/>
      <c r="AO3" s="50"/>
      <c r="AP3" s="50"/>
      <c r="AQ3" s="50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</row>
    <row r="4" spans="1:65" s="6" customFormat="1" ht="21" hidden="1" customHeight="1" x14ac:dyDescent="0.2">
      <c r="A4" s="50"/>
      <c r="B4" s="50"/>
      <c r="C4" s="58">
        <v>3</v>
      </c>
      <c r="D4" s="58">
        <v>4</v>
      </c>
      <c r="E4" s="58">
        <v>5</v>
      </c>
      <c r="F4" s="58">
        <v>6</v>
      </c>
      <c r="G4" s="58">
        <v>7</v>
      </c>
      <c r="H4" s="58">
        <v>8</v>
      </c>
      <c r="I4" s="58">
        <v>9</v>
      </c>
      <c r="J4" s="58">
        <v>10</v>
      </c>
      <c r="K4" s="58">
        <v>11</v>
      </c>
      <c r="L4" s="58">
        <v>12</v>
      </c>
      <c r="M4" s="58">
        <v>13</v>
      </c>
      <c r="N4" s="58">
        <v>14</v>
      </c>
      <c r="O4" s="58">
        <v>15</v>
      </c>
      <c r="P4" s="58">
        <v>16</v>
      </c>
      <c r="Q4" s="58"/>
      <c r="R4" s="58"/>
      <c r="S4" s="58"/>
      <c r="T4" s="58"/>
      <c r="U4" s="58">
        <v>21</v>
      </c>
      <c r="V4" s="58"/>
      <c r="W4" s="58"/>
      <c r="X4" s="58">
        <v>24</v>
      </c>
      <c r="Y4" s="58"/>
      <c r="Z4" s="58"/>
      <c r="AA4" s="58">
        <v>27</v>
      </c>
      <c r="AB4" s="58"/>
      <c r="AC4" s="58"/>
      <c r="AD4" s="58">
        <v>30</v>
      </c>
      <c r="AE4" s="58"/>
      <c r="AF4" s="58"/>
      <c r="AG4" s="58">
        <v>33</v>
      </c>
      <c r="AH4" s="58"/>
      <c r="AI4" s="58"/>
      <c r="AJ4" s="58">
        <v>36</v>
      </c>
      <c r="AK4" s="50"/>
      <c r="AL4" s="50"/>
      <c r="AM4" s="50"/>
      <c r="AN4" s="50"/>
      <c r="AO4" s="50"/>
      <c r="AP4" s="50"/>
      <c r="AQ4" s="50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</row>
    <row r="5" spans="1:65" ht="21" hidden="1" customHeight="1" x14ac:dyDescent="0.25">
      <c r="A5" s="51"/>
      <c r="B5" s="60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2"/>
      <c r="R5" s="63"/>
      <c r="S5" s="63"/>
      <c r="T5" s="63"/>
      <c r="U5" s="63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</row>
    <row r="6" spans="1:65" s="2" customFormat="1" ht="21" hidden="1" customHeight="1" x14ac:dyDescent="0.25">
      <c r="A6" s="51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2"/>
      <c r="R6" s="64"/>
      <c r="S6" s="64"/>
      <c r="T6" s="64"/>
      <c r="U6" s="65" t="s">
        <v>2</v>
      </c>
      <c r="V6" s="66"/>
      <c r="W6" s="66"/>
      <c r="X6" s="65" t="s">
        <v>14</v>
      </c>
      <c r="Y6" s="64"/>
      <c r="Z6" s="64"/>
      <c r="AA6" s="65" t="s">
        <v>3</v>
      </c>
      <c r="AB6" s="66"/>
      <c r="AC6" s="66"/>
      <c r="AD6" s="65" t="s">
        <v>39</v>
      </c>
      <c r="AE6" s="66"/>
      <c r="AF6" s="66"/>
      <c r="AG6" s="65" t="s">
        <v>43</v>
      </c>
      <c r="AH6" s="1"/>
      <c r="AI6" s="1"/>
      <c r="AJ6" s="65" t="s">
        <v>57</v>
      </c>
      <c r="AK6" s="1"/>
      <c r="AL6" s="67" t="s">
        <v>59</v>
      </c>
      <c r="AM6" s="1"/>
      <c r="AN6" s="1"/>
      <c r="AO6" s="1"/>
      <c r="AP6" s="65" t="s">
        <v>61</v>
      </c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51"/>
      <c r="BC6" s="51"/>
      <c r="BD6" s="51"/>
      <c r="BE6" s="1"/>
      <c r="BF6" s="1"/>
      <c r="BG6" s="1"/>
      <c r="BH6" s="1"/>
      <c r="BI6" s="1"/>
      <c r="BJ6" s="1"/>
      <c r="BK6" s="1"/>
      <c r="BL6" s="1"/>
      <c r="BM6" s="1"/>
    </row>
    <row r="7" spans="1:65" ht="21" hidden="1" customHeight="1" x14ac:dyDescent="0.25">
      <c r="A7" s="51"/>
      <c r="B7" s="60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2"/>
      <c r="R7" s="68"/>
      <c r="S7" s="32">
        <v>1</v>
      </c>
      <c r="T7" s="68"/>
      <c r="U7" s="69"/>
      <c r="V7" s="32">
        <v>1</v>
      </c>
      <c r="W7" s="69"/>
      <c r="X7" s="69"/>
      <c r="Y7" s="32">
        <v>1</v>
      </c>
      <c r="Z7" s="69"/>
      <c r="AA7" s="70"/>
      <c r="AB7" s="32">
        <v>1</v>
      </c>
      <c r="AC7" s="70"/>
      <c r="AD7" s="33"/>
      <c r="AE7" s="32">
        <v>1</v>
      </c>
      <c r="AF7" s="33"/>
      <c r="AG7" s="71"/>
      <c r="AH7" s="32">
        <v>1</v>
      </c>
      <c r="AI7" s="33"/>
      <c r="AJ7" s="71"/>
      <c r="AK7" s="33"/>
      <c r="AL7" s="33"/>
      <c r="AM7" s="33"/>
      <c r="AN7" s="32">
        <v>1</v>
      </c>
      <c r="AO7" s="33"/>
      <c r="AP7" s="7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</row>
    <row r="8" spans="1:65" ht="21" hidden="1" customHeight="1" x14ac:dyDescent="0.25">
      <c r="A8" s="51"/>
      <c r="B8" s="60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2"/>
      <c r="R8" s="72"/>
      <c r="S8" s="72"/>
      <c r="T8" s="72"/>
      <c r="U8" s="73" t="s">
        <v>24</v>
      </c>
      <c r="V8" s="73"/>
      <c r="W8" s="73"/>
      <c r="X8" s="73" t="s">
        <v>15</v>
      </c>
      <c r="Y8" s="73"/>
      <c r="Z8" s="73"/>
      <c r="AA8" s="73" t="s">
        <v>16</v>
      </c>
      <c r="AB8" s="73"/>
      <c r="AC8" s="73"/>
      <c r="AD8" s="73">
        <v>20</v>
      </c>
      <c r="AE8" s="73"/>
      <c r="AF8" s="73"/>
      <c r="AG8" s="73">
        <v>260</v>
      </c>
      <c r="AH8" s="73"/>
      <c r="AI8" s="51"/>
      <c r="AJ8" s="74">
        <v>99.992000000000004</v>
      </c>
      <c r="AK8" s="51"/>
      <c r="AL8" s="51" t="s">
        <v>44</v>
      </c>
      <c r="AM8" s="51"/>
      <c r="AN8" s="73"/>
      <c r="AO8" s="51"/>
      <c r="AP8" s="75" t="s">
        <v>62</v>
      </c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1"/>
    </row>
    <row r="9" spans="1:65" ht="21" hidden="1" customHeight="1" x14ac:dyDescent="0.25">
      <c r="A9" s="51"/>
      <c r="B9" s="60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  <c r="R9" s="72"/>
      <c r="S9" s="72"/>
      <c r="T9" s="72"/>
      <c r="U9" s="73" t="s">
        <v>9</v>
      </c>
      <c r="V9" s="73"/>
      <c r="W9" s="73"/>
      <c r="X9" s="73"/>
      <c r="Y9" s="73"/>
      <c r="Z9" s="73"/>
      <c r="AA9" s="73" t="s">
        <v>10</v>
      </c>
      <c r="AB9" s="73"/>
      <c r="AC9" s="73"/>
      <c r="AD9" s="73">
        <v>21</v>
      </c>
      <c r="AE9" s="73"/>
      <c r="AF9" s="73"/>
      <c r="AG9" s="73">
        <v>261</v>
      </c>
      <c r="AH9" s="51"/>
      <c r="AI9" s="51"/>
      <c r="AJ9" s="74">
        <v>99.992999999999995</v>
      </c>
      <c r="AK9" s="51"/>
      <c r="AL9" s="51"/>
      <c r="AM9" s="51"/>
      <c r="AN9" s="51"/>
      <c r="AO9" s="51"/>
      <c r="AP9" s="75" t="s">
        <v>63</v>
      </c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</row>
    <row r="10" spans="1:65" ht="21" hidden="1" customHeight="1" x14ac:dyDescent="0.25">
      <c r="A10" s="51"/>
      <c r="B10" s="60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2"/>
      <c r="R10" s="72"/>
      <c r="S10" s="72"/>
      <c r="T10" s="72"/>
      <c r="U10" s="73" t="s">
        <v>40</v>
      </c>
      <c r="V10" s="73"/>
      <c r="W10" s="73"/>
      <c r="X10" s="73"/>
      <c r="Y10" s="73"/>
      <c r="Z10" s="73"/>
      <c r="AA10" s="73" t="s">
        <v>54</v>
      </c>
      <c r="AB10" s="73"/>
      <c r="AC10" s="73"/>
      <c r="AD10" s="73">
        <v>22</v>
      </c>
      <c r="AE10" s="73"/>
      <c r="AF10" s="73"/>
      <c r="AG10" s="73">
        <v>262</v>
      </c>
      <c r="AH10" s="51"/>
      <c r="AI10" s="51"/>
      <c r="AJ10" s="74">
        <v>99.994</v>
      </c>
      <c r="AK10" s="51"/>
      <c r="AL10" s="51"/>
      <c r="AM10" s="51"/>
      <c r="AN10" s="51"/>
      <c r="AO10" s="51"/>
      <c r="AP10" s="75" t="s">
        <v>64</v>
      </c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</row>
    <row r="11" spans="1:65" ht="21" hidden="1" customHeight="1" x14ac:dyDescent="0.25">
      <c r="A11" s="51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2"/>
      <c r="R11" s="72"/>
      <c r="S11" s="72"/>
      <c r="T11" s="72"/>
      <c r="U11" s="73" t="s">
        <v>11</v>
      </c>
      <c r="V11" s="73"/>
      <c r="W11" s="73"/>
      <c r="X11" s="76"/>
      <c r="Y11" s="76"/>
      <c r="Z11" s="76"/>
      <c r="AA11" s="73" t="s">
        <v>38</v>
      </c>
      <c r="AB11" s="73"/>
      <c r="AC11" s="73"/>
      <c r="AD11" s="73">
        <v>23</v>
      </c>
      <c r="AE11" s="73"/>
      <c r="AF11" s="73"/>
      <c r="AG11" s="73">
        <v>263</v>
      </c>
      <c r="AH11" s="51"/>
      <c r="AI11" s="51"/>
      <c r="AJ11" s="74">
        <v>99.995000000000005</v>
      </c>
      <c r="AK11" s="51"/>
      <c r="AL11" s="51"/>
      <c r="AM11" s="51"/>
      <c r="AN11" s="51"/>
      <c r="AO11" s="51"/>
      <c r="AP11" s="75" t="s">
        <v>65</v>
      </c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</row>
    <row r="12" spans="1:65" ht="21" hidden="1" customHeight="1" x14ac:dyDescent="0.25">
      <c r="A12" s="51"/>
      <c r="B12" s="60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2"/>
      <c r="R12" s="72"/>
      <c r="S12" s="72"/>
      <c r="T12" s="72"/>
      <c r="U12" s="73"/>
      <c r="V12" s="73"/>
      <c r="W12" s="73"/>
      <c r="X12" s="73"/>
      <c r="Y12" s="73"/>
      <c r="Z12" s="73"/>
      <c r="AA12" s="73" t="s">
        <v>12</v>
      </c>
      <c r="AB12" s="73"/>
      <c r="AC12" s="73"/>
      <c r="AD12" s="73">
        <v>24</v>
      </c>
      <c r="AE12" s="73"/>
      <c r="AF12" s="73"/>
      <c r="AG12" s="73">
        <v>264</v>
      </c>
      <c r="AH12" s="51"/>
      <c r="AI12" s="51"/>
      <c r="AJ12" s="74">
        <v>99.995999999999995</v>
      </c>
      <c r="AK12" s="51"/>
      <c r="AL12" s="51"/>
      <c r="AM12" s="51"/>
      <c r="AN12" s="51"/>
      <c r="AO12" s="51"/>
      <c r="AP12" s="75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</row>
    <row r="13" spans="1:65" ht="21" hidden="1" customHeight="1" x14ac:dyDescent="0.25">
      <c r="A13" s="51"/>
      <c r="B13" s="60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2"/>
      <c r="R13" s="72"/>
      <c r="S13" s="72"/>
      <c r="T13" s="72"/>
      <c r="U13" s="73"/>
      <c r="V13" s="73"/>
      <c r="W13" s="73"/>
      <c r="X13" s="73"/>
      <c r="Y13" s="73"/>
      <c r="Z13" s="73"/>
      <c r="AA13" s="73"/>
      <c r="AB13" s="73"/>
      <c r="AC13" s="73"/>
      <c r="AD13" s="73">
        <v>25</v>
      </c>
      <c r="AE13" s="73"/>
      <c r="AF13" s="73"/>
      <c r="AG13" s="73">
        <v>280</v>
      </c>
      <c r="AH13" s="51"/>
      <c r="AI13" s="51"/>
      <c r="AJ13" s="74">
        <v>99.997</v>
      </c>
      <c r="AK13" s="51"/>
      <c r="AL13" s="51"/>
      <c r="AM13" s="51"/>
      <c r="AN13" s="51"/>
      <c r="AO13" s="51"/>
      <c r="AP13" s="75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</row>
    <row r="14" spans="1:65" ht="21" hidden="1" customHeight="1" x14ac:dyDescent="0.25">
      <c r="A14" s="51"/>
      <c r="B14" s="60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2"/>
      <c r="R14" s="72"/>
      <c r="S14" s="72"/>
      <c r="T14" s="72"/>
      <c r="U14" s="73"/>
      <c r="V14" s="73"/>
      <c r="W14" s="73"/>
      <c r="X14" s="73"/>
      <c r="Y14" s="73"/>
      <c r="Z14" s="73"/>
      <c r="AA14" s="73"/>
      <c r="AB14" s="73"/>
      <c r="AC14" s="73"/>
      <c r="AD14" s="51"/>
      <c r="AE14" s="51"/>
      <c r="AF14" s="51"/>
      <c r="AG14" s="73">
        <v>281</v>
      </c>
      <c r="AH14" s="51"/>
      <c r="AI14" s="51"/>
      <c r="AJ14" s="74">
        <v>99.998000000000005</v>
      </c>
      <c r="AK14" s="51"/>
      <c r="AL14" s="51"/>
      <c r="AM14" s="51"/>
      <c r="AN14" s="51"/>
      <c r="AO14" s="51"/>
      <c r="AP14" s="74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  <c r="BJ14" s="51"/>
      <c r="BK14" s="51"/>
      <c r="BL14" s="51"/>
      <c r="BM14" s="51"/>
    </row>
    <row r="15" spans="1:65" ht="21" hidden="1" customHeight="1" x14ac:dyDescent="0.25">
      <c r="A15" s="51"/>
      <c r="B15" s="60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2"/>
      <c r="R15" s="72"/>
      <c r="S15" s="72"/>
      <c r="T15" s="72"/>
      <c r="U15" s="73"/>
      <c r="V15" s="73"/>
      <c r="W15" s="73"/>
      <c r="X15" s="73"/>
      <c r="Y15" s="73"/>
      <c r="Z15" s="73"/>
      <c r="AA15" s="73"/>
      <c r="AB15" s="73"/>
      <c r="AC15" s="73"/>
      <c r="AD15" s="51"/>
      <c r="AE15" s="51"/>
      <c r="AF15" s="51"/>
      <c r="AG15" s="73">
        <v>282</v>
      </c>
      <c r="AH15" s="51"/>
      <c r="AI15" s="51"/>
      <c r="AJ15" s="74">
        <v>99.998999999999995</v>
      </c>
      <c r="AK15" s="51"/>
      <c r="AL15" s="51"/>
      <c r="AM15" s="51"/>
      <c r="AN15" s="51"/>
      <c r="AO15" s="51"/>
      <c r="AP15" s="74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  <c r="BH15" s="51"/>
      <c r="BI15" s="51"/>
      <c r="BJ15" s="51"/>
      <c r="BK15" s="51"/>
      <c r="BL15" s="51"/>
      <c r="BM15" s="51"/>
    </row>
    <row r="16" spans="1:65" ht="21" hidden="1" customHeight="1" x14ac:dyDescent="0.25">
      <c r="A16" s="51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2"/>
      <c r="R16" s="72"/>
      <c r="S16" s="72"/>
      <c r="T16" s="72"/>
      <c r="U16" s="73"/>
      <c r="V16" s="73"/>
      <c r="W16" s="73"/>
      <c r="X16" s="73"/>
      <c r="Y16" s="73"/>
      <c r="Z16" s="73"/>
      <c r="AA16" s="73"/>
      <c r="AB16" s="73"/>
      <c r="AC16" s="73"/>
      <c r="AD16" s="51"/>
      <c r="AE16" s="51"/>
      <c r="AF16" s="51"/>
      <c r="AG16" s="73">
        <v>283</v>
      </c>
      <c r="AH16" s="51"/>
      <c r="AI16" s="51"/>
      <c r="AJ16" s="74">
        <v>100</v>
      </c>
      <c r="AK16" s="51"/>
      <c r="AL16" s="51"/>
      <c r="AM16" s="51"/>
      <c r="AN16" s="51"/>
      <c r="AO16" s="51"/>
      <c r="AP16" s="74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51"/>
      <c r="BL16" s="51"/>
      <c r="BM16" s="51"/>
    </row>
    <row r="17" spans="1:65" ht="21" hidden="1" customHeight="1" x14ac:dyDescent="0.25">
      <c r="A17" s="51"/>
      <c r="B17" s="60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2"/>
      <c r="R17" s="72"/>
      <c r="S17" s="72"/>
      <c r="T17" s="72"/>
      <c r="U17" s="73"/>
      <c r="V17" s="73"/>
      <c r="W17" s="73"/>
      <c r="X17" s="73"/>
      <c r="Y17" s="73"/>
      <c r="Z17" s="73"/>
      <c r="AA17" s="73"/>
      <c r="AB17" s="73"/>
      <c r="AC17" s="73"/>
      <c r="AD17" s="51"/>
      <c r="AE17" s="51"/>
      <c r="AF17" s="51"/>
      <c r="AG17" s="73">
        <v>431</v>
      </c>
      <c r="AH17" s="51"/>
      <c r="AI17" s="51"/>
      <c r="AJ17" s="74">
        <v>100.001</v>
      </c>
      <c r="AK17" s="51"/>
      <c r="AL17" s="51"/>
      <c r="AM17" s="51"/>
      <c r="AN17" s="51"/>
      <c r="AO17" s="51"/>
      <c r="AP17" s="74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  <c r="BK17" s="51"/>
      <c r="BL17" s="51"/>
      <c r="BM17" s="51"/>
    </row>
    <row r="18" spans="1:65" ht="21" hidden="1" customHeight="1" x14ac:dyDescent="0.25">
      <c r="A18" s="51"/>
      <c r="B18" s="60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2"/>
      <c r="R18" s="72"/>
      <c r="S18" s="72"/>
      <c r="T18" s="72"/>
      <c r="U18" s="73"/>
      <c r="V18" s="73"/>
      <c r="W18" s="73"/>
      <c r="X18" s="73"/>
      <c r="Y18" s="73"/>
      <c r="Z18" s="73"/>
      <c r="AA18" s="73"/>
      <c r="AB18" s="73"/>
      <c r="AC18" s="73"/>
      <c r="AD18" s="51"/>
      <c r="AE18" s="51"/>
      <c r="AF18" s="51"/>
      <c r="AG18" s="73">
        <v>441</v>
      </c>
      <c r="AH18" s="51"/>
      <c r="AI18" s="51"/>
      <c r="AJ18" s="74">
        <v>100.002</v>
      </c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</row>
    <row r="19" spans="1:65" ht="21" hidden="1" customHeight="1" x14ac:dyDescent="0.25">
      <c r="A19" s="51"/>
      <c r="B19" s="60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2"/>
      <c r="R19" s="72"/>
      <c r="S19" s="72"/>
      <c r="T19" s="72"/>
      <c r="U19" s="73"/>
      <c r="V19" s="73"/>
      <c r="W19" s="73"/>
      <c r="X19" s="73"/>
      <c r="Y19" s="73"/>
      <c r="Z19" s="73"/>
      <c r="AA19" s="73"/>
      <c r="AB19" s="73"/>
      <c r="AC19" s="73"/>
      <c r="AD19" s="51"/>
      <c r="AE19" s="51"/>
      <c r="AF19" s="51"/>
      <c r="AG19" s="73">
        <v>451</v>
      </c>
      <c r="AH19" s="51"/>
      <c r="AI19" s="51"/>
      <c r="AJ19" s="74">
        <v>100.003</v>
      </c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</row>
    <row r="20" spans="1:65" ht="21" hidden="1" customHeight="1" x14ac:dyDescent="0.25">
      <c r="A20" s="51"/>
      <c r="B20" s="60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2"/>
      <c r="R20" s="72"/>
      <c r="S20" s="72"/>
      <c r="T20" s="72"/>
      <c r="U20" s="73"/>
      <c r="V20" s="73"/>
      <c r="W20" s="73"/>
      <c r="X20" s="73"/>
      <c r="Y20" s="73"/>
      <c r="Z20" s="73"/>
      <c r="AA20" s="73"/>
      <c r="AB20" s="73"/>
      <c r="AC20" s="73"/>
      <c r="AD20" s="51"/>
      <c r="AE20" s="51"/>
      <c r="AF20" s="51"/>
      <c r="AG20" s="73">
        <v>452</v>
      </c>
      <c r="AH20" s="51"/>
      <c r="AI20" s="51"/>
      <c r="AJ20" s="74">
        <v>100.004</v>
      </c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  <c r="BL20" s="51"/>
      <c r="BM20" s="51"/>
    </row>
    <row r="21" spans="1:65" ht="21" hidden="1" customHeight="1" x14ac:dyDescent="0.25">
      <c r="A21" s="51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2"/>
      <c r="R21" s="72"/>
      <c r="S21" s="72"/>
      <c r="T21" s="72"/>
      <c r="U21" s="73"/>
      <c r="V21" s="73"/>
      <c r="W21" s="73"/>
      <c r="X21" s="73"/>
      <c r="Y21" s="73"/>
      <c r="Z21" s="73"/>
      <c r="AA21" s="73"/>
      <c r="AB21" s="73"/>
      <c r="AC21" s="73"/>
      <c r="AD21" s="51"/>
      <c r="AE21" s="51"/>
      <c r="AF21" s="51"/>
      <c r="AG21" s="73">
        <v>462</v>
      </c>
      <c r="AH21" s="51"/>
      <c r="AI21" s="51"/>
      <c r="AJ21" s="74">
        <v>100.005</v>
      </c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  <c r="BJ21" s="51"/>
      <c r="BK21" s="51"/>
      <c r="BL21" s="51"/>
      <c r="BM21" s="51"/>
    </row>
    <row r="22" spans="1:65" ht="21" hidden="1" customHeight="1" x14ac:dyDescent="0.25">
      <c r="A22" s="60"/>
      <c r="B22" s="60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2"/>
      <c r="R22" s="72"/>
      <c r="S22" s="72"/>
      <c r="T22" s="72"/>
      <c r="U22" s="73"/>
      <c r="V22" s="73"/>
      <c r="W22" s="73"/>
      <c r="X22" s="73"/>
      <c r="Y22" s="73"/>
      <c r="Z22" s="73"/>
      <c r="AA22" s="73"/>
      <c r="AB22" s="73"/>
      <c r="AC22" s="73"/>
      <c r="AD22" s="51"/>
      <c r="AE22" s="51"/>
      <c r="AF22" s="51"/>
      <c r="AG22" s="73" t="s">
        <v>13</v>
      </c>
      <c r="AH22" s="51"/>
      <c r="AI22" s="51"/>
      <c r="AJ22" s="74">
        <v>100.006</v>
      </c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</row>
    <row r="23" spans="1:65" ht="21" hidden="1" customHeight="1" x14ac:dyDescent="0.25">
      <c r="A23" s="60"/>
      <c r="B23" s="60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2"/>
      <c r="R23" s="72"/>
      <c r="S23" s="72"/>
      <c r="T23" s="72"/>
      <c r="U23" s="73"/>
      <c r="V23" s="73"/>
      <c r="W23" s="73"/>
      <c r="X23" s="73"/>
      <c r="Y23" s="73"/>
      <c r="Z23" s="73"/>
      <c r="AA23" s="73"/>
      <c r="AB23" s="73"/>
      <c r="AC23" s="73"/>
      <c r="AD23" s="51"/>
      <c r="AE23" s="51"/>
      <c r="AF23" s="51"/>
      <c r="AG23" s="77"/>
      <c r="AH23" s="51"/>
      <c r="AI23" s="51"/>
      <c r="AJ23" s="74">
        <v>100.00700000000001</v>
      </c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</row>
    <row r="24" spans="1:65" ht="21" hidden="1" customHeight="1" x14ac:dyDescent="0.25">
      <c r="A24" s="60"/>
      <c r="B24" s="60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2"/>
      <c r="R24" s="72"/>
      <c r="S24" s="72"/>
      <c r="T24" s="72"/>
      <c r="U24" s="73"/>
      <c r="V24" s="73"/>
      <c r="W24" s="73"/>
      <c r="X24" s="73"/>
      <c r="Y24" s="73"/>
      <c r="Z24" s="73"/>
      <c r="AA24" s="73"/>
      <c r="AB24" s="73"/>
      <c r="AC24" s="73"/>
      <c r="AD24" s="51"/>
      <c r="AE24" s="51"/>
      <c r="AF24" s="51"/>
      <c r="AG24" s="51"/>
      <c r="AH24" s="51"/>
      <c r="AI24" s="51"/>
      <c r="AJ24" s="74">
        <v>100.008</v>
      </c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</row>
    <row r="25" spans="1:65" ht="21" hidden="1" customHeight="1" x14ac:dyDescent="0.25">
      <c r="A25" s="60"/>
      <c r="B25" s="60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2"/>
      <c r="R25" s="72"/>
      <c r="S25" s="72"/>
      <c r="T25" s="72"/>
      <c r="U25" s="73"/>
      <c r="V25" s="73"/>
      <c r="W25" s="73"/>
      <c r="X25" s="73"/>
      <c r="Y25" s="73"/>
      <c r="Z25" s="73"/>
      <c r="AA25" s="73"/>
      <c r="AB25" s="73"/>
      <c r="AC25" s="73"/>
      <c r="AD25" s="51"/>
      <c r="AE25" s="51"/>
      <c r="AF25" s="51"/>
      <c r="AG25" s="51"/>
      <c r="AH25" s="51"/>
      <c r="AI25" s="51"/>
      <c r="AJ25" s="74">
        <v>100.009</v>
      </c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  <c r="BM25" s="51"/>
    </row>
    <row r="26" spans="1:65" ht="21" hidden="1" customHeight="1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2"/>
      <c r="R26" s="72"/>
      <c r="S26" s="72"/>
      <c r="T26" s="72"/>
      <c r="U26" s="73"/>
      <c r="V26" s="73"/>
      <c r="W26" s="73"/>
      <c r="X26" s="73"/>
      <c r="Y26" s="73"/>
      <c r="Z26" s="73"/>
      <c r="AA26" s="73"/>
      <c r="AB26" s="73"/>
      <c r="AC26" s="73"/>
      <c r="AD26" s="51"/>
      <c r="AE26" s="51"/>
      <c r="AF26" s="51"/>
      <c r="AG26" s="51"/>
      <c r="AH26" s="51"/>
      <c r="AI26" s="51"/>
      <c r="AJ26" s="74">
        <v>100.01</v>
      </c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  <c r="BI26" s="51"/>
      <c r="BJ26" s="51"/>
      <c r="BK26" s="51"/>
      <c r="BL26" s="51"/>
      <c r="BM26" s="51"/>
    </row>
    <row r="27" spans="1:65" ht="21" hidden="1" customHeight="1" x14ac:dyDescent="0.25">
      <c r="A27" s="60"/>
      <c r="B27" s="60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2"/>
      <c r="R27" s="72"/>
      <c r="S27" s="72"/>
      <c r="T27" s="72"/>
      <c r="U27" s="73"/>
      <c r="V27" s="73"/>
      <c r="W27" s="73"/>
      <c r="X27" s="73"/>
      <c r="Y27" s="73"/>
      <c r="Z27" s="73"/>
      <c r="AA27" s="73"/>
      <c r="AB27" s="73"/>
      <c r="AC27" s="73"/>
      <c r="AD27" s="51"/>
      <c r="AE27" s="51"/>
      <c r="AF27" s="51"/>
      <c r="AG27" s="51"/>
      <c r="AH27" s="51"/>
      <c r="AI27" s="51"/>
      <c r="AJ27" s="74">
        <v>100.011</v>
      </c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</row>
    <row r="28" spans="1:65" ht="21" hidden="1" customHeight="1" x14ac:dyDescent="0.25">
      <c r="A28" s="60"/>
      <c r="B28" s="60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2"/>
      <c r="R28" s="72"/>
      <c r="S28" s="72"/>
      <c r="T28" s="72"/>
      <c r="U28" s="73"/>
      <c r="V28" s="73"/>
      <c r="W28" s="73"/>
      <c r="X28" s="73"/>
      <c r="Y28" s="73"/>
      <c r="Z28" s="73"/>
      <c r="AA28" s="73"/>
      <c r="AB28" s="73"/>
      <c r="AC28" s="73"/>
      <c r="AD28" s="51"/>
      <c r="AE28" s="51"/>
      <c r="AF28" s="51"/>
      <c r="AG28" s="51"/>
      <c r="AH28" s="51"/>
      <c r="AI28" s="51"/>
      <c r="AJ28" s="74">
        <v>100.012</v>
      </c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</row>
    <row r="29" spans="1:65" ht="21" hidden="1" customHeight="1" x14ac:dyDescent="0.25">
      <c r="A29" s="60"/>
      <c r="B29" s="60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2"/>
      <c r="R29" s="72"/>
      <c r="S29" s="72"/>
      <c r="T29" s="72"/>
      <c r="U29" s="73"/>
      <c r="V29" s="73"/>
      <c r="W29" s="73"/>
      <c r="X29" s="73"/>
      <c r="Y29" s="73"/>
      <c r="Z29" s="73"/>
      <c r="AA29" s="73"/>
      <c r="AB29" s="73"/>
      <c r="AC29" s="73"/>
      <c r="AD29" s="51"/>
      <c r="AE29" s="51"/>
      <c r="AF29" s="51"/>
      <c r="AG29" s="51"/>
      <c r="AH29" s="51"/>
      <c r="AI29" s="51"/>
      <c r="AJ29" s="74">
        <v>100.01300000000001</v>
      </c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</row>
    <row r="30" spans="1:65" ht="21" hidden="1" customHeight="1" x14ac:dyDescent="0.25">
      <c r="A30" s="60"/>
      <c r="B30" s="60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2"/>
      <c r="R30" s="72"/>
      <c r="S30" s="72"/>
      <c r="T30" s="72"/>
      <c r="U30" s="73"/>
      <c r="V30" s="73"/>
      <c r="W30" s="73"/>
      <c r="X30" s="73"/>
      <c r="Y30" s="73"/>
      <c r="Z30" s="73"/>
      <c r="AA30" s="73"/>
      <c r="AB30" s="73"/>
      <c r="AC30" s="73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1"/>
      <c r="BM30" s="51"/>
    </row>
    <row r="31" spans="1:65" ht="21" hidden="1" customHeight="1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2"/>
      <c r="R31" s="72"/>
      <c r="S31" s="72"/>
      <c r="T31" s="72"/>
      <c r="U31" s="73"/>
      <c r="V31" s="73"/>
      <c r="W31" s="73"/>
      <c r="X31" s="73"/>
      <c r="Y31" s="73"/>
      <c r="Z31" s="73"/>
      <c r="AA31" s="73"/>
      <c r="AB31" s="73"/>
      <c r="AC31" s="73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1"/>
      <c r="BJ31" s="51"/>
      <c r="BK31" s="51"/>
      <c r="BL31" s="51"/>
      <c r="BM31" s="51"/>
    </row>
    <row r="32" spans="1:65" ht="21" hidden="1" customHeight="1" x14ac:dyDescent="0.25">
      <c r="A32" s="60"/>
      <c r="B32" s="60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2"/>
      <c r="R32" s="72"/>
      <c r="S32" s="72"/>
      <c r="T32" s="72"/>
      <c r="U32" s="73"/>
      <c r="V32" s="73"/>
      <c r="W32" s="73"/>
      <c r="X32" s="73"/>
      <c r="Y32" s="73"/>
      <c r="Z32" s="73"/>
      <c r="AA32" s="73"/>
      <c r="AB32" s="73"/>
      <c r="AC32" s="73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  <c r="BM32" s="51"/>
    </row>
    <row r="33" spans="1:65" ht="21" hidden="1" customHeight="1" x14ac:dyDescent="0.25">
      <c r="A33" s="60"/>
      <c r="B33" s="60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2"/>
      <c r="R33" s="72"/>
      <c r="S33" s="72"/>
      <c r="T33" s="72"/>
      <c r="U33" s="73"/>
      <c r="V33" s="73"/>
      <c r="W33" s="73"/>
      <c r="X33" s="73"/>
      <c r="Y33" s="73"/>
      <c r="Z33" s="73"/>
      <c r="AA33" s="73"/>
      <c r="AB33" s="73"/>
      <c r="AC33" s="73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1"/>
      <c r="BJ33" s="51"/>
      <c r="BK33" s="51"/>
      <c r="BL33" s="51"/>
      <c r="BM33" s="51"/>
    </row>
    <row r="34" spans="1:65" ht="21" hidden="1" customHeight="1" x14ac:dyDescent="0.25">
      <c r="A34" s="60"/>
      <c r="B34" s="60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2"/>
      <c r="R34" s="72"/>
      <c r="S34" s="72"/>
      <c r="T34" s="72"/>
      <c r="U34" s="73"/>
      <c r="V34" s="73"/>
      <c r="W34" s="73"/>
      <c r="X34" s="73"/>
      <c r="Y34" s="73"/>
      <c r="Z34" s="73"/>
      <c r="AA34" s="73"/>
      <c r="AB34" s="73"/>
      <c r="AC34" s="73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</row>
    <row r="35" spans="1:65" ht="21" hidden="1" customHeight="1" x14ac:dyDescent="0.25">
      <c r="A35" s="60"/>
      <c r="B35" s="60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2"/>
      <c r="R35" s="72"/>
      <c r="S35" s="72"/>
      <c r="T35" s="72"/>
      <c r="U35" s="73"/>
      <c r="V35" s="73"/>
      <c r="W35" s="73"/>
      <c r="X35" s="73"/>
      <c r="Y35" s="73"/>
      <c r="Z35" s="73"/>
      <c r="AA35" s="73"/>
      <c r="AB35" s="73"/>
      <c r="AC35" s="73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</row>
    <row r="36" spans="1:65" ht="21" hidden="1" customHeight="1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2"/>
      <c r="R36" s="72"/>
      <c r="S36" s="72"/>
      <c r="T36" s="72"/>
      <c r="U36" s="73"/>
      <c r="V36" s="73"/>
      <c r="W36" s="73"/>
      <c r="X36" s="73"/>
      <c r="Y36" s="73"/>
      <c r="Z36" s="73"/>
      <c r="AA36" s="73"/>
      <c r="AB36" s="73"/>
      <c r="AC36" s="73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  <c r="AT36" s="51"/>
      <c r="AU36" s="51"/>
      <c r="AV36" s="51"/>
      <c r="AW36" s="51"/>
      <c r="AX36" s="51"/>
      <c r="AY36" s="51"/>
      <c r="AZ36" s="51"/>
      <c r="BA36" s="51"/>
      <c r="BB36" s="51"/>
      <c r="BC36" s="51"/>
      <c r="BD36" s="51"/>
      <c r="BE36" s="51"/>
      <c r="BF36" s="51"/>
      <c r="BG36" s="51"/>
      <c r="BH36" s="51"/>
      <c r="BI36" s="51"/>
      <c r="BJ36" s="51"/>
      <c r="BK36" s="51"/>
      <c r="BL36" s="51"/>
      <c r="BM36" s="51"/>
    </row>
    <row r="37" spans="1:65" ht="21" hidden="1" customHeight="1" x14ac:dyDescent="0.25">
      <c r="A37" s="60"/>
      <c r="B37" s="60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2"/>
      <c r="R37" s="72"/>
      <c r="S37" s="72"/>
      <c r="T37" s="72"/>
      <c r="U37" s="73"/>
      <c r="V37" s="73"/>
      <c r="W37" s="73"/>
      <c r="X37" s="73"/>
      <c r="Y37" s="73"/>
      <c r="Z37" s="73"/>
      <c r="AA37" s="73"/>
      <c r="AB37" s="73"/>
      <c r="AC37" s="73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</row>
    <row r="38" spans="1:65" ht="21" hidden="1" customHeight="1" x14ac:dyDescent="0.25">
      <c r="A38" s="9"/>
      <c r="B38" s="9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10"/>
      <c r="R38" s="15"/>
      <c r="S38" s="15"/>
      <c r="T38" s="15"/>
      <c r="U38" s="16"/>
      <c r="V38" s="16"/>
      <c r="W38" s="16"/>
      <c r="X38" s="16"/>
      <c r="Y38" s="16"/>
      <c r="Z38" s="16"/>
      <c r="AA38" s="16"/>
      <c r="AB38" s="16"/>
      <c r="AC38" s="16"/>
    </row>
    <row r="39" spans="1:65" ht="39.950000000000003" customHeight="1" x14ac:dyDescent="0.2">
      <c r="A39" s="51"/>
      <c r="C39" s="11" t="s">
        <v>0</v>
      </c>
      <c r="D39" s="11" t="s">
        <v>1</v>
      </c>
      <c r="E39" s="11" t="s">
        <v>4</v>
      </c>
      <c r="F39" s="11" t="s">
        <v>18</v>
      </c>
      <c r="G39" s="11" t="s">
        <v>5</v>
      </c>
      <c r="H39" s="11" t="s">
        <v>6</v>
      </c>
      <c r="I39" s="11" t="s">
        <v>7</v>
      </c>
      <c r="J39" s="11" t="s">
        <v>8</v>
      </c>
      <c r="K39" s="17"/>
      <c r="L39" s="11" t="s">
        <v>37</v>
      </c>
      <c r="M39" s="11" t="s">
        <v>42</v>
      </c>
      <c r="N39" s="11" t="s">
        <v>21</v>
      </c>
      <c r="O39" s="11" t="s">
        <v>17</v>
      </c>
      <c r="P39" s="11" t="s">
        <v>41</v>
      </c>
      <c r="Q39" s="12"/>
      <c r="R39" s="15"/>
      <c r="S39" s="15"/>
      <c r="T39" s="15"/>
      <c r="U39" s="16"/>
      <c r="V39" s="16"/>
      <c r="W39" s="16"/>
      <c r="X39" s="16"/>
      <c r="Y39" s="16"/>
      <c r="Z39" s="16"/>
      <c r="AA39" s="16"/>
      <c r="AB39" s="16"/>
      <c r="AC39" s="16"/>
    </row>
    <row r="40" spans="1:65" ht="44.1" customHeight="1" x14ac:dyDescent="0.25">
      <c r="A40" s="32">
        <v>1</v>
      </c>
      <c r="C40" s="13"/>
      <c r="D40" s="13"/>
      <c r="E40" s="18"/>
      <c r="F40" s="13"/>
      <c r="G40" s="13"/>
      <c r="H40" s="13"/>
      <c r="I40" s="13"/>
      <c r="J40" s="13"/>
      <c r="K40" s="12"/>
      <c r="L40" s="12"/>
      <c r="M40" s="12"/>
      <c r="N40" s="12"/>
      <c r="O40" s="12"/>
      <c r="Q40" s="15"/>
      <c r="R40" s="15"/>
      <c r="S40" s="15"/>
      <c r="T40" s="15"/>
      <c r="U40" s="16"/>
      <c r="V40" s="16"/>
      <c r="W40" s="16"/>
      <c r="X40" s="16"/>
      <c r="Y40" s="16"/>
      <c r="Z40" s="16"/>
      <c r="AA40" s="16"/>
      <c r="AB40" s="16"/>
      <c r="AC40" s="16"/>
    </row>
    <row r="41" spans="1:65" ht="21.95" customHeight="1" x14ac:dyDescent="0.2">
      <c r="C41" s="78" t="s">
        <v>45</v>
      </c>
      <c r="D41" s="79"/>
      <c r="E41" s="80">
        <v>2.5</v>
      </c>
      <c r="F41" s="81">
        <v>34</v>
      </c>
      <c r="G41" s="81">
        <v>0.7</v>
      </c>
      <c r="H41" s="81">
        <f t="shared" ref="H41:H49" si="0">SUM(F41-G41)</f>
        <v>33.299999999999997</v>
      </c>
      <c r="I41" s="82">
        <v>14</v>
      </c>
      <c r="J41" s="83">
        <v>4.3600000000000003</v>
      </c>
      <c r="K41" s="84"/>
      <c r="L41" s="85" t="s">
        <v>19</v>
      </c>
      <c r="M41" s="86" t="s">
        <v>66</v>
      </c>
      <c r="N41" s="87" t="s">
        <v>34</v>
      </c>
      <c r="O41" s="88">
        <v>3000</v>
      </c>
      <c r="P41" s="26"/>
      <c r="Q41" s="15"/>
      <c r="R41" s="15"/>
      <c r="S41" s="15"/>
      <c r="T41" s="15"/>
      <c r="U41" s="16"/>
      <c r="V41" s="16"/>
      <c r="W41" s="16"/>
      <c r="X41" s="16"/>
      <c r="Y41" s="16"/>
      <c r="Z41" s="16"/>
      <c r="AA41" s="16"/>
      <c r="AB41" s="16"/>
      <c r="AC41" s="16"/>
    </row>
    <row r="42" spans="1:65" ht="21.95" customHeight="1" x14ac:dyDescent="0.2">
      <c r="C42" s="78" t="s">
        <v>46</v>
      </c>
      <c r="D42" s="79"/>
      <c r="E42" s="80">
        <v>2.5</v>
      </c>
      <c r="F42" s="81">
        <v>34.299999999999997</v>
      </c>
      <c r="G42" s="81">
        <v>0.7</v>
      </c>
      <c r="H42" s="81">
        <f t="shared" si="0"/>
        <v>33.599999999999994</v>
      </c>
      <c r="I42" s="82">
        <v>14</v>
      </c>
      <c r="J42" s="83">
        <v>4.3600000000000003</v>
      </c>
      <c r="K42" s="84"/>
      <c r="L42" s="89" t="s">
        <v>36</v>
      </c>
      <c r="M42" s="86" t="s">
        <v>66</v>
      </c>
      <c r="N42" s="87" t="s">
        <v>34</v>
      </c>
      <c r="O42" s="88">
        <v>2500</v>
      </c>
      <c r="P42" s="26"/>
      <c r="Q42" s="15"/>
      <c r="R42" s="15"/>
      <c r="S42" s="15"/>
      <c r="T42" s="15"/>
      <c r="U42" s="16"/>
      <c r="V42" s="16"/>
      <c r="W42" s="16"/>
      <c r="X42" s="16"/>
      <c r="Y42" s="16"/>
      <c r="Z42" s="16"/>
      <c r="AA42" s="16"/>
      <c r="AB42" s="16"/>
      <c r="AC42" s="16"/>
    </row>
    <row r="43" spans="1:65" ht="21.95" customHeight="1" x14ac:dyDescent="0.2">
      <c r="C43" s="78" t="s">
        <v>47</v>
      </c>
      <c r="D43" s="79"/>
      <c r="E43" s="80">
        <v>3</v>
      </c>
      <c r="F43" s="81">
        <v>35.549999999999997</v>
      </c>
      <c r="G43" s="81">
        <v>0.85</v>
      </c>
      <c r="H43" s="81">
        <f t="shared" si="0"/>
        <v>34.699999999999996</v>
      </c>
      <c r="I43" s="82">
        <v>13</v>
      </c>
      <c r="J43" s="83">
        <v>4.51</v>
      </c>
      <c r="K43" s="90"/>
      <c r="L43" s="89" t="s">
        <v>27</v>
      </c>
      <c r="M43" s="86" t="s">
        <v>67</v>
      </c>
      <c r="N43" s="87" t="s">
        <v>33</v>
      </c>
      <c r="O43" s="88">
        <v>2500</v>
      </c>
      <c r="P43" s="26"/>
      <c r="Q43" s="15"/>
      <c r="R43" s="15"/>
      <c r="S43" s="15"/>
      <c r="T43" s="15"/>
      <c r="U43" s="16"/>
      <c r="V43" s="16"/>
      <c r="W43" s="16"/>
      <c r="X43" s="16"/>
      <c r="Y43" s="16"/>
      <c r="Z43" s="16"/>
      <c r="AA43" s="16"/>
      <c r="AB43" s="16"/>
      <c r="AC43" s="16"/>
    </row>
    <row r="44" spans="1:65" ht="21.95" customHeight="1" x14ac:dyDescent="0.2">
      <c r="C44" s="78" t="s">
        <v>48</v>
      </c>
      <c r="D44" s="79"/>
      <c r="E44" s="80">
        <v>3</v>
      </c>
      <c r="F44" s="81">
        <v>35.07</v>
      </c>
      <c r="G44" s="81">
        <v>0.87</v>
      </c>
      <c r="H44" s="81">
        <f t="shared" si="0"/>
        <v>34.200000000000003</v>
      </c>
      <c r="I44" s="82">
        <v>13</v>
      </c>
      <c r="J44" s="83">
        <v>4.51</v>
      </c>
      <c r="K44" s="90"/>
      <c r="L44" s="89" t="s">
        <v>29</v>
      </c>
      <c r="M44" s="86" t="s">
        <v>67</v>
      </c>
      <c r="N44" s="87" t="s">
        <v>33</v>
      </c>
      <c r="O44" s="88">
        <v>2500</v>
      </c>
      <c r="P44" s="26"/>
      <c r="Q44" s="15"/>
      <c r="R44" s="15"/>
      <c r="S44" s="15"/>
      <c r="T44" s="15"/>
      <c r="U44" s="16"/>
      <c r="V44" s="16"/>
      <c r="W44" s="16"/>
      <c r="X44" s="16"/>
      <c r="Y44" s="16"/>
      <c r="Z44" s="16"/>
      <c r="AA44" s="16"/>
      <c r="AB44" s="16"/>
      <c r="AC44" s="16"/>
    </row>
    <row r="45" spans="1:65" ht="21.95" customHeight="1" x14ac:dyDescent="0.2">
      <c r="C45" s="78" t="s">
        <v>49</v>
      </c>
      <c r="D45" s="79"/>
      <c r="E45" s="80">
        <v>3</v>
      </c>
      <c r="F45" s="81">
        <v>36.479999999999997</v>
      </c>
      <c r="G45" s="81">
        <v>1.08</v>
      </c>
      <c r="H45" s="81">
        <f t="shared" si="0"/>
        <v>35.4</v>
      </c>
      <c r="I45" s="82">
        <v>14</v>
      </c>
      <c r="J45" s="83">
        <v>4.5999999999999996</v>
      </c>
      <c r="K45" s="90"/>
      <c r="L45" s="89" t="s">
        <v>26</v>
      </c>
      <c r="M45" s="86" t="s">
        <v>67</v>
      </c>
      <c r="N45" s="87" t="s">
        <v>32</v>
      </c>
      <c r="O45" s="88">
        <v>2500</v>
      </c>
      <c r="P45" s="26"/>
      <c r="Q45" s="15"/>
      <c r="R45" s="15"/>
      <c r="S45" s="15"/>
      <c r="T45" s="15"/>
      <c r="U45" s="16"/>
      <c r="V45" s="16"/>
      <c r="W45" s="16"/>
      <c r="X45" s="16"/>
      <c r="Y45" s="16"/>
      <c r="Z45" s="16"/>
      <c r="AA45" s="16"/>
      <c r="AB45" s="16"/>
      <c r="AC45" s="16"/>
    </row>
    <row r="46" spans="1:65" ht="21.95" customHeight="1" x14ac:dyDescent="0.2">
      <c r="C46" s="78" t="s">
        <v>50</v>
      </c>
      <c r="D46" s="79"/>
      <c r="E46" s="80">
        <v>3</v>
      </c>
      <c r="F46" s="81">
        <v>36.35</v>
      </c>
      <c r="G46" s="81">
        <v>1.05</v>
      </c>
      <c r="H46" s="81">
        <f t="shared" si="0"/>
        <v>35.300000000000004</v>
      </c>
      <c r="I46" s="82">
        <v>14</v>
      </c>
      <c r="J46" s="83">
        <v>4.5999999999999996</v>
      </c>
      <c r="K46" s="90"/>
      <c r="L46" s="89" t="s">
        <v>28</v>
      </c>
      <c r="M46" s="86" t="s">
        <v>67</v>
      </c>
      <c r="N46" s="87" t="s">
        <v>32</v>
      </c>
      <c r="O46" s="88">
        <v>2500</v>
      </c>
      <c r="P46" s="26"/>
      <c r="Q46" s="15"/>
      <c r="R46" s="15"/>
      <c r="S46" s="15"/>
      <c r="T46" s="15"/>
      <c r="U46" s="16"/>
      <c r="V46" s="16"/>
      <c r="W46" s="16"/>
      <c r="X46" s="16"/>
      <c r="Y46" s="16"/>
      <c r="Z46" s="16"/>
      <c r="AA46" s="16"/>
      <c r="AB46" s="16"/>
      <c r="AC46" s="16"/>
    </row>
    <row r="47" spans="1:65" ht="21.95" customHeight="1" x14ac:dyDescent="0.2">
      <c r="C47" s="78" t="s">
        <v>51</v>
      </c>
      <c r="D47" s="79"/>
      <c r="E47" s="80">
        <v>3</v>
      </c>
      <c r="F47" s="81">
        <v>38</v>
      </c>
      <c r="G47" s="81">
        <v>1</v>
      </c>
      <c r="H47" s="81">
        <f t="shared" si="0"/>
        <v>37</v>
      </c>
      <c r="I47" s="82">
        <v>14</v>
      </c>
      <c r="J47" s="83">
        <v>4.75</v>
      </c>
      <c r="K47" s="90"/>
      <c r="L47" s="89" t="s">
        <v>25</v>
      </c>
      <c r="M47" s="86" t="s">
        <v>67</v>
      </c>
      <c r="N47" s="87" t="s">
        <v>22</v>
      </c>
      <c r="O47" s="88">
        <v>2500</v>
      </c>
      <c r="P47" s="26"/>
      <c r="Q47" s="15"/>
      <c r="R47" s="15"/>
      <c r="S47" s="15"/>
      <c r="T47" s="15"/>
      <c r="U47" s="16"/>
      <c r="V47" s="16"/>
      <c r="W47" s="16"/>
      <c r="X47" s="16"/>
      <c r="Y47" s="16"/>
      <c r="Z47" s="16"/>
      <c r="AA47" s="16"/>
      <c r="AB47" s="16"/>
      <c r="AC47" s="16"/>
    </row>
    <row r="48" spans="1:65" ht="21.95" customHeight="1" x14ac:dyDescent="0.2">
      <c r="C48" s="78" t="s">
        <v>52</v>
      </c>
      <c r="D48" s="79"/>
      <c r="E48" s="80">
        <v>3</v>
      </c>
      <c r="F48" s="81">
        <v>38.049999999999997</v>
      </c>
      <c r="G48" s="81">
        <v>1.05</v>
      </c>
      <c r="H48" s="81">
        <f t="shared" si="0"/>
        <v>37</v>
      </c>
      <c r="I48" s="82">
        <v>15</v>
      </c>
      <c r="J48" s="83">
        <v>4.75</v>
      </c>
      <c r="K48" s="90"/>
      <c r="L48" s="89" t="s">
        <v>30</v>
      </c>
      <c r="M48" s="86" t="s">
        <v>67</v>
      </c>
      <c r="N48" s="87" t="s">
        <v>31</v>
      </c>
      <c r="O48" s="88">
        <v>2500</v>
      </c>
      <c r="P48" s="26"/>
      <c r="Q48" s="15"/>
      <c r="R48" s="15"/>
      <c r="S48" s="15"/>
      <c r="T48" s="15"/>
      <c r="U48" s="16"/>
      <c r="V48" s="16"/>
      <c r="W48" s="16"/>
      <c r="X48" s="16"/>
      <c r="Y48" s="16"/>
      <c r="Z48" s="16"/>
      <c r="AA48" s="16"/>
      <c r="AB48" s="16"/>
      <c r="AC48" s="16"/>
    </row>
    <row r="49" spans="3:29" ht="21.95" customHeight="1" x14ac:dyDescent="0.2">
      <c r="C49" s="78" t="s">
        <v>53</v>
      </c>
      <c r="D49" s="79"/>
      <c r="E49" s="80">
        <v>3</v>
      </c>
      <c r="F49" s="81">
        <v>38.1</v>
      </c>
      <c r="G49" s="81">
        <v>1.1000000000000001</v>
      </c>
      <c r="H49" s="81">
        <f t="shared" si="0"/>
        <v>37</v>
      </c>
      <c r="I49" s="82">
        <v>14</v>
      </c>
      <c r="J49" s="83">
        <v>4.75</v>
      </c>
      <c r="K49" s="91"/>
      <c r="L49" s="89" t="s">
        <v>35</v>
      </c>
      <c r="M49" s="86" t="s">
        <v>66</v>
      </c>
      <c r="N49" s="87" t="s">
        <v>23</v>
      </c>
      <c r="O49" s="88">
        <v>2500</v>
      </c>
      <c r="P49" s="26"/>
      <c r="Q49" s="15"/>
      <c r="R49" s="15"/>
      <c r="S49" s="15"/>
      <c r="T49" s="15"/>
      <c r="U49" s="16"/>
      <c r="V49" s="16"/>
      <c r="W49" s="16"/>
      <c r="X49" s="16"/>
      <c r="Y49" s="16"/>
      <c r="Z49" s="16"/>
      <c r="AA49" s="16"/>
      <c r="AB49" s="16"/>
      <c r="AC49" s="16"/>
    </row>
    <row r="50" spans="3:29" x14ac:dyDescent="0.2">
      <c r="C50" s="5"/>
      <c r="D50" s="5"/>
      <c r="E50" s="5"/>
      <c r="F50" s="5"/>
      <c r="G50" s="5"/>
      <c r="H50" s="5"/>
      <c r="I50" s="5"/>
      <c r="J50" s="5"/>
      <c r="K50" s="5"/>
      <c r="L50" s="92"/>
      <c r="M50" s="92"/>
      <c r="N50" s="92"/>
      <c r="O50" s="92"/>
      <c r="P50" s="5"/>
      <c r="Q50" s="14"/>
      <c r="R50" s="14"/>
      <c r="S50" s="14"/>
      <c r="T50" s="14"/>
    </row>
    <row r="51" spans="3:29" x14ac:dyDescent="0.2">
      <c r="C51" s="5"/>
      <c r="D51" s="5"/>
      <c r="E51" s="5"/>
      <c r="F51" s="5"/>
      <c r="G51" s="5"/>
      <c r="H51" s="5"/>
      <c r="I51" s="5"/>
      <c r="J51" s="5"/>
      <c r="K51" s="5"/>
      <c r="L51" s="92"/>
      <c r="M51" s="92"/>
      <c r="N51" s="92"/>
      <c r="O51" s="92"/>
      <c r="P51" s="5"/>
      <c r="Q51" s="14"/>
      <c r="R51" s="14"/>
      <c r="S51" s="14"/>
      <c r="T51" s="14"/>
    </row>
    <row r="52" spans="3:29" x14ac:dyDescent="0.2">
      <c r="C52" s="5"/>
      <c r="D52" s="5"/>
      <c r="E52" s="5"/>
      <c r="F52" s="5"/>
      <c r="G52" s="5"/>
      <c r="H52" s="5"/>
      <c r="I52" s="5"/>
      <c r="J52" s="5"/>
      <c r="K52" s="5"/>
      <c r="L52" s="92"/>
      <c r="M52" s="92"/>
      <c r="N52" s="92"/>
      <c r="O52" s="92"/>
      <c r="P52" s="5"/>
      <c r="Q52" s="14"/>
      <c r="R52" s="14"/>
      <c r="S52" s="14"/>
      <c r="T52" s="14"/>
    </row>
    <row r="53" spans="3:29" x14ac:dyDescent="0.2">
      <c r="C53" s="5"/>
      <c r="D53" s="5"/>
      <c r="E53" s="5"/>
      <c r="F53" s="5"/>
      <c r="G53" s="5"/>
      <c r="H53" s="5"/>
      <c r="I53" s="5"/>
      <c r="J53" s="5"/>
      <c r="K53" s="5"/>
      <c r="L53" s="92"/>
      <c r="M53" s="92"/>
      <c r="N53" s="92"/>
      <c r="O53" s="92"/>
      <c r="P53" s="5"/>
      <c r="Q53" s="14"/>
      <c r="R53" s="14"/>
      <c r="S53" s="14"/>
      <c r="T53" s="14"/>
    </row>
    <row r="54" spans="3:29" x14ac:dyDescent="0.2">
      <c r="C54" s="5"/>
      <c r="D54" s="5"/>
      <c r="E54" s="5"/>
      <c r="F54" s="5"/>
      <c r="G54" s="5"/>
      <c r="H54" s="5"/>
      <c r="I54" s="5"/>
      <c r="J54" s="5"/>
      <c r="K54" s="5"/>
      <c r="L54" s="92"/>
      <c r="M54" s="92"/>
      <c r="N54" s="92"/>
      <c r="O54" s="92"/>
      <c r="P54" s="5"/>
      <c r="Q54" s="14"/>
      <c r="R54" s="14"/>
      <c r="S54" s="14"/>
      <c r="T54" s="14"/>
    </row>
    <row r="55" spans="3:29" x14ac:dyDescent="0.2">
      <c r="C55" s="5"/>
      <c r="D55" s="5"/>
      <c r="E55" s="5"/>
      <c r="F55" s="5"/>
      <c r="G55" s="5"/>
      <c r="H55" s="5"/>
      <c r="I55" s="5"/>
      <c r="J55" s="5"/>
      <c r="K55" s="5"/>
      <c r="L55" s="92"/>
      <c r="M55" s="92"/>
      <c r="N55" s="92"/>
      <c r="O55" s="92"/>
      <c r="P55" s="5"/>
      <c r="Q55" s="14"/>
      <c r="R55" s="14"/>
      <c r="S55" s="14"/>
      <c r="T55" s="14"/>
    </row>
    <row r="56" spans="3:29" x14ac:dyDescent="0.2">
      <c r="C56" s="5"/>
      <c r="D56" s="5"/>
      <c r="E56" s="5"/>
      <c r="F56" s="5"/>
      <c r="G56" s="5"/>
      <c r="H56" s="5"/>
      <c r="I56" s="5"/>
      <c r="J56" s="5"/>
      <c r="K56" s="5"/>
      <c r="L56" s="92"/>
      <c r="M56" s="92"/>
      <c r="N56" s="92"/>
      <c r="O56" s="92"/>
      <c r="P56" s="5"/>
      <c r="Q56" s="14"/>
      <c r="R56" s="14"/>
      <c r="S56" s="14"/>
      <c r="T56" s="14"/>
    </row>
    <row r="57" spans="3:29" x14ac:dyDescent="0.2">
      <c r="C57" s="5"/>
      <c r="D57" s="5"/>
      <c r="E57" s="5"/>
      <c r="F57" s="5"/>
      <c r="G57" s="5"/>
      <c r="H57" s="5"/>
      <c r="I57" s="5"/>
      <c r="J57" s="5"/>
      <c r="K57" s="5"/>
      <c r="L57" s="92"/>
      <c r="M57" s="92"/>
      <c r="N57" s="92"/>
      <c r="O57" s="92"/>
      <c r="P57" s="5"/>
      <c r="Q57" s="14"/>
      <c r="R57" s="14"/>
      <c r="S57" s="14"/>
      <c r="T57" s="14"/>
    </row>
    <row r="58" spans="3:29" x14ac:dyDescent="0.2">
      <c r="C58" s="5"/>
      <c r="D58" s="5"/>
      <c r="E58" s="5"/>
      <c r="F58" s="5"/>
      <c r="G58" s="5"/>
      <c r="H58" s="5"/>
      <c r="I58" s="5"/>
      <c r="J58" s="5"/>
      <c r="K58" s="5"/>
      <c r="L58" s="92"/>
      <c r="M58" s="92"/>
      <c r="N58" s="92"/>
      <c r="O58" s="92"/>
      <c r="P58" s="5"/>
      <c r="Q58" s="14"/>
      <c r="R58" s="14"/>
      <c r="S58" s="14"/>
      <c r="T58" s="14"/>
    </row>
    <row r="59" spans="3:29" x14ac:dyDescent="0.2">
      <c r="C59" s="5"/>
      <c r="D59" s="5"/>
      <c r="E59" s="5"/>
      <c r="F59" s="5"/>
      <c r="G59" s="5"/>
      <c r="H59" s="5"/>
      <c r="I59" s="5"/>
      <c r="J59" s="5"/>
      <c r="K59" s="5"/>
      <c r="L59" s="92"/>
      <c r="M59" s="92"/>
      <c r="N59" s="92"/>
      <c r="O59" s="92"/>
      <c r="P59" s="5"/>
      <c r="Q59" s="14"/>
      <c r="R59" s="14"/>
      <c r="S59" s="14"/>
      <c r="T59" s="14"/>
    </row>
    <row r="60" spans="3:29" x14ac:dyDescent="0.2">
      <c r="C60" s="5"/>
      <c r="D60" s="5"/>
      <c r="E60" s="5"/>
      <c r="F60" s="5"/>
      <c r="G60" s="5"/>
      <c r="H60" s="5"/>
      <c r="I60" s="5"/>
      <c r="J60" s="5"/>
      <c r="K60" s="5"/>
      <c r="L60" s="92"/>
      <c r="M60" s="92"/>
      <c r="N60" s="92"/>
      <c r="O60" s="92"/>
      <c r="P60" s="5"/>
      <c r="Q60" s="14"/>
      <c r="R60" s="14"/>
      <c r="S60" s="14"/>
      <c r="T60" s="14"/>
    </row>
    <row r="61" spans="3:29" x14ac:dyDescent="0.2">
      <c r="C61" s="5"/>
      <c r="D61" s="5"/>
      <c r="E61" s="5"/>
      <c r="F61" s="5"/>
      <c r="G61" s="5"/>
      <c r="H61" s="5"/>
      <c r="I61" s="5"/>
      <c r="J61" s="5"/>
      <c r="K61" s="5"/>
      <c r="L61" s="92"/>
      <c r="M61" s="92"/>
      <c r="N61" s="92"/>
      <c r="O61" s="92"/>
      <c r="P61" s="5"/>
      <c r="Q61" s="14"/>
      <c r="R61" s="14"/>
      <c r="S61" s="14"/>
      <c r="T61" s="14"/>
    </row>
    <row r="62" spans="3:29" x14ac:dyDescent="0.2">
      <c r="C62" s="5"/>
      <c r="D62" s="5"/>
      <c r="E62" s="5"/>
      <c r="F62" s="5"/>
      <c r="G62" s="5"/>
      <c r="H62" s="5"/>
      <c r="I62" s="5"/>
      <c r="J62" s="5"/>
      <c r="K62" s="5"/>
      <c r="L62" s="92"/>
      <c r="M62" s="92"/>
      <c r="N62" s="92"/>
      <c r="O62" s="92"/>
      <c r="P62" s="5"/>
      <c r="Q62" s="14"/>
      <c r="R62" s="14"/>
      <c r="S62" s="14"/>
      <c r="T62" s="14"/>
    </row>
    <row r="63" spans="3:29" x14ac:dyDescent="0.2">
      <c r="C63" s="5"/>
      <c r="D63" s="5"/>
      <c r="E63" s="5"/>
      <c r="F63" s="5"/>
      <c r="G63" s="5"/>
      <c r="H63" s="5"/>
      <c r="I63" s="5"/>
      <c r="J63" s="5"/>
      <c r="K63" s="5"/>
      <c r="L63" s="92"/>
      <c r="M63" s="92"/>
      <c r="N63" s="92"/>
      <c r="O63" s="92"/>
      <c r="P63" s="5"/>
      <c r="Q63" s="14"/>
      <c r="R63" s="14"/>
      <c r="S63" s="14"/>
      <c r="T63" s="14"/>
    </row>
    <row r="64" spans="3:29" x14ac:dyDescent="0.2">
      <c r="C64" s="5"/>
      <c r="D64" s="5"/>
      <c r="E64" s="5"/>
      <c r="F64" s="5"/>
      <c r="G64" s="5"/>
      <c r="H64" s="5"/>
      <c r="I64" s="5"/>
      <c r="J64" s="5"/>
      <c r="K64" s="5"/>
      <c r="L64" s="92"/>
      <c r="M64" s="92"/>
      <c r="N64" s="92"/>
      <c r="O64" s="92"/>
      <c r="P64" s="5"/>
      <c r="Q64" s="14"/>
      <c r="R64" s="14"/>
      <c r="S64" s="14"/>
      <c r="T64" s="14"/>
    </row>
    <row r="65" spans="3:20" x14ac:dyDescent="0.2">
      <c r="C65" s="5"/>
      <c r="D65" s="5"/>
      <c r="E65" s="5"/>
      <c r="F65" s="5"/>
      <c r="G65" s="5"/>
      <c r="H65" s="5"/>
      <c r="I65" s="5"/>
      <c r="J65" s="5"/>
      <c r="K65" s="5"/>
      <c r="L65" s="92"/>
      <c r="M65" s="92"/>
      <c r="N65" s="92"/>
      <c r="O65" s="92"/>
      <c r="P65" s="5"/>
      <c r="Q65" s="14"/>
      <c r="R65" s="14"/>
      <c r="S65" s="14"/>
      <c r="T65" s="14"/>
    </row>
    <row r="66" spans="3:20" x14ac:dyDescent="0.2">
      <c r="C66" s="5"/>
      <c r="D66" s="5"/>
      <c r="E66" s="5"/>
      <c r="F66" s="5"/>
      <c r="G66" s="5"/>
      <c r="H66" s="5"/>
      <c r="I66" s="5"/>
      <c r="J66" s="5"/>
      <c r="K66" s="5"/>
      <c r="L66" s="92"/>
      <c r="M66" s="92"/>
      <c r="N66" s="92"/>
      <c r="O66" s="92"/>
      <c r="P66" s="5"/>
      <c r="Q66" s="14"/>
      <c r="R66" s="14"/>
      <c r="S66" s="14"/>
      <c r="T66" s="14"/>
    </row>
    <row r="67" spans="3:20" x14ac:dyDescent="0.2">
      <c r="C67" s="5"/>
      <c r="D67" s="5"/>
      <c r="E67" s="5"/>
      <c r="F67" s="5"/>
      <c r="G67" s="5"/>
      <c r="H67" s="5"/>
      <c r="I67" s="5"/>
      <c r="J67" s="5"/>
      <c r="K67" s="5"/>
      <c r="L67" s="92"/>
      <c r="M67" s="92"/>
      <c r="N67" s="92"/>
      <c r="O67" s="92"/>
      <c r="P67" s="5"/>
      <c r="Q67" s="14"/>
      <c r="R67" s="14"/>
      <c r="S67" s="14"/>
      <c r="T67" s="14"/>
    </row>
    <row r="68" spans="3:20" x14ac:dyDescent="0.2">
      <c r="C68" s="5"/>
      <c r="D68" s="5"/>
      <c r="E68" s="5"/>
      <c r="F68" s="5"/>
      <c r="G68" s="5"/>
      <c r="H68" s="5"/>
      <c r="I68" s="5"/>
      <c r="J68" s="5"/>
      <c r="K68" s="5"/>
      <c r="L68" s="92"/>
      <c r="M68" s="92"/>
      <c r="N68" s="92"/>
      <c r="O68" s="92"/>
      <c r="P68" s="5"/>
      <c r="Q68" s="14"/>
      <c r="R68" s="14"/>
      <c r="S68" s="14"/>
      <c r="T68" s="14"/>
    </row>
    <row r="69" spans="3:20" x14ac:dyDescent="0.2">
      <c r="C69" s="5"/>
      <c r="D69" s="5"/>
      <c r="E69" s="5"/>
      <c r="F69" s="5"/>
      <c r="G69" s="5"/>
      <c r="H69" s="5"/>
      <c r="I69" s="5"/>
      <c r="J69" s="5"/>
      <c r="K69" s="5"/>
      <c r="L69" s="92"/>
      <c r="M69" s="92"/>
      <c r="N69" s="92"/>
      <c r="O69" s="92"/>
      <c r="P69" s="5"/>
      <c r="Q69" s="14"/>
      <c r="R69" s="14"/>
      <c r="S69" s="14"/>
      <c r="T69" s="14"/>
    </row>
    <row r="70" spans="3:20" x14ac:dyDescent="0.2">
      <c r="C70" s="5"/>
      <c r="D70" s="5"/>
      <c r="E70" s="5"/>
      <c r="F70" s="5"/>
      <c r="G70" s="5"/>
      <c r="H70" s="5"/>
      <c r="I70" s="5"/>
      <c r="J70" s="5"/>
      <c r="K70" s="5"/>
      <c r="L70" s="92"/>
      <c r="M70" s="92"/>
      <c r="N70" s="92"/>
      <c r="O70" s="92"/>
      <c r="P70" s="5"/>
      <c r="Q70" s="14"/>
      <c r="R70" s="14"/>
      <c r="S70" s="14"/>
      <c r="T70" s="14"/>
    </row>
    <row r="71" spans="3:20" x14ac:dyDescent="0.2">
      <c r="C71" s="5"/>
      <c r="D71" s="5"/>
      <c r="E71" s="5"/>
      <c r="F71" s="5"/>
      <c r="G71" s="5"/>
      <c r="H71" s="5"/>
      <c r="I71" s="5"/>
      <c r="J71" s="5"/>
      <c r="K71" s="5"/>
      <c r="L71" s="92"/>
      <c r="M71" s="92"/>
      <c r="N71" s="92"/>
      <c r="O71" s="92"/>
      <c r="P71" s="5"/>
      <c r="Q71" s="14"/>
      <c r="R71" s="14"/>
      <c r="S71" s="14"/>
      <c r="T71" s="14"/>
    </row>
    <row r="72" spans="3:20" x14ac:dyDescent="0.2">
      <c r="C72" s="5"/>
      <c r="D72" s="5"/>
      <c r="E72" s="5"/>
      <c r="F72" s="5"/>
      <c r="G72" s="5"/>
      <c r="H72" s="5"/>
      <c r="I72" s="5"/>
      <c r="J72" s="5"/>
      <c r="K72" s="5"/>
      <c r="L72" s="92"/>
      <c r="M72" s="92"/>
      <c r="N72" s="92"/>
      <c r="O72" s="92"/>
      <c r="P72" s="5"/>
      <c r="Q72" s="14"/>
      <c r="R72" s="14"/>
      <c r="S72" s="14"/>
      <c r="T72" s="14"/>
    </row>
    <row r="73" spans="3:20" x14ac:dyDescent="0.2">
      <c r="C73" s="5"/>
      <c r="D73" s="5"/>
      <c r="E73" s="5"/>
      <c r="F73" s="5"/>
      <c r="G73" s="5"/>
      <c r="H73" s="5"/>
      <c r="I73" s="5"/>
      <c r="J73" s="5"/>
      <c r="K73" s="5"/>
      <c r="L73" s="92"/>
      <c r="M73" s="92"/>
      <c r="N73" s="92"/>
      <c r="O73" s="92"/>
      <c r="P73" s="5"/>
      <c r="Q73" s="14"/>
      <c r="R73" s="14"/>
      <c r="S73" s="14"/>
      <c r="T73" s="14"/>
    </row>
    <row r="74" spans="3:20" x14ac:dyDescent="0.2">
      <c r="C74" s="5"/>
      <c r="D74" s="5"/>
      <c r="E74" s="5"/>
      <c r="F74" s="5"/>
      <c r="G74" s="5"/>
      <c r="H74" s="5"/>
      <c r="I74" s="5"/>
      <c r="J74" s="5"/>
      <c r="K74" s="5"/>
      <c r="L74" s="92"/>
      <c r="M74" s="92"/>
      <c r="N74" s="92"/>
      <c r="O74" s="92"/>
      <c r="P74" s="5"/>
      <c r="Q74" s="14"/>
      <c r="R74" s="14"/>
      <c r="S74" s="14"/>
      <c r="T74" s="14"/>
    </row>
    <row r="75" spans="3:20" x14ac:dyDescent="0.2">
      <c r="C75" s="5"/>
      <c r="D75" s="5"/>
      <c r="E75" s="5"/>
      <c r="F75" s="5"/>
      <c r="G75" s="5"/>
      <c r="H75" s="5"/>
      <c r="I75" s="5"/>
      <c r="J75" s="5"/>
      <c r="K75" s="5"/>
      <c r="L75" s="92"/>
      <c r="M75" s="92"/>
      <c r="N75" s="92"/>
      <c r="O75" s="92"/>
      <c r="P75" s="5"/>
      <c r="Q75" s="14"/>
      <c r="R75" s="14"/>
      <c r="S75" s="14"/>
      <c r="T75" s="14"/>
    </row>
    <row r="76" spans="3:20" x14ac:dyDescent="0.2">
      <c r="C76" s="5"/>
      <c r="D76" s="5"/>
      <c r="E76" s="5"/>
      <c r="F76" s="5"/>
      <c r="G76" s="5"/>
      <c r="H76" s="5"/>
      <c r="I76" s="5"/>
      <c r="J76" s="5"/>
      <c r="K76" s="5"/>
      <c r="L76" s="92"/>
      <c r="M76" s="92"/>
      <c r="N76" s="92"/>
      <c r="O76" s="92"/>
      <c r="P76" s="5"/>
      <c r="Q76" s="14"/>
      <c r="R76" s="14"/>
      <c r="S76" s="14"/>
      <c r="T76" s="14"/>
    </row>
    <row r="77" spans="3:20" x14ac:dyDescent="0.2">
      <c r="C77" s="5"/>
      <c r="D77" s="5"/>
      <c r="E77" s="5"/>
      <c r="F77" s="5"/>
      <c r="G77" s="5"/>
      <c r="H77" s="5"/>
      <c r="I77" s="5"/>
      <c r="J77" s="5"/>
      <c r="K77" s="5"/>
      <c r="L77" s="92"/>
      <c r="M77" s="92"/>
      <c r="N77" s="92"/>
      <c r="O77" s="92"/>
      <c r="P77" s="5"/>
      <c r="Q77" s="14"/>
      <c r="R77" s="14"/>
      <c r="S77" s="14"/>
      <c r="T77" s="14"/>
    </row>
    <row r="78" spans="3:20" x14ac:dyDescent="0.2">
      <c r="C78" s="5"/>
      <c r="D78" s="5"/>
      <c r="E78" s="5"/>
      <c r="F78" s="5"/>
      <c r="G78" s="5"/>
      <c r="H78" s="5"/>
      <c r="I78" s="5"/>
      <c r="J78" s="5"/>
      <c r="K78" s="5"/>
      <c r="L78" s="92"/>
      <c r="M78" s="92"/>
      <c r="N78" s="92"/>
      <c r="O78" s="92"/>
      <c r="P78" s="5"/>
      <c r="Q78" s="14"/>
      <c r="R78" s="14"/>
      <c r="S78" s="14"/>
      <c r="T78" s="14"/>
    </row>
    <row r="79" spans="3:20" x14ac:dyDescent="0.2">
      <c r="C79" s="5"/>
      <c r="D79" s="5"/>
      <c r="E79" s="5"/>
      <c r="F79" s="5"/>
      <c r="G79" s="5"/>
      <c r="H79" s="5"/>
      <c r="I79" s="5"/>
      <c r="J79" s="5"/>
      <c r="K79" s="5"/>
      <c r="L79" s="92"/>
      <c r="M79" s="92"/>
      <c r="N79" s="92"/>
      <c r="O79" s="92"/>
      <c r="P79" s="5"/>
      <c r="Q79" s="14"/>
      <c r="R79" s="14"/>
      <c r="S79" s="14"/>
      <c r="T79" s="14"/>
    </row>
    <row r="80" spans="3:20" x14ac:dyDescent="0.2">
      <c r="C80" s="5"/>
      <c r="D80" s="5"/>
      <c r="E80" s="5"/>
      <c r="F80" s="5"/>
      <c r="G80" s="5"/>
      <c r="H80" s="5"/>
      <c r="I80" s="5"/>
      <c r="J80" s="5"/>
      <c r="K80" s="5"/>
      <c r="L80" s="92"/>
      <c r="M80" s="92"/>
      <c r="N80" s="92"/>
      <c r="O80" s="92"/>
      <c r="P80" s="5"/>
      <c r="Q80" s="14"/>
      <c r="R80" s="14"/>
      <c r="S80" s="14"/>
      <c r="T80" s="14"/>
    </row>
    <row r="81" spans="3:33" x14ac:dyDescent="0.2">
      <c r="C81" s="5"/>
      <c r="D81" s="5"/>
      <c r="E81" s="5"/>
      <c r="F81" s="5"/>
      <c r="G81" s="5"/>
      <c r="H81" s="5"/>
      <c r="I81" s="5"/>
      <c r="J81" s="5"/>
      <c r="K81" s="5"/>
      <c r="L81" s="92"/>
      <c r="M81" s="92"/>
      <c r="N81" s="92"/>
      <c r="O81" s="92"/>
      <c r="P81" s="5"/>
      <c r="Q81" s="14"/>
      <c r="R81" s="14"/>
      <c r="S81" s="14"/>
      <c r="T81" s="14"/>
    </row>
    <row r="82" spans="3:33" x14ac:dyDescent="0.2">
      <c r="C82" s="5"/>
      <c r="D82" s="5"/>
      <c r="E82" s="5"/>
      <c r="F82" s="5"/>
      <c r="G82" s="5"/>
      <c r="H82" s="5"/>
      <c r="I82" s="5"/>
      <c r="J82" s="5"/>
      <c r="K82" s="5"/>
      <c r="L82" s="92"/>
      <c r="M82" s="92"/>
      <c r="N82" s="92"/>
      <c r="O82" s="92"/>
      <c r="P82" s="5"/>
      <c r="Q82" s="14"/>
      <c r="R82" s="14"/>
      <c r="S82" s="14"/>
      <c r="T82" s="14"/>
    </row>
    <row r="83" spans="3:33" x14ac:dyDescent="0.2">
      <c r="C83" s="5"/>
      <c r="D83" s="5"/>
      <c r="E83" s="5"/>
      <c r="F83" s="5"/>
      <c r="G83" s="5"/>
      <c r="H83" s="5"/>
      <c r="I83" s="5"/>
      <c r="J83" s="5"/>
      <c r="K83" s="5"/>
      <c r="L83" s="92"/>
      <c r="M83" s="92"/>
      <c r="N83" s="92"/>
      <c r="O83" s="92"/>
      <c r="P83" s="5"/>
      <c r="Q83" s="14"/>
      <c r="R83" s="14"/>
      <c r="S83" s="14"/>
      <c r="T83" s="14"/>
    </row>
    <row r="84" spans="3:33" x14ac:dyDescent="0.2">
      <c r="C84" s="5"/>
      <c r="D84" s="5"/>
      <c r="E84" s="5"/>
      <c r="F84" s="5"/>
      <c r="G84" s="5"/>
      <c r="H84" s="5"/>
      <c r="I84" s="5"/>
      <c r="J84" s="5"/>
      <c r="K84" s="5"/>
      <c r="L84" s="92"/>
      <c r="M84" s="92"/>
      <c r="N84" s="92"/>
      <c r="O84" s="92"/>
      <c r="P84" s="5"/>
      <c r="Q84" s="14"/>
      <c r="R84" s="14"/>
      <c r="S84" s="14"/>
      <c r="T84" s="14"/>
    </row>
    <row r="85" spans="3:33" x14ac:dyDescent="0.2">
      <c r="C85" s="5"/>
      <c r="D85" s="5"/>
      <c r="E85" s="5"/>
      <c r="F85" s="5"/>
      <c r="G85" s="5"/>
      <c r="H85" s="5"/>
      <c r="I85" s="5"/>
      <c r="J85" s="5"/>
      <c r="K85" s="5"/>
      <c r="L85" s="92"/>
      <c r="M85" s="92"/>
      <c r="N85" s="92"/>
      <c r="O85" s="92"/>
      <c r="P85" s="5"/>
      <c r="Q85" s="14"/>
      <c r="R85" s="14"/>
      <c r="S85" s="14"/>
      <c r="T85" s="14"/>
    </row>
    <row r="86" spans="3:33" x14ac:dyDescent="0.2">
      <c r="C86" s="5"/>
      <c r="D86" s="5"/>
      <c r="E86" s="5"/>
      <c r="F86" s="5"/>
      <c r="G86" s="5"/>
      <c r="H86" s="5"/>
      <c r="I86" s="5"/>
      <c r="J86" s="5"/>
      <c r="K86" s="5"/>
      <c r="L86" s="92"/>
      <c r="M86" s="92"/>
      <c r="N86" s="92"/>
      <c r="O86" s="92"/>
      <c r="P86" s="5"/>
      <c r="Q86" s="14"/>
      <c r="R86" s="14"/>
      <c r="S86" s="14"/>
      <c r="T86" s="14"/>
    </row>
    <row r="87" spans="3:33" x14ac:dyDescent="0.2">
      <c r="C87" s="5"/>
      <c r="D87" s="5"/>
      <c r="E87" s="5"/>
      <c r="F87" s="5"/>
      <c r="G87" s="5"/>
      <c r="H87" s="5"/>
      <c r="I87" s="5"/>
      <c r="J87" s="5"/>
      <c r="K87" s="5"/>
      <c r="L87" s="92"/>
      <c r="M87" s="92"/>
      <c r="N87" s="92"/>
      <c r="O87" s="92"/>
      <c r="P87" s="5"/>
      <c r="Q87" s="14"/>
      <c r="R87" s="14"/>
      <c r="S87" s="14"/>
      <c r="T87" s="14"/>
    </row>
    <row r="88" spans="3:33" x14ac:dyDescent="0.2">
      <c r="C88" s="5"/>
      <c r="D88" s="5"/>
      <c r="E88" s="5"/>
      <c r="F88" s="5"/>
      <c r="G88" s="5"/>
      <c r="H88" s="5"/>
      <c r="I88" s="5"/>
      <c r="J88" s="5"/>
      <c r="K88" s="5"/>
      <c r="L88" s="92"/>
      <c r="M88" s="92"/>
      <c r="N88" s="92"/>
      <c r="O88" s="92"/>
      <c r="P88" s="5"/>
      <c r="Q88" s="14"/>
      <c r="R88" s="14"/>
      <c r="S88" s="14"/>
      <c r="T88" s="14"/>
    </row>
    <row r="89" spans="3:33" x14ac:dyDescent="0.2">
      <c r="C89" s="5"/>
      <c r="D89" s="5"/>
      <c r="E89" s="5"/>
      <c r="F89" s="5"/>
      <c r="G89" s="5"/>
      <c r="H89" s="5"/>
      <c r="I89" s="5"/>
      <c r="J89" s="5"/>
      <c r="K89" s="5"/>
      <c r="L89" s="92"/>
      <c r="M89" s="92"/>
      <c r="N89" s="92"/>
      <c r="O89" s="92"/>
      <c r="P89" s="5"/>
      <c r="Q89" s="14"/>
      <c r="R89" s="14"/>
      <c r="S89" s="14"/>
      <c r="T89" s="14"/>
    </row>
    <row r="90" spans="3:33" x14ac:dyDescent="0.2">
      <c r="C90" s="5"/>
      <c r="D90" s="5"/>
      <c r="E90" s="5"/>
      <c r="F90" s="5"/>
      <c r="G90" s="5"/>
      <c r="H90" s="5"/>
      <c r="I90" s="5"/>
      <c r="J90" s="5"/>
      <c r="K90" s="5"/>
      <c r="L90" s="92"/>
      <c r="M90" s="92"/>
      <c r="N90" s="92"/>
      <c r="O90" s="92"/>
      <c r="P90" s="5"/>
      <c r="Q90" s="14"/>
      <c r="R90" s="14"/>
      <c r="S90" s="14"/>
      <c r="T90" s="14"/>
    </row>
    <row r="91" spans="3:33" x14ac:dyDescent="0.2">
      <c r="C91" s="5"/>
      <c r="D91" s="5"/>
      <c r="E91" s="5"/>
      <c r="F91" s="5"/>
      <c r="G91" s="5"/>
      <c r="H91" s="5"/>
      <c r="I91" s="5"/>
      <c r="J91" s="5"/>
      <c r="K91" s="5"/>
      <c r="L91" s="92"/>
      <c r="M91" s="92"/>
      <c r="N91" s="92"/>
      <c r="O91" s="92"/>
      <c r="P91" s="5"/>
      <c r="Q91" s="14"/>
      <c r="R91" s="14"/>
      <c r="S91" s="14"/>
      <c r="T91" s="14"/>
    </row>
    <row r="92" spans="3:33" ht="21.95" customHeight="1" x14ac:dyDescent="0.2">
      <c r="C92" s="5"/>
      <c r="D92" s="5"/>
      <c r="E92" s="5"/>
      <c r="F92" s="5"/>
      <c r="G92" s="5"/>
      <c r="H92" s="5"/>
      <c r="I92" s="5"/>
      <c r="J92" s="5"/>
      <c r="K92" s="5"/>
      <c r="L92" s="92"/>
      <c r="M92" s="92"/>
      <c r="N92" s="92"/>
      <c r="O92" s="92"/>
      <c r="P92" s="5"/>
      <c r="Q92" s="14"/>
      <c r="R92" s="15"/>
      <c r="S92" s="15"/>
      <c r="T92" s="15"/>
      <c r="U92" s="16"/>
      <c r="V92" s="16"/>
      <c r="W92" s="16"/>
      <c r="X92" s="16"/>
      <c r="Y92" s="16"/>
      <c r="Z92" s="16"/>
      <c r="AA92" s="16"/>
      <c r="AB92" s="16"/>
      <c r="AC92" s="16"/>
    </row>
    <row r="93" spans="3:33" x14ac:dyDescent="0.2">
      <c r="C93" s="5"/>
      <c r="D93" s="5"/>
      <c r="E93" s="5"/>
      <c r="F93" s="5"/>
      <c r="G93" s="5"/>
      <c r="H93" s="5"/>
      <c r="I93" s="5"/>
      <c r="J93" s="5"/>
      <c r="K93" s="5"/>
      <c r="L93" s="92"/>
      <c r="M93" s="92"/>
      <c r="N93" s="92"/>
      <c r="O93" s="92"/>
      <c r="P93" s="5"/>
      <c r="Q93" s="14"/>
      <c r="R93" s="14"/>
      <c r="S93" s="14"/>
      <c r="T93" s="14"/>
    </row>
    <row r="94" spans="3:33" x14ac:dyDescent="0.2">
      <c r="C94" s="5"/>
      <c r="D94" s="5"/>
      <c r="E94" s="5"/>
      <c r="F94" s="5"/>
      <c r="G94" s="5"/>
      <c r="H94" s="5"/>
      <c r="I94" s="5"/>
      <c r="J94" s="5"/>
      <c r="K94" s="5"/>
      <c r="L94" s="92"/>
      <c r="M94" s="92"/>
      <c r="N94" s="92"/>
      <c r="O94" s="92"/>
      <c r="P94" s="5"/>
      <c r="Q94" s="14"/>
      <c r="R94" s="9"/>
      <c r="S94" s="9"/>
      <c r="T94" s="9"/>
      <c r="U94" s="9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</row>
    <row r="95" spans="3:33" ht="15.75" x14ac:dyDescent="0.25">
      <c r="C95" s="5"/>
      <c r="D95" s="5"/>
      <c r="E95" s="5"/>
      <c r="F95" s="5"/>
      <c r="G95" s="5"/>
      <c r="H95" s="5"/>
      <c r="I95" s="5"/>
      <c r="J95" s="5"/>
      <c r="K95" s="5"/>
      <c r="L95" s="92"/>
      <c r="M95" s="92"/>
      <c r="N95" s="92"/>
      <c r="O95" s="92"/>
      <c r="P95" s="5"/>
      <c r="Q95" s="14"/>
      <c r="R95" s="31"/>
      <c r="S95" s="31"/>
      <c r="T95" s="31"/>
      <c r="U95" s="3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</row>
    <row r="96" spans="3:33" x14ac:dyDescent="0.2">
      <c r="C96" s="5"/>
      <c r="D96" s="5"/>
      <c r="E96" s="5"/>
      <c r="F96" s="5"/>
      <c r="G96" s="5"/>
      <c r="H96" s="5"/>
      <c r="I96" s="5"/>
      <c r="J96" s="5"/>
      <c r="K96" s="5"/>
      <c r="L96" s="92"/>
      <c r="M96" s="92"/>
      <c r="N96" s="92"/>
      <c r="O96" s="92"/>
      <c r="P96" s="5"/>
      <c r="Q96" s="14"/>
      <c r="R96" s="14"/>
      <c r="S96" s="14"/>
      <c r="T96" s="14"/>
    </row>
    <row r="97" spans="3:20" x14ac:dyDescent="0.2">
      <c r="C97" s="5"/>
      <c r="D97" s="5"/>
      <c r="E97" s="5"/>
      <c r="F97" s="5"/>
      <c r="G97" s="5"/>
      <c r="H97" s="5"/>
      <c r="I97" s="5"/>
      <c r="J97" s="5"/>
      <c r="K97" s="5"/>
      <c r="L97" s="92"/>
      <c r="M97" s="92"/>
      <c r="N97" s="92"/>
      <c r="O97" s="92"/>
      <c r="P97" s="5"/>
      <c r="Q97" s="14"/>
      <c r="R97" s="14"/>
      <c r="S97" s="14"/>
      <c r="T97" s="14"/>
    </row>
    <row r="98" spans="3:20" x14ac:dyDescent="0.2">
      <c r="C98" s="5"/>
      <c r="D98" s="5"/>
      <c r="E98" s="5"/>
      <c r="F98" s="5"/>
      <c r="G98" s="5"/>
      <c r="H98" s="5"/>
      <c r="I98" s="5"/>
      <c r="J98" s="5"/>
      <c r="K98" s="5"/>
      <c r="L98" s="92"/>
      <c r="M98" s="92"/>
      <c r="N98" s="92"/>
      <c r="O98" s="92"/>
      <c r="P98" s="5"/>
      <c r="Q98" s="14"/>
      <c r="R98" s="14"/>
      <c r="S98" s="14"/>
      <c r="T98" s="14"/>
    </row>
    <row r="99" spans="3:20" x14ac:dyDescent="0.2">
      <c r="C99" s="5"/>
      <c r="D99" s="5"/>
      <c r="E99" s="5"/>
      <c r="F99" s="5"/>
      <c r="G99" s="5"/>
      <c r="H99" s="5"/>
      <c r="I99" s="5"/>
      <c r="J99" s="5"/>
      <c r="K99" s="5"/>
      <c r="L99" s="92"/>
      <c r="M99" s="92"/>
      <c r="N99" s="92"/>
      <c r="O99" s="92"/>
      <c r="P99" s="5"/>
      <c r="Q99" s="14"/>
      <c r="R99" s="14"/>
      <c r="S99" s="14"/>
      <c r="T99" s="14"/>
    </row>
    <row r="100" spans="3:20" x14ac:dyDescent="0.2">
      <c r="C100" s="5"/>
      <c r="D100" s="5"/>
      <c r="E100" s="5"/>
      <c r="F100" s="5"/>
      <c r="G100" s="5"/>
      <c r="H100" s="5"/>
      <c r="I100" s="5"/>
      <c r="J100" s="5"/>
      <c r="K100" s="5"/>
      <c r="L100" s="92"/>
      <c r="M100" s="92"/>
      <c r="N100" s="92"/>
      <c r="O100" s="92"/>
      <c r="P100" s="5"/>
      <c r="Q100" s="14"/>
      <c r="R100" s="14"/>
      <c r="S100" s="14"/>
      <c r="T100" s="14"/>
    </row>
    <row r="101" spans="3:20" x14ac:dyDescent="0.2">
      <c r="C101" s="5"/>
      <c r="D101" s="5"/>
      <c r="E101" s="5"/>
      <c r="F101" s="5"/>
      <c r="G101" s="5"/>
      <c r="H101" s="5"/>
      <c r="I101" s="5"/>
      <c r="J101" s="5"/>
      <c r="K101" s="5"/>
      <c r="L101" s="92"/>
      <c r="M101" s="92"/>
      <c r="N101" s="92"/>
      <c r="O101" s="92"/>
      <c r="P101" s="5"/>
      <c r="Q101" s="14"/>
      <c r="R101" s="14"/>
      <c r="S101" s="14"/>
      <c r="T101" s="14"/>
    </row>
    <row r="102" spans="3:20" x14ac:dyDescent="0.2">
      <c r="C102" s="5"/>
      <c r="D102" s="5"/>
      <c r="E102" s="5"/>
      <c r="F102" s="5"/>
      <c r="G102" s="5"/>
      <c r="H102" s="5"/>
      <c r="I102" s="5"/>
      <c r="J102" s="5"/>
      <c r="K102" s="5"/>
      <c r="L102" s="92"/>
      <c r="M102" s="92"/>
      <c r="N102" s="92"/>
      <c r="O102" s="92"/>
      <c r="P102" s="5"/>
      <c r="Q102" s="14"/>
      <c r="R102" s="14"/>
      <c r="S102" s="14"/>
      <c r="T102" s="14"/>
    </row>
    <row r="103" spans="3:20" x14ac:dyDescent="0.2">
      <c r="C103" s="5"/>
      <c r="D103" s="5"/>
      <c r="E103" s="5"/>
      <c r="F103" s="5"/>
      <c r="G103" s="5"/>
      <c r="H103" s="5"/>
      <c r="I103" s="5"/>
      <c r="J103" s="5"/>
      <c r="K103" s="5"/>
      <c r="L103" s="92"/>
      <c r="M103" s="92"/>
      <c r="N103" s="92"/>
      <c r="O103" s="92"/>
      <c r="P103" s="5"/>
      <c r="Q103" s="14"/>
      <c r="R103" s="14"/>
      <c r="S103" s="14"/>
      <c r="T103" s="14"/>
    </row>
    <row r="104" spans="3:20" x14ac:dyDescent="0.2">
      <c r="C104" s="5"/>
      <c r="D104" s="5"/>
      <c r="E104" s="5"/>
      <c r="F104" s="5"/>
      <c r="G104" s="5"/>
      <c r="H104" s="5"/>
      <c r="I104" s="5"/>
      <c r="J104" s="5"/>
      <c r="K104" s="5"/>
      <c r="L104" s="92"/>
      <c r="M104" s="92"/>
      <c r="N104" s="92"/>
      <c r="O104" s="92"/>
      <c r="P104" s="5"/>
      <c r="Q104" s="14"/>
      <c r="R104" s="14"/>
      <c r="S104" s="14"/>
      <c r="T104" s="14"/>
    </row>
    <row r="105" spans="3:20" x14ac:dyDescent="0.2">
      <c r="C105" s="5"/>
      <c r="D105" s="5"/>
      <c r="E105" s="5"/>
      <c r="F105" s="5"/>
      <c r="G105" s="5"/>
      <c r="H105" s="5"/>
      <c r="I105" s="5"/>
      <c r="J105" s="5"/>
      <c r="K105" s="5"/>
      <c r="L105" s="92"/>
      <c r="M105" s="92"/>
      <c r="N105" s="92"/>
      <c r="O105" s="92"/>
      <c r="P105" s="5"/>
      <c r="Q105" s="14"/>
      <c r="R105" s="14"/>
      <c r="S105" s="14"/>
      <c r="T105" s="14"/>
    </row>
    <row r="106" spans="3:20" x14ac:dyDescent="0.2">
      <c r="C106" s="5"/>
      <c r="D106" s="5"/>
      <c r="E106" s="5"/>
      <c r="F106" s="5"/>
      <c r="G106" s="5"/>
      <c r="H106" s="5"/>
      <c r="I106" s="5"/>
      <c r="J106" s="5"/>
      <c r="K106" s="5"/>
      <c r="L106" s="92"/>
      <c r="M106" s="92"/>
      <c r="N106" s="92"/>
      <c r="O106" s="92"/>
      <c r="P106" s="5"/>
      <c r="Q106" s="14"/>
      <c r="R106" s="14"/>
      <c r="S106" s="14"/>
      <c r="T106" s="14"/>
    </row>
    <row r="107" spans="3:20" x14ac:dyDescent="0.2">
      <c r="C107" s="5"/>
      <c r="D107" s="5"/>
      <c r="E107" s="5"/>
      <c r="F107" s="5"/>
      <c r="G107" s="5"/>
      <c r="H107" s="5"/>
      <c r="I107" s="5"/>
      <c r="J107" s="5"/>
      <c r="K107" s="5"/>
      <c r="L107" s="92"/>
      <c r="M107" s="92"/>
      <c r="N107" s="92"/>
      <c r="O107" s="92"/>
      <c r="P107" s="5"/>
      <c r="Q107" s="14"/>
      <c r="R107" s="14"/>
      <c r="S107" s="14"/>
      <c r="T107" s="14"/>
    </row>
    <row r="108" spans="3:20" x14ac:dyDescent="0.2">
      <c r="C108" s="5"/>
      <c r="D108" s="5"/>
      <c r="E108" s="5"/>
      <c r="F108" s="5"/>
      <c r="G108" s="5"/>
      <c r="H108" s="5"/>
      <c r="I108" s="5"/>
      <c r="J108" s="5"/>
      <c r="K108" s="5"/>
      <c r="L108" s="92"/>
      <c r="M108" s="92"/>
      <c r="N108" s="92"/>
      <c r="O108" s="92"/>
      <c r="P108" s="5"/>
      <c r="Q108" s="14"/>
      <c r="R108" s="14"/>
      <c r="S108" s="14"/>
      <c r="T108" s="14"/>
    </row>
    <row r="109" spans="3:20" x14ac:dyDescent="0.2">
      <c r="C109" s="5"/>
      <c r="D109" s="5"/>
      <c r="E109" s="5"/>
      <c r="F109" s="5"/>
      <c r="G109" s="5"/>
      <c r="H109" s="5"/>
      <c r="I109" s="5"/>
      <c r="J109" s="5"/>
      <c r="K109" s="5"/>
      <c r="L109" s="92"/>
      <c r="M109" s="92"/>
      <c r="N109" s="92"/>
      <c r="O109" s="92"/>
      <c r="P109" s="5"/>
      <c r="Q109" s="14"/>
      <c r="R109" s="14"/>
      <c r="S109" s="14"/>
      <c r="T109" s="14"/>
    </row>
    <row r="110" spans="3:20" x14ac:dyDescent="0.2">
      <c r="C110" s="5"/>
      <c r="D110" s="5"/>
      <c r="E110" s="5"/>
      <c r="F110" s="5"/>
      <c r="G110" s="5"/>
      <c r="H110" s="5"/>
      <c r="I110" s="5"/>
      <c r="J110" s="5"/>
      <c r="K110" s="5"/>
      <c r="L110" s="92"/>
      <c r="M110" s="92"/>
      <c r="N110" s="92"/>
      <c r="O110" s="92"/>
      <c r="P110" s="5"/>
      <c r="Q110" s="14"/>
      <c r="R110" s="14"/>
      <c r="S110" s="14"/>
      <c r="T110" s="14"/>
    </row>
    <row r="111" spans="3:20" x14ac:dyDescent="0.2">
      <c r="C111" s="5"/>
      <c r="D111" s="5"/>
      <c r="E111" s="5"/>
      <c r="F111" s="5"/>
      <c r="G111" s="5"/>
      <c r="H111" s="5"/>
      <c r="I111" s="5"/>
      <c r="J111" s="5"/>
      <c r="K111" s="5"/>
      <c r="L111" s="92"/>
      <c r="M111" s="92"/>
      <c r="N111" s="92"/>
      <c r="O111" s="92"/>
      <c r="P111" s="5"/>
      <c r="Q111" s="14"/>
      <c r="R111" s="14"/>
      <c r="S111" s="14"/>
      <c r="T111" s="14"/>
    </row>
    <row r="112" spans="3:20" x14ac:dyDescent="0.2">
      <c r="C112" s="5"/>
      <c r="D112" s="5"/>
      <c r="E112" s="5"/>
      <c r="F112" s="5"/>
      <c r="G112" s="5"/>
      <c r="H112" s="5"/>
      <c r="I112" s="5"/>
      <c r="J112" s="5"/>
      <c r="K112" s="5"/>
      <c r="L112" s="92"/>
      <c r="M112" s="92"/>
      <c r="N112" s="92"/>
      <c r="O112" s="92"/>
      <c r="P112" s="5"/>
      <c r="Q112" s="14"/>
      <c r="R112" s="14"/>
      <c r="S112" s="14"/>
      <c r="T112" s="14"/>
    </row>
    <row r="113" spans="3:20" x14ac:dyDescent="0.2">
      <c r="C113" s="5"/>
      <c r="D113" s="5"/>
      <c r="E113" s="5"/>
      <c r="F113" s="5"/>
      <c r="G113" s="5"/>
      <c r="H113" s="5"/>
      <c r="I113" s="5"/>
      <c r="J113" s="5"/>
      <c r="K113" s="5"/>
      <c r="L113" s="92"/>
      <c r="M113" s="92"/>
      <c r="N113" s="92"/>
      <c r="O113" s="92"/>
      <c r="P113" s="5"/>
      <c r="Q113" s="14"/>
      <c r="R113" s="14"/>
      <c r="S113" s="14"/>
      <c r="T113" s="14"/>
    </row>
    <row r="114" spans="3:20" x14ac:dyDescent="0.2">
      <c r="C114" s="5"/>
      <c r="D114" s="5"/>
      <c r="E114" s="5"/>
      <c r="F114" s="5"/>
      <c r="G114" s="5"/>
      <c r="H114" s="5"/>
      <c r="I114" s="5"/>
      <c r="J114" s="5"/>
      <c r="K114" s="5"/>
      <c r="L114" s="92"/>
      <c r="M114" s="92"/>
      <c r="N114" s="92"/>
      <c r="O114" s="92"/>
      <c r="P114" s="5"/>
      <c r="Q114" s="14"/>
      <c r="R114" s="14"/>
      <c r="S114" s="14"/>
      <c r="T114" s="14"/>
    </row>
    <row r="115" spans="3:20" x14ac:dyDescent="0.2">
      <c r="C115" s="5"/>
      <c r="D115" s="5"/>
      <c r="E115" s="5"/>
      <c r="F115" s="5"/>
      <c r="G115" s="5"/>
      <c r="H115" s="5"/>
      <c r="I115" s="5"/>
      <c r="J115" s="5"/>
      <c r="K115" s="5"/>
      <c r="L115" s="92"/>
      <c r="M115" s="92"/>
      <c r="N115" s="92"/>
      <c r="O115" s="92"/>
      <c r="P115" s="5"/>
      <c r="Q115" s="14"/>
      <c r="R115" s="14"/>
      <c r="S115" s="14"/>
      <c r="T115" s="14"/>
    </row>
    <row r="116" spans="3:20" x14ac:dyDescent="0.2">
      <c r="C116" s="5"/>
      <c r="D116" s="5"/>
      <c r="E116" s="5"/>
      <c r="F116" s="5"/>
      <c r="G116" s="5"/>
      <c r="H116" s="5"/>
      <c r="I116" s="5"/>
      <c r="J116" s="5"/>
      <c r="K116" s="5"/>
      <c r="L116" s="92"/>
      <c r="M116" s="92"/>
      <c r="N116" s="92"/>
      <c r="O116" s="92"/>
      <c r="P116" s="5"/>
      <c r="Q116" s="14"/>
      <c r="R116" s="14"/>
      <c r="S116" s="14"/>
      <c r="T116" s="14"/>
    </row>
    <row r="117" spans="3:20" x14ac:dyDescent="0.2">
      <c r="C117" s="5"/>
      <c r="D117" s="5"/>
      <c r="E117" s="5"/>
      <c r="F117" s="5"/>
      <c r="G117" s="5"/>
      <c r="H117" s="5"/>
      <c r="I117" s="5"/>
      <c r="J117" s="5"/>
      <c r="K117" s="5"/>
      <c r="L117" s="92"/>
      <c r="M117" s="92"/>
      <c r="N117" s="92"/>
      <c r="O117" s="92"/>
      <c r="P117" s="5"/>
      <c r="Q117" s="14"/>
      <c r="R117" s="14"/>
      <c r="S117" s="14"/>
      <c r="T117" s="14"/>
    </row>
    <row r="118" spans="3:20" x14ac:dyDescent="0.2">
      <c r="C118" s="5"/>
      <c r="D118" s="5"/>
      <c r="E118" s="5"/>
      <c r="F118" s="5"/>
      <c r="G118" s="5"/>
      <c r="H118" s="5"/>
      <c r="I118" s="5"/>
      <c r="J118" s="5"/>
      <c r="K118" s="5"/>
      <c r="L118" s="92"/>
      <c r="M118" s="92"/>
      <c r="N118" s="92"/>
      <c r="O118" s="92"/>
      <c r="P118" s="5"/>
      <c r="Q118" s="14"/>
      <c r="R118" s="14"/>
      <c r="S118" s="14"/>
      <c r="T118" s="14"/>
    </row>
    <row r="119" spans="3:20" x14ac:dyDescent="0.2">
      <c r="C119" s="5"/>
      <c r="D119" s="5"/>
      <c r="E119" s="5"/>
      <c r="F119" s="5"/>
      <c r="G119" s="5"/>
      <c r="H119" s="5"/>
      <c r="I119" s="5"/>
      <c r="J119" s="5"/>
      <c r="K119" s="5"/>
      <c r="L119" s="92"/>
      <c r="M119" s="92"/>
      <c r="N119" s="92"/>
      <c r="O119" s="92"/>
      <c r="P119" s="5"/>
      <c r="Q119" s="14"/>
      <c r="R119" s="14"/>
      <c r="S119" s="14"/>
      <c r="T119" s="14"/>
    </row>
    <row r="120" spans="3:20" x14ac:dyDescent="0.2">
      <c r="C120" s="5"/>
      <c r="D120" s="5"/>
      <c r="E120" s="5"/>
      <c r="F120" s="5"/>
      <c r="G120" s="5"/>
      <c r="H120" s="5"/>
      <c r="I120" s="5"/>
      <c r="J120" s="5"/>
      <c r="K120" s="5"/>
      <c r="L120" s="92"/>
      <c r="M120" s="92"/>
      <c r="N120" s="92"/>
      <c r="O120" s="92"/>
      <c r="P120" s="5"/>
      <c r="Q120" s="14"/>
      <c r="R120" s="14"/>
      <c r="S120" s="14"/>
      <c r="T120" s="14"/>
    </row>
    <row r="121" spans="3:20" x14ac:dyDescent="0.2">
      <c r="C121" s="5"/>
      <c r="D121" s="5"/>
      <c r="E121" s="5"/>
      <c r="F121" s="5"/>
      <c r="G121" s="5"/>
      <c r="H121" s="5"/>
      <c r="I121" s="5"/>
      <c r="J121" s="5"/>
      <c r="K121" s="5"/>
      <c r="L121" s="92"/>
      <c r="M121" s="92"/>
      <c r="N121" s="92"/>
      <c r="O121" s="92"/>
      <c r="P121" s="5"/>
      <c r="Q121" s="14"/>
      <c r="R121" s="14"/>
      <c r="S121" s="14"/>
      <c r="T121" s="14"/>
    </row>
    <row r="122" spans="3:20" x14ac:dyDescent="0.2">
      <c r="C122" s="5"/>
      <c r="D122" s="5"/>
      <c r="E122" s="5"/>
      <c r="F122" s="5"/>
      <c r="G122" s="5"/>
      <c r="H122" s="5"/>
      <c r="I122" s="5"/>
      <c r="J122" s="5"/>
      <c r="K122" s="5"/>
      <c r="L122" s="92"/>
      <c r="M122" s="92"/>
      <c r="N122" s="92"/>
      <c r="O122" s="92"/>
      <c r="P122" s="5"/>
      <c r="Q122" s="14"/>
      <c r="R122" s="14"/>
      <c r="S122" s="14"/>
      <c r="T122" s="14"/>
    </row>
    <row r="123" spans="3:20" x14ac:dyDescent="0.2">
      <c r="C123" s="5"/>
      <c r="D123" s="5"/>
      <c r="E123" s="5"/>
      <c r="F123" s="5"/>
      <c r="G123" s="5"/>
      <c r="H123" s="5"/>
      <c r="I123" s="5"/>
      <c r="J123" s="5"/>
      <c r="K123" s="5"/>
      <c r="L123" s="92"/>
      <c r="M123" s="92"/>
      <c r="N123" s="92"/>
      <c r="O123" s="92"/>
      <c r="P123" s="5"/>
      <c r="Q123" s="15"/>
      <c r="R123" s="14"/>
      <c r="S123" s="14"/>
      <c r="T123" s="14"/>
    </row>
    <row r="124" spans="3:20" ht="15" x14ac:dyDescent="0.2">
      <c r="C124" s="19" t="s">
        <v>58</v>
      </c>
      <c r="D124" s="20"/>
      <c r="E124" s="21">
        <v>4</v>
      </c>
      <c r="F124" s="22">
        <v>63.85</v>
      </c>
      <c r="G124" s="22">
        <f>F124-H124</f>
        <v>1.2100000000000009</v>
      </c>
      <c r="H124" s="22">
        <v>62.64</v>
      </c>
      <c r="I124" s="23">
        <v>8</v>
      </c>
      <c r="J124" s="24">
        <v>8.1300000000000008</v>
      </c>
      <c r="K124" s="27"/>
      <c r="L124" s="28" t="s">
        <v>20</v>
      </c>
      <c r="M124" s="93"/>
      <c r="N124" s="29" t="s">
        <v>55</v>
      </c>
      <c r="O124" s="25">
        <v>1200</v>
      </c>
      <c r="P124" s="30"/>
      <c r="Q124" s="14"/>
      <c r="R124" s="14"/>
      <c r="S124" s="14"/>
      <c r="T124" s="14"/>
    </row>
    <row r="125" spans="3:20" ht="18" x14ac:dyDescent="0.25">
      <c r="C125" s="5"/>
      <c r="D125" s="5"/>
      <c r="E125" s="5"/>
      <c r="F125" s="5"/>
      <c r="G125" s="5"/>
      <c r="H125" s="5"/>
      <c r="I125" s="5"/>
      <c r="J125" s="5"/>
      <c r="K125" s="5"/>
      <c r="L125" s="92"/>
      <c r="M125" s="92"/>
      <c r="N125" s="92"/>
      <c r="O125" s="92"/>
      <c r="P125" s="5"/>
      <c r="Q125" s="8"/>
      <c r="R125" s="14"/>
      <c r="S125" s="14"/>
      <c r="T125" s="14"/>
    </row>
    <row r="126" spans="3:20" ht="18" x14ac:dyDescent="0.25">
      <c r="C126" s="94"/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94"/>
      <c r="O126" s="94"/>
      <c r="P126" s="94"/>
      <c r="Q126" s="31"/>
      <c r="R126" s="14"/>
      <c r="S126" s="14"/>
      <c r="T126" s="14"/>
    </row>
    <row r="127" spans="3:20" ht="15.75" x14ac:dyDescent="0.2">
      <c r="C127" s="95"/>
      <c r="D127" s="95"/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14"/>
      <c r="R127" s="14"/>
      <c r="S127" s="14"/>
      <c r="T127" s="14"/>
    </row>
    <row r="128" spans="3:20" x14ac:dyDescent="0.2">
      <c r="C128" s="5"/>
      <c r="D128" s="5"/>
      <c r="E128" s="5"/>
      <c r="F128" s="5"/>
      <c r="G128" s="5"/>
      <c r="H128" s="5"/>
      <c r="I128" s="5"/>
      <c r="J128" s="5"/>
      <c r="K128" s="5"/>
      <c r="L128" s="92"/>
      <c r="M128" s="92"/>
      <c r="N128" s="92"/>
      <c r="O128" s="92"/>
      <c r="P128" s="5"/>
      <c r="Q128" s="14"/>
      <c r="R128" s="14"/>
      <c r="S128" s="14"/>
      <c r="T128" s="14"/>
    </row>
    <row r="129" spans="3:20" x14ac:dyDescent="0.2">
      <c r="C129" s="5"/>
      <c r="D129" s="5"/>
      <c r="E129" s="5"/>
      <c r="F129" s="5"/>
      <c r="G129" s="5"/>
      <c r="H129" s="5"/>
      <c r="I129" s="5"/>
      <c r="J129" s="5"/>
      <c r="K129" s="5"/>
      <c r="L129" s="92"/>
      <c r="M129" s="92"/>
      <c r="N129" s="92"/>
      <c r="O129" s="92"/>
      <c r="P129" s="5"/>
      <c r="Q129" s="14"/>
      <c r="R129" s="14"/>
      <c r="S129" s="14"/>
      <c r="T129" s="14"/>
    </row>
    <row r="130" spans="3:20" x14ac:dyDescent="0.2">
      <c r="C130" s="5"/>
      <c r="D130" s="5"/>
      <c r="E130" s="5"/>
      <c r="F130" s="5"/>
      <c r="G130" s="5"/>
      <c r="H130" s="5"/>
      <c r="I130" s="5"/>
      <c r="J130" s="5"/>
      <c r="K130" s="5"/>
      <c r="L130" s="92"/>
      <c r="M130" s="92"/>
      <c r="N130" s="92"/>
      <c r="O130" s="92"/>
      <c r="P130" s="5"/>
      <c r="Q130" s="14"/>
      <c r="R130" s="14"/>
      <c r="S130" s="14"/>
      <c r="T130" s="14"/>
    </row>
    <row r="131" spans="3:20" x14ac:dyDescent="0.2">
      <c r="C131" s="5"/>
      <c r="D131" s="5"/>
      <c r="E131" s="5"/>
      <c r="F131" s="5"/>
      <c r="G131" s="5"/>
      <c r="H131" s="5"/>
      <c r="I131" s="5"/>
      <c r="J131" s="5"/>
      <c r="K131" s="5"/>
      <c r="L131" s="92"/>
      <c r="M131" s="92"/>
      <c r="N131" s="92"/>
      <c r="O131" s="92"/>
      <c r="P131" s="5"/>
      <c r="Q131" s="14"/>
      <c r="R131" s="14"/>
      <c r="S131" s="14"/>
      <c r="T131" s="14"/>
    </row>
    <row r="132" spans="3:20" x14ac:dyDescent="0.2">
      <c r="C132" s="5"/>
      <c r="D132" s="5"/>
      <c r="E132" s="5"/>
      <c r="F132" s="5"/>
      <c r="G132" s="5"/>
      <c r="H132" s="5"/>
      <c r="I132" s="5"/>
      <c r="J132" s="5"/>
      <c r="K132" s="5"/>
      <c r="L132" s="92"/>
      <c r="M132" s="92"/>
      <c r="N132" s="92"/>
      <c r="O132" s="92"/>
      <c r="P132" s="5"/>
      <c r="Q132" s="14"/>
      <c r="R132" s="14"/>
      <c r="S132" s="14"/>
      <c r="T132" s="14"/>
    </row>
    <row r="133" spans="3:20" x14ac:dyDescent="0.2">
      <c r="C133" s="5"/>
      <c r="D133" s="5"/>
      <c r="E133" s="5"/>
      <c r="F133" s="5"/>
      <c r="G133" s="5"/>
      <c r="H133" s="5"/>
      <c r="I133" s="5"/>
      <c r="J133" s="5"/>
      <c r="K133" s="5"/>
      <c r="L133" s="92"/>
      <c r="M133" s="92"/>
      <c r="N133" s="92"/>
      <c r="O133" s="92"/>
      <c r="P133" s="5"/>
      <c r="Q133" s="14"/>
      <c r="R133" s="14"/>
      <c r="S133" s="14"/>
      <c r="T133" s="14"/>
    </row>
    <row r="134" spans="3:20" x14ac:dyDescent="0.2">
      <c r="C134" s="5"/>
      <c r="D134" s="5"/>
      <c r="E134" s="5"/>
      <c r="F134" s="5"/>
      <c r="G134" s="5"/>
      <c r="H134" s="5"/>
      <c r="I134" s="5"/>
      <c r="J134" s="5"/>
      <c r="K134" s="5"/>
      <c r="L134" s="92"/>
      <c r="M134" s="92"/>
      <c r="N134" s="92"/>
      <c r="O134" s="92"/>
      <c r="P134" s="5"/>
      <c r="Q134" s="14"/>
      <c r="R134" s="14"/>
      <c r="S134" s="14"/>
      <c r="T134" s="14"/>
    </row>
    <row r="135" spans="3:20" x14ac:dyDescent="0.2">
      <c r="C135" s="5"/>
      <c r="D135" s="5"/>
      <c r="E135" s="5"/>
      <c r="F135" s="5"/>
      <c r="G135" s="5"/>
      <c r="H135" s="5"/>
      <c r="I135" s="5"/>
      <c r="J135" s="5"/>
      <c r="K135" s="5"/>
      <c r="L135" s="92"/>
      <c r="M135" s="92"/>
      <c r="N135" s="92"/>
      <c r="O135" s="92"/>
      <c r="P135" s="5"/>
      <c r="Q135" s="14"/>
      <c r="R135" s="14"/>
      <c r="S135" s="14"/>
      <c r="T135" s="14"/>
    </row>
    <row r="136" spans="3:20" x14ac:dyDescent="0.2">
      <c r="C136" s="5"/>
      <c r="D136" s="5"/>
      <c r="E136" s="5"/>
      <c r="F136" s="5"/>
      <c r="G136" s="5"/>
      <c r="H136" s="5"/>
      <c r="I136" s="5"/>
      <c r="J136" s="5"/>
      <c r="K136" s="5"/>
      <c r="L136" s="92"/>
      <c r="M136" s="92"/>
      <c r="N136" s="92"/>
      <c r="O136" s="92"/>
      <c r="P136" s="5"/>
      <c r="Q136" s="14"/>
      <c r="R136" s="14"/>
      <c r="S136" s="14"/>
      <c r="T136" s="14"/>
    </row>
    <row r="137" spans="3:20" x14ac:dyDescent="0.2">
      <c r="C137" s="5"/>
      <c r="D137" s="5"/>
      <c r="E137" s="5"/>
      <c r="F137" s="5"/>
      <c r="G137" s="5"/>
      <c r="H137" s="5"/>
      <c r="I137" s="5"/>
      <c r="J137" s="5"/>
      <c r="K137" s="5"/>
      <c r="L137" s="92"/>
      <c r="M137" s="92"/>
      <c r="N137" s="92"/>
      <c r="O137" s="92"/>
      <c r="P137" s="5"/>
      <c r="Q137" s="14"/>
      <c r="R137" s="14"/>
      <c r="S137" s="14"/>
      <c r="T137" s="14"/>
    </row>
    <row r="138" spans="3:20" x14ac:dyDescent="0.2">
      <c r="C138" s="5"/>
      <c r="D138" s="5"/>
      <c r="E138" s="5"/>
      <c r="F138" s="5"/>
      <c r="G138" s="5"/>
      <c r="H138" s="5"/>
      <c r="I138" s="5"/>
      <c r="J138" s="5"/>
      <c r="K138" s="5"/>
      <c r="L138" s="92"/>
      <c r="M138" s="92"/>
      <c r="N138" s="92"/>
      <c r="O138" s="92"/>
      <c r="P138" s="5"/>
      <c r="Q138" s="14"/>
      <c r="R138" s="14"/>
      <c r="S138" s="14"/>
      <c r="T138" s="14"/>
    </row>
    <row r="139" spans="3:20" x14ac:dyDescent="0.2">
      <c r="C139" s="5"/>
      <c r="D139" s="5"/>
      <c r="E139" s="5"/>
      <c r="F139" s="5"/>
      <c r="G139" s="5"/>
      <c r="H139" s="5"/>
      <c r="I139" s="5"/>
      <c r="J139" s="5"/>
      <c r="K139" s="5"/>
      <c r="L139" s="92"/>
      <c r="M139" s="92"/>
      <c r="N139" s="92"/>
      <c r="O139" s="92"/>
      <c r="P139" s="5"/>
      <c r="Q139" s="14"/>
      <c r="R139" s="14"/>
      <c r="S139" s="14"/>
      <c r="T139" s="14"/>
    </row>
    <row r="140" spans="3:20" x14ac:dyDescent="0.2">
      <c r="C140" s="5"/>
      <c r="D140" s="5"/>
      <c r="E140" s="5"/>
      <c r="F140" s="5"/>
      <c r="G140" s="5"/>
      <c r="H140" s="5"/>
      <c r="I140" s="5"/>
      <c r="J140" s="5"/>
      <c r="K140" s="5"/>
      <c r="L140" s="92"/>
      <c r="M140" s="92"/>
      <c r="N140" s="92"/>
      <c r="O140" s="92"/>
      <c r="P140" s="5"/>
      <c r="Q140" s="14"/>
      <c r="R140" s="14"/>
      <c r="S140" s="14"/>
      <c r="T140" s="14"/>
    </row>
    <row r="141" spans="3:20" x14ac:dyDescent="0.2">
      <c r="C141" s="5"/>
      <c r="D141" s="5"/>
      <c r="E141" s="5"/>
      <c r="F141" s="5"/>
      <c r="G141" s="5"/>
      <c r="H141" s="5"/>
      <c r="I141" s="5"/>
      <c r="J141" s="5"/>
      <c r="K141" s="5"/>
      <c r="L141" s="92"/>
      <c r="M141" s="92"/>
      <c r="N141" s="92"/>
      <c r="O141" s="92"/>
      <c r="P141" s="5"/>
      <c r="Q141" s="14"/>
      <c r="R141" s="14"/>
      <c r="S141" s="14"/>
      <c r="T141" s="14"/>
    </row>
    <row r="142" spans="3:20" x14ac:dyDescent="0.2">
      <c r="C142" s="5"/>
      <c r="D142" s="5"/>
      <c r="E142" s="5"/>
      <c r="F142" s="5"/>
      <c r="G142" s="5"/>
      <c r="H142" s="5"/>
      <c r="I142" s="5"/>
      <c r="J142" s="5"/>
      <c r="K142" s="5"/>
      <c r="L142" s="92"/>
      <c r="M142" s="92"/>
      <c r="N142" s="92"/>
      <c r="O142" s="92"/>
      <c r="P142" s="5"/>
      <c r="Q142" s="14"/>
      <c r="R142" s="14"/>
      <c r="S142" s="14"/>
      <c r="T142" s="14"/>
    </row>
    <row r="143" spans="3:20" x14ac:dyDescent="0.2">
      <c r="C143" s="5"/>
      <c r="D143" s="5"/>
      <c r="E143" s="5"/>
      <c r="F143" s="5"/>
      <c r="G143" s="5"/>
      <c r="H143" s="5"/>
      <c r="I143" s="5"/>
      <c r="J143" s="5"/>
      <c r="K143" s="5"/>
      <c r="L143" s="92"/>
      <c r="M143" s="92"/>
      <c r="N143" s="92"/>
      <c r="O143" s="92"/>
      <c r="P143" s="5"/>
      <c r="Q143" s="14"/>
      <c r="R143" s="14"/>
      <c r="S143" s="14"/>
      <c r="T143" s="14"/>
    </row>
    <row r="144" spans="3:20" x14ac:dyDescent="0.2">
      <c r="C144" s="5"/>
      <c r="D144" s="5"/>
      <c r="E144" s="5"/>
      <c r="F144" s="5"/>
      <c r="G144" s="5"/>
      <c r="H144" s="5"/>
      <c r="I144" s="5"/>
      <c r="J144" s="5"/>
      <c r="K144" s="5"/>
      <c r="L144" s="92"/>
      <c r="M144" s="92"/>
      <c r="N144" s="92"/>
      <c r="O144" s="92"/>
      <c r="P144" s="5"/>
      <c r="Q144" s="14"/>
      <c r="R144" s="14"/>
      <c r="S144" s="14"/>
      <c r="T144" s="14"/>
    </row>
    <row r="145" spans="3:20" x14ac:dyDescent="0.2">
      <c r="C145" s="5"/>
      <c r="D145" s="5"/>
      <c r="E145" s="5"/>
      <c r="F145" s="5"/>
      <c r="G145" s="5"/>
      <c r="H145" s="5"/>
      <c r="I145" s="5"/>
      <c r="J145" s="5"/>
      <c r="K145" s="5"/>
      <c r="L145" s="92"/>
      <c r="M145" s="92"/>
      <c r="N145" s="92"/>
      <c r="O145" s="92"/>
      <c r="P145" s="5"/>
      <c r="Q145" s="14"/>
      <c r="R145" s="14"/>
      <c r="S145" s="14"/>
      <c r="T145" s="14"/>
    </row>
    <row r="146" spans="3:20" x14ac:dyDescent="0.2">
      <c r="C146" s="5"/>
      <c r="D146" s="5"/>
      <c r="E146" s="5"/>
      <c r="F146" s="5"/>
      <c r="G146" s="5"/>
      <c r="H146" s="5"/>
      <c r="I146" s="5"/>
      <c r="J146" s="5"/>
      <c r="K146" s="5"/>
      <c r="L146" s="92"/>
      <c r="M146" s="92"/>
      <c r="N146" s="92"/>
      <c r="O146" s="92"/>
      <c r="P146" s="5"/>
      <c r="Q146" s="14"/>
      <c r="R146" s="14"/>
      <c r="S146" s="14"/>
      <c r="T146" s="14"/>
    </row>
    <row r="147" spans="3:20" x14ac:dyDescent="0.2">
      <c r="C147" s="5"/>
      <c r="D147" s="5"/>
      <c r="E147" s="5"/>
      <c r="F147" s="5"/>
      <c r="G147" s="5"/>
      <c r="H147" s="5"/>
      <c r="I147" s="5"/>
      <c r="J147" s="5"/>
      <c r="K147" s="5"/>
      <c r="L147" s="92"/>
      <c r="M147" s="92"/>
      <c r="N147" s="92"/>
      <c r="O147" s="92"/>
      <c r="P147" s="5"/>
      <c r="Q147" s="14"/>
      <c r="R147" s="14"/>
      <c r="S147" s="14"/>
      <c r="T147" s="14"/>
    </row>
    <row r="148" spans="3:20" x14ac:dyDescent="0.2">
      <c r="C148" s="5"/>
      <c r="D148" s="5"/>
      <c r="E148" s="5"/>
      <c r="F148" s="5"/>
      <c r="G148" s="5"/>
      <c r="H148" s="5"/>
      <c r="I148" s="5"/>
      <c r="J148" s="5"/>
      <c r="K148" s="5"/>
      <c r="L148" s="92"/>
      <c r="M148" s="92"/>
      <c r="N148" s="92"/>
      <c r="O148" s="92"/>
      <c r="P148" s="5"/>
      <c r="Q148" s="14"/>
      <c r="R148" s="14"/>
      <c r="S148" s="14"/>
      <c r="T148" s="14"/>
    </row>
    <row r="149" spans="3:20" x14ac:dyDescent="0.2">
      <c r="C149" s="5"/>
      <c r="D149" s="5"/>
      <c r="E149" s="5"/>
      <c r="F149" s="5"/>
      <c r="G149" s="5"/>
      <c r="H149" s="5"/>
      <c r="I149" s="5"/>
      <c r="J149" s="5"/>
      <c r="K149" s="5"/>
      <c r="L149" s="92"/>
      <c r="M149" s="92"/>
      <c r="N149" s="92"/>
      <c r="O149" s="92"/>
      <c r="P149" s="5"/>
      <c r="Q149" s="14"/>
      <c r="R149" s="14"/>
      <c r="S149" s="14"/>
      <c r="T149" s="14"/>
    </row>
    <row r="150" spans="3:20" x14ac:dyDescent="0.2">
      <c r="C150" s="5"/>
      <c r="D150" s="5"/>
      <c r="E150" s="5"/>
      <c r="F150" s="5"/>
      <c r="G150" s="5"/>
      <c r="H150" s="5"/>
      <c r="I150" s="5"/>
      <c r="J150" s="5"/>
      <c r="K150" s="5"/>
      <c r="L150" s="92"/>
      <c r="M150" s="92"/>
      <c r="N150" s="92"/>
      <c r="O150" s="92"/>
      <c r="P150" s="5"/>
      <c r="Q150" s="14"/>
      <c r="R150" s="14"/>
      <c r="S150" s="14"/>
      <c r="T150" s="14"/>
    </row>
    <row r="151" spans="3:20" x14ac:dyDescent="0.2">
      <c r="C151" s="5"/>
      <c r="D151" s="5"/>
      <c r="E151" s="5"/>
      <c r="F151" s="5"/>
      <c r="G151" s="5"/>
      <c r="H151" s="5"/>
      <c r="I151" s="5"/>
      <c r="J151" s="5"/>
      <c r="K151" s="5"/>
      <c r="L151" s="92"/>
      <c r="M151" s="92"/>
      <c r="N151" s="92"/>
      <c r="O151" s="92"/>
      <c r="P151" s="5"/>
      <c r="Q151" s="14"/>
      <c r="R151" s="14"/>
      <c r="S151" s="14"/>
      <c r="T151" s="14"/>
    </row>
    <row r="152" spans="3:20" x14ac:dyDescent="0.2">
      <c r="C152" s="5"/>
      <c r="D152" s="5"/>
      <c r="E152" s="5"/>
      <c r="F152" s="5"/>
      <c r="G152" s="5"/>
      <c r="H152" s="5"/>
      <c r="I152" s="5"/>
      <c r="J152" s="5"/>
      <c r="K152" s="5"/>
      <c r="L152" s="92"/>
      <c r="M152" s="92"/>
      <c r="N152" s="92"/>
      <c r="O152" s="92"/>
      <c r="P152" s="5"/>
      <c r="Q152" s="14"/>
      <c r="R152" s="14"/>
      <c r="S152" s="14"/>
      <c r="T152" s="14"/>
    </row>
    <row r="153" spans="3:20" x14ac:dyDescent="0.2">
      <c r="C153" s="5"/>
      <c r="D153" s="5"/>
      <c r="E153" s="5"/>
      <c r="F153" s="5"/>
      <c r="G153" s="5"/>
      <c r="H153" s="5"/>
      <c r="I153" s="5"/>
      <c r="J153" s="5"/>
      <c r="K153" s="5"/>
      <c r="L153" s="92"/>
      <c r="M153" s="92"/>
      <c r="N153" s="92"/>
      <c r="O153" s="92"/>
      <c r="P153" s="5"/>
      <c r="Q153" s="14"/>
      <c r="R153" s="14"/>
      <c r="S153" s="14"/>
      <c r="T153" s="14"/>
    </row>
    <row r="154" spans="3:20" x14ac:dyDescent="0.2">
      <c r="C154" s="5"/>
      <c r="D154" s="5"/>
      <c r="E154" s="5"/>
      <c r="F154" s="5"/>
      <c r="G154" s="5"/>
      <c r="H154" s="5"/>
      <c r="I154" s="5"/>
      <c r="J154" s="5"/>
      <c r="K154" s="5"/>
      <c r="L154" s="92"/>
      <c r="M154" s="92"/>
      <c r="N154" s="92"/>
      <c r="O154" s="92"/>
      <c r="P154" s="5"/>
      <c r="Q154" s="14"/>
      <c r="R154" s="14"/>
      <c r="S154" s="14"/>
      <c r="T154" s="14"/>
    </row>
    <row r="155" spans="3:20" x14ac:dyDescent="0.2">
      <c r="C155" s="5"/>
      <c r="D155" s="5"/>
      <c r="E155" s="5"/>
      <c r="F155" s="5"/>
      <c r="G155" s="5"/>
      <c r="H155" s="5"/>
      <c r="I155" s="5"/>
      <c r="J155" s="5"/>
      <c r="K155" s="5"/>
      <c r="L155" s="92"/>
      <c r="M155" s="92"/>
      <c r="N155" s="92"/>
      <c r="O155" s="92"/>
      <c r="P155" s="5"/>
      <c r="Q155" s="14"/>
      <c r="R155" s="14"/>
      <c r="S155" s="14"/>
      <c r="T155" s="14"/>
    </row>
    <row r="156" spans="3:20" x14ac:dyDescent="0.2">
      <c r="C156" s="5"/>
      <c r="D156" s="5"/>
      <c r="E156" s="5"/>
      <c r="F156" s="5"/>
      <c r="G156" s="5"/>
      <c r="H156" s="5"/>
      <c r="I156" s="5"/>
      <c r="J156" s="5"/>
      <c r="K156" s="5"/>
      <c r="L156" s="92"/>
      <c r="M156" s="92"/>
      <c r="N156" s="92"/>
      <c r="O156" s="92"/>
      <c r="P156" s="5"/>
      <c r="Q156" s="14"/>
      <c r="R156" s="14"/>
      <c r="S156" s="14"/>
      <c r="T156" s="14"/>
    </row>
    <row r="157" spans="3:20" x14ac:dyDescent="0.2">
      <c r="C157" s="5"/>
      <c r="D157" s="5"/>
      <c r="E157" s="5"/>
      <c r="F157" s="5"/>
      <c r="G157" s="5"/>
      <c r="H157" s="5"/>
      <c r="I157" s="5"/>
      <c r="J157" s="5"/>
      <c r="K157" s="5"/>
      <c r="L157" s="92"/>
      <c r="M157" s="92"/>
      <c r="N157" s="92"/>
      <c r="O157" s="92"/>
      <c r="P157" s="5"/>
      <c r="Q157" s="14"/>
      <c r="R157" s="14"/>
      <c r="S157" s="14"/>
      <c r="T157" s="14"/>
    </row>
    <row r="158" spans="3:20" x14ac:dyDescent="0.2">
      <c r="C158" s="5"/>
      <c r="D158" s="5"/>
      <c r="E158" s="5"/>
      <c r="F158" s="5"/>
      <c r="G158" s="5"/>
      <c r="H158" s="5"/>
      <c r="I158" s="5"/>
      <c r="J158" s="5"/>
      <c r="K158" s="5"/>
      <c r="L158" s="92"/>
      <c r="M158" s="92"/>
      <c r="N158" s="92"/>
      <c r="O158" s="92"/>
      <c r="P158" s="5"/>
      <c r="Q158" s="14"/>
      <c r="R158" s="14"/>
      <c r="S158" s="14"/>
      <c r="T158" s="14"/>
    </row>
    <row r="159" spans="3:20" x14ac:dyDescent="0.2">
      <c r="C159" s="5"/>
      <c r="D159" s="5"/>
      <c r="E159" s="5"/>
      <c r="F159" s="5"/>
      <c r="G159" s="5"/>
      <c r="H159" s="5"/>
      <c r="I159" s="5"/>
      <c r="J159" s="5"/>
      <c r="K159" s="5"/>
      <c r="L159" s="92"/>
      <c r="M159" s="92"/>
      <c r="N159" s="92"/>
      <c r="O159" s="92"/>
      <c r="P159" s="5"/>
      <c r="Q159" s="14"/>
      <c r="R159" s="14"/>
      <c r="S159" s="14"/>
      <c r="T159" s="14"/>
    </row>
    <row r="160" spans="3:20" x14ac:dyDescent="0.2">
      <c r="C160" s="5"/>
      <c r="D160" s="5"/>
      <c r="E160" s="5"/>
      <c r="F160" s="5"/>
      <c r="G160" s="5"/>
      <c r="H160" s="5"/>
      <c r="I160" s="5"/>
      <c r="J160" s="5"/>
      <c r="K160" s="5"/>
      <c r="L160" s="92"/>
      <c r="M160" s="92"/>
      <c r="N160" s="92"/>
      <c r="O160" s="92"/>
      <c r="P160" s="5"/>
      <c r="Q160" s="14"/>
      <c r="R160" s="14"/>
      <c r="S160" s="14"/>
      <c r="T160" s="14"/>
    </row>
    <row r="161" spans="12:20" x14ac:dyDescent="0.2">
      <c r="L161" s="14"/>
      <c r="M161" s="14"/>
      <c r="N161" s="14"/>
      <c r="O161" s="14"/>
      <c r="Q161" s="14"/>
      <c r="R161" s="14"/>
      <c r="S161" s="14"/>
      <c r="T161" s="14"/>
    </row>
    <row r="162" spans="12:20" x14ac:dyDescent="0.2">
      <c r="L162" s="14"/>
      <c r="M162" s="14"/>
      <c r="N162" s="14"/>
      <c r="O162" s="14"/>
      <c r="Q162" s="14"/>
      <c r="R162" s="14"/>
      <c r="S162" s="14"/>
      <c r="T162" s="14"/>
    </row>
    <row r="163" spans="12:20" x14ac:dyDescent="0.2">
      <c r="L163" s="14"/>
      <c r="M163" s="14"/>
      <c r="N163" s="14"/>
      <c r="O163" s="14"/>
      <c r="Q163" s="14"/>
      <c r="R163" s="14"/>
      <c r="S163" s="14"/>
      <c r="T163" s="14"/>
    </row>
    <row r="164" spans="12:20" x14ac:dyDescent="0.2">
      <c r="L164" s="14"/>
      <c r="M164" s="14"/>
      <c r="N164" s="14"/>
      <c r="O164" s="14"/>
      <c r="Q164" s="14"/>
      <c r="R164" s="14"/>
      <c r="S164" s="14"/>
      <c r="T164" s="14"/>
    </row>
    <row r="165" spans="12:20" x14ac:dyDescent="0.2">
      <c r="L165" s="14"/>
      <c r="M165" s="14"/>
      <c r="N165" s="14"/>
      <c r="O165" s="14"/>
      <c r="Q165" s="14"/>
      <c r="R165" s="14"/>
      <c r="S165" s="14"/>
      <c r="T165" s="14"/>
    </row>
    <row r="166" spans="12:20" x14ac:dyDescent="0.2">
      <c r="L166" s="14"/>
      <c r="M166" s="14"/>
      <c r="N166" s="14"/>
      <c r="O166" s="14"/>
      <c r="Q166" s="14"/>
      <c r="R166" s="14"/>
      <c r="S166" s="14"/>
      <c r="T166" s="14"/>
    </row>
    <row r="167" spans="12:20" x14ac:dyDescent="0.2">
      <c r="L167" s="14"/>
      <c r="M167" s="14"/>
      <c r="N167" s="14"/>
      <c r="O167" s="14"/>
      <c r="Q167" s="14"/>
      <c r="R167" s="14"/>
      <c r="S167" s="14"/>
      <c r="T167" s="14"/>
    </row>
    <row r="168" spans="12:20" x14ac:dyDescent="0.2">
      <c r="L168" s="14"/>
      <c r="M168" s="14"/>
      <c r="N168" s="14"/>
      <c r="O168" s="14"/>
      <c r="Q168" s="14"/>
      <c r="R168" s="14"/>
      <c r="S168" s="14"/>
      <c r="T168" s="14"/>
    </row>
    <row r="169" spans="12:20" x14ac:dyDescent="0.2">
      <c r="L169" s="14"/>
      <c r="M169" s="14"/>
      <c r="N169" s="14"/>
      <c r="O169" s="14"/>
      <c r="Q169" s="14"/>
      <c r="R169" s="14"/>
      <c r="S169" s="14"/>
      <c r="T169" s="14"/>
    </row>
    <row r="170" spans="12:20" x14ac:dyDescent="0.2">
      <c r="L170" s="14"/>
      <c r="M170" s="14"/>
      <c r="N170" s="14"/>
      <c r="O170" s="14"/>
      <c r="Q170" s="14"/>
      <c r="R170" s="14"/>
      <c r="S170" s="14"/>
      <c r="T170" s="14"/>
    </row>
    <row r="171" spans="12:20" x14ac:dyDescent="0.2">
      <c r="L171" s="14"/>
      <c r="M171" s="14"/>
      <c r="N171" s="14"/>
      <c r="O171" s="14"/>
      <c r="Q171" s="14"/>
      <c r="R171" s="14"/>
      <c r="S171" s="14"/>
      <c r="T171" s="14"/>
    </row>
    <row r="172" spans="12:20" x14ac:dyDescent="0.2">
      <c r="L172" s="14"/>
      <c r="M172" s="14"/>
      <c r="N172" s="14"/>
      <c r="O172" s="14"/>
      <c r="Q172" s="14"/>
      <c r="R172" s="14"/>
      <c r="S172" s="14"/>
      <c r="T172" s="14"/>
    </row>
    <row r="173" spans="12:20" x14ac:dyDescent="0.2">
      <c r="L173" s="14"/>
      <c r="M173" s="14"/>
      <c r="N173" s="14"/>
      <c r="O173" s="14"/>
      <c r="Q173" s="14"/>
      <c r="R173" s="14"/>
      <c r="S173" s="14"/>
      <c r="T173" s="14"/>
    </row>
    <row r="174" spans="12:20" x14ac:dyDescent="0.2">
      <c r="L174" s="14"/>
      <c r="M174" s="14"/>
      <c r="N174" s="14"/>
      <c r="O174" s="14"/>
      <c r="Q174" s="14"/>
      <c r="R174" s="14"/>
      <c r="S174" s="14"/>
      <c r="T174" s="14"/>
    </row>
    <row r="175" spans="12:20" x14ac:dyDescent="0.2">
      <c r="L175" s="14"/>
      <c r="M175" s="14"/>
      <c r="N175" s="14"/>
      <c r="O175" s="14"/>
      <c r="Q175" s="14"/>
      <c r="R175" s="14"/>
      <c r="S175" s="14"/>
      <c r="T175" s="14"/>
    </row>
    <row r="176" spans="12:20" x14ac:dyDescent="0.2">
      <c r="L176" s="14"/>
      <c r="M176" s="14"/>
      <c r="N176" s="14"/>
      <c r="O176" s="14"/>
      <c r="Q176" s="14"/>
      <c r="R176" s="14"/>
      <c r="S176" s="14"/>
      <c r="T176" s="14"/>
    </row>
    <row r="177" spans="12:20" x14ac:dyDescent="0.2">
      <c r="L177" s="14"/>
      <c r="M177" s="14"/>
      <c r="N177" s="14"/>
      <c r="O177" s="14"/>
      <c r="Q177" s="14"/>
      <c r="R177" s="14"/>
      <c r="S177" s="14"/>
      <c r="T177" s="14"/>
    </row>
    <row r="178" spans="12:20" x14ac:dyDescent="0.2">
      <c r="L178" s="14"/>
      <c r="M178" s="14"/>
      <c r="N178" s="14"/>
      <c r="O178" s="14"/>
      <c r="Q178" s="14"/>
      <c r="R178" s="14"/>
      <c r="S178" s="14"/>
      <c r="T178" s="14"/>
    </row>
    <row r="179" spans="12:20" x14ac:dyDescent="0.2">
      <c r="L179" s="14"/>
      <c r="M179" s="14"/>
      <c r="N179" s="14"/>
      <c r="O179" s="14"/>
      <c r="Q179" s="14"/>
      <c r="R179" s="14"/>
      <c r="S179" s="14"/>
      <c r="T179" s="14"/>
    </row>
    <row r="180" spans="12:20" x14ac:dyDescent="0.2">
      <c r="L180" s="14"/>
      <c r="M180" s="14"/>
      <c r="N180" s="14"/>
      <c r="O180" s="14"/>
      <c r="Q180" s="14"/>
      <c r="R180" s="14"/>
      <c r="S180" s="14"/>
      <c r="T180" s="14"/>
    </row>
    <row r="181" spans="12:20" x14ac:dyDescent="0.2">
      <c r="L181" s="14"/>
      <c r="M181" s="14"/>
      <c r="N181" s="14"/>
      <c r="O181" s="14"/>
      <c r="Q181" s="14"/>
      <c r="R181" s="14"/>
      <c r="S181" s="14"/>
      <c r="T181" s="14"/>
    </row>
    <row r="182" spans="12:20" x14ac:dyDescent="0.2">
      <c r="L182" s="14"/>
      <c r="M182" s="14"/>
      <c r="N182" s="14"/>
      <c r="O182" s="14"/>
      <c r="Q182" s="14"/>
      <c r="R182" s="14"/>
      <c r="S182" s="14"/>
      <c r="T182" s="14"/>
    </row>
    <row r="183" spans="12:20" x14ac:dyDescent="0.2">
      <c r="L183" s="14"/>
      <c r="M183" s="14"/>
      <c r="N183" s="14"/>
      <c r="O183" s="14"/>
      <c r="Q183" s="14"/>
      <c r="R183" s="14"/>
      <c r="S183" s="14"/>
      <c r="T183" s="14"/>
    </row>
    <row r="184" spans="12:20" x14ac:dyDescent="0.2">
      <c r="L184" s="14"/>
      <c r="M184" s="14"/>
      <c r="N184" s="14"/>
      <c r="O184" s="14"/>
      <c r="Q184" s="14"/>
      <c r="R184" s="14"/>
      <c r="S184" s="14"/>
      <c r="T184" s="14"/>
    </row>
    <row r="185" spans="12:20" x14ac:dyDescent="0.2">
      <c r="L185" s="14"/>
      <c r="M185" s="14"/>
      <c r="N185" s="14"/>
      <c r="O185" s="14"/>
      <c r="Q185" s="14"/>
      <c r="R185" s="14"/>
      <c r="S185" s="14"/>
      <c r="T185" s="14"/>
    </row>
    <row r="186" spans="12:20" x14ac:dyDescent="0.2">
      <c r="L186" s="14"/>
      <c r="M186" s="14"/>
      <c r="N186" s="14"/>
      <c r="O186" s="14"/>
      <c r="Q186" s="14"/>
      <c r="R186" s="14"/>
      <c r="S186" s="14"/>
      <c r="T186" s="14"/>
    </row>
    <row r="187" spans="12:20" x14ac:dyDescent="0.2">
      <c r="L187" s="14"/>
      <c r="M187" s="14"/>
      <c r="N187" s="14"/>
      <c r="O187" s="14"/>
      <c r="Q187" s="14"/>
      <c r="R187" s="14"/>
      <c r="S187" s="14"/>
      <c r="T187" s="14"/>
    </row>
    <row r="188" spans="12:20" x14ac:dyDescent="0.2">
      <c r="L188" s="14"/>
      <c r="M188" s="14"/>
      <c r="N188" s="14"/>
      <c r="O188" s="14"/>
      <c r="Q188" s="14"/>
      <c r="R188" s="14"/>
      <c r="S188" s="14"/>
      <c r="T188" s="14"/>
    </row>
    <row r="189" spans="12:20" x14ac:dyDescent="0.2">
      <c r="L189" s="14"/>
      <c r="M189" s="14"/>
      <c r="N189" s="14"/>
      <c r="O189" s="14"/>
      <c r="Q189" s="14"/>
      <c r="R189" s="14"/>
      <c r="S189" s="14"/>
      <c r="T189" s="14"/>
    </row>
    <row r="190" spans="12:20" x14ac:dyDescent="0.2">
      <c r="L190" s="14"/>
      <c r="M190" s="14"/>
      <c r="N190" s="14"/>
      <c r="O190" s="14"/>
      <c r="Q190" s="14"/>
      <c r="R190" s="14"/>
      <c r="S190" s="14"/>
      <c r="T190" s="14"/>
    </row>
    <row r="191" spans="12:20" x14ac:dyDescent="0.2">
      <c r="L191" s="14"/>
      <c r="M191" s="14"/>
      <c r="N191" s="14"/>
      <c r="O191" s="14"/>
      <c r="Q191" s="14"/>
      <c r="R191" s="14"/>
      <c r="S191" s="14"/>
      <c r="T191" s="14"/>
    </row>
    <row r="192" spans="12:20" x14ac:dyDescent="0.2">
      <c r="L192" s="14"/>
      <c r="M192" s="14"/>
      <c r="N192" s="14"/>
      <c r="O192" s="14"/>
      <c r="Q192" s="14"/>
      <c r="R192" s="14"/>
      <c r="S192" s="14"/>
      <c r="T192" s="14"/>
    </row>
    <row r="193" spans="12:20" x14ac:dyDescent="0.2">
      <c r="L193" s="14"/>
      <c r="M193" s="14"/>
      <c r="N193" s="14"/>
      <c r="O193" s="14"/>
      <c r="Q193" s="14"/>
      <c r="R193" s="14"/>
      <c r="S193" s="14"/>
      <c r="T193" s="14"/>
    </row>
    <row r="194" spans="12:20" x14ac:dyDescent="0.2">
      <c r="L194" s="14"/>
      <c r="M194" s="14"/>
      <c r="N194" s="14"/>
      <c r="O194" s="14"/>
      <c r="Q194" s="14"/>
      <c r="R194" s="14"/>
      <c r="S194" s="14"/>
      <c r="T194" s="14"/>
    </row>
    <row r="195" spans="12:20" x14ac:dyDescent="0.2">
      <c r="L195" s="14"/>
      <c r="M195" s="14"/>
      <c r="N195" s="14"/>
      <c r="O195" s="14"/>
      <c r="Q195" s="14"/>
      <c r="R195" s="14"/>
      <c r="S195" s="14"/>
      <c r="T195" s="14"/>
    </row>
    <row r="196" spans="12:20" x14ac:dyDescent="0.2">
      <c r="L196" s="14"/>
      <c r="M196" s="14"/>
      <c r="N196" s="14"/>
      <c r="O196" s="14"/>
      <c r="Q196" s="14"/>
      <c r="R196" s="14"/>
      <c r="S196" s="14"/>
      <c r="T196" s="14"/>
    </row>
    <row r="197" spans="12:20" x14ac:dyDescent="0.2">
      <c r="L197" s="14"/>
      <c r="M197" s="14"/>
      <c r="N197" s="14"/>
      <c r="O197" s="14"/>
      <c r="Q197" s="14"/>
      <c r="R197" s="14"/>
      <c r="S197" s="14"/>
      <c r="T197" s="14"/>
    </row>
    <row r="198" spans="12:20" x14ac:dyDescent="0.2">
      <c r="L198" s="14"/>
      <c r="M198" s="14"/>
      <c r="N198" s="14"/>
      <c r="O198" s="14"/>
      <c r="Q198" s="14"/>
      <c r="R198" s="14"/>
      <c r="S198" s="14"/>
      <c r="T198" s="14"/>
    </row>
    <row r="199" spans="12:20" x14ac:dyDescent="0.2">
      <c r="L199" s="14"/>
      <c r="M199" s="14"/>
      <c r="N199" s="14"/>
      <c r="O199" s="14"/>
      <c r="Q199" s="14"/>
      <c r="R199" s="14"/>
      <c r="S199" s="14"/>
      <c r="T199" s="14"/>
    </row>
    <row r="200" spans="12:20" x14ac:dyDescent="0.2">
      <c r="L200" s="14"/>
      <c r="M200" s="14"/>
      <c r="N200" s="14"/>
      <c r="O200" s="14"/>
      <c r="Q200" s="14"/>
      <c r="R200" s="14"/>
      <c r="S200" s="14"/>
      <c r="T200" s="14"/>
    </row>
    <row r="201" spans="12:20" x14ac:dyDescent="0.2">
      <c r="L201" s="14"/>
      <c r="M201" s="14"/>
      <c r="N201" s="14"/>
      <c r="O201" s="14"/>
      <c r="Q201" s="14"/>
      <c r="R201" s="14"/>
      <c r="S201" s="14"/>
      <c r="T201" s="14"/>
    </row>
    <row r="202" spans="12:20" x14ac:dyDescent="0.2">
      <c r="L202" s="14"/>
      <c r="M202" s="14"/>
      <c r="N202" s="14"/>
      <c r="O202" s="14"/>
      <c r="Q202" s="14"/>
      <c r="R202" s="14"/>
      <c r="S202" s="14"/>
      <c r="T202" s="14"/>
    </row>
    <row r="203" spans="12:20" x14ac:dyDescent="0.2">
      <c r="L203" s="14"/>
      <c r="M203" s="14"/>
      <c r="N203" s="14"/>
      <c r="O203" s="14"/>
      <c r="Q203" s="14"/>
      <c r="R203" s="14"/>
      <c r="S203" s="14"/>
      <c r="T203" s="14"/>
    </row>
    <row r="204" spans="12:20" x14ac:dyDescent="0.2">
      <c r="L204" s="14"/>
      <c r="M204" s="14"/>
      <c r="N204" s="14"/>
      <c r="O204" s="14"/>
      <c r="Q204" s="14"/>
      <c r="R204" s="14"/>
      <c r="S204" s="14"/>
      <c r="T204" s="14"/>
    </row>
    <row r="205" spans="12:20" x14ac:dyDescent="0.2">
      <c r="L205" s="14"/>
      <c r="M205" s="14"/>
      <c r="N205" s="14"/>
      <c r="O205" s="14"/>
      <c r="Q205" s="14"/>
      <c r="R205" s="14"/>
      <c r="S205" s="14"/>
      <c r="T205" s="14"/>
    </row>
    <row r="206" spans="12:20" x14ac:dyDescent="0.2">
      <c r="L206" s="14"/>
      <c r="M206" s="14"/>
      <c r="N206" s="14"/>
      <c r="O206" s="14"/>
      <c r="Q206" s="14"/>
      <c r="R206" s="14"/>
      <c r="S206" s="14"/>
      <c r="T206" s="14"/>
    </row>
    <row r="207" spans="12:20" x14ac:dyDescent="0.2">
      <c r="L207" s="14"/>
      <c r="M207" s="14"/>
      <c r="N207" s="14"/>
      <c r="O207" s="14"/>
      <c r="Q207" s="14"/>
      <c r="R207" s="14"/>
      <c r="S207" s="14"/>
      <c r="T207" s="14"/>
    </row>
    <row r="208" spans="12:20" x14ac:dyDescent="0.2">
      <c r="L208" s="14"/>
      <c r="M208" s="14"/>
      <c r="N208" s="14"/>
      <c r="O208" s="14"/>
      <c r="Q208" s="14"/>
      <c r="R208" s="14"/>
      <c r="S208" s="14"/>
      <c r="T208" s="14"/>
    </row>
    <row r="209" spans="12:20" x14ac:dyDescent="0.2">
      <c r="L209" s="14"/>
      <c r="M209" s="14"/>
      <c r="N209" s="14"/>
      <c r="O209" s="14"/>
      <c r="Q209" s="14"/>
      <c r="R209" s="14"/>
      <c r="S209" s="14"/>
      <c r="T209" s="14"/>
    </row>
    <row r="210" spans="12:20" x14ac:dyDescent="0.2">
      <c r="L210" s="14"/>
      <c r="M210" s="14"/>
      <c r="N210" s="14"/>
      <c r="O210" s="14"/>
      <c r="Q210" s="14"/>
      <c r="R210" s="14"/>
      <c r="S210" s="14"/>
      <c r="T210" s="14"/>
    </row>
    <row r="211" spans="12:20" x14ac:dyDescent="0.2">
      <c r="L211" s="14"/>
      <c r="M211" s="14"/>
      <c r="N211" s="14"/>
      <c r="O211" s="14"/>
      <c r="Q211" s="14"/>
      <c r="R211" s="14"/>
      <c r="S211" s="14"/>
      <c r="T211" s="14"/>
    </row>
    <row r="212" spans="12:20" x14ac:dyDescent="0.2">
      <c r="L212" s="14"/>
      <c r="M212" s="14"/>
      <c r="N212" s="14"/>
      <c r="O212" s="14"/>
      <c r="Q212" s="14"/>
      <c r="R212" s="14"/>
      <c r="S212" s="14"/>
      <c r="T212" s="14"/>
    </row>
    <row r="213" spans="12:20" x14ac:dyDescent="0.2">
      <c r="L213" s="14"/>
      <c r="M213" s="14"/>
      <c r="N213" s="14"/>
      <c r="O213" s="14"/>
      <c r="Q213" s="14"/>
      <c r="R213" s="14"/>
      <c r="S213" s="14"/>
      <c r="T213" s="14"/>
    </row>
    <row r="214" spans="12:20" x14ac:dyDescent="0.2">
      <c r="L214" s="14"/>
      <c r="M214" s="14"/>
      <c r="N214" s="14"/>
      <c r="O214" s="14"/>
      <c r="Q214" s="14"/>
      <c r="R214" s="14"/>
      <c r="S214" s="14"/>
      <c r="T214" s="14"/>
    </row>
    <row r="215" spans="12:20" x14ac:dyDescent="0.2">
      <c r="L215" s="14"/>
      <c r="M215" s="14"/>
      <c r="N215" s="14"/>
      <c r="O215" s="14"/>
      <c r="Q215" s="14"/>
      <c r="R215" s="14"/>
      <c r="S215" s="14"/>
      <c r="T215" s="14"/>
    </row>
    <row r="216" spans="12:20" x14ac:dyDescent="0.2">
      <c r="L216" s="14"/>
      <c r="M216" s="14"/>
      <c r="N216" s="14"/>
      <c r="O216" s="14"/>
      <c r="Q216" s="14"/>
      <c r="R216" s="14"/>
      <c r="S216" s="14"/>
      <c r="T216" s="14"/>
    </row>
    <row r="217" spans="12:20" x14ac:dyDescent="0.2">
      <c r="L217" s="14"/>
      <c r="M217" s="14"/>
      <c r="N217" s="14"/>
      <c r="O217" s="14"/>
      <c r="Q217" s="14"/>
      <c r="R217" s="14"/>
      <c r="S217" s="14"/>
      <c r="T217" s="14"/>
    </row>
    <row r="218" spans="12:20" x14ac:dyDescent="0.2">
      <c r="L218" s="14"/>
      <c r="M218" s="14"/>
      <c r="N218" s="14"/>
      <c r="O218" s="14"/>
      <c r="Q218" s="14"/>
      <c r="R218" s="14"/>
      <c r="S218" s="14"/>
      <c r="T218" s="14"/>
    </row>
    <row r="219" spans="12:20" x14ac:dyDescent="0.2">
      <c r="L219" s="14"/>
      <c r="M219" s="14"/>
      <c r="N219" s="14"/>
      <c r="O219" s="14"/>
      <c r="Q219" s="14"/>
      <c r="R219" s="14"/>
      <c r="S219" s="14"/>
      <c r="T219" s="14"/>
    </row>
    <row r="220" spans="12:20" x14ac:dyDescent="0.2">
      <c r="L220" s="14"/>
      <c r="M220" s="14"/>
      <c r="N220" s="14"/>
      <c r="O220" s="14"/>
      <c r="Q220" s="14"/>
      <c r="R220" s="14"/>
      <c r="S220" s="14"/>
      <c r="T220" s="14"/>
    </row>
    <row r="221" spans="12:20" x14ac:dyDescent="0.2">
      <c r="L221" s="14"/>
      <c r="M221" s="14"/>
      <c r="N221" s="14"/>
      <c r="O221" s="14"/>
      <c r="Q221" s="14"/>
      <c r="R221" s="14"/>
      <c r="S221" s="14"/>
      <c r="T221" s="14"/>
    </row>
    <row r="222" spans="12:20" x14ac:dyDescent="0.2">
      <c r="L222" s="14"/>
      <c r="M222" s="14"/>
      <c r="N222" s="14"/>
      <c r="O222" s="14"/>
      <c r="Q222" s="14"/>
      <c r="R222" s="14"/>
      <c r="S222" s="14"/>
      <c r="T222" s="14"/>
    </row>
    <row r="223" spans="12:20" x14ac:dyDescent="0.2">
      <c r="L223" s="14"/>
      <c r="M223" s="14"/>
      <c r="N223" s="14"/>
      <c r="O223" s="14"/>
      <c r="Q223" s="14"/>
      <c r="R223" s="14"/>
      <c r="S223" s="14"/>
      <c r="T223" s="14"/>
    </row>
    <row r="224" spans="12:20" x14ac:dyDescent="0.2">
      <c r="L224" s="14"/>
      <c r="M224" s="14"/>
      <c r="N224" s="14"/>
      <c r="O224" s="14"/>
      <c r="Q224" s="14"/>
      <c r="R224" s="14"/>
      <c r="S224" s="14"/>
      <c r="T224" s="14"/>
    </row>
    <row r="225" spans="12:20" x14ac:dyDescent="0.2">
      <c r="L225" s="14"/>
      <c r="M225" s="14"/>
      <c r="N225" s="14"/>
      <c r="O225" s="14"/>
      <c r="Q225" s="14"/>
      <c r="R225" s="14"/>
      <c r="S225" s="14"/>
      <c r="T225" s="14"/>
    </row>
    <row r="226" spans="12:20" x14ac:dyDescent="0.2">
      <c r="L226" s="14"/>
      <c r="M226" s="14"/>
      <c r="N226" s="14"/>
      <c r="O226" s="14"/>
      <c r="Q226" s="14"/>
      <c r="R226" s="14"/>
      <c r="S226" s="14"/>
      <c r="T226" s="14"/>
    </row>
    <row r="227" spans="12:20" x14ac:dyDescent="0.2">
      <c r="L227" s="14"/>
      <c r="M227" s="14"/>
      <c r="N227" s="14"/>
      <c r="O227" s="14"/>
      <c r="Q227" s="14"/>
      <c r="R227" s="14"/>
      <c r="S227" s="14"/>
      <c r="T227" s="14"/>
    </row>
    <row r="228" spans="12:20" x14ac:dyDescent="0.2">
      <c r="L228" s="14"/>
      <c r="M228" s="14"/>
      <c r="N228" s="14"/>
      <c r="O228" s="14"/>
      <c r="Q228" s="14"/>
      <c r="R228" s="14"/>
      <c r="S228" s="14"/>
      <c r="T228" s="14"/>
    </row>
    <row r="229" spans="12:20" x14ac:dyDescent="0.2">
      <c r="L229" s="14"/>
      <c r="M229" s="14"/>
      <c r="N229" s="14"/>
      <c r="O229" s="14"/>
      <c r="Q229" s="14"/>
      <c r="R229" s="14"/>
      <c r="S229" s="14"/>
      <c r="T229" s="14"/>
    </row>
    <row r="230" spans="12:20" x14ac:dyDescent="0.2">
      <c r="L230" s="14"/>
      <c r="M230" s="14"/>
      <c r="N230" s="14"/>
      <c r="O230" s="14"/>
      <c r="Q230" s="14"/>
      <c r="R230" s="14"/>
      <c r="S230" s="14"/>
      <c r="T230" s="14"/>
    </row>
    <row r="231" spans="12:20" x14ac:dyDescent="0.2">
      <c r="L231" s="14"/>
      <c r="M231" s="14"/>
      <c r="N231" s="14"/>
      <c r="O231" s="14"/>
      <c r="Q231" s="14"/>
      <c r="R231" s="14"/>
      <c r="S231" s="14"/>
      <c r="T231" s="14"/>
    </row>
    <row r="232" spans="12:20" x14ac:dyDescent="0.2">
      <c r="L232" s="14"/>
      <c r="M232" s="14"/>
      <c r="N232" s="14"/>
      <c r="O232" s="14"/>
      <c r="Q232" s="14"/>
      <c r="R232" s="14"/>
      <c r="S232" s="14"/>
      <c r="T232" s="14"/>
    </row>
    <row r="233" spans="12:20" x14ac:dyDescent="0.2">
      <c r="L233" s="14"/>
      <c r="M233" s="14"/>
      <c r="N233" s="14"/>
      <c r="O233" s="14"/>
      <c r="Q233" s="14"/>
      <c r="R233" s="14"/>
      <c r="S233" s="14"/>
      <c r="T233" s="14"/>
    </row>
    <row r="234" spans="12:20" x14ac:dyDescent="0.2">
      <c r="L234" s="14"/>
      <c r="M234" s="14"/>
      <c r="N234" s="14"/>
      <c r="O234" s="14"/>
      <c r="Q234" s="14"/>
      <c r="R234" s="14"/>
      <c r="S234" s="14"/>
      <c r="T234" s="14"/>
    </row>
    <row r="235" spans="12:20" x14ac:dyDescent="0.2">
      <c r="L235" s="14"/>
      <c r="M235" s="14"/>
      <c r="N235" s="14"/>
      <c r="O235" s="14"/>
      <c r="Q235" s="14"/>
      <c r="R235" s="14"/>
      <c r="S235" s="14"/>
      <c r="T235" s="14"/>
    </row>
    <row r="236" spans="12:20" x14ac:dyDescent="0.2">
      <c r="L236" s="14"/>
      <c r="M236" s="14"/>
      <c r="N236" s="14"/>
      <c r="O236" s="14"/>
      <c r="Q236" s="14"/>
      <c r="R236" s="14"/>
      <c r="S236" s="14"/>
      <c r="T236" s="14"/>
    </row>
    <row r="237" spans="12:20" x14ac:dyDescent="0.2">
      <c r="L237" s="14"/>
      <c r="M237" s="14"/>
      <c r="N237" s="14"/>
      <c r="O237" s="14"/>
      <c r="Q237" s="14"/>
      <c r="R237" s="14"/>
      <c r="S237" s="14"/>
      <c r="T237" s="14"/>
    </row>
    <row r="238" spans="12:20" x14ac:dyDescent="0.2">
      <c r="L238" s="14"/>
      <c r="M238" s="14"/>
      <c r="N238" s="14"/>
      <c r="O238" s="14"/>
      <c r="Q238" s="14"/>
      <c r="R238" s="14"/>
      <c r="S238" s="14"/>
      <c r="T238" s="14"/>
    </row>
    <row r="239" spans="12:20" x14ac:dyDescent="0.2">
      <c r="L239" s="14"/>
      <c r="M239" s="14"/>
      <c r="N239" s="14"/>
      <c r="O239" s="14"/>
      <c r="Q239" s="14"/>
      <c r="R239" s="14"/>
      <c r="S239" s="14"/>
      <c r="T239" s="14"/>
    </row>
    <row r="240" spans="12:20" x14ac:dyDescent="0.2">
      <c r="L240" s="14"/>
      <c r="M240" s="14"/>
      <c r="N240" s="14"/>
      <c r="O240" s="14"/>
      <c r="Q240" s="14"/>
      <c r="R240" s="14"/>
      <c r="S240" s="14"/>
      <c r="T240" s="14"/>
    </row>
    <row r="241" spans="12:20" x14ac:dyDescent="0.2">
      <c r="L241" s="14"/>
      <c r="M241" s="14"/>
      <c r="N241" s="14"/>
      <c r="O241" s="14"/>
      <c r="Q241" s="14"/>
      <c r="R241" s="14"/>
      <c r="S241" s="14"/>
      <c r="T241" s="14"/>
    </row>
    <row r="242" spans="12:20" x14ac:dyDescent="0.2">
      <c r="L242" s="14"/>
      <c r="M242" s="14"/>
      <c r="N242" s="14"/>
      <c r="O242" s="14"/>
      <c r="Q242" s="14"/>
      <c r="R242" s="14"/>
      <c r="S242" s="14"/>
      <c r="T242" s="14"/>
    </row>
    <row r="243" spans="12:20" x14ac:dyDescent="0.2">
      <c r="L243" s="14"/>
      <c r="M243" s="14"/>
      <c r="N243" s="14"/>
      <c r="O243" s="14"/>
      <c r="Q243" s="14"/>
      <c r="R243" s="14"/>
      <c r="S243" s="14"/>
      <c r="T243" s="14"/>
    </row>
    <row r="244" spans="12:20" x14ac:dyDescent="0.2">
      <c r="L244" s="14"/>
      <c r="M244" s="14"/>
      <c r="N244" s="14"/>
      <c r="O244" s="14"/>
      <c r="Q244" s="14"/>
      <c r="R244" s="14"/>
      <c r="S244" s="14"/>
      <c r="T244" s="14"/>
    </row>
    <row r="245" spans="12:20" x14ac:dyDescent="0.2">
      <c r="L245" s="14"/>
      <c r="M245" s="14"/>
      <c r="N245" s="14"/>
      <c r="O245" s="14"/>
      <c r="Q245" s="14"/>
      <c r="R245" s="14"/>
      <c r="S245" s="14"/>
      <c r="T245" s="14"/>
    </row>
    <row r="246" spans="12:20" x14ac:dyDescent="0.2">
      <c r="L246" s="14"/>
      <c r="M246" s="14"/>
      <c r="N246" s="14"/>
      <c r="O246" s="14"/>
      <c r="Q246" s="14"/>
      <c r="R246" s="14"/>
      <c r="S246" s="14"/>
      <c r="T246" s="14"/>
    </row>
    <row r="247" spans="12:20" x14ac:dyDescent="0.2">
      <c r="L247" s="14"/>
      <c r="M247" s="14"/>
      <c r="N247" s="14"/>
      <c r="O247" s="14"/>
      <c r="Q247" s="14"/>
      <c r="R247" s="14"/>
      <c r="S247" s="14"/>
      <c r="T247" s="14"/>
    </row>
    <row r="248" spans="12:20" x14ac:dyDescent="0.2">
      <c r="L248" s="14"/>
      <c r="M248" s="14"/>
      <c r="N248" s="14"/>
      <c r="O248" s="14"/>
      <c r="Q248" s="14"/>
      <c r="R248" s="14"/>
      <c r="S248" s="14"/>
      <c r="T248" s="14"/>
    </row>
    <row r="249" spans="12:20" x14ac:dyDescent="0.2">
      <c r="L249" s="14"/>
      <c r="M249" s="14"/>
      <c r="N249" s="14"/>
      <c r="O249" s="14"/>
      <c r="Q249" s="14"/>
      <c r="R249" s="14"/>
      <c r="S249" s="14"/>
      <c r="T249" s="14"/>
    </row>
    <row r="250" spans="12:20" x14ac:dyDescent="0.2">
      <c r="L250" s="14"/>
      <c r="M250" s="14"/>
      <c r="N250" s="14"/>
      <c r="O250" s="14"/>
      <c r="Q250" s="14"/>
      <c r="R250" s="14"/>
      <c r="S250" s="14"/>
      <c r="T250" s="14"/>
    </row>
    <row r="251" spans="12:20" x14ac:dyDescent="0.2">
      <c r="L251" s="14"/>
      <c r="M251" s="14"/>
      <c r="N251" s="14"/>
      <c r="O251" s="14"/>
      <c r="Q251" s="14"/>
      <c r="R251" s="14"/>
      <c r="S251" s="14"/>
      <c r="T251" s="14"/>
    </row>
    <row r="252" spans="12:20" x14ac:dyDescent="0.2">
      <c r="L252" s="14"/>
      <c r="M252" s="14"/>
      <c r="N252" s="14"/>
      <c r="O252" s="14"/>
      <c r="Q252" s="14"/>
      <c r="R252" s="14"/>
      <c r="S252" s="14"/>
      <c r="T252" s="14"/>
    </row>
    <row r="253" spans="12:20" x14ac:dyDescent="0.2">
      <c r="L253" s="14"/>
      <c r="M253" s="14"/>
      <c r="N253" s="14"/>
      <c r="O253" s="14"/>
      <c r="Q253" s="14"/>
      <c r="R253" s="14"/>
      <c r="S253" s="14"/>
      <c r="T253" s="14"/>
    </row>
    <row r="254" spans="12:20" x14ac:dyDescent="0.2">
      <c r="L254" s="14"/>
      <c r="M254" s="14"/>
      <c r="N254" s="14"/>
      <c r="O254" s="14"/>
      <c r="Q254" s="14"/>
      <c r="R254" s="14"/>
      <c r="S254" s="14"/>
      <c r="T254" s="14"/>
    </row>
    <row r="255" spans="12:20" x14ac:dyDescent="0.2">
      <c r="L255" s="14"/>
      <c r="M255" s="14"/>
      <c r="N255" s="14"/>
      <c r="O255" s="14"/>
      <c r="Q255" s="14"/>
      <c r="R255" s="14"/>
      <c r="S255" s="14"/>
      <c r="T255" s="14"/>
    </row>
    <row r="256" spans="12:20" x14ac:dyDescent="0.2">
      <c r="L256" s="14"/>
      <c r="M256" s="14"/>
      <c r="N256" s="14"/>
      <c r="O256" s="14"/>
      <c r="Q256" s="14"/>
      <c r="R256" s="14"/>
      <c r="S256" s="14"/>
      <c r="T256" s="14"/>
    </row>
    <row r="257" spans="12:20" x14ac:dyDescent="0.2">
      <c r="L257" s="14"/>
      <c r="M257" s="14"/>
      <c r="N257" s="14"/>
      <c r="O257" s="14"/>
      <c r="Q257" s="14"/>
      <c r="R257" s="14"/>
      <c r="S257" s="14"/>
      <c r="T257" s="14"/>
    </row>
    <row r="258" spans="12:20" x14ac:dyDescent="0.2">
      <c r="L258" s="14"/>
      <c r="M258" s="14"/>
      <c r="N258" s="14"/>
      <c r="O258" s="14"/>
      <c r="Q258" s="14"/>
      <c r="R258" s="14"/>
      <c r="S258" s="14"/>
      <c r="T258" s="14"/>
    </row>
    <row r="259" spans="12:20" x14ac:dyDescent="0.2">
      <c r="L259" s="14"/>
      <c r="M259" s="14"/>
      <c r="N259" s="14"/>
      <c r="O259" s="14"/>
      <c r="Q259" s="14"/>
      <c r="R259" s="14"/>
      <c r="S259" s="14"/>
      <c r="T259" s="14"/>
    </row>
    <row r="260" spans="12:20" x14ac:dyDescent="0.2">
      <c r="L260" s="14"/>
      <c r="M260" s="14"/>
      <c r="N260" s="14"/>
      <c r="O260" s="14"/>
      <c r="Q260" s="14"/>
      <c r="R260" s="14"/>
      <c r="S260" s="14"/>
      <c r="T260" s="14"/>
    </row>
    <row r="261" spans="12:20" x14ac:dyDescent="0.2">
      <c r="L261" s="14"/>
      <c r="M261" s="14"/>
      <c r="N261" s="14"/>
      <c r="O261" s="14"/>
      <c r="Q261" s="14"/>
      <c r="R261" s="14"/>
      <c r="S261" s="14"/>
      <c r="T261" s="14"/>
    </row>
    <row r="262" spans="12:20" x14ac:dyDescent="0.2">
      <c r="L262" s="14"/>
      <c r="M262" s="14"/>
      <c r="N262" s="14"/>
      <c r="O262" s="14"/>
      <c r="Q262" s="14"/>
      <c r="R262" s="14"/>
      <c r="S262" s="14"/>
      <c r="T262" s="14"/>
    </row>
    <row r="263" spans="12:20" x14ac:dyDescent="0.2">
      <c r="L263" s="14"/>
      <c r="M263" s="14"/>
      <c r="N263" s="14"/>
      <c r="O263" s="14"/>
      <c r="Q263" s="14"/>
      <c r="R263" s="14"/>
      <c r="S263" s="14"/>
      <c r="T263" s="14"/>
    </row>
    <row r="264" spans="12:20" x14ac:dyDescent="0.2">
      <c r="L264" s="14"/>
      <c r="M264" s="14"/>
      <c r="N264" s="14"/>
      <c r="O264" s="14"/>
      <c r="Q264" s="14"/>
      <c r="R264" s="14"/>
      <c r="S264" s="14"/>
      <c r="T264" s="14"/>
    </row>
    <row r="265" spans="12:20" x14ac:dyDescent="0.2">
      <c r="L265" s="14"/>
      <c r="M265" s="14"/>
      <c r="N265" s="14"/>
      <c r="O265" s="14"/>
      <c r="Q265" s="14"/>
      <c r="R265" s="14"/>
      <c r="S265" s="14"/>
      <c r="T265" s="14"/>
    </row>
    <row r="266" spans="12:20" x14ac:dyDescent="0.2">
      <c r="L266" s="14"/>
      <c r="M266" s="14"/>
      <c r="N266" s="14"/>
      <c r="O266" s="14"/>
      <c r="Q266" s="14"/>
      <c r="R266" s="14"/>
      <c r="S266" s="14"/>
      <c r="T266" s="14"/>
    </row>
    <row r="267" spans="12:20" x14ac:dyDescent="0.2">
      <c r="L267" s="14"/>
      <c r="M267" s="14"/>
      <c r="N267" s="14"/>
      <c r="O267" s="14"/>
      <c r="Q267" s="14"/>
      <c r="R267" s="14"/>
      <c r="S267" s="14"/>
      <c r="T267" s="14"/>
    </row>
    <row r="268" spans="12:20" x14ac:dyDescent="0.2">
      <c r="L268" s="14"/>
      <c r="M268" s="14"/>
      <c r="N268" s="14"/>
      <c r="O268" s="14"/>
      <c r="Q268" s="14"/>
      <c r="R268" s="14"/>
      <c r="S268" s="14"/>
      <c r="T268" s="14"/>
    </row>
    <row r="269" spans="12:20" x14ac:dyDescent="0.2">
      <c r="L269" s="14"/>
      <c r="M269" s="14"/>
      <c r="N269" s="14"/>
      <c r="O269" s="14"/>
      <c r="Q269" s="14"/>
      <c r="R269" s="14"/>
      <c r="S269" s="14"/>
      <c r="T269" s="14"/>
    </row>
    <row r="270" spans="12:20" x14ac:dyDescent="0.2">
      <c r="L270" s="14"/>
      <c r="M270" s="14"/>
      <c r="N270" s="14"/>
      <c r="O270" s="14"/>
      <c r="Q270" s="14"/>
      <c r="R270" s="14"/>
      <c r="S270" s="14"/>
      <c r="T270" s="14"/>
    </row>
    <row r="271" spans="12:20" x14ac:dyDescent="0.2">
      <c r="L271" s="14"/>
      <c r="M271" s="14"/>
      <c r="N271" s="14"/>
      <c r="O271" s="14"/>
      <c r="Q271" s="14"/>
      <c r="R271" s="14"/>
      <c r="S271" s="14"/>
      <c r="T271" s="14"/>
    </row>
    <row r="272" spans="12:20" x14ac:dyDescent="0.2">
      <c r="L272" s="14"/>
      <c r="M272" s="14"/>
      <c r="N272" s="14"/>
      <c r="O272" s="14"/>
      <c r="Q272" s="14"/>
      <c r="R272" s="14"/>
      <c r="S272" s="14"/>
      <c r="T272" s="14"/>
    </row>
    <row r="273" spans="12:20" x14ac:dyDescent="0.2">
      <c r="L273" s="14"/>
      <c r="M273" s="14"/>
      <c r="N273" s="14"/>
      <c r="O273" s="14"/>
      <c r="Q273" s="14"/>
      <c r="R273" s="14"/>
      <c r="S273" s="14"/>
      <c r="T273" s="14"/>
    </row>
    <row r="274" spans="12:20" x14ac:dyDescent="0.2">
      <c r="L274" s="14"/>
      <c r="M274" s="14"/>
      <c r="N274" s="14"/>
      <c r="O274" s="14"/>
      <c r="Q274" s="14"/>
      <c r="R274" s="14"/>
      <c r="S274" s="14"/>
      <c r="T274" s="14"/>
    </row>
    <row r="275" spans="12:20" x14ac:dyDescent="0.2">
      <c r="L275" s="14"/>
      <c r="M275" s="14"/>
      <c r="N275" s="14"/>
      <c r="O275" s="14"/>
      <c r="Q275" s="14"/>
      <c r="R275" s="14"/>
      <c r="S275" s="14"/>
      <c r="T275" s="14"/>
    </row>
    <row r="276" spans="12:20" x14ac:dyDescent="0.2">
      <c r="L276" s="14"/>
      <c r="M276" s="14"/>
      <c r="N276" s="14"/>
      <c r="O276" s="14"/>
      <c r="Q276" s="14"/>
      <c r="R276" s="14"/>
      <c r="S276" s="14"/>
      <c r="T276" s="14"/>
    </row>
    <row r="277" spans="12:20" x14ac:dyDescent="0.2">
      <c r="L277" s="14"/>
      <c r="M277" s="14"/>
      <c r="N277" s="14"/>
      <c r="O277" s="14"/>
      <c r="Q277" s="14"/>
      <c r="R277" s="14"/>
      <c r="S277" s="14"/>
      <c r="T277" s="14"/>
    </row>
    <row r="278" spans="12:20" x14ac:dyDescent="0.2">
      <c r="L278" s="14"/>
      <c r="M278" s="14"/>
      <c r="N278" s="14"/>
      <c r="O278" s="14"/>
      <c r="Q278" s="14"/>
      <c r="R278" s="14"/>
      <c r="S278" s="14"/>
      <c r="T278" s="14"/>
    </row>
    <row r="279" spans="12:20" x14ac:dyDescent="0.2">
      <c r="L279" s="14"/>
      <c r="M279" s="14"/>
      <c r="N279" s="14"/>
      <c r="O279" s="14"/>
      <c r="Q279" s="14"/>
      <c r="R279" s="14"/>
      <c r="S279" s="14"/>
      <c r="T279" s="14"/>
    </row>
    <row r="280" spans="12:20" x14ac:dyDescent="0.2">
      <c r="L280" s="14"/>
      <c r="M280" s="14"/>
      <c r="N280" s="14"/>
      <c r="O280" s="14"/>
      <c r="Q280" s="14"/>
      <c r="R280" s="14"/>
      <c r="S280" s="14"/>
      <c r="T280" s="14"/>
    </row>
    <row r="281" spans="12:20" x14ac:dyDescent="0.2">
      <c r="L281" s="14"/>
      <c r="M281" s="14"/>
      <c r="N281" s="14"/>
      <c r="O281" s="14"/>
      <c r="Q281" s="14"/>
      <c r="R281" s="14"/>
      <c r="S281" s="14"/>
      <c r="T281" s="14"/>
    </row>
    <row r="282" spans="12:20" x14ac:dyDescent="0.2">
      <c r="L282" s="14"/>
      <c r="M282" s="14"/>
      <c r="N282" s="14"/>
      <c r="O282" s="14"/>
      <c r="Q282" s="14"/>
      <c r="R282" s="14"/>
      <c r="S282" s="14"/>
      <c r="T282" s="14"/>
    </row>
    <row r="283" spans="12:20" x14ac:dyDescent="0.2">
      <c r="L283" s="14"/>
      <c r="M283" s="14"/>
      <c r="N283" s="14"/>
      <c r="O283" s="14"/>
      <c r="Q283" s="14"/>
      <c r="R283" s="14"/>
      <c r="S283" s="14"/>
      <c r="T283" s="14"/>
    </row>
    <row r="284" spans="12:20" x14ac:dyDescent="0.2">
      <c r="L284" s="14"/>
      <c r="M284" s="14"/>
      <c r="N284" s="14"/>
      <c r="O284" s="14"/>
      <c r="Q284" s="14"/>
      <c r="R284" s="14"/>
      <c r="S284" s="14"/>
      <c r="T284" s="14"/>
    </row>
    <row r="285" spans="12:20" x14ac:dyDescent="0.2">
      <c r="L285" s="14"/>
      <c r="M285" s="14"/>
      <c r="N285" s="14"/>
      <c r="O285" s="14"/>
      <c r="Q285" s="14"/>
      <c r="R285" s="14"/>
      <c r="S285" s="14"/>
      <c r="T285" s="14"/>
    </row>
    <row r="286" spans="12:20" x14ac:dyDescent="0.2">
      <c r="L286" s="14"/>
      <c r="M286" s="14"/>
      <c r="N286" s="14"/>
      <c r="O286" s="14"/>
      <c r="Q286" s="14"/>
      <c r="R286" s="14"/>
      <c r="S286" s="14"/>
      <c r="T286" s="14"/>
    </row>
    <row r="287" spans="12:20" x14ac:dyDescent="0.2">
      <c r="L287" s="14"/>
      <c r="M287" s="14"/>
      <c r="N287" s="14"/>
      <c r="O287" s="14"/>
      <c r="Q287" s="14"/>
      <c r="R287" s="14"/>
      <c r="S287" s="14"/>
      <c r="T287" s="14"/>
    </row>
    <row r="288" spans="12:20" x14ac:dyDescent="0.2">
      <c r="L288" s="14"/>
      <c r="M288" s="14"/>
      <c r="N288" s="14"/>
      <c r="O288" s="14"/>
      <c r="Q288" s="14"/>
      <c r="R288" s="14"/>
      <c r="S288" s="14"/>
      <c r="T288" s="14"/>
    </row>
    <row r="289" spans="12:20" x14ac:dyDescent="0.2">
      <c r="L289" s="14"/>
      <c r="M289" s="14"/>
      <c r="N289" s="14"/>
      <c r="O289" s="14"/>
      <c r="Q289" s="14"/>
      <c r="R289" s="14"/>
      <c r="S289" s="14"/>
      <c r="T289" s="14"/>
    </row>
    <row r="290" spans="12:20" x14ac:dyDescent="0.2">
      <c r="L290" s="14"/>
      <c r="M290" s="14"/>
      <c r="N290" s="14"/>
      <c r="O290" s="14"/>
      <c r="Q290" s="14"/>
      <c r="R290" s="14"/>
      <c r="S290" s="14"/>
      <c r="T290" s="14"/>
    </row>
    <row r="291" spans="12:20" x14ac:dyDescent="0.2">
      <c r="L291" s="14"/>
      <c r="M291" s="14"/>
      <c r="N291" s="14"/>
      <c r="O291" s="14"/>
      <c r="Q291" s="14"/>
      <c r="R291" s="14"/>
      <c r="S291" s="14"/>
      <c r="T291" s="14"/>
    </row>
    <row r="292" spans="12:20" x14ac:dyDescent="0.2">
      <c r="L292" s="14"/>
      <c r="M292" s="14"/>
      <c r="N292" s="14"/>
      <c r="O292" s="14"/>
      <c r="Q292" s="14"/>
      <c r="R292" s="14"/>
      <c r="S292" s="14"/>
      <c r="T292" s="14"/>
    </row>
    <row r="293" spans="12:20" x14ac:dyDescent="0.2">
      <c r="L293" s="14"/>
      <c r="M293" s="14"/>
      <c r="N293" s="14"/>
      <c r="O293" s="14"/>
      <c r="Q293" s="14"/>
      <c r="R293" s="14"/>
      <c r="S293" s="14"/>
      <c r="T293" s="14"/>
    </row>
    <row r="294" spans="12:20" x14ac:dyDescent="0.2">
      <c r="L294" s="14"/>
      <c r="M294" s="14"/>
      <c r="N294" s="14"/>
      <c r="O294" s="14"/>
      <c r="Q294" s="14"/>
      <c r="R294" s="14"/>
      <c r="S294" s="14"/>
      <c r="T294" s="14"/>
    </row>
    <row r="295" spans="12:20" x14ac:dyDescent="0.2">
      <c r="L295" s="14"/>
      <c r="M295" s="14"/>
      <c r="N295" s="14"/>
      <c r="O295" s="14"/>
      <c r="Q295" s="14"/>
      <c r="R295" s="14"/>
      <c r="S295" s="14"/>
      <c r="T295" s="14"/>
    </row>
    <row r="296" spans="12:20" x14ac:dyDescent="0.2">
      <c r="L296" s="14"/>
      <c r="M296" s="14"/>
      <c r="N296" s="14"/>
      <c r="O296" s="14"/>
      <c r="Q296" s="14"/>
      <c r="R296" s="14"/>
      <c r="S296" s="14"/>
      <c r="T296" s="14"/>
    </row>
    <row r="297" spans="12:20" x14ac:dyDescent="0.2">
      <c r="L297" s="14"/>
      <c r="M297" s="14"/>
      <c r="N297" s="14"/>
      <c r="O297" s="14"/>
      <c r="Q297" s="14"/>
      <c r="R297" s="14"/>
      <c r="S297" s="14"/>
      <c r="T297" s="14"/>
    </row>
    <row r="298" spans="12:20" x14ac:dyDescent="0.2">
      <c r="L298" s="14"/>
      <c r="M298" s="14"/>
      <c r="N298" s="14"/>
      <c r="O298" s="14"/>
      <c r="Q298" s="14"/>
      <c r="R298" s="14"/>
      <c r="S298" s="14"/>
      <c r="T298" s="14"/>
    </row>
    <row r="299" spans="12:20" x14ac:dyDescent="0.2">
      <c r="L299" s="14"/>
      <c r="M299" s="14"/>
      <c r="N299" s="14"/>
      <c r="O299" s="14"/>
      <c r="Q299" s="14"/>
      <c r="R299" s="14"/>
      <c r="S299" s="14"/>
      <c r="T299" s="14"/>
    </row>
    <row r="300" spans="12:20" x14ac:dyDescent="0.2">
      <c r="L300" s="14"/>
      <c r="M300" s="14"/>
      <c r="N300" s="14"/>
      <c r="O300" s="14"/>
      <c r="Q300" s="14"/>
      <c r="R300" s="14"/>
      <c r="S300" s="14"/>
      <c r="T300" s="14"/>
    </row>
    <row r="301" spans="12:20" x14ac:dyDescent="0.2">
      <c r="L301" s="14"/>
      <c r="M301" s="14"/>
      <c r="N301" s="14"/>
      <c r="O301" s="14"/>
      <c r="Q301" s="14"/>
      <c r="R301" s="14"/>
      <c r="S301" s="14"/>
      <c r="T301" s="14"/>
    </row>
    <row r="302" spans="12:20" x14ac:dyDescent="0.2">
      <c r="L302" s="14"/>
      <c r="M302" s="14"/>
      <c r="N302" s="14"/>
      <c r="O302" s="14"/>
      <c r="Q302" s="14"/>
      <c r="R302" s="14"/>
      <c r="S302" s="14"/>
      <c r="T302" s="14"/>
    </row>
    <row r="303" spans="12:20" x14ac:dyDescent="0.2">
      <c r="L303" s="14"/>
      <c r="M303" s="14"/>
      <c r="N303" s="14"/>
      <c r="O303" s="14"/>
      <c r="Q303" s="14"/>
      <c r="R303" s="14"/>
      <c r="S303" s="14"/>
      <c r="T303" s="14"/>
    </row>
    <row r="304" spans="12:20" x14ac:dyDescent="0.2">
      <c r="L304" s="14"/>
      <c r="M304" s="14"/>
      <c r="N304" s="14"/>
      <c r="O304" s="14"/>
      <c r="Q304" s="14"/>
      <c r="R304" s="14"/>
      <c r="S304" s="14"/>
      <c r="T304" s="14"/>
    </row>
    <row r="305" spans="12:20" x14ac:dyDescent="0.2">
      <c r="L305" s="14"/>
      <c r="M305" s="14"/>
      <c r="N305" s="14"/>
      <c r="O305" s="14"/>
      <c r="Q305" s="14"/>
      <c r="R305" s="14"/>
      <c r="S305" s="14"/>
      <c r="T305" s="14"/>
    </row>
    <row r="306" spans="12:20" x14ac:dyDescent="0.2">
      <c r="L306" s="14"/>
      <c r="M306" s="14"/>
      <c r="N306" s="14"/>
      <c r="O306" s="14"/>
      <c r="Q306" s="14"/>
      <c r="R306" s="14"/>
      <c r="S306" s="14"/>
      <c r="T306" s="14"/>
    </row>
    <row r="307" spans="12:20" x14ac:dyDescent="0.2">
      <c r="L307" s="14"/>
      <c r="M307" s="14"/>
      <c r="N307" s="14"/>
      <c r="O307" s="14"/>
      <c r="Q307" s="14"/>
      <c r="R307" s="14"/>
      <c r="S307" s="14"/>
      <c r="T307" s="14"/>
    </row>
    <row r="308" spans="12:20" x14ac:dyDescent="0.2">
      <c r="L308" s="14"/>
      <c r="M308" s="14"/>
      <c r="N308" s="14"/>
      <c r="O308" s="14"/>
      <c r="Q308" s="14"/>
      <c r="R308" s="14"/>
      <c r="S308" s="14"/>
      <c r="T308" s="14"/>
    </row>
    <row r="309" spans="12:20" x14ac:dyDescent="0.2">
      <c r="L309" s="14"/>
      <c r="M309" s="14"/>
      <c r="N309" s="14"/>
      <c r="O309" s="14"/>
      <c r="Q309" s="14"/>
      <c r="R309" s="14"/>
      <c r="S309" s="14"/>
      <c r="T309" s="14"/>
    </row>
    <row r="310" spans="12:20" x14ac:dyDescent="0.2">
      <c r="L310" s="14"/>
      <c r="M310" s="14"/>
      <c r="N310" s="14"/>
      <c r="O310" s="14"/>
      <c r="Q310" s="14"/>
      <c r="R310" s="14"/>
      <c r="S310" s="14"/>
      <c r="T310" s="14"/>
    </row>
    <row r="311" spans="12:20" x14ac:dyDescent="0.2">
      <c r="L311" s="14"/>
      <c r="M311" s="14"/>
      <c r="N311" s="14"/>
      <c r="O311" s="14"/>
      <c r="Q311" s="14"/>
      <c r="R311" s="14"/>
      <c r="S311" s="14"/>
      <c r="T311" s="14"/>
    </row>
    <row r="312" spans="12:20" x14ac:dyDescent="0.2">
      <c r="L312" s="14"/>
      <c r="M312" s="14"/>
      <c r="N312" s="14"/>
      <c r="O312" s="14"/>
      <c r="Q312" s="14"/>
      <c r="R312" s="14"/>
      <c r="S312" s="14"/>
      <c r="T312" s="14"/>
    </row>
    <row r="313" spans="12:20" x14ac:dyDescent="0.2">
      <c r="L313" s="14"/>
      <c r="M313" s="14"/>
      <c r="N313" s="14"/>
      <c r="O313" s="14"/>
      <c r="Q313" s="14"/>
      <c r="R313" s="14"/>
      <c r="S313" s="14"/>
      <c r="T313" s="14"/>
    </row>
    <row r="314" spans="12:20" x14ac:dyDescent="0.2">
      <c r="L314" s="14"/>
      <c r="M314" s="14"/>
      <c r="N314" s="14"/>
      <c r="O314" s="14"/>
      <c r="Q314" s="14"/>
      <c r="R314" s="14"/>
      <c r="S314" s="14"/>
      <c r="T314" s="14"/>
    </row>
    <row r="315" spans="12:20" x14ac:dyDescent="0.2">
      <c r="L315" s="14"/>
      <c r="M315" s="14"/>
      <c r="N315" s="14"/>
      <c r="O315" s="14"/>
      <c r="Q315" s="14"/>
      <c r="R315" s="14"/>
      <c r="S315" s="14"/>
      <c r="T315" s="14"/>
    </row>
    <row r="316" spans="12:20" x14ac:dyDescent="0.2">
      <c r="L316" s="14"/>
      <c r="M316" s="14"/>
      <c r="N316" s="14"/>
      <c r="O316" s="14"/>
      <c r="Q316" s="14"/>
      <c r="R316" s="14"/>
      <c r="S316" s="14"/>
      <c r="T316" s="14"/>
    </row>
    <row r="317" spans="12:20" x14ac:dyDescent="0.2">
      <c r="L317" s="14"/>
      <c r="M317" s="14"/>
      <c r="N317" s="14"/>
      <c r="O317" s="14"/>
      <c r="Q317" s="14"/>
      <c r="R317" s="14"/>
      <c r="S317" s="14"/>
      <c r="T317" s="14"/>
    </row>
    <row r="318" spans="12:20" x14ac:dyDescent="0.2">
      <c r="L318" s="14"/>
      <c r="M318" s="14"/>
      <c r="N318" s="14"/>
      <c r="O318" s="14"/>
      <c r="Q318" s="14"/>
      <c r="R318" s="14"/>
      <c r="S318" s="14"/>
      <c r="T318" s="14"/>
    </row>
    <row r="319" spans="12:20" x14ac:dyDescent="0.2">
      <c r="L319" s="14"/>
      <c r="M319" s="14"/>
      <c r="N319" s="14"/>
      <c r="O319" s="14"/>
      <c r="Q319" s="14"/>
      <c r="R319" s="14"/>
      <c r="S319" s="14"/>
      <c r="T319" s="14"/>
    </row>
    <row r="320" spans="12:20" x14ac:dyDescent="0.2">
      <c r="L320" s="14"/>
      <c r="M320" s="14"/>
      <c r="N320" s="14"/>
      <c r="O320" s="14"/>
      <c r="Q320" s="14"/>
      <c r="R320" s="14"/>
      <c r="S320" s="14"/>
      <c r="T320" s="14"/>
    </row>
    <row r="321" spans="12:20" x14ac:dyDescent="0.2">
      <c r="L321" s="14"/>
      <c r="M321" s="14"/>
      <c r="N321" s="14"/>
      <c r="O321" s="14"/>
      <c r="Q321" s="14"/>
      <c r="R321" s="14"/>
      <c r="S321" s="14"/>
      <c r="T321" s="14"/>
    </row>
    <row r="322" spans="12:20" x14ac:dyDescent="0.2">
      <c r="L322" s="14"/>
      <c r="M322" s="14"/>
      <c r="N322" s="14"/>
      <c r="O322" s="14"/>
      <c r="Q322" s="14"/>
      <c r="R322" s="14"/>
      <c r="S322" s="14"/>
      <c r="T322" s="14"/>
    </row>
    <row r="323" spans="12:20" x14ac:dyDescent="0.2">
      <c r="L323" s="14"/>
      <c r="M323" s="14"/>
      <c r="N323" s="14"/>
      <c r="O323" s="14"/>
      <c r="Q323" s="14"/>
      <c r="R323" s="14"/>
      <c r="S323" s="14"/>
      <c r="T323" s="14"/>
    </row>
    <row r="324" spans="12:20" x14ac:dyDescent="0.2">
      <c r="L324" s="14"/>
      <c r="M324" s="14"/>
      <c r="N324" s="14"/>
      <c r="O324" s="14"/>
      <c r="Q324" s="14"/>
      <c r="R324" s="14"/>
      <c r="S324" s="14"/>
      <c r="T324" s="14"/>
    </row>
    <row r="325" spans="12:20" x14ac:dyDescent="0.2">
      <c r="L325" s="14"/>
      <c r="M325" s="14"/>
      <c r="N325" s="14"/>
      <c r="O325" s="14"/>
      <c r="Q325" s="14"/>
      <c r="R325" s="14"/>
      <c r="S325" s="14"/>
      <c r="T325" s="14"/>
    </row>
    <row r="326" spans="12:20" x14ac:dyDescent="0.2">
      <c r="L326" s="14"/>
      <c r="M326" s="14"/>
      <c r="N326" s="14"/>
      <c r="O326" s="14"/>
      <c r="Q326" s="14"/>
      <c r="R326" s="14"/>
      <c r="S326" s="14"/>
      <c r="T326" s="14"/>
    </row>
    <row r="327" spans="12:20" x14ac:dyDescent="0.2">
      <c r="L327" s="14"/>
      <c r="M327" s="14"/>
      <c r="N327" s="14"/>
      <c r="O327" s="14"/>
      <c r="Q327" s="14"/>
      <c r="R327" s="14"/>
      <c r="S327" s="14"/>
      <c r="T327" s="14"/>
    </row>
    <row r="328" spans="12:20" x14ac:dyDescent="0.2">
      <c r="L328" s="14"/>
      <c r="M328" s="14"/>
      <c r="N328" s="14"/>
      <c r="O328" s="14"/>
      <c r="Q328" s="14"/>
      <c r="R328" s="14"/>
      <c r="S328" s="14"/>
      <c r="T328" s="14"/>
    </row>
    <row r="329" spans="12:20" x14ac:dyDescent="0.2">
      <c r="L329" s="14"/>
      <c r="M329" s="14"/>
      <c r="N329" s="14"/>
      <c r="O329" s="14"/>
      <c r="Q329" s="14"/>
      <c r="R329" s="14"/>
      <c r="S329" s="14"/>
      <c r="T329" s="14"/>
    </row>
    <row r="330" spans="12:20" x14ac:dyDescent="0.2">
      <c r="L330" s="14"/>
      <c r="M330" s="14"/>
      <c r="N330" s="14"/>
      <c r="O330" s="14"/>
      <c r="Q330" s="14"/>
      <c r="R330" s="14"/>
      <c r="S330" s="14"/>
      <c r="T330" s="14"/>
    </row>
    <row r="331" spans="12:20" x14ac:dyDescent="0.2">
      <c r="L331" s="14"/>
      <c r="M331" s="14"/>
      <c r="N331" s="14"/>
      <c r="O331" s="14"/>
      <c r="Q331" s="14"/>
      <c r="R331" s="14"/>
      <c r="S331" s="14"/>
      <c r="T331" s="14"/>
    </row>
    <row r="332" spans="12:20" x14ac:dyDescent="0.2">
      <c r="L332" s="14"/>
      <c r="M332" s="14"/>
      <c r="N332" s="14"/>
      <c r="O332" s="14"/>
      <c r="Q332" s="14"/>
      <c r="R332" s="14"/>
      <c r="S332" s="14"/>
      <c r="T332" s="14"/>
    </row>
    <row r="333" spans="12:20" x14ac:dyDescent="0.2">
      <c r="L333" s="14"/>
      <c r="M333" s="14"/>
      <c r="N333" s="14"/>
      <c r="O333" s="14"/>
      <c r="Q333" s="14"/>
      <c r="R333" s="14"/>
      <c r="S333" s="14"/>
      <c r="T333" s="14"/>
    </row>
    <row r="334" spans="12:20" x14ac:dyDescent="0.2">
      <c r="L334" s="14"/>
      <c r="M334" s="14"/>
      <c r="N334" s="14"/>
      <c r="O334" s="14"/>
      <c r="Q334" s="14"/>
      <c r="R334" s="14"/>
      <c r="S334" s="14"/>
      <c r="T334" s="14"/>
    </row>
    <row r="335" spans="12:20" x14ac:dyDescent="0.2">
      <c r="L335" s="14"/>
      <c r="M335" s="14"/>
      <c r="N335" s="14"/>
      <c r="O335" s="14"/>
      <c r="Q335" s="14"/>
      <c r="R335" s="14"/>
      <c r="S335" s="14"/>
      <c r="T335" s="14"/>
    </row>
    <row r="336" spans="12:20" x14ac:dyDescent="0.2">
      <c r="L336" s="14"/>
      <c r="M336" s="14"/>
      <c r="N336" s="14"/>
      <c r="O336" s="14"/>
      <c r="Q336" s="14"/>
      <c r="R336" s="14"/>
      <c r="S336" s="14"/>
      <c r="T336" s="14"/>
    </row>
    <row r="337" spans="12:20" x14ac:dyDescent="0.2">
      <c r="L337" s="14"/>
      <c r="M337" s="14"/>
      <c r="N337" s="14"/>
      <c r="O337" s="14"/>
      <c r="Q337" s="14"/>
      <c r="R337" s="14"/>
      <c r="S337" s="14"/>
      <c r="T337" s="14"/>
    </row>
    <row r="338" spans="12:20" x14ac:dyDescent="0.2">
      <c r="L338" s="14"/>
      <c r="M338" s="14"/>
      <c r="N338" s="14"/>
      <c r="O338" s="14"/>
      <c r="Q338" s="14"/>
      <c r="R338" s="14"/>
      <c r="S338" s="14"/>
      <c r="T338" s="14"/>
    </row>
    <row r="339" spans="12:20" x14ac:dyDescent="0.2">
      <c r="L339" s="14"/>
      <c r="M339" s="14"/>
      <c r="N339" s="14"/>
      <c r="O339" s="14"/>
      <c r="Q339" s="14"/>
      <c r="R339" s="14"/>
      <c r="S339" s="14"/>
      <c r="T339" s="14"/>
    </row>
    <row r="340" spans="12:20" x14ac:dyDescent="0.2">
      <c r="L340" s="14"/>
      <c r="M340" s="14"/>
      <c r="N340" s="14"/>
      <c r="O340" s="14"/>
      <c r="Q340" s="14"/>
      <c r="R340" s="14"/>
      <c r="S340" s="14"/>
      <c r="T340" s="14"/>
    </row>
    <row r="341" spans="12:20" x14ac:dyDescent="0.2">
      <c r="L341" s="14"/>
      <c r="M341" s="14"/>
      <c r="N341" s="14"/>
      <c r="O341" s="14"/>
      <c r="Q341" s="14"/>
      <c r="R341" s="14"/>
      <c r="S341" s="14"/>
      <c r="T341" s="14"/>
    </row>
    <row r="342" spans="12:20" x14ac:dyDescent="0.2">
      <c r="L342" s="14"/>
      <c r="M342" s="14"/>
      <c r="N342" s="14"/>
      <c r="O342" s="14"/>
      <c r="Q342" s="14"/>
      <c r="R342" s="14"/>
      <c r="S342" s="14"/>
      <c r="T342" s="14"/>
    </row>
    <row r="343" spans="12:20" x14ac:dyDescent="0.2">
      <c r="L343" s="14"/>
      <c r="M343" s="14"/>
      <c r="N343" s="14"/>
      <c r="O343" s="14"/>
      <c r="Q343" s="14"/>
      <c r="R343" s="14"/>
      <c r="S343" s="14"/>
      <c r="T343" s="14"/>
    </row>
    <row r="344" spans="12:20" x14ac:dyDescent="0.2">
      <c r="L344" s="14"/>
      <c r="M344" s="14"/>
      <c r="N344" s="14"/>
      <c r="O344" s="14"/>
      <c r="Q344" s="14"/>
      <c r="R344" s="14"/>
      <c r="S344" s="14"/>
      <c r="T344" s="14"/>
    </row>
    <row r="345" spans="12:20" x14ac:dyDescent="0.2">
      <c r="L345" s="14"/>
      <c r="M345" s="14"/>
      <c r="N345" s="14"/>
      <c r="O345" s="14"/>
      <c r="Q345" s="14"/>
      <c r="R345" s="14"/>
      <c r="S345" s="14"/>
      <c r="T345" s="14"/>
    </row>
    <row r="346" spans="12:20" x14ac:dyDescent="0.2">
      <c r="L346" s="14"/>
      <c r="M346" s="14"/>
      <c r="N346" s="14"/>
      <c r="O346" s="14"/>
      <c r="Q346" s="14"/>
      <c r="R346" s="14"/>
      <c r="S346" s="14"/>
      <c r="T346" s="14"/>
    </row>
    <row r="347" spans="12:20" x14ac:dyDescent="0.2">
      <c r="L347" s="14"/>
      <c r="M347" s="14"/>
      <c r="N347" s="14"/>
      <c r="O347" s="14"/>
      <c r="Q347" s="14"/>
      <c r="R347" s="14"/>
      <c r="S347" s="14"/>
      <c r="T347" s="14"/>
    </row>
    <row r="348" spans="12:20" x14ac:dyDescent="0.2">
      <c r="L348" s="14"/>
      <c r="M348" s="14"/>
      <c r="N348" s="14"/>
      <c r="O348" s="14"/>
      <c r="Q348" s="14"/>
      <c r="R348" s="14"/>
      <c r="S348" s="14"/>
      <c r="T348" s="14"/>
    </row>
    <row r="349" spans="12:20" x14ac:dyDescent="0.2">
      <c r="L349" s="14"/>
      <c r="M349" s="14"/>
      <c r="N349" s="14"/>
      <c r="O349" s="14"/>
      <c r="Q349" s="14"/>
      <c r="R349" s="14"/>
      <c r="S349" s="14"/>
      <c r="T349" s="14"/>
    </row>
    <row r="350" spans="12:20" x14ac:dyDescent="0.2">
      <c r="L350" s="14"/>
      <c r="M350" s="14"/>
      <c r="N350" s="14"/>
      <c r="O350" s="14"/>
      <c r="Q350" s="14"/>
      <c r="R350" s="14"/>
      <c r="S350" s="14"/>
      <c r="T350" s="14"/>
    </row>
    <row r="351" spans="12:20" x14ac:dyDescent="0.2">
      <c r="L351" s="14"/>
      <c r="M351" s="14"/>
      <c r="N351" s="14"/>
      <c r="O351" s="14"/>
      <c r="Q351" s="14"/>
      <c r="R351" s="14"/>
      <c r="S351" s="14"/>
      <c r="T351" s="14"/>
    </row>
    <row r="352" spans="12:20" x14ac:dyDescent="0.2">
      <c r="L352" s="14"/>
      <c r="M352" s="14"/>
      <c r="N352" s="14"/>
      <c r="O352" s="14"/>
      <c r="Q352" s="14"/>
      <c r="R352" s="14"/>
      <c r="S352" s="14"/>
      <c r="T352" s="14"/>
    </row>
    <row r="353" spans="12:20" x14ac:dyDescent="0.2">
      <c r="L353" s="14"/>
      <c r="M353" s="14"/>
      <c r="N353" s="14"/>
      <c r="O353" s="14"/>
      <c r="Q353" s="14"/>
      <c r="R353" s="14"/>
      <c r="S353" s="14"/>
      <c r="T353" s="14"/>
    </row>
    <row r="354" spans="12:20" x14ac:dyDescent="0.2">
      <c r="L354" s="14"/>
      <c r="M354" s="14"/>
      <c r="N354" s="14"/>
      <c r="O354" s="14"/>
      <c r="Q354" s="14"/>
      <c r="R354" s="14"/>
      <c r="S354" s="14"/>
      <c r="T354" s="14"/>
    </row>
    <row r="355" spans="12:20" x14ac:dyDescent="0.2">
      <c r="L355" s="14"/>
      <c r="M355" s="14"/>
      <c r="N355" s="14"/>
      <c r="O355" s="14"/>
      <c r="Q355" s="14"/>
      <c r="R355" s="14"/>
      <c r="S355" s="14"/>
      <c r="T355" s="14"/>
    </row>
    <row r="356" spans="12:20" x14ac:dyDescent="0.2">
      <c r="L356" s="14"/>
      <c r="M356" s="14"/>
      <c r="N356" s="14"/>
      <c r="O356" s="14"/>
      <c r="Q356" s="14"/>
      <c r="R356" s="14"/>
      <c r="S356" s="14"/>
      <c r="T356" s="14"/>
    </row>
    <row r="357" spans="12:20" x14ac:dyDescent="0.2">
      <c r="L357" s="14"/>
      <c r="M357" s="14"/>
      <c r="N357" s="14"/>
      <c r="O357" s="14"/>
      <c r="Q357" s="14"/>
      <c r="R357" s="14"/>
      <c r="S357" s="14"/>
      <c r="T357" s="14"/>
    </row>
    <row r="358" spans="12:20" x14ac:dyDescent="0.2">
      <c r="L358" s="14"/>
      <c r="M358" s="14"/>
      <c r="N358" s="14"/>
      <c r="O358" s="14"/>
      <c r="Q358" s="14"/>
      <c r="R358" s="14"/>
      <c r="S358" s="14"/>
      <c r="T358" s="14"/>
    </row>
    <row r="359" spans="12:20" x14ac:dyDescent="0.2">
      <c r="L359" s="14"/>
      <c r="M359" s="14"/>
      <c r="N359" s="14"/>
      <c r="O359" s="14"/>
      <c r="Q359" s="14"/>
      <c r="R359" s="14"/>
      <c r="S359" s="14"/>
      <c r="T359" s="14"/>
    </row>
    <row r="360" spans="12:20" x14ac:dyDescent="0.2">
      <c r="L360" s="14"/>
      <c r="M360" s="14"/>
      <c r="N360" s="14"/>
      <c r="O360" s="14"/>
      <c r="Q360" s="14"/>
      <c r="R360" s="14"/>
      <c r="S360" s="14"/>
      <c r="T360" s="14"/>
    </row>
    <row r="361" spans="12:20" x14ac:dyDescent="0.2">
      <c r="L361" s="14"/>
      <c r="M361" s="14"/>
      <c r="N361" s="14"/>
      <c r="O361" s="14"/>
      <c r="Q361" s="14"/>
      <c r="R361" s="14"/>
      <c r="S361" s="14"/>
      <c r="T361" s="14"/>
    </row>
    <row r="362" spans="12:20" x14ac:dyDescent="0.2">
      <c r="L362" s="14"/>
      <c r="M362" s="14"/>
      <c r="N362" s="14"/>
      <c r="O362" s="14"/>
      <c r="Q362" s="14"/>
      <c r="R362" s="14"/>
      <c r="S362" s="14"/>
      <c r="T362" s="14"/>
    </row>
    <row r="363" spans="12:20" x14ac:dyDescent="0.2">
      <c r="L363" s="14"/>
      <c r="M363" s="14"/>
      <c r="N363" s="14"/>
      <c r="O363" s="14"/>
      <c r="Q363" s="14"/>
      <c r="R363" s="14"/>
      <c r="S363" s="14"/>
      <c r="T363" s="14"/>
    </row>
    <row r="364" spans="12:20" x14ac:dyDescent="0.2">
      <c r="L364" s="14"/>
      <c r="M364" s="14"/>
      <c r="N364" s="14"/>
      <c r="O364" s="14"/>
      <c r="Q364" s="14"/>
      <c r="R364" s="14"/>
      <c r="S364" s="14"/>
      <c r="T364" s="14"/>
    </row>
    <row r="365" spans="12:20" x14ac:dyDescent="0.2">
      <c r="L365" s="14"/>
      <c r="M365" s="14"/>
      <c r="N365" s="14"/>
      <c r="O365" s="14"/>
      <c r="Q365" s="14"/>
      <c r="R365" s="14"/>
      <c r="S365" s="14"/>
      <c r="T365" s="14"/>
    </row>
    <row r="366" spans="12:20" x14ac:dyDescent="0.2">
      <c r="L366" s="14"/>
      <c r="M366" s="14"/>
      <c r="N366" s="14"/>
      <c r="O366" s="14"/>
      <c r="Q366" s="14"/>
      <c r="R366" s="14"/>
      <c r="S366" s="14"/>
      <c r="T366" s="14"/>
    </row>
    <row r="367" spans="12:20" x14ac:dyDescent="0.2">
      <c r="L367" s="14"/>
      <c r="M367" s="14"/>
      <c r="N367" s="14"/>
      <c r="O367" s="14"/>
      <c r="Q367" s="14"/>
      <c r="R367" s="14"/>
      <c r="S367" s="14"/>
      <c r="T367" s="14"/>
    </row>
    <row r="368" spans="12:20" x14ac:dyDescent="0.2">
      <c r="L368" s="14"/>
      <c r="M368" s="14"/>
      <c r="N368" s="14"/>
      <c r="O368" s="14"/>
      <c r="Q368" s="14"/>
      <c r="R368" s="14"/>
      <c r="S368" s="14"/>
      <c r="T368" s="14"/>
    </row>
    <row r="369" spans="12:20" x14ac:dyDescent="0.2">
      <c r="L369" s="14"/>
      <c r="M369" s="14"/>
      <c r="N369" s="14"/>
      <c r="O369" s="14"/>
      <c r="Q369" s="14"/>
      <c r="R369" s="14"/>
      <c r="S369" s="14"/>
      <c r="T369" s="14"/>
    </row>
    <row r="370" spans="12:20" x14ac:dyDescent="0.2">
      <c r="L370" s="14"/>
      <c r="M370" s="14"/>
      <c r="N370" s="14"/>
      <c r="O370" s="14"/>
      <c r="Q370" s="14"/>
      <c r="R370" s="14"/>
      <c r="S370" s="14"/>
      <c r="T370" s="14"/>
    </row>
    <row r="371" spans="12:20" x14ac:dyDescent="0.2">
      <c r="L371" s="14"/>
      <c r="M371" s="14"/>
      <c r="N371" s="14"/>
      <c r="O371" s="14"/>
      <c r="Q371" s="14"/>
      <c r="R371" s="14"/>
      <c r="S371" s="14"/>
      <c r="T371" s="14"/>
    </row>
    <row r="372" spans="12:20" x14ac:dyDescent="0.2">
      <c r="L372" s="14"/>
      <c r="M372" s="14"/>
      <c r="N372" s="14"/>
      <c r="O372" s="14"/>
      <c r="Q372" s="14"/>
      <c r="R372" s="14"/>
      <c r="S372" s="14"/>
      <c r="T372" s="14"/>
    </row>
    <row r="373" spans="12:20" x14ac:dyDescent="0.2">
      <c r="L373" s="14"/>
      <c r="M373" s="14"/>
      <c r="N373" s="14"/>
      <c r="O373" s="14"/>
      <c r="Q373" s="14"/>
      <c r="R373" s="14"/>
      <c r="S373" s="14"/>
      <c r="T373" s="14"/>
    </row>
    <row r="374" spans="12:20" x14ac:dyDescent="0.2">
      <c r="L374" s="14"/>
      <c r="M374" s="14"/>
      <c r="N374" s="14"/>
      <c r="O374" s="14"/>
      <c r="Q374" s="14"/>
      <c r="R374" s="14"/>
      <c r="S374" s="14"/>
      <c r="T374" s="14"/>
    </row>
    <row r="375" spans="12:20" x14ac:dyDescent="0.2">
      <c r="L375" s="14"/>
      <c r="M375" s="14"/>
      <c r="N375" s="14"/>
      <c r="O375" s="14"/>
      <c r="Q375" s="14"/>
      <c r="R375" s="14"/>
      <c r="S375" s="14"/>
      <c r="T375" s="14"/>
    </row>
    <row r="376" spans="12:20" x14ac:dyDescent="0.2">
      <c r="L376" s="14"/>
      <c r="M376" s="14"/>
      <c r="N376" s="14"/>
      <c r="O376" s="14"/>
      <c r="Q376" s="14"/>
      <c r="R376" s="14"/>
      <c r="S376" s="14"/>
      <c r="T376" s="14"/>
    </row>
    <row r="377" spans="12:20" x14ac:dyDescent="0.2">
      <c r="L377" s="14"/>
      <c r="M377" s="14"/>
      <c r="N377" s="14"/>
      <c r="O377" s="14"/>
      <c r="Q377" s="14"/>
      <c r="R377" s="14"/>
      <c r="S377" s="14"/>
      <c r="T377" s="14"/>
    </row>
    <row r="378" spans="12:20" x14ac:dyDescent="0.2">
      <c r="L378" s="14"/>
      <c r="M378" s="14"/>
      <c r="N378" s="14"/>
      <c r="O378" s="14"/>
      <c r="Q378" s="14"/>
      <c r="R378" s="14"/>
      <c r="S378" s="14"/>
      <c r="T378" s="14"/>
    </row>
    <row r="379" spans="12:20" x14ac:dyDescent="0.2">
      <c r="L379" s="14"/>
      <c r="M379" s="14"/>
      <c r="N379" s="14"/>
      <c r="O379" s="14"/>
      <c r="Q379" s="14"/>
      <c r="R379" s="14"/>
      <c r="S379" s="14"/>
      <c r="T379" s="14"/>
    </row>
    <row r="380" spans="12:20" x14ac:dyDescent="0.2">
      <c r="L380" s="14"/>
      <c r="M380" s="14"/>
      <c r="N380" s="14"/>
      <c r="O380" s="14"/>
      <c r="Q380" s="14"/>
      <c r="R380" s="14"/>
      <c r="S380" s="14"/>
      <c r="T380" s="14"/>
    </row>
    <row r="381" spans="12:20" x14ac:dyDescent="0.2">
      <c r="L381" s="14"/>
      <c r="M381" s="14"/>
      <c r="N381" s="14"/>
      <c r="O381" s="14"/>
      <c r="Q381" s="14"/>
      <c r="R381" s="14"/>
      <c r="S381" s="14"/>
      <c r="T381" s="14"/>
    </row>
    <row r="382" spans="12:20" x14ac:dyDescent="0.2">
      <c r="L382" s="14"/>
      <c r="M382" s="14"/>
      <c r="N382" s="14"/>
      <c r="O382" s="14"/>
      <c r="Q382" s="14"/>
      <c r="R382" s="14"/>
      <c r="S382" s="14"/>
      <c r="T382" s="14"/>
    </row>
    <row r="383" spans="12:20" x14ac:dyDescent="0.2">
      <c r="L383" s="14"/>
      <c r="M383" s="14"/>
      <c r="N383" s="14"/>
      <c r="O383" s="14"/>
      <c r="Q383" s="14"/>
      <c r="R383" s="14"/>
      <c r="S383" s="14"/>
      <c r="T383" s="14"/>
    </row>
    <row r="384" spans="12:20" x14ac:dyDescent="0.2">
      <c r="L384" s="14"/>
      <c r="M384" s="14"/>
      <c r="N384" s="14"/>
      <c r="O384" s="14"/>
      <c r="Q384" s="14"/>
      <c r="R384" s="14"/>
      <c r="S384" s="14"/>
      <c r="T384" s="14"/>
    </row>
    <row r="385" spans="12:20" x14ac:dyDescent="0.2">
      <c r="L385" s="14"/>
      <c r="M385" s="14"/>
      <c r="N385" s="14"/>
      <c r="O385" s="14"/>
      <c r="Q385" s="14"/>
      <c r="R385" s="14"/>
      <c r="S385" s="14"/>
      <c r="T385" s="14"/>
    </row>
    <row r="386" spans="12:20" x14ac:dyDescent="0.2">
      <c r="L386" s="14"/>
      <c r="M386" s="14"/>
      <c r="N386" s="14"/>
      <c r="O386" s="14"/>
      <c r="Q386" s="14"/>
      <c r="R386" s="14"/>
      <c r="S386" s="14"/>
      <c r="T386" s="14"/>
    </row>
    <row r="387" spans="12:20" x14ac:dyDescent="0.2">
      <c r="L387" s="14"/>
      <c r="M387" s="14"/>
      <c r="N387" s="14"/>
      <c r="O387" s="14"/>
      <c r="Q387" s="14"/>
      <c r="R387" s="14"/>
      <c r="S387" s="14"/>
      <c r="T387" s="14"/>
    </row>
    <row r="388" spans="12:20" x14ac:dyDescent="0.2">
      <c r="L388" s="14"/>
      <c r="M388" s="14"/>
      <c r="N388" s="14"/>
      <c r="O388" s="14"/>
      <c r="Q388" s="14"/>
      <c r="R388" s="14"/>
      <c r="S388" s="14"/>
      <c r="T388" s="14"/>
    </row>
    <row r="389" spans="12:20" x14ac:dyDescent="0.2">
      <c r="L389" s="14"/>
      <c r="M389" s="14"/>
      <c r="N389" s="14"/>
      <c r="O389" s="14"/>
      <c r="Q389" s="14"/>
      <c r="R389" s="14"/>
      <c r="S389" s="14"/>
      <c r="T389" s="14"/>
    </row>
    <row r="390" spans="12:20" x14ac:dyDescent="0.2">
      <c r="L390" s="14"/>
      <c r="M390" s="14"/>
      <c r="N390" s="14"/>
      <c r="O390" s="14"/>
      <c r="Q390" s="14"/>
      <c r="R390" s="14"/>
      <c r="S390" s="14"/>
      <c r="T390" s="14"/>
    </row>
    <row r="391" spans="12:20" x14ac:dyDescent="0.2">
      <c r="L391" s="14"/>
      <c r="M391" s="14"/>
      <c r="N391" s="14"/>
      <c r="O391" s="14"/>
      <c r="Q391" s="14"/>
      <c r="R391" s="14"/>
      <c r="S391" s="14"/>
      <c r="T391" s="14"/>
    </row>
    <row r="392" spans="12:20" x14ac:dyDescent="0.2">
      <c r="L392" s="14"/>
      <c r="M392" s="14"/>
      <c r="N392" s="14"/>
      <c r="O392" s="14"/>
      <c r="Q392" s="14"/>
      <c r="R392" s="14"/>
      <c r="S392" s="14"/>
      <c r="T392" s="14"/>
    </row>
    <row r="393" spans="12:20" x14ac:dyDescent="0.2">
      <c r="L393" s="14"/>
      <c r="M393" s="14"/>
      <c r="N393" s="14"/>
      <c r="O393" s="14"/>
      <c r="Q393" s="14"/>
      <c r="R393" s="14"/>
      <c r="S393" s="14"/>
      <c r="T393" s="14"/>
    </row>
    <row r="394" spans="12:20" x14ac:dyDescent="0.2">
      <c r="L394" s="14"/>
      <c r="M394" s="14"/>
      <c r="N394" s="14"/>
      <c r="O394" s="14"/>
      <c r="Q394" s="14"/>
      <c r="R394" s="14"/>
      <c r="S394" s="14"/>
      <c r="T394" s="14"/>
    </row>
    <row r="395" spans="12:20" x14ac:dyDescent="0.2">
      <c r="L395" s="14"/>
      <c r="M395" s="14"/>
      <c r="N395" s="14"/>
      <c r="O395" s="14"/>
      <c r="Q395" s="14"/>
      <c r="R395" s="14"/>
      <c r="S395" s="14"/>
      <c r="T395" s="14"/>
    </row>
    <row r="396" spans="12:20" x14ac:dyDescent="0.2">
      <c r="L396" s="14"/>
      <c r="M396" s="14"/>
      <c r="N396" s="14"/>
      <c r="O396" s="14"/>
      <c r="Q396" s="14"/>
      <c r="R396" s="14"/>
      <c r="S396" s="14"/>
      <c r="T396" s="14"/>
    </row>
    <row r="397" spans="12:20" x14ac:dyDescent="0.2">
      <c r="L397" s="14"/>
      <c r="M397" s="14"/>
      <c r="N397" s="14"/>
      <c r="O397" s="14"/>
      <c r="Q397" s="14"/>
      <c r="R397" s="14"/>
      <c r="S397" s="14"/>
      <c r="T397" s="14"/>
    </row>
    <row r="398" spans="12:20" x14ac:dyDescent="0.2">
      <c r="L398" s="14"/>
      <c r="M398" s="14"/>
      <c r="N398" s="14"/>
      <c r="O398" s="14"/>
      <c r="Q398" s="14"/>
      <c r="R398" s="14"/>
      <c r="S398" s="14"/>
      <c r="T398" s="14"/>
    </row>
    <row r="399" spans="12:20" x14ac:dyDescent="0.2">
      <c r="L399" s="14"/>
      <c r="M399" s="14"/>
      <c r="N399" s="14"/>
      <c r="O399" s="14"/>
      <c r="Q399" s="14"/>
      <c r="R399" s="14"/>
      <c r="S399" s="14"/>
      <c r="T399" s="14"/>
    </row>
    <row r="400" spans="12:20" x14ac:dyDescent="0.2">
      <c r="L400" s="14"/>
      <c r="M400" s="14"/>
      <c r="N400" s="14"/>
      <c r="O400" s="14"/>
      <c r="Q400" s="14"/>
      <c r="R400" s="14"/>
      <c r="S400" s="14"/>
      <c r="T400" s="14"/>
    </row>
    <row r="401" spans="12:20" x14ac:dyDescent="0.2">
      <c r="L401" s="14"/>
      <c r="M401" s="14"/>
      <c r="N401" s="14"/>
      <c r="O401" s="14"/>
      <c r="Q401" s="14"/>
      <c r="R401" s="14"/>
      <c r="S401" s="14"/>
      <c r="T401" s="14"/>
    </row>
    <row r="402" spans="12:20" x14ac:dyDescent="0.2">
      <c r="L402" s="14"/>
      <c r="M402" s="14"/>
      <c r="N402" s="14"/>
      <c r="O402" s="14"/>
      <c r="Q402" s="14"/>
      <c r="R402" s="14"/>
      <c r="S402" s="14"/>
      <c r="T402" s="14"/>
    </row>
    <row r="403" spans="12:20" x14ac:dyDescent="0.2">
      <c r="L403" s="14"/>
      <c r="M403" s="14"/>
      <c r="N403" s="14"/>
      <c r="O403" s="14"/>
      <c r="Q403" s="14"/>
      <c r="R403" s="14"/>
      <c r="S403" s="14"/>
      <c r="T403" s="14"/>
    </row>
    <row r="404" spans="12:20" x14ac:dyDescent="0.2">
      <c r="L404" s="14"/>
      <c r="M404" s="14"/>
      <c r="N404" s="14"/>
      <c r="O404" s="14"/>
      <c r="Q404" s="14"/>
      <c r="R404" s="14"/>
      <c r="S404" s="14"/>
      <c r="T404" s="14"/>
    </row>
    <row r="405" spans="12:20" x14ac:dyDescent="0.2">
      <c r="L405" s="14"/>
      <c r="M405" s="14"/>
      <c r="N405" s="14"/>
      <c r="O405" s="14"/>
      <c r="Q405" s="14"/>
      <c r="R405" s="14"/>
      <c r="S405" s="14"/>
      <c r="T405" s="14"/>
    </row>
    <row r="406" spans="12:20" x14ac:dyDescent="0.2">
      <c r="L406" s="14"/>
      <c r="M406" s="14"/>
      <c r="N406" s="14"/>
      <c r="O406" s="14"/>
      <c r="Q406" s="14"/>
      <c r="R406" s="14"/>
      <c r="S406" s="14"/>
      <c r="T406" s="14"/>
    </row>
    <row r="407" spans="12:20" x14ac:dyDescent="0.2">
      <c r="L407" s="14"/>
      <c r="M407" s="14"/>
      <c r="N407" s="14"/>
      <c r="O407" s="14"/>
      <c r="Q407" s="14"/>
      <c r="R407" s="14"/>
      <c r="S407" s="14"/>
      <c r="T407" s="14"/>
    </row>
    <row r="408" spans="12:20" x14ac:dyDescent="0.2">
      <c r="L408" s="14"/>
      <c r="M408" s="14"/>
      <c r="N408" s="14"/>
      <c r="O408" s="14"/>
      <c r="Q408" s="14"/>
      <c r="R408" s="14"/>
      <c r="S408" s="14"/>
      <c r="T408" s="14"/>
    </row>
    <row r="409" spans="12:20" x14ac:dyDescent="0.2">
      <c r="L409" s="14"/>
      <c r="M409" s="14"/>
      <c r="N409" s="14"/>
      <c r="O409" s="14"/>
      <c r="Q409" s="14"/>
      <c r="R409" s="14"/>
      <c r="S409" s="14"/>
      <c r="T409" s="14"/>
    </row>
    <row r="410" spans="12:20" x14ac:dyDescent="0.2">
      <c r="L410" s="14"/>
      <c r="M410" s="14"/>
      <c r="N410" s="14"/>
      <c r="O410" s="14"/>
      <c r="Q410" s="14"/>
      <c r="R410" s="14"/>
      <c r="S410" s="14"/>
      <c r="T410" s="14"/>
    </row>
    <row r="411" spans="12:20" x14ac:dyDescent="0.2">
      <c r="L411" s="14"/>
      <c r="M411" s="14"/>
      <c r="N411" s="14"/>
      <c r="O411" s="14"/>
      <c r="Q411" s="14"/>
      <c r="R411" s="14"/>
      <c r="S411" s="14"/>
      <c r="T411" s="14"/>
    </row>
    <row r="412" spans="12:20" x14ac:dyDescent="0.2">
      <c r="L412" s="14"/>
      <c r="M412" s="14"/>
      <c r="N412" s="14"/>
      <c r="O412" s="14"/>
      <c r="Q412" s="14"/>
      <c r="R412" s="14"/>
      <c r="S412" s="14"/>
      <c r="T412" s="14"/>
    </row>
    <row r="413" spans="12:20" x14ac:dyDescent="0.2">
      <c r="L413" s="14"/>
      <c r="M413" s="14"/>
      <c r="N413" s="14"/>
      <c r="O413" s="14"/>
      <c r="Q413" s="14"/>
      <c r="R413" s="14"/>
      <c r="S413" s="14"/>
      <c r="T413" s="14"/>
    </row>
    <row r="414" spans="12:20" x14ac:dyDescent="0.2">
      <c r="L414" s="14"/>
      <c r="M414" s="14"/>
      <c r="N414" s="14"/>
      <c r="O414" s="14"/>
      <c r="Q414" s="14"/>
      <c r="R414" s="14"/>
      <c r="S414" s="14"/>
      <c r="T414" s="14"/>
    </row>
    <row r="415" spans="12:20" x14ac:dyDescent="0.2">
      <c r="L415" s="14"/>
      <c r="M415" s="14"/>
      <c r="N415" s="14"/>
      <c r="O415" s="14"/>
      <c r="Q415" s="14"/>
      <c r="R415" s="14"/>
      <c r="S415" s="14"/>
      <c r="T415" s="14"/>
    </row>
    <row r="416" spans="12:20" x14ac:dyDescent="0.2">
      <c r="L416" s="14"/>
      <c r="M416" s="14"/>
      <c r="N416" s="14"/>
      <c r="O416" s="14"/>
      <c r="Q416" s="14"/>
      <c r="R416" s="14"/>
      <c r="S416" s="14"/>
      <c r="T416" s="14"/>
    </row>
    <row r="417" spans="12:20" x14ac:dyDescent="0.2">
      <c r="L417" s="14"/>
      <c r="M417" s="14"/>
      <c r="N417" s="14"/>
      <c r="O417" s="14"/>
      <c r="Q417" s="14"/>
      <c r="R417" s="14"/>
      <c r="S417" s="14"/>
      <c r="T417" s="14"/>
    </row>
    <row r="418" spans="12:20" x14ac:dyDescent="0.2">
      <c r="L418" s="14"/>
      <c r="M418" s="14"/>
      <c r="N418" s="14"/>
      <c r="O418" s="14"/>
      <c r="Q418" s="14"/>
      <c r="R418" s="14"/>
      <c r="S418" s="14"/>
      <c r="T418" s="14"/>
    </row>
    <row r="419" spans="12:20" x14ac:dyDescent="0.2">
      <c r="L419" s="14"/>
      <c r="M419" s="14"/>
      <c r="N419" s="14"/>
      <c r="O419" s="14"/>
      <c r="Q419" s="14"/>
      <c r="R419" s="14"/>
      <c r="S419" s="14"/>
      <c r="T419" s="14"/>
    </row>
    <row r="420" spans="12:20" x14ac:dyDescent="0.2">
      <c r="L420" s="14"/>
      <c r="M420" s="14"/>
      <c r="N420" s="14"/>
      <c r="O420" s="14"/>
      <c r="Q420" s="14"/>
      <c r="R420" s="14"/>
      <c r="S420" s="14"/>
      <c r="T420" s="14"/>
    </row>
    <row r="421" spans="12:20" x14ac:dyDescent="0.2">
      <c r="L421" s="14"/>
      <c r="M421" s="14"/>
      <c r="N421" s="14"/>
      <c r="O421" s="14"/>
      <c r="Q421" s="14"/>
      <c r="R421" s="14"/>
      <c r="S421" s="14"/>
      <c r="T421" s="14"/>
    </row>
    <row r="422" spans="12:20" x14ac:dyDescent="0.2">
      <c r="L422" s="14"/>
      <c r="M422" s="14"/>
      <c r="N422" s="14"/>
      <c r="O422" s="14"/>
      <c r="Q422" s="14"/>
      <c r="R422" s="14"/>
      <c r="S422" s="14"/>
      <c r="T422" s="14"/>
    </row>
    <row r="423" spans="12:20" x14ac:dyDescent="0.2">
      <c r="L423" s="14"/>
      <c r="M423" s="14"/>
      <c r="N423" s="14"/>
      <c r="O423" s="14"/>
      <c r="Q423" s="14"/>
      <c r="R423" s="14"/>
      <c r="S423" s="14"/>
      <c r="T423" s="14"/>
    </row>
    <row r="424" spans="12:20" x14ac:dyDescent="0.2">
      <c r="L424" s="14"/>
      <c r="M424" s="14"/>
      <c r="N424" s="14"/>
      <c r="O424" s="14"/>
      <c r="Q424" s="14"/>
      <c r="R424" s="14"/>
      <c r="S424" s="14"/>
      <c r="T424" s="14"/>
    </row>
    <row r="425" spans="12:20" x14ac:dyDescent="0.2">
      <c r="L425" s="14"/>
      <c r="M425" s="14"/>
      <c r="N425" s="14"/>
      <c r="O425" s="14"/>
      <c r="Q425" s="14"/>
      <c r="R425" s="14"/>
      <c r="S425" s="14"/>
      <c r="T425" s="14"/>
    </row>
    <row r="426" spans="12:20" x14ac:dyDescent="0.2">
      <c r="L426" s="14"/>
      <c r="M426" s="14"/>
      <c r="N426" s="14"/>
      <c r="O426" s="14"/>
      <c r="Q426" s="14"/>
      <c r="R426" s="14"/>
      <c r="S426" s="14"/>
      <c r="T426" s="14"/>
    </row>
    <row r="427" spans="12:20" x14ac:dyDescent="0.2">
      <c r="L427" s="14"/>
      <c r="M427" s="14"/>
      <c r="N427" s="14"/>
      <c r="O427" s="14"/>
      <c r="Q427" s="14"/>
      <c r="R427" s="14"/>
      <c r="S427" s="14"/>
      <c r="T427" s="14"/>
    </row>
    <row r="428" spans="12:20" x14ac:dyDescent="0.2">
      <c r="L428" s="14"/>
      <c r="M428" s="14"/>
      <c r="N428" s="14"/>
      <c r="O428" s="14"/>
      <c r="Q428" s="14"/>
      <c r="R428" s="14"/>
      <c r="S428" s="14"/>
      <c r="T428" s="14"/>
    </row>
    <row r="429" spans="12:20" x14ac:dyDescent="0.2">
      <c r="L429" s="14"/>
      <c r="M429" s="14"/>
      <c r="N429" s="14"/>
      <c r="O429" s="14"/>
      <c r="Q429" s="14"/>
      <c r="R429" s="14"/>
      <c r="S429" s="14"/>
      <c r="T429" s="14"/>
    </row>
    <row r="430" spans="12:20" x14ac:dyDescent="0.2">
      <c r="L430" s="14"/>
      <c r="M430" s="14"/>
      <c r="N430" s="14"/>
      <c r="O430" s="14"/>
      <c r="Q430" s="14"/>
      <c r="R430" s="14"/>
      <c r="S430" s="14"/>
      <c r="T430" s="14"/>
    </row>
    <row r="431" spans="12:20" x14ac:dyDescent="0.2">
      <c r="L431" s="14"/>
      <c r="M431" s="14"/>
      <c r="N431" s="14"/>
      <c r="O431" s="14"/>
      <c r="Q431" s="14"/>
      <c r="R431" s="14"/>
      <c r="S431" s="14"/>
      <c r="T431" s="14"/>
    </row>
    <row r="432" spans="12:20" x14ac:dyDescent="0.2">
      <c r="L432" s="14"/>
      <c r="M432" s="14"/>
      <c r="N432" s="14"/>
      <c r="O432" s="14"/>
      <c r="Q432" s="14"/>
      <c r="R432" s="14"/>
      <c r="S432" s="14"/>
      <c r="T432" s="14"/>
    </row>
    <row r="433" spans="12:20" x14ac:dyDescent="0.2">
      <c r="L433" s="14"/>
      <c r="M433" s="14"/>
      <c r="N433" s="14"/>
      <c r="O433" s="14"/>
      <c r="Q433" s="14"/>
      <c r="R433" s="14"/>
      <c r="S433" s="14"/>
      <c r="T433" s="14"/>
    </row>
    <row r="434" spans="12:20" x14ac:dyDescent="0.2">
      <c r="L434" s="14"/>
      <c r="M434" s="14"/>
      <c r="N434" s="14"/>
      <c r="O434" s="14"/>
      <c r="Q434" s="14"/>
      <c r="R434" s="14"/>
      <c r="S434" s="14"/>
      <c r="T434" s="14"/>
    </row>
    <row r="435" spans="12:20" x14ac:dyDescent="0.2">
      <c r="L435" s="14"/>
      <c r="M435" s="14"/>
      <c r="N435" s="14"/>
      <c r="O435" s="14"/>
      <c r="Q435" s="14"/>
      <c r="R435" s="14"/>
      <c r="S435" s="14"/>
      <c r="T435" s="14"/>
    </row>
    <row r="436" spans="12:20" x14ac:dyDescent="0.2">
      <c r="L436" s="14"/>
      <c r="M436" s="14"/>
      <c r="N436" s="14"/>
      <c r="O436" s="14"/>
      <c r="Q436" s="14"/>
      <c r="R436" s="14"/>
      <c r="S436" s="14"/>
      <c r="T436" s="14"/>
    </row>
    <row r="437" spans="12:20" x14ac:dyDescent="0.2">
      <c r="L437" s="14"/>
      <c r="M437" s="14"/>
      <c r="N437" s="14"/>
      <c r="O437" s="14"/>
      <c r="Q437" s="14"/>
      <c r="R437" s="14"/>
      <c r="S437" s="14"/>
      <c r="T437" s="14"/>
    </row>
    <row r="438" spans="12:20" x14ac:dyDescent="0.2">
      <c r="L438" s="14"/>
      <c r="M438" s="14"/>
      <c r="N438" s="14"/>
      <c r="O438" s="14"/>
      <c r="Q438" s="14"/>
      <c r="R438" s="14"/>
      <c r="S438" s="14"/>
      <c r="T438" s="14"/>
    </row>
    <row r="439" spans="12:20" x14ac:dyDescent="0.2">
      <c r="L439" s="14"/>
      <c r="M439" s="14"/>
      <c r="N439" s="14"/>
      <c r="O439" s="14"/>
      <c r="Q439" s="14"/>
      <c r="R439" s="14"/>
      <c r="S439" s="14"/>
      <c r="T439" s="14"/>
    </row>
    <row r="440" spans="12:20" x14ac:dyDescent="0.2">
      <c r="L440" s="14"/>
      <c r="M440" s="14"/>
      <c r="N440" s="14"/>
      <c r="O440" s="14"/>
      <c r="Q440" s="14"/>
      <c r="R440" s="14"/>
      <c r="S440" s="14"/>
      <c r="T440" s="14"/>
    </row>
    <row r="441" spans="12:20" x14ac:dyDescent="0.2">
      <c r="L441" s="14"/>
      <c r="M441" s="14"/>
      <c r="N441" s="14"/>
      <c r="O441" s="14"/>
      <c r="Q441" s="14"/>
      <c r="R441" s="14"/>
      <c r="S441" s="14"/>
      <c r="T441" s="14"/>
    </row>
    <row r="442" spans="12:20" x14ac:dyDescent="0.2">
      <c r="L442" s="14"/>
      <c r="M442" s="14"/>
      <c r="N442" s="14"/>
      <c r="O442" s="14"/>
      <c r="Q442" s="14"/>
      <c r="R442" s="14"/>
      <c r="S442" s="14"/>
      <c r="T442" s="14"/>
    </row>
    <row r="443" spans="12:20" x14ac:dyDescent="0.2">
      <c r="L443" s="14"/>
      <c r="M443" s="14"/>
      <c r="N443" s="14"/>
      <c r="O443" s="14"/>
      <c r="Q443" s="14"/>
      <c r="R443" s="14"/>
      <c r="S443" s="14"/>
      <c r="T443" s="14"/>
    </row>
    <row r="444" spans="12:20" x14ac:dyDescent="0.2">
      <c r="L444" s="14"/>
      <c r="M444" s="14"/>
      <c r="N444" s="14"/>
      <c r="O444" s="14"/>
      <c r="Q444" s="14"/>
      <c r="R444" s="14"/>
      <c r="S444" s="14"/>
      <c r="T444" s="14"/>
    </row>
    <row r="445" spans="12:20" x14ac:dyDescent="0.2">
      <c r="L445" s="14"/>
      <c r="M445" s="14"/>
      <c r="N445" s="14"/>
      <c r="O445" s="14"/>
      <c r="Q445" s="14"/>
      <c r="R445" s="14"/>
      <c r="S445" s="14"/>
      <c r="T445" s="14"/>
    </row>
    <row r="446" spans="12:20" x14ac:dyDescent="0.2">
      <c r="L446" s="14"/>
      <c r="M446" s="14"/>
      <c r="N446" s="14"/>
      <c r="O446" s="14"/>
      <c r="Q446" s="14"/>
      <c r="R446" s="14"/>
      <c r="S446" s="14"/>
      <c r="T446" s="14"/>
    </row>
    <row r="447" spans="12:20" x14ac:dyDescent="0.2">
      <c r="L447" s="14"/>
      <c r="M447" s="14"/>
      <c r="N447" s="14"/>
      <c r="O447" s="14"/>
      <c r="Q447" s="14"/>
      <c r="R447" s="14"/>
      <c r="S447" s="14"/>
      <c r="T447" s="14"/>
    </row>
    <row r="448" spans="12:20" x14ac:dyDescent="0.2">
      <c r="L448" s="14"/>
      <c r="M448" s="14"/>
      <c r="N448" s="14"/>
      <c r="O448" s="14"/>
      <c r="Q448" s="14"/>
      <c r="R448" s="14"/>
      <c r="S448" s="14"/>
      <c r="T448" s="14"/>
    </row>
    <row r="449" spans="12:20" x14ac:dyDescent="0.2">
      <c r="L449" s="14"/>
      <c r="M449" s="14"/>
      <c r="N449" s="14"/>
      <c r="O449" s="14"/>
      <c r="Q449" s="14"/>
      <c r="R449" s="14"/>
      <c r="S449" s="14"/>
      <c r="T449" s="14"/>
    </row>
    <row r="450" spans="12:20" x14ac:dyDescent="0.2">
      <c r="L450" s="14"/>
      <c r="M450" s="14"/>
      <c r="N450" s="14"/>
      <c r="O450" s="14"/>
      <c r="Q450" s="14"/>
      <c r="R450" s="14"/>
      <c r="S450" s="14"/>
      <c r="T450" s="14"/>
    </row>
    <row r="451" spans="12:20" x14ac:dyDescent="0.2">
      <c r="L451" s="14"/>
      <c r="M451" s="14"/>
      <c r="N451" s="14"/>
      <c r="O451" s="14"/>
      <c r="Q451" s="14"/>
      <c r="R451" s="14"/>
      <c r="S451" s="14"/>
      <c r="T451" s="14"/>
    </row>
    <row r="452" spans="12:20" x14ac:dyDescent="0.2">
      <c r="L452" s="14"/>
      <c r="M452" s="14"/>
      <c r="N452" s="14"/>
      <c r="O452" s="14"/>
      <c r="Q452" s="14"/>
    </row>
    <row r="453" spans="12:20" x14ac:dyDescent="0.2">
      <c r="L453" s="14"/>
      <c r="M453" s="14"/>
      <c r="N453" s="14"/>
      <c r="O453" s="14"/>
      <c r="Q453" s="14"/>
    </row>
    <row r="454" spans="12:20" x14ac:dyDescent="0.2">
      <c r="L454" s="14"/>
      <c r="M454" s="14"/>
      <c r="N454" s="14"/>
      <c r="O454" s="14"/>
      <c r="Q454" s="14"/>
    </row>
    <row r="455" spans="12:20" x14ac:dyDescent="0.2">
      <c r="L455" s="14"/>
      <c r="M455" s="14"/>
      <c r="N455" s="14"/>
      <c r="O455" s="14"/>
      <c r="Q455" s="14"/>
    </row>
    <row r="456" spans="12:20" x14ac:dyDescent="0.2">
      <c r="L456" s="14"/>
      <c r="M456" s="14"/>
      <c r="N456" s="14"/>
      <c r="O456" s="14"/>
      <c r="Q456" s="14"/>
    </row>
    <row r="457" spans="12:20" x14ac:dyDescent="0.2">
      <c r="L457" s="14"/>
      <c r="M457" s="14"/>
      <c r="N457" s="14"/>
      <c r="O457" s="14"/>
      <c r="Q457" s="14"/>
    </row>
    <row r="458" spans="12:20" x14ac:dyDescent="0.2">
      <c r="L458" s="14"/>
      <c r="M458" s="14"/>
      <c r="N458" s="14"/>
      <c r="O458" s="14"/>
      <c r="Q458" s="14"/>
    </row>
    <row r="459" spans="12:20" x14ac:dyDescent="0.2">
      <c r="L459" s="14"/>
      <c r="M459" s="14"/>
      <c r="N459" s="14"/>
      <c r="O459" s="14"/>
      <c r="Q459" s="14"/>
    </row>
    <row r="460" spans="12:20" x14ac:dyDescent="0.2">
      <c r="L460" s="14"/>
      <c r="M460" s="14"/>
      <c r="N460" s="14"/>
      <c r="O460" s="14"/>
      <c r="Q460" s="14"/>
    </row>
    <row r="461" spans="12:20" x14ac:dyDescent="0.2">
      <c r="L461" s="14"/>
      <c r="M461" s="14"/>
      <c r="N461" s="14"/>
      <c r="O461" s="14"/>
      <c r="Q461" s="14"/>
    </row>
    <row r="462" spans="12:20" x14ac:dyDescent="0.2">
      <c r="L462" s="14"/>
      <c r="M462" s="14"/>
      <c r="N462" s="14"/>
      <c r="O462" s="14"/>
      <c r="Q462" s="14"/>
    </row>
    <row r="463" spans="12:20" x14ac:dyDescent="0.2">
      <c r="L463" s="14"/>
      <c r="M463" s="14"/>
      <c r="N463" s="14"/>
      <c r="O463" s="14"/>
      <c r="Q463" s="14"/>
    </row>
    <row r="464" spans="12:20" x14ac:dyDescent="0.2">
      <c r="L464" s="14"/>
      <c r="M464" s="14"/>
      <c r="N464" s="14"/>
      <c r="O464" s="14"/>
      <c r="Q464" s="14"/>
    </row>
    <row r="465" spans="12:17" x14ac:dyDescent="0.2">
      <c r="L465" s="14"/>
      <c r="M465" s="14"/>
      <c r="N465" s="14"/>
      <c r="O465" s="14"/>
      <c r="Q465" s="14"/>
    </row>
    <row r="466" spans="12:17" x14ac:dyDescent="0.2">
      <c r="L466" s="14"/>
      <c r="M466" s="14"/>
      <c r="N466" s="14"/>
      <c r="O466" s="14"/>
      <c r="Q466" s="14"/>
    </row>
    <row r="467" spans="12:17" x14ac:dyDescent="0.2">
      <c r="L467" s="14"/>
      <c r="M467" s="14"/>
      <c r="N467" s="14"/>
      <c r="O467" s="14"/>
      <c r="Q467" s="14"/>
    </row>
    <row r="468" spans="12:17" x14ac:dyDescent="0.2">
      <c r="L468" s="14"/>
      <c r="M468" s="14"/>
      <c r="N468" s="14"/>
      <c r="O468" s="14"/>
      <c r="Q468" s="14"/>
    </row>
    <row r="469" spans="12:17" x14ac:dyDescent="0.2">
      <c r="L469" s="14"/>
      <c r="M469" s="14"/>
      <c r="N469" s="14"/>
      <c r="O469" s="14"/>
      <c r="Q469" s="14"/>
    </row>
    <row r="470" spans="12:17" x14ac:dyDescent="0.2">
      <c r="L470" s="14"/>
      <c r="M470" s="14"/>
      <c r="N470" s="14"/>
      <c r="O470" s="14"/>
      <c r="Q470" s="14"/>
    </row>
    <row r="471" spans="12:17" x14ac:dyDescent="0.2">
      <c r="L471" s="14"/>
      <c r="M471" s="14"/>
      <c r="N471" s="14"/>
      <c r="O471" s="14"/>
      <c r="Q471" s="14"/>
    </row>
    <row r="472" spans="12:17" x14ac:dyDescent="0.2">
      <c r="L472" s="14"/>
      <c r="M472" s="14"/>
      <c r="N472" s="14"/>
      <c r="O472" s="14"/>
      <c r="Q472" s="14"/>
    </row>
    <row r="473" spans="12:17" x14ac:dyDescent="0.2">
      <c r="L473" s="14"/>
      <c r="M473" s="14"/>
      <c r="N473" s="14"/>
      <c r="O473" s="14"/>
      <c r="Q473" s="14"/>
    </row>
    <row r="474" spans="12:17" x14ac:dyDescent="0.2">
      <c r="L474" s="14"/>
      <c r="M474" s="14"/>
      <c r="N474" s="14"/>
      <c r="O474" s="14"/>
      <c r="Q474" s="14"/>
    </row>
    <row r="475" spans="12:17" x14ac:dyDescent="0.2">
      <c r="L475" s="14"/>
      <c r="M475" s="14"/>
      <c r="N475" s="14"/>
      <c r="O475" s="14"/>
      <c r="Q475" s="14"/>
    </row>
    <row r="476" spans="12:17" x14ac:dyDescent="0.2">
      <c r="L476" s="14"/>
      <c r="M476" s="14"/>
      <c r="N476" s="14"/>
      <c r="O476" s="14"/>
      <c r="Q476" s="14"/>
    </row>
    <row r="477" spans="12:17" x14ac:dyDescent="0.2">
      <c r="L477" s="14"/>
      <c r="M477" s="14"/>
      <c r="N477" s="14"/>
      <c r="O477" s="14"/>
      <c r="Q477" s="14"/>
    </row>
    <row r="478" spans="12:17" x14ac:dyDescent="0.2">
      <c r="L478" s="14"/>
      <c r="M478" s="14"/>
      <c r="N478" s="14"/>
      <c r="O478" s="14"/>
      <c r="Q478" s="14"/>
    </row>
    <row r="479" spans="12:17" x14ac:dyDescent="0.2">
      <c r="L479" s="14"/>
      <c r="M479" s="14"/>
      <c r="N479" s="14"/>
      <c r="O479" s="14"/>
      <c r="Q479" s="14"/>
    </row>
    <row r="480" spans="12:17" x14ac:dyDescent="0.2">
      <c r="L480" s="14"/>
      <c r="M480" s="14"/>
      <c r="N480" s="14"/>
      <c r="O480" s="14"/>
      <c r="Q480" s="14"/>
    </row>
    <row r="481" spans="12:17" x14ac:dyDescent="0.2">
      <c r="L481" s="14"/>
      <c r="M481" s="14"/>
      <c r="N481" s="14"/>
      <c r="O481" s="14"/>
      <c r="Q481" s="14"/>
    </row>
    <row r="482" spans="12:17" x14ac:dyDescent="0.2">
      <c r="L482" s="14"/>
      <c r="M482" s="14"/>
      <c r="N482" s="14"/>
      <c r="O482" s="14"/>
      <c r="Q482" s="14"/>
    </row>
    <row r="483" spans="12:17" x14ac:dyDescent="0.2">
      <c r="L483" s="14"/>
      <c r="M483" s="14"/>
      <c r="N483" s="14"/>
      <c r="O483" s="14"/>
    </row>
  </sheetData>
  <sheetProtection password="DABE" sheet="1" objects="1" scenarios="1"/>
  <sortState ref="C41:P500">
    <sortCondition ref="C41:C500"/>
  </sortState>
  <mergeCells count="1">
    <mergeCell ref="BB1:BD1"/>
  </mergeCells>
  <phoneticPr fontId="1" type="noConversion"/>
  <pageMargins left="0" right="0" top="0" bottom="0.59055118110236227" header="0" footer="0"/>
  <pageSetup paperSize="8" orientation="landscape" r:id="rId1"/>
  <headerFooter alignWithMargins="0">
    <oddFooter>&amp;L&amp;P 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8" r:id="rId4" name="Button 2">
              <controlPr defaultSize="0" print="0" autoFill="0" autoPict="0" macro="[0]!Retour_accueil.Retour_accueil">
                <anchor moveWithCells="1" sizeWithCells="1">
                  <from>
                    <xdr:col>2</xdr:col>
                    <xdr:colOff>152400</xdr:colOff>
                    <xdr:row>39</xdr:row>
                    <xdr:rowOff>85725</xdr:rowOff>
                  </from>
                  <to>
                    <xdr:col>2</xdr:col>
                    <xdr:colOff>1609725</xdr:colOff>
                    <xdr:row>39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0" r:id="rId5" name="Button 4">
              <controlPr defaultSize="0" print="0" autoFill="0" autoPict="0" macro="[0]!Trie_Base_CR">
                <anchor moveWithCells="1" sizeWithCells="1">
                  <from>
                    <xdr:col>3</xdr:col>
                    <xdr:colOff>152400</xdr:colOff>
                    <xdr:row>39</xdr:row>
                    <xdr:rowOff>85725</xdr:rowOff>
                  </from>
                  <to>
                    <xdr:col>3</xdr:col>
                    <xdr:colOff>828675</xdr:colOff>
                    <xdr:row>39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1" r:id="rId6" name="Button 5">
              <controlPr defaultSize="0" print="0" autoFill="0" autoPict="0" macro="[0]!visible">
                <anchor moveWithCells="1" sizeWithCells="1">
                  <from>
                    <xdr:col>9</xdr:col>
                    <xdr:colOff>38100</xdr:colOff>
                    <xdr:row>39</xdr:row>
                    <xdr:rowOff>104775</xdr:rowOff>
                  </from>
                  <to>
                    <xdr:col>9</xdr:col>
                    <xdr:colOff>714375</xdr:colOff>
                    <xdr:row>39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2" r:id="rId7" name="Button 6">
              <controlPr defaultSize="0" print="0" autoFill="0" autoPict="0" macro="[0]!cache">
                <anchor moveWithCells="1" sizeWithCells="1">
                  <from>
                    <xdr:col>8</xdr:col>
                    <xdr:colOff>104775</xdr:colOff>
                    <xdr:row>39</xdr:row>
                    <xdr:rowOff>95250</xdr:rowOff>
                  </from>
                  <to>
                    <xdr:col>8</xdr:col>
                    <xdr:colOff>790575</xdr:colOff>
                    <xdr:row>39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3" r:id="rId8" name="Button 7">
              <controlPr defaultSize="0" print="0" autoFill="0" autoPict="0" macro="[0]!cache">
                <anchor moveWithCells="1" sizeWithCells="1">
                  <from>
                    <xdr:col>17</xdr:col>
                    <xdr:colOff>1028700</xdr:colOff>
                    <xdr:row>0</xdr:row>
                    <xdr:rowOff>0</xdr:rowOff>
                  </from>
                  <to>
                    <xdr:col>19</xdr:col>
                    <xdr:colOff>152400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4" r:id="rId9" name="Button 8">
              <controlPr defaultSize="0" print="0" autoFill="0" autoPict="0" macro="[0]!cache">
                <anchor moveWithCells="1" sizeWithCells="1">
                  <from>
                    <xdr:col>16</xdr:col>
                    <xdr:colOff>1028700</xdr:colOff>
                    <xdr:row>0</xdr:row>
                    <xdr:rowOff>0</xdr:rowOff>
                  </from>
                  <to>
                    <xdr:col>17</xdr:col>
                    <xdr:colOff>466725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 Couteaux de rasage</vt:lpstr>
      <vt:lpstr>'Base Couteaux de rasage'!Zone_d_impression</vt:lpstr>
    </vt:vector>
  </TitlesOfParts>
  <Company>PSA PEUGEOT CITROEN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taillage</dc:creator>
  <cp:lastModifiedBy>Herve</cp:lastModifiedBy>
  <cp:lastPrinted>2015-06-17T16:56:24Z</cp:lastPrinted>
  <dcterms:created xsi:type="dcterms:W3CDTF">2005-09-27T16:18:44Z</dcterms:created>
  <dcterms:modified xsi:type="dcterms:W3CDTF">2015-06-18T07:41:12Z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2017727983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herve.mangeon@mpsa.com</vt:lpwstr>
  </property>
  <property fmtid="{D5CDD505-2E9C-101B-9397-08002B2CF9AE}" pid="6" name="_AuthorEmailDisplayName">
    <vt:lpwstr>HERVE MANGEON - C502018</vt:lpwstr>
  </property>
  <property fmtid="{D5CDD505-2E9C-101B-9397-08002B2CF9AE}" pid="7" name="_PreviousAdHocReviewCycleID">
    <vt:i4>-463099800</vt:i4>
  </property>
  <property fmtid="{D5CDD505-2E9C-101B-9397-08002B2CF9AE}" pid="8" name="_ReviewingToolsShownOnce">
    <vt:lpwstr/>
  </property>
</Properties>
</file>