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495" yWindow="60" windowWidth="21840" windowHeight="7905" tabRatio="894"/>
  </bookViews>
  <sheets>
    <sheet name="Référence" sheetId="26" r:id="rId1"/>
    <sheet name="Récap envoie" sheetId="63" r:id="rId2"/>
    <sheet name="Détail" sheetId="59" r:id="rId3"/>
  </sheets>
  <functionGroups builtInGroupCount="17"/>
  <definedNames>
    <definedName name="\e">#REF!</definedName>
    <definedName name="\i">#REF!</definedName>
    <definedName name="\o">#REF!</definedName>
    <definedName name="\q">#REF!</definedName>
    <definedName name="\s">#REF!</definedName>
    <definedName name="___a65655">#REF!</definedName>
    <definedName name="_a65655">#REF!</definedName>
    <definedName name="ess">#REF!</definedName>
    <definedName name="Parametres_Annee">#REF!</definedName>
    <definedName name="Parametres_CodeDocument">#REF!</definedName>
    <definedName name="Parametres_Consolide">#REF!</definedName>
    <definedName name="Parametres_DateCreation">#REF!</definedName>
    <definedName name="Parametres_DateMiseaJour">#REF!</definedName>
    <definedName name="Parametres_FrequenceMiseaJour">#REF!</definedName>
    <definedName name="Parametres_NiveauConfidentialite">#REF!</definedName>
    <definedName name="Parametres_Proprietaire">#REF!</definedName>
    <definedName name="Parametres_ResponsableMiseaJour">#REF!</definedName>
    <definedName name="Parametres_Service">#REF!</definedName>
    <definedName name="Parametres_Site">#REF!</definedName>
    <definedName name="Parametres_TelephoneResponsableMiseaJour">#REF!</definedName>
    <definedName name="Parametres_Titre">#REF!</definedName>
    <definedName name="Parametres_URLCodeDocument">#REF!</definedName>
    <definedName name="_xlnm.Print_Area" localSheetId="2">Détail!$A$1:$H$29</definedName>
    <definedName name="_xlnm.Print_Area" localSheetId="0">Référence!$A$1:$R$173</definedName>
  </definedNames>
  <calcPr calcId="145621"/>
</workbook>
</file>

<file path=xl/calcChain.xml><?xml version="1.0" encoding="utf-8"?>
<calcChain xmlns="http://schemas.openxmlformats.org/spreadsheetml/2006/main">
  <c r="T127" i="26" l="1"/>
  <c r="T128" i="26"/>
  <c r="T149" i="26" l="1"/>
  <c r="T122" i="26" l="1"/>
  <c r="T123" i="26"/>
  <c r="T124" i="26"/>
  <c r="T125" i="26"/>
  <c r="T126" i="26"/>
  <c r="T129" i="26"/>
  <c r="T130" i="26"/>
  <c r="T131" i="26"/>
  <c r="T77" i="26" l="1"/>
  <c r="B2" i="26" l="1"/>
  <c r="T173" i="26" l="1"/>
  <c r="B177" i="26" l="1"/>
  <c r="B178" i="26"/>
  <c r="B179" i="26"/>
  <c r="B180" i="26"/>
  <c r="B181" i="26"/>
  <c r="B182" i="26"/>
  <c r="B183" i="26"/>
  <c r="B184" i="26"/>
  <c r="B185" i="26"/>
  <c r="B186" i="26"/>
  <c r="B187" i="26"/>
  <c r="B176" i="26"/>
  <c r="B175" i="26"/>
  <c r="X193" i="26" l="1"/>
  <c r="X192" i="26" l="1"/>
  <c r="T18" i="26" l="1"/>
  <c r="T19" i="26"/>
  <c r="T20" i="26"/>
  <c r="T21" i="26"/>
  <c r="T22" i="26"/>
  <c r="T23" i="26"/>
  <c r="T24" i="26"/>
  <c r="T25" i="26"/>
  <c r="T145" i="26"/>
  <c r="T146" i="26"/>
  <c r="T147" i="26"/>
  <c r="T148" i="26"/>
  <c r="T132" i="26"/>
  <c r="T133" i="26"/>
  <c r="T134" i="26"/>
  <c r="T135" i="26"/>
  <c r="T136" i="26"/>
  <c r="T137" i="26"/>
  <c r="T138" i="26"/>
  <c r="T139" i="26"/>
  <c r="T26" i="26" l="1"/>
  <c r="T27" i="26"/>
  <c r="T28" i="26"/>
  <c r="T29" i="26"/>
  <c r="T30" i="26"/>
  <c r="T31" i="26"/>
  <c r="T32" i="26"/>
  <c r="T33" i="26"/>
  <c r="T34" i="26"/>
  <c r="T35" i="26"/>
  <c r="T36" i="26"/>
  <c r="T37" i="26"/>
  <c r="T38" i="26"/>
  <c r="T39" i="26"/>
  <c r="T40" i="26"/>
  <c r="T41" i="26"/>
  <c r="T42" i="26"/>
  <c r="T43" i="26"/>
  <c r="T44" i="26"/>
  <c r="T45" i="26"/>
  <c r="T46" i="26"/>
  <c r="T47" i="26"/>
  <c r="T48" i="26"/>
  <c r="T49" i="26"/>
  <c r="T50" i="26"/>
  <c r="T51" i="26"/>
  <c r="T52" i="26"/>
  <c r="T53" i="26"/>
  <c r="T54" i="26"/>
  <c r="T55" i="26"/>
  <c r="T56" i="26"/>
  <c r="T57" i="26"/>
  <c r="T58" i="26"/>
  <c r="T59" i="26"/>
  <c r="T60" i="26"/>
  <c r="T61" i="26"/>
  <c r="T62" i="26"/>
  <c r="T63" i="26"/>
  <c r="T64" i="26"/>
  <c r="T65" i="26"/>
  <c r="T66" i="26"/>
  <c r="T67" i="26"/>
  <c r="T68" i="26"/>
  <c r="T69" i="26"/>
  <c r="T70" i="26"/>
  <c r="T71" i="26"/>
  <c r="T72" i="26"/>
  <c r="T73" i="26"/>
  <c r="T74" i="26"/>
  <c r="T75" i="26"/>
  <c r="T76" i="26"/>
  <c r="T78" i="26"/>
  <c r="T79" i="26"/>
  <c r="T80" i="26"/>
  <c r="T81" i="26"/>
  <c r="T82" i="26"/>
  <c r="T83" i="26"/>
  <c r="T84" i="26"/>
  <c r="T85" i="26"/>
  <c r="T86" i="26"/>
  <c r="T87" i="26"/>
  <c r="T88" i="26"/>
  <c r="T89" i="26"/>
  <c r="T90" i="26"/>
  <c r="T91" i="26"/>
  <c r="T92" i="26"/>
  <c r="T93" i="26"/>
  <c r="T94" i="26"/>
  <c r="T95" i="26"/>
  <c r="T96" i="26"/>
  <c r="T97" i="26"/>
  <c r="T98" i="26"/>
  <c r="T99" i="26"/>
  <c r="T100" i="26"/>
  <c r="T101" i="26"/>
  <c r="T102" i="26"/>
  <c r="T103" i="26"/>
  <c r="T104" i="26"/>
  <c r="T105" i="26"/>
  <c r="T106" i="26"/>
  <c r="T107" i="26"/>
  <c r="T108" i="26"/>
  <c r="T109" i="26"/>
  <c r="T110" i="26"/>
  <c r="T111" i="26"/>
  <c r="T112" i="26"/>
  <c r="T113" i="26"/>
  <c r="T114" i="26"/>
  <c r="T115" i="26"/>
  <c r="T116" i="26"/>
  <c r="T117" i="26"/>
  <c r="T118" i="26"/>
  <c r="T119" i="26"/>
  <c r="T120" i="26"/>
  <c r="T121" i="26"/>
  <c r="T140" i="26" l="1"/>
  <c r="T141" i="26"/>
  <c r="T142" i="26"/>
  <c r="T143" i="26"/>
  <c r="T144" i="26"/>
  <c r="T169" i="26"/>
  <c r="T4" i="26"/>
  <c r="T5" i="26"/>
  <c r="T6" i="26"/>
  <c r="T7" i="26"/>
  <c r="T8" i="26"/>
  <c r="T9" i="26"/>
  <c r="T10" i="26"/>
  <c r="T11" i="26"/>
  <c r="T12" i="26"/>
  <c r="T13" i="26"/>
  <c r="T14" i="26"/>
  <c r="T15" i="26"/>
  <c r="T16" i="26"/>
  <c r="T17" i="26"/>
  <c r="AN3" i="26"/>
  <c r="T172" i="26"/>
  <c r="T171" i="26"/>
  <c r="T170" i="26"/>
  <c r="T168" i="26"/>
  <c r="T167" i="26"/>
  <c r="T166" i="26"/>
  <c r="T165" i="26"/>
  <c r="T164" i="26"/>
  <c r="T163" i="26"/>
  <c r="T162" i="26"/>
  <c r="T161" i="26"/>
  <c r="T160" i="26"/>
  <c r="T159" i="26"/>
  <c r="T158" i="26"/>
  <c r="T157" i="26"/>
  <c r="T156" i="26"/>
  <c r="T155" i="26"/>
  <c r="T154" i="26"/>
  <c r="T153" i="26"/>
  <c r="T152" i="26"/>
  <c r="T151" i="26"/>
  <c r="T150" i="26"/>
  <c r="X191" i="26" l="1"/>
  <c r="X190" i="26"/>
  <c r="L3" i="26" l="1"/>
  <c r="H3" i="26"/>
  <c r="X195" i="26"/>
</calcChain>
</file>

<file path=xl/sharedStrings.xml><?xml version="1.0" encoding="utf-8"?>
<sst xmlns="http://schemas.openxmlformats.org/spreadsheetml/2006/main" count="390" uniqueCount="319">
  <si>
    <t>W1D31</t>
  </si>
  <si>
    <t>W1B61</t>
  </si>
  <si>
    <t>W1D41</t>
  </si>
  <si>
    <t>W1D52</t>
  </si>
  <si>
    <t>Cran de bille</t>
  </si>
  <si>
    <t>W1B64</t>
  </si>
  <si>
    <t>W1B63</t>
  </si>
  <si>
    <t>W1B81</t>
  </si>
  <si>
    <t>Outils pignons Alcrona</t>
  </si>
  <si>
    <t>Atelier</t>
  </si>
  <si>
    <t>W1D51</t>
  </si>
  <si>
    <t>W1B82</t>
  </si>
  <si>
    <t>W1D62</t>
  </si>
  <si>
    <t>Vide 3</t>
  </si>
  <si>
    <t>Vide 5</t>
  </si>
  <si>
    <t>Total outil pignon</t>
  </si>
  <si>
    <t>Total fraise-mère</t>
  </si>
  <si>
    <t>Total outil</t>
  </si>
  <si>
    <t>Vide 4</t>
  </si>
  <si>
    <t>Fraise 3 dts.</t>
  </si>
  <si>
    <t>Référence</t>
  </si>
  <si>
    <t>Cran de Bille</t>
  </si>
  <si>
    <t>W1B60</t>
  </si>
  <si>
    <t>Fôret Balinit Helica</t>
  </si>
  <si>
    <t>Fraise-mère</t>
  </si>
  <si>
    <t>W1B62</t>
  </si>
  <si>
    <t>Vide 1</t>
  </si>
  <si>
    <t>Vide 2</t>
  </si>
  <si>
    <t>Forets Alcrona</t>
  </si>
  <si>
    <t>AD</t>
  </si>
  <si>
    <t>AE</t>
  </si>
  <si>
    <r>
      <t xml:space="preserve">P115 103 520 </t>
    </r>
    <r>
      <rPr>
        <b/>
        <sz val="13"/>
        <rFont val="Arial"/>
        <family val="2"/>
      </rPr>
      <t>431</t>
    </r>
  </si>
  <si>
    <r>
      <t xml:space="preserve">P115 122 523 </t>
    </r>
    <r>
      <rPr>
        <b/>
        <sz val="13"/>
        <rFont val="Arial"/>
        <family val="2"/>
      </rPr>
      <t>431</t>
    </r>
  </si>
  <si>
    <r>
      <t xml:space="preserve">Z000 102 995 </t>
    </r>
    <r>
      <rPr>
        <b/>
        <sz val="13"/>
        <rFont val="Arial"/>
        <family val="2"/>
      </rPr>
      <t>261</t>
    </r>
  </si>
  <si>
    <r>
      <t xml:space="preserve">Z000 102 995 </t>
    </r>
    <r>
      <rPr>
        <b/>
        <sz val="13"/>
        <rFont val="Arial"/>
        <family val="2"/>
      </rPr>
      <t>262</t>
    </r>
  </si>
  <si>
    <r>
      <t xml:space="preserve">Z000 224 644 </t>
    </r>
    <r>
      <rPr>
        <b/>
        <sz val="13"/>
        <rFont val="Arial"/>
        <family val="2"/>
      </rPr>
      <t>261</t>
    </r>
  </si>
  <si>
    <r>
      <t xml:space="preserve">Z000 224 948 </t>
    </r>
    <r>
      <rPr>
        <b/>
        <sz val="13"/>
        <rFont val="Arial"/>
        <family val="2"/>
      </rPr>
      <t>261</t>
    </r>
  </si>
  <si>
    <r>
      <t xml:space="preserve">Z000 224 948 </t>
    </r>
    <r>
      <rPr>
        <b/>
        <sz val="13"/>
        <rFont val="Arial"/>
        <family val="2"/>
      </rPr>
      <t>262</t>
    </r>
  </si>
  <si>
    <r>
      <t xml:space="preserve">Z000 224 962 </t>
    </r>
    <r>
      <rPr>
        <b/>
        <sz val="13"/>
        <rFont val="Arial"/>
        <family val="2"/>
      </rPr>
      <t>261</t>
    </r>
  </si>
  <si>
    <r>
      <t xml:space="preserve">Z000 415 745 </t>
    </r>
    <r>
      <rPr>
        <b/>
        <sz val="13"/>
        <rFont val="Arial"/>
        <family val="2"/>
      </rPr>
      <t>261</t>
    </r>
  </si>
  <si>
    <r>
      <t xml:space="preserve">Z000 415 745 </t>
    </r>
    <r>
      <rPr>
        <b/>
        <sz val="13"/>
        <rFont val="Arial"/>
        <family val="2"/>
      </rPr>
      <t>262</t>
    </r>
  </si>
  <si>
    <r>
      <t xml:space="preserve">Z000 224 963 </t>
    </r>
    <r>
      <rPr>
        <b/>
        <sz val="13"/>
        <rFont val="Arial"/>
        <family val="2"/>
      </rPr>
      <t>261</t>
    </r>
  </si>
  <si>
    <r>
      <t xml:space="preserve">Z000 224 964 </t>
    </r>
    <r>
      <rPr>
        <b/>
        <sz val="13"/>
        <rFont val="Arial"/>
        <family val="2"/>
      </rPr>
      <t>261</t>
    </r>
  </si>
  <si>
    <r>
      <t xml:space="preserve">Z000 224 729 </t>
    </r>
    <r>
      <rPr>
        <b/>
        <sz val="13"/>
        <rFont val="Arial"/>
        <family val="2"/>
      </rPr>
      <t>261</t>
    </r>
  </si>
  <si>
    <r>
      <t>Z000 102 985</t>
    </r>
    <r>
      <rPr>
        <b/>
        <sz val="13"/>
        <rFont val="Arial"/>
        <family val="2"/>
      </rPr>
      <t xml:space="preserve"> 261</t>
    </r>
  </si>
  <si>
    <r>
      <t xml:space="preserve">Z000 224 735 </t>
    </r>
    <r>
      <rPr>
        <b/>
        <sz val="13"/>
        <rFont val="Arial"/>
        <family val="2"/>
      </rPr>
      <t>261</t>
    </r>
  </si>
  <si>
    <r>
      <t xml:space="preserve">Z000 224 748 </t>
    </r>
    <r>
      <rPr>
        <b/>
        <sz val="13"/>
        <rFont val="Arial"/>
        <family val="2"/>
      </rPr>
      <t>451</t>
    </r>
  </si>
  <si>
    <r>
      <t xml:space="preserve">Z000 224 876 </t>
    </r>
    <r>
      <rPr>
        <b/>
        <sz val="13"/>
        <rFont val="Arial"/>
        <family val="2"/>
      </rPr>
      <t>263</t>
    </r>
  </si>
  <si>
    <r>
      <t xml:space="preserve">Z000 224 878 </t>
    </r>
    <r>
      <rPr>
        <b/>
        <sz val="13"/>
        <rFont val="Arial"/>
        <family val="2"/>
      </rPr>
      <t>263</t>
    </r>
  </si>
  <si>
    <r>
      <t xml:space="preserve">Z000 224 879 </t>
    </r>
    <r>
      <rPr>
        <b/>
        <sz val="13"/>
        <rFont val="Arial"/>
        <family val="2"/>
      </rPr>
      <t>263</t>
    </r>
  </si>
  <si>
    <r>
      <t>Z000 224 894</t>
    </r>
    <r>
      <rPr>
        <b/>
        <sz val="13"/>
        <rFont val="Arial"/>
        <family val="2"/>
      </rPr>
      <t xml:space="preserve"> 263</t>
    </r>
  </si>
  <si>
    <r>
      <t xml:space="preserve">Z000 224 901 </t>
    </r>
    <r>
      <rPr>
        <b/>
        <sz val="13"/>
        <rFont val="Arial"/>
        <family val="2"/>
      </rPr>
      <t>451</t>
    </r>
  </si>
  <si>
    <r>
      <t xml:space="preserve">Z000 224 908 </t>
    </r>
    <r>
      <rPr>
        <b/>
        <sz val="13"/>
        <rFont val="Arial"/>
        <family val="2"/>
      </rPr>
      <t>264</t>
    </r>
  </si>
  <si>
    <r>
      <t xml:space="preserve">Z000 224 910 </t>
    </r>
    <r>
      <rPr>
        <b/>
        <sz val="13"/>
        <rFont val="Arial"/>
        <family val="2"/>
      </rPr>
      <t>264</t>
    </r>
  </si>
  <si>
    <r>
      <t xml:space="preserve">Z000 224 911 </t>
    </r>
    <r>
      <rPr>
        <b/>
        <sz val="13"/>
        <rFont val="Arial"/>
        <family val="2"/>
      </rPr>
      <t>264</t>
    </r>
  </si>
  <si>
    <r>
      <t xml:space="preserve">Z000 224 912 </t>
    </r>
    <r>
      <rPr>
        <b/>
        <sz val="13"/>
        <rFont val="Arial"/>
        <family val="2"/>
      </rPr>
      <t>263</t>
    </r>
  </si>
  <si>
    <r>
      <t xml:space="preserve">Z000 224 913 </t>
    </r>
    <r>
      <rPr>
        <b/>
        <sz val="13"/>
        <rFont val="Arial"/>
        <family val="2"/>
      </rPr>
      <t>263</t>
    </r>
  </si>
  <si>
    <r>
      <t xml:space="preserve">Z000 224 914 </t>
    </r>
    <r>
      <rPr>
        <b/>
        <sz val="13"/>
        <rFont val="Arial"/>
        <family val="2"/>
      </rPr>
      <t>263</t>
    </r>
  </si>
  <si>
    <r>
      <t xml:space="preserve">Z000 224 917 </t>
    </r>
    <r>
      <rPr>
        <b/>
        <sz val="13"/>
        <rFont val="Arial"/>
        <family val="2"/>
      </rPr>
      <t>263</t>
    </r>
  </si>
  <si>
    <r>
      <t xml:space="preserve">Z000 224 984 </t>
    </r>
    <r>
      <rPr>
        <b/>
        <sz val="13"/>
        <rFont val="Arial"/>
        <family val="2"/>
      </rPr>
      <t>263</t>
    </r>
  </si>
  <si>
    <r>
      <t xml:space="preserve">Z000 278 072 </t>
    </r>
    <r>
      <rPr>
        <b/>
        <sz val="13"/>
        <rFont val="Arial"/>
        <family val="2"/>
      </rPr>
      <t>264</t>
    </r>
  </si>
  <si>
    <r>
      <t xml:space="preserve">Z000 278 077 </t>
    </r>
    <r>
      <rPr>
        <b/>
        <sz val="13"/>
        <rFont val="Arial"/>
        <family val="2"/>
      </rPr>
      <t>263</t>
    </r>
  </si>
  <si>
    <r>
      <t xml:space="preserve">Z000 278 078 </t>
    </r>
    <r>
      <rPr>
        <b/>
        <sz val="13"/>
        <rFont val="Arial"/>
        <family val="2"/>
      </rPr>
      <t>263</t>
    </r>
  </si>
  <si>
    <r>
      <t xml:space="preserve">Z000 278 079 </t>
    </r>
    <r>
      <rPr>
        <b/>
        <sz val="13"/>
        <rFont val="Arial"/>
        <family val="2"/>
      </rPr>
      <t>263</t>
    </r>
  </si>
  <si>
    <r>
      <t xml:space="preserve">Z000 278 110 </t>
    </r>
    <r>
      <rPr>
        <b/>
        <sz val="13"/>
        <rFont val="Arial"/>
        <family val="2"/>
      </rPr>
      <t>263</t>
    </r>
  </si>
  <si>
    <r>
      <t xml:space="preserve">Z000 278 123 </t>
    </r>
    <r>
      <rPr>
        <b/>
        <sz val="13"/>
        <rFont val="Arial"/>
        <family val="2"/>
      </rPr>
      <t>264</t>
    </r>
  </si>
  <si>
    <r>
      <t xml:space="preserve">Z000 278 126 </t>
    </r>
    <r>
      <rPr>
        <b/>
        <sz val="13"/>
        <rFont val="Arial"/>
        <family val="2"/>
      </rPr>
      <t>264</t>
    </r>
  </si>
  <si>
    <r>
      <t xml:space="preserve">Z000 278 127 </t>
    </r>
    <r>
      <rPr>
        <b/>
        <sz val="13"/>
        <rFont val="Arial"/>
        <family val="2"/>
      </rPr>
      <t>264</t>
    </r>
  </si>
  <si>
    <r>
      <t xml:space="preserve">Z000 278 252 </t>
    </r>
    <r>
      <rPr>
        <b/>
        <sz val="13"/>
        <rFont val="Arial"/>
        <family val="2"/>
      </rPr>
      <t>451</t>
    </r>
  </si>
  <si>
    <r>
      <t xml:space="preserve">Z000 278 322 </t>
    </r>
    <r>
      <rPr>
        <b/>
        <sz val="13"/>
        <rFont val="Arial"/>
        <family val="2"/>
      </rPr>
      <t>451</t>
    </r>
  </si>
  <si>
    <r>
      <t xml:space="preserve">Z000 278 323 </t>
    </r>
    <r>
      <rPr>
        <b/>
        <sz val="13"/>
        <rFont val="Arial"/>
        <family val="2"/>
      </rPr>
      <t>451</t>
    </r>
  </si>
  <si>
    <r>
      <t xml:space="preserve">Z000 278 324 </t>
    </r>
    <r>
      <rPr>
        <b/>
        <sz val="13"/>
        <rFont val="Arial"/>
        <family val="2"/>
      </rPr>
      <t>451</t>
    </r>
  </si>
  <si>
    <r>
      <t xml:space="preserve">Z000 278 325 </t>
    </r>
    <r>
      <rPr>
        <b/>
        <sz val="13"/>
        <rFont val="Arial"/>
        <family val="2"/>
      </rPr>
      <t>451</t>
    </r>
  </si>
  <si>
    <r>
      <t xml:space="preserve">Z000 278 333 </t>
    </r>
    <r>
      <rPr>
        <b/>
        <sz val="13"/>
        <rFont val="Arial"/>
        <family val="2"/>
      </rPr>
      <t>441</t>
    </r>
  </si>
  <si>
    <r>
      <t xml:space="preserve">Z000 278 394 </t>
    </r>
    <r>
      <rPr>
        <b/>
        <sz val="13"/>
        <rFont val="Arial"/>
        <family val="2"/>
      </rPr>
      <t>452</t>
    </r>
  </si>
  <si>
    <r>
      <t xml:space="preserve">Z000 278 412 </t>
    </r>
    <r>
      <rPr>
        <b/>
        <sz val="13"/>
        <rFont val="Arial"/>
        <family val="2"/>
      </rPr>
      <t>264</t>
    </r>
  </si>
  <si>
    <r>
      <t xml:space="preserve">Z000 278 413 </t>
    </r>
    <r>
      <rPr>
        <b/>
        <sz val="13"/>
        <rFont val="Arial"/>
        <family val="2"/>
      </rPr>
      <t>264</t>
    </r>
  </si>
  <si>
    <r>
      <t xml:space="preserve">Z000 278 466 </t>
    </r>
    <r>
      <rPr>
        <b/>
        <sz val="13"/>
        <rFont val="Arial"/>
        <family val="2"/>
      </rPr>
      <t>441</t>
    </r>
  </si>
  <si>
    <r>
      <t xml:space="preserve">Z000 349 429 </t>
    </r>
    <r>
      <rPr>
        <b/>
        <sz val="13"/>
        <rFont val="Arial"/>
        <family val="2"/>
      </rPr>
      <t>281</t>
    </r>
  </si>
  <si>
    <r>
      <t xml:space="preserve">Z000 349 443 </t>
    </r>
    <r>
      <rPr>
        <b/>
        <sz val="13"/>
        <rFont val="Arial"/>
        <family val="2"/>
      </rPr>
      <t>264</t>
    </r>
  </si>
  <si>
    <r>
      <t xml:space="preserve">Z000 349 459 </t>
    </r>
    <r>
      <rPr>
        <b/>
        <sz val="13"/>
        <rFont val="Arial"/>
        <family val="2"/>
      </rPr>
      <t>431</t>
    </r>
  </si>
  <si>
    <r>
      <t xml:space="preserve">Z000 349 460 </t>
    </r>
    <r>
      <rPr>
        <b/>
        <sz val="13"/>
        <rFont val="Arial"/>
        <family val="2"/>
      </rPr>
      <t>441</t>
    </r>
  </si>
  <si>
    <r>
      <t xml:space="preserve">Z000 349 492 </t>
    </r>
    <r>
      <rPr>
        <b/>
        <sz val="13"/>
        <rFont val="Arial"/>
        <family val="2"/>
      </rPr>
      <t>281</t>
    </r>
  </si>
  <si>
    <r>
      <t xml:space="preserve">Z000 349 493 </t>
    </r>
    <r>
      <rPr>
        <b/>
        <sz val="13"/>
        <rFont val="Arial"/>
        <family val="2"/>
      </rPr>
      <t>281</t>
    </r>
  </si>
  <si>
    <r>
      <t xml:space="preserve">Z000 349 589 </t>
    </r>
    <r>
      <rPr>
        <b/>
        <sz val="13"/>
        <color indexed="8"/>
        <rFont val="Arial"/>
        <family val="2"/>
      </rPr>
      <t>281</t>
    </r>
  </si>
  <si>
    <r>
      <t xml:space="preserve">Z000 349 637 </t>
    </r>
    <r>
      <rPr>
        <b/>
        <sz val="13"/>
        <color indexed="8"/>
        <rFont val="Arial"/>
        <family val="2"/>
      </rPr>
      <t>451</t>
    </r>
  </si>
  <si>
    <r>
      <t xml:space="preserve">Z000 415 711 </t>
    </r>
    <r>
      <rPr>
        <b/>
        <sz val="13"/>
        <rFont val="Arial"/>
        <family val="2"/>
      </rPr>
      <t>281</t>
    </r>
  </si>
  <si>
    <r>
      <t xml:space="preserve">Z000 349 590 </t>
    </r>
    <r>
      <rPr>
        <b/>
        <sz val="13"/>
        <rFont val="Arial"/>
        <family val="2"/>
      </rPr>
      <t>281</t>
    </r>
  </si>
  <si>
    <t>Référence + Atelier</t>
  </si>
  <si>
    <t>Repère</t>
  </si>
  <si>
    <r>
      <t>Z000 384 018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264</t>
    </r>
  </si>
  <si>
    <r>
      <t>Z000 384 023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261</t>
    </r>
  </si>
  <si>
    <r>
      <t>Z000 384 024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263</t>
    </r>
  </si>
  <si>
    <r>
      <t>Z000 384 027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281</t>
    </r>
  </si>
  <si>
    <r>
      <t>Z000 384 051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281</t>
    </r>
  </si>
  <si>
    <r>
      <t>Z000 415 746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281</t>
    </r>
  </si>
  <si>
    <r>
      <t>Z000 102 984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261</t>
    </r>
  </si>
  <si>
    <t>W1B90</t>
  </si>
  <si>
    <r>
      <t xml:space="preserve">Z000 514 747 </t>
    </r>
    <r>
      <rPr>
        <b/>
        <sz val="13"/>
        <rFont val="Arial"/>
        <family val="2"/>
      </rPr>
      <t>263</t>
    </r>
  </si>
  <si>
    <t>outils pignons</t>
  </si>
  <si>
    <t>fraises mères</t>
  </si>
  <si>
    <t>et</t>
  </si>
  <si>
    <t>outils envoyés</t>
  </si>
  <si>
    <r>
      <t>Z000 519 980</t>
    </r>
    <r>
      <rPr>
        <b/>
        <sz val="13"/>
        <rFont val="Arial"/>
        <family val="2"/>
      </rPr>
      <t xml:space="preserve"> 261</t>
    </r>
  </si>
  <si>
    <r>
      <t xml:space="preserve">Z000 224 956 </t>
    </r>
    <r>
      <rPr>
        <b/>
        <sz val="13"/>
        <rFont val="Arial"/>
        <family val="2"/>
      </rPr>
      <t>431</t>
    </r>
  </si>
  <si>
    <t xml:space="preserve">            Ce positionnée en C1      </t>
  </si>
  <si>
    <r>
      <t xml:space="preserve">Z000 514 372 </t>
    </r>
    <r>
      <rPr>
        <b/>
        <sz val="13"/>
        <rFont val="Arial"/>
        <family val="2"/>
      </rPr>
      <t>264</t>
    </r>
  </si>
  <si>
    <r>
      <t xml:space="preserve">Z000 102 980 </t>
    </r>
    <r>
      <rPr>
        <b/>
        <sz val="13"/>
        <rFont val="Arial"/>
        <family val="2"/>
      </rPr>
      <t>261</t>
    </r>
  </si>
  <si>
    <r>
      <t>Z000 102 980</t>
    </r>
    <r>
      <rPr>
        <b/>
        <sz val="13"/>
        <rFont val="Arial"/>
        <family val="2"/>
      </rPr>
      <t xml:space="preserve"> 262</t>
    </r>
  </si>
  <si>
    <r>
      <t xml:space="preserve">Z000 102 986 </t>
    </r>
    <r>
      <rPr>
        <b/>
        <sz val="13"/>
        <rFont val="Arial"/>
        <family val="2"/>
      </rPr>
      <t>261</t>
    </r>
  </si>
  <si>
    <r>
      <t xml:space="preserve">Z000 102 986 </t>
    </r>
    <r>
      <rPr>
        <b/>
        <sz val="13"/>
        <rFont val="Arial"/>
        <family val="2"/>
      </rPr>
      <t>262</t>
    </r>
  </si>
  <si>
    <r>
      <t xml:space="preserve">Z000 224 915 </t>
    </r>
    <r>
      <rPr>
        <b/>
        <sz val="13"/>
        <rFont val="Arial"/>
        <family val="2"/>
      </rPr>
      <t>263</t>
    </r>
  </si>
  <si>
    <r>
      <t>Z000 224 915</t>
    </r>
    <r>
      <rPr>
        <b/>
        <sz val="13"/>
        <rFont val="Arial"/>
        <family val="2"/>
      </rPr>
      <t xml:space="preserve"> 264</t>
    </r>
  </si>
  <si>
    <r>
      <t>Z000 224 918</t>
    </r>
    <r>
      <rPr>
        <b/>
        <sz val="13"/>
        <rFont val="Arial"/>
        <family val="2"/>
      </rPr>
      <t xml:space="preserve"> 263</t>
    </r>
  </si>
  <si>
    <r>
      <t xml:space="preserve">Z000 224 918 </t>
    </r>
    <r>
      <rPr>
        <b/>
        <sz val="13"/>
        <rFont val="Arial"/>
        <family val="2"/>
      </rPr>
      <t>264</t>
    </r>
  </si>
  <si>
    <r>
      <t xml:space="preserve">Z000 224 919 </t>
    </r>
    <r>
      <rPr>
        <b/>
        <sz val="13"/>
        <rFont val="Arial"/>
        <family val="2"/>
      </rPr>
      <t>263</t>
    </r>
  </si>
  <si>
    <r>
      <t xml:space="preserve">Z000 224 919 </t>
    </r>
    <r>
      <rPr>
        <b/>
        <sz val="13"/>
        <rFont val="Arial"/>
        <family val="2"/>
      </rPr>
      <t>264</t>
    </r>
  </si>
  <si>
    <r>
      <t xml:space="preserve">Z000 514 299 </t>
    </r>
    <r>
      <rPr>
        <b/>
        <sz val="13"/>
        <rFont val="Arial"/>
        <family val="2"/>
      </rPr>
      <t>281</t>
    </r>
  </si>
  <si>
    <r>
      <t xml:space="preserve">Z000 514 371 </t>
    </r>
    <r>
      <rPr>
        <b/>
        <sz val="13"/>
        <rFont val="Arial"/>
        <family val="2"/>
      </rPr>
      <t>264</t>
    </r>
  </si>
  <si>
    <r>
      <t xml:space="preserve">Z000 514 413 </t>
    </r>
    <r>
      <rPr>
        <b/>
        <sz val="13"/>
        <rFont val="Arial"/>
        <family val="2"/>
      </rPr>
      <t>281</t>
    </r>
  </si>
  <si>
    <t>Z000 386 357 452</t>
  </si>
  <si>
    <r>
      <t xml:space="preserve">Z000 343 585 </t>
    </r>
    <r>
      <rPr>
        <b/>
        <sz val="13"/>
        <rFont val="Arial"/>
        <family val="2"/>
      </rPr>
      <t>281</t>
    </r>
  </si>
  <si>
    <r>
      <t xml:space="preserve">Z000 510 623 </t>
    </r>
    <r>
      <rPr>
        <b/>
        <sz val="13"/>
        <rFont val="Arial"/>
        <family val="2"/>
      </rPr>
      <t>281</t>
    </r>
  </si>
  <si>
    <r>
      <t xml:space="preserve">Z000 502 522 </t>
    </r>
    <r>
      <rPr>
        <b/>
        <sz val="13"/>
        <rFont val="Arial"/>
        <family val="2"/>
      </rPr>
      <t>290</t>
    </r>
  </si>
  <si>
    <r>
      <t xml:space="preserve">Z000 502 609 </t>
    </r>
    <r>
      <rPr>
        <b/>
        <sz val="13"/>
        <rFont val="Arial"/>
        <family val="2"/>
      </rPr>
      <t>290</t>
    </r>
  </si>
  <si>
    <r>
      <rPr>
        <b/>
        <sz val="13"/>
        <color indexed="12"/>
        <rFont val="Arial"/>
        <family val="2"/>
      </rPr>
      <t>Z000 224 828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260</t>
    </r>
  </si>
  <si>
    <r>
      <rPr>
        <b/>
        <sz val="13"/>
        <color indexed="12"/>
        <rFont val="Arial"/>
        <family val="2"/>
      </rPr>
      <t>Z000 224 893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263</t>
    </r>
  </si>
  <si>
    <r>
      <rPr>
        <b/>
        <sz val="13"/>
        <color indexed="60"/>
        <rFont val="Arial"/>
        <family val="2"/>
      </rPr>
      <t>Z000 278 356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</si>
  <si>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Z000 278 388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</si>
  <si>
    <r>
      <rPr>
        <b/>
        <sz val="13"/>
        <color indexed="60"/>
        <rFont val="Arial"/>
        <family val="2"/>
      </rPr>
      <t>Z000 278 357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</si>
  <si>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Z000 278 358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</si>
  <si>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Z000 278 359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</si>
  <si>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Z000 278 528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</si>
  <si>
    <r>
      <rPr>
        <b/>
        <sz val="13"/>
        <color indexed="60"/>
        <rFont val="Arial"/>
        <family val="2"/>
      </rPr>
      <t>Z000 278 527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</si>
  <si>
    <r>
      <rPr>
        <b/>
        <sz val="13"/>
        <color indexed="12"/>
        <rFont val="Arial"/>
        <family val="2"/>
      </rPr>
      <t>Z000 349 427</t>
    </r>
    <r>
      <rPr>
        <b/>
        <sz val="13"/>
        <rFont val="Arial"/>
        <family val="2"/>
      </rPr>
      <t xml:space="preserve"> 431</t>
    </r>
  </si>
  <si>
    <r>
      <rPr>
        <b/>
        <sz val="13"/>
        <color indexed="60"/>
        <rFont val="Arial"/>
        <family val="2"/>
      </rPr>
      <t>Z000 349 442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</si>
  <si>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Z000 349 491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</si>
  <si>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Z000 349 578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</si>
  <si>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Z000 349 585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</si>
  <si>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Z000 349 584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</si>
  <si>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Z000 349 583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</si>
  <si>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Z000 349 582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</si>
  <si>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Z000 349 581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</si>
  <si>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Z000 349 579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</si>
  <si>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Z000 349 639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indexed="8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</si>
  <si>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Z000 384 029</t>
    </r>
    <r>
      <rPr>
        <b/>
        <sz val="13"/>
        <rFont val="Arial"/>
        <family val="2"/>
      </rPr>
      <t xml:space="preserve"> 282</t>
    </r>
  </si>
  <si>
    <r>
      <rPr>
        <b/>
        <sz val="13"/>
        <color indexed="60"/>
        <rFont val="Arial"/>
        <family val="2"/>
      </rPr>
      <t>Z000 384 053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</si>
  <si>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Z000 415 717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</si>
  <si>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Z000 415 721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</si>
  <si>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Z000 415 720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</si>
  <si>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Z000 415 747</t>
    </r>
    <r>
      <rPr>
        <b/>
        <sz val="13"/>
        <rFont val="Arial"/>
        <family val="2"/>
      </rPr>
      <t xml:space="preserve"> 282</t>
    </r>
  </si>
  <si>
    <r>
      <rPr>
        <b/>
        <sz val="13"/>
        <color indexed="60"/>
        <rFont val="Arial"/>
        <family val="2"/>
      </rPr>
      <t>Z000 513 206</t>
    </r>
    <r>
      <rPr>
        <b/>
        <sz val="13"/>
        <color indexed="10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</si>
  <si>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Z000 514 301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</si>
  <si>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Z000 514 598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282</t>
    </r>
  </si>
  <si>
    <r>
      <rPr>
        <b/>
        <sz val="13"/>
        <color indexed="60"/>
        <rFont val="Arial"/>
        <family val="2"/>
      </rPr>
      <t>Z000 522 185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462</t>
    </r>
  </si>
  <si>
    <r>
      <rPr>
        <b/>
        <sz val="13"/>
        <color indexed="60"/>
        <rFont val="Arial"/>
        <family val="2"/>
      </rPr>
      <t>Z000 278 390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</si>
  <si>
    <r>
      <rPr>
        <b/>
        <sz val="13"/>
        <color indexed="60"/>
        <rFont val="Arial"/>
        <family val="2"/>
      </rPr>
      <t>Z000 349 426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</si>
  <si>
    <t>Avec la macro 1</t>
  </si>
  <si>
    <t>Avec Macro 2 copie AN1 et AO1 en AE1 AH1 et Efface AJ1:AO1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</si>
  <si>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</si>
  <si>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</si>
  <si>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</si>
  <si>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</si>
  <si>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</si>
  <si>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</si>
  <si>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</si>
  <si>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</si>
  <si>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</si>
  <si>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</si>
  <si>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</si>
  <si>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Nom des colonnes</t>
  </si>
  <si>
    <t>Avec la macro 2</t>
  </si>
  <si>
    <t>Vide 6</t>
  </si>
  <si>
    <t>Vide 7</t>
  </si>
  <si>
    <t>Vide 8</t>
  </si>
  <si>
    <t>OP-MA ML (1)&lt;</t>
  </si>
  <si>
    <t>OP-MA ML (1)&gt;</t>
  </si>
  <si>
    <t>FM-MLC (2)&lt;</t>
  </si>
  <si>
    <t>FM-MLC (2)&gt;</t>
  </si>
  <si>
    <t>FM-MLC (3)&lt;</t>
  </si>
  <si>
    <t>FM-MLC (3)&gt;</t>
  </si>
  <si>
    <t>FM-MLC (4)&gt;</t>
  </si>
  <si>
    <t>FM-MLC (5)&lt;</t>
  </si>
  <si>
    <t>FM-MLC (5)&gt;</t>
  </si>
  <si>
    <t>FM-MLC (4)&lt;</t>
  </si>
  <si>
    <t>FM-MA (6)&lt;</t>
  </si>
  <si>
    <t>FM-MA (6)&gt;</t>
  </si>
  <si>
    <t>FM-MA (7)&lt;</t>
  </si>
  <si>
    <t>FM-MA (7)&gt;</t>
  </si>
  <si>
    <r>
      <rPr>
        <b/>
        <sz val="13"/>
        <color theme="9" tint="-0.499984740745262"/>
        <rFont val="Arial"/>
        <family val="2"/>
      </rPr>
      <t>Z000 224 827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264</t>
    </r>
  </si>
  <si>
    <t>Vide 9</t>
  </si>
  <si>
    <t>Vide 10</t>
  </si>
  <si>
    <t>Vide 11</t>
  </si>
  <si>
    <t>Vide 12</t>
  </si>
  <si>
    <t>Vide 13</t>
  </si>
  <si>
    <t>Vide 14</t>
  </si>
  <si>
    <t>Vide 15</t>
  </si>
  <si>
    <t>Vide 16</t>
  </si>
  <si>
    <t>Vide 17</t>
  </si>
  <si>
    <t>Vide 18</t>
  </si>
  <si>
    <t>Vide 19</t>
  </si>
  <si>
    <t>Nom des Onglets</t>
  </si>
  <si>
    <r>
      <rPr>
        <b/>
        <sz val="13"/>
        <color theme="9" tint="-0.499984740745262"/>
        <rFont val="Arial"/>
        <family val="2"/>
      </rPr>
      <t>Z000 349 271</t>
    </r>
    <r>
      <rPr>
        <b/>
        <sz val="13"/>
        <color indexed="12"/>
        <rFont val="Arial"/>
        <family val="2"/>
      </rPr>
      <t xml:space="preserve"> </t>
    </r>
    <r>
      <rPr>
        <b/>
        <sz val="13"/>
        <color theme="1"/>
        <rFont val="Arial"/>
        <family val="2"/>
      </rPr>
      <t>441</t>
    </r>
  </si>
  <si>
    <t>S'inscrire avec la zapette</t>
  </si>
  <si>
    <t>Total outil  pignon essai</t>
  </si>
  <si>
    <t>Total fraise-mère essai</t>
  </si>
  <si>
    <t>ESSAI</t>
  </si>
  <si>
    <t>Total ESSAI</t>
  </si>
  <si>
    <t>Foret Alcrona</t>
  </si>
  <si>
    <t>Z000 527 951 M10</t>
  </si>
  <si>
    <t>Atelier Par onglet</t>
  </si>
  <si>
    <r>
      <rPr>
        <b/>
        <sz val="13"/>
        <color indexed="60"/>
        <rFont val="Arial"/>
        <family val="2"/>
      </rPr>
      <t>Z000 278 391</t>
    </r>
    <r>
      <rPr>
        <b/>
        <sz val="13"/>
        <color indexed="12"/>
        <rFont val="Arial"/>
        <family val="2"/>
      </rPr>
      <t xml:space="preserve"> </t>
    </r>
    <r>
      <rPr>
        <b/>
        <sz val="13"/>
        <rFont val="Arial"/>
        <family val="2"/>
      </rPr>
      <t>441</t>
    </r>
    <r>
      <rPr>
        <sz val="11"/>
        <color theme="1"/>
        <rFont val="Calibri"/>
        <family val="2"/>
        <scheme val="minor"/>
      </rPr>
      <t/>
    </r>
  </si>
  <si>
    <t>FM-MLC (8)&lt;</t>
  </si>
  <si>
    <t>FM-MLC (8)&gt;</t>
  </si>
  <si>
    <r>
      <t xml:space="preserve">Z000 517 354 </t>
    </r>
    <r>
      <rPr>
        <b/>
        <sz val="13"/>
        <rFont val="Arial"/>
        <family val="2"/>
      </rPr>
      <t>282</t>
    </r>
    <r>
      <rPr>
        <sz val="11"/>
        <color theme="1"/>
        <rFont val="Calibri"/>
        <family val="2"/>
        <scheme val="minor"/>
      </rPr>
      <t/>
    </r>
  </si>
  <si>
    <t>MSM10</t>
  </si>
  <si>
    <t>Private Sub Impréssion_Click()</t>
  </si>
  <si>
    <t xml:space="preserve">  If Sheets("OP-MA ML (1)&lt;").Range("AA1").Value &gt; 0 Then Sheets("OP-MA ML (1)&lt;").PrintOut</t>
  </si>
  <si>
    <t xml:space="preserve">  If Sheets("OP-MA ML (1)&gt;").Range("AA1").Value &gt; 0 Then Sheets("OP-MA ML (1)&gt;").PrintOut</t>
  </si>
  <si>
    <t xml:space="preserve">  </t>
  </si>
  <si>
    <t xml:space="preserve">  If Sheets("FM-MLC (2)&lt;").Range("AA1").Value &gt; 0 Then Sheets("FM-MLC (2)&lt;").PrintOut</t>
  </si>
  <si>
    <t xml:space="preserve">  If Sheets("FM-MLC (3)&lt;").Range("AA1").Value &gt; 0 Then Sheets("FM-MLC (3)&lt;").PrintOut</t>
  </si>
  <si>
    <t xml:space="preserve">  If Sheets("FM-MLC (4)&lt;").Range("AA1").Value &gt; 0 Then Sheets("FM-MLC (4)&lt;").PrintOut</t>
  </si>
  <si>
    <t xml:space="preserve">  If Sheets("FM-MLC (5)&lt;").Range("AA1").Value &gt; 0 Then Sheets("FM-MLC (5)&lt;").PrintOut</t>
  </si>
  <si>
    <t xml:space="preserve">  If Sheets("FM-MA (7)&lt;").Range("AA1").Value &gt; 0 Then Sheets("FM-MA (7)&lt;").PrintOut</t>
  </si>
  <si>
    <t xml:space="preserve">  If Sheets("FM-MA (6)&lt;").Range("AA1").Value &gt; 0 Then Sheets("FM-MA (6)&lt;").PrintOut</t>
  </si>
  <si>
    <t xml:space="preserve">  If Sheets("FM-MLC (8)&lt;").Range("AA1").Value &gt; 0 Then Sheets("FM-MLC (8)&lt;").PrintOut</t>
  </si>
  <si>
    <t xml:space="preserve">  If Sheets("FM-MLC (2)&gt;").Range("AA1").Value &gt; 0 Then Sheets("FM-MLC (2)&gt;").PrintOut</t>
  </si>
  <si>
    <t xml:space="preserve">  If Sheets("FM-MLC (3)&gt;").Range("AA1").Value &gt; 0 Then Sheets("FM-MLC (3)&gt;").PrintOut</t>
  </si>
  <si>
    <t xml:space="preserve">  If Sheets("FM-MLC (4)&gt;").Range("AA1").Value &gt; 0 Then Sheets("FM-MLC (4)&gt;").PrintOut</t>
  </si>
  <si>
    <t xml:space="preserve">  If Sheets("FM-MLC (5)&gt;").Range("AA1").Value &gt; 0 Then Sheets("FM-MLC (5)&gt;").PrintOut</t>
  </si>
  <si>
    <t xml:space="preserve">  If Sheets("FM-MA (6)&gt;").Range("AA1").Value &gt; 0 Then Sheets("FM-MA (6)&gt;").PrintOut</t>
  </si>
  <si>
    <t xml:space="preserve">  If Sheets("FM-MA (7)&gt;").Range("AA1").Value &gt; 0 Then Sheets("FM-MA (7)&gt;").PrintOut</t>
  </si>
  <si>
    <t xml:space="preserve">  If Sheets("FM-MLC (8)&gt;").Range("AA1").Value &gt; 0 Then Sheets("FM-MLC (8)&gt;").PrintOut</t>
  </si>
  <si>
    <t xml:space="preserve">  If Sheets("FM ESSAI").Range("X1").Value &gt; 0 Then Sheets("FM ESSAI").PrintOut</t>
  </si>
  <si>
    <t xml:space="preserve">  If Sheets("Cran de Bille").Range("AA1").Value &gt; 0 Then Sheets("Cran de Bille").PrintOut</t>
  </si>
  <si>
    <t xml:space="preserve">  If Sheets("Foret Alcrona 1").Range("AA1").Value &gt; 0 Then Sheets("Foret Alcrona 1").PrintOut</t>
  </si>
  <si>
    <t xml:space="preserve">  If Sheets("Foret Alcrona 2").Range("AA1").Value &gt; 0 Then Sheets("Foret Alcrona 2").PrintOut</t>
  </si>
  <si>
    <t xml:space="preserve">  If Sheets("Foret Balinit Helica").Range("AA1").Value &gt; 0 Then Sheets("Foret Balinit Helica").PrintOut</t>
  </si>
  <si>
    <t xml:space="preserve">          </t>
  </si>
  <si>
    <t xml:space="preserve">    Sheets("Référence").Select</t>
  </si>
  <si>
    <t xml:space="preserve">    Range("D1").Select</t>
  </si>
  <si>
    <t xml:space="preserve">    </t>
  </si>
  <si>
    <t>End Sub</t>
  </si>
  <si>
    <t>Impréssion des pages</t>
  </si>
  <si>
    <t>Fôret Alcrona 1</t>
  </si>
  <si>
    <t>Fôret Alcrona 2</t>
  </si>
  <si>
    <t>W1M10</t>
  </si>
  <si>
    <r>
      <t>Z000 524 500</t>
    </r>
    <r>
      <rPr>
        <b/>
        <sz val="13"/>
        <rFont val="Arial"/>
        <family val="2"/>
      </rPr>
      <t xml:space="preserve"> 290</t>
    </r>
  </si>
  <si>
    <t>Foret Pertura ( ex Hélica )</t>
  </si>
  <si>
    <r>
      <t xml:space="preserve">Z000 530 085 </t>
    </r>
    <r>
      <rPr>
        <b/>
        <sz val="13"/>
        <rFont val="Arial"/>
        <family val="2"/>
      </rPr>
      <t>290</t>
    </r>
  </si>
  <si>
    <r>
      <t xml:space="preserve">Z000 517 352 </t>
    </r>
    <r>
      <rPr>
        <b/>
        <sz val="13"/>
        <rFont val="Arial"/>
        <family val="2"/>
      </rPr>
      <t>281</t>
    </r>
  </si>
  <si>
    <t>0702T</t>
  </si>
  <si>
    <t>0670W</t>
  </si>
  <si>
    <t>1617W</t>
  </si>
  <si>
    <t>2487S</t>
  </si>
  <si>
    <t>1335W</t>
  </si>
  <si>
    <t>1216W</t>
  </si>
  <si>
    <t>1696V</t>
  </si>
  <si>
    <t>0470V</t>
  </si>
  <si>
    <t>2395T</t>
  </si>
  <si>
    <t>1543W</t>
  </si>
  <si>
    <t>0917W</t>
  </si>
  <si>
    <t>1374W</t>
  </si>
  <si>
    <t>0763W</t>
  </si>
  <si>
    <t>Z000 278 358 282</t>
  </si>
  <si>
    <t>0869W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</si>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</sst>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[$-40C]d\-mmm\-yy;@"/>
    <numFmt numFmtId="166" formatCode="[$-40C]d\-mmm;@"/>
  </numFmts>
  <fonts count="4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3"/>
      <name val="Arial"/>
      <family val="2"/>
    </font>
    <font>
      <b/>
      <sz val="13"/>
      <color indexed="10"/>
      <name val="Arial"/>
      <family val="2"/>
    </font>
    <font>
      <b/>
      <sz val="13"/>
      <color indexed="12"/>
      <name val="Arial"/>
      <family val="2"/>
    </font>
    <font>
      <sz val="13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2"/>
      <color indexed="20"/>
      <name val="Arial"/>
      <family val="2"/>
    </font>
    <font>
      <b/>
      <sz val="10"/>
      <color indexed="10"/>
      <name val="Arial"/>
      <family val="2"/>
    </font>
    <font>
      <b/>
      <sz val="13"/>
      <color indexed="20"/>
      <name val="Arial"/>
      <family val="2"/>
    </font>
    <font>
      <b/>
      <sz val="12"/>
      <color indexed="53"/>
      <name val="Arial"/>
      <family val="2"/>
    </font>
    <font>
      <b/>
      <sz val="13"/>
      <color indexed="53"/>
      <name val="Arial"/>
      <family val="2"/>
    </font>
    <font>
      <b/>
      <sz val="12"/>
      <color indexed="57"/>
      <name val="Arial"/>
      <family val="2"/>
    </font>
    <font>
      <b/>
      <sz val="13"/>
      <color indexed="57"/>
      <name val="Arial"/>
      <family val="2"/>
    </font>
    <font>
      <b/>
      <sz val="10"/>
      <color indexed="12"/>
      <name val="Arial"/>
      <family val="2"/>
    </font>
    <font>
      <b/>
      <sz val="13"/>
      <name val="Arial Narrow"/>
      <family val="2"/>
    </font>
    <font>
      <b/>
      <sz val="14"/>
      <color indexed="10"/>
      <name val="Arial"/>
      <family val="2"/>
    </font>
    <font>
      <sz val="10"/>
      <color indexed="12"/>
      <name val="Arial"/>
      <family val="2"/>
    </font>
    <font>
      <sz val="18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3"/>
      <color indexed="8"/>
      <name val="Arial"/>
      <family val="2"/>
    </font>
    <font>
      <b/>
      <sz val="13"/>
      <color indexed="60"/>
      <name val="Arial"/>
      <family val="2"/>
    </font>
    <font>
      <b/>
      <sz val="10"/>
      <color rgb="FF0000FF"/>
      <name val="Arial"/>
      <family val="2"/>
    </font>
    <font>
      <b/>
      <sz val="10"/>
      <color theme="9" tint="-0.499984740745262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b/>
      <sz val="12"/>
      <color rgb="FFFF0000"/>
      <name val="Arial"/>
      <family val="2"/>
    </font>
    <font>
      <b/>
      <sz val="13"/>
      <color theme="9" tint="-0.499984740745262"/>
      <name val="Arial"/>
      <family val="2"/>
    </font>
    <font>
      <b/>
      <sz val="13"/>
      <color theme="8" tint="-0.499984740745262"/>
      <name val="Arial"/>
      <family val="2"/>
    </font>
    <font>
      <b/>
      <sz val="13"/>
      <color theme="1"/>
      <name val="Arial"/>
      <family val="2"/>
    </font>
    <font>
      <b/>
      <sz val="14"/>
      <color theme="6" tint="-0.249977111117893"/>
      <name val="Arial"/>
      <family val="2"/>
    </font>
    <font>
      <b/>
      <sz val="13"/>
      <color rgb="FFFF0000"/>
      <name val="Arial"/>
      <family val="2"/>
    </font>
    <font>
      <b/>
      <sz val="12"/>
      <color indexed="2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2" fillId="0" borderId="0"/>
    <xf numFmtId="0" fontId="5" fillId="0" borderId="0"/>
    <xf numFmtId="164" fontId="5" fillId="0" borderId="0" applyFont="0" applyFill="0" applyBorder="0" applyAlignment="0" applyProtection="0"/>
  </cellStyleXfs>
  <cellXfs count="155">
    <xf numFmtId="0" fontId="0" fillId="0" borderId="0" xfId="0"/>
    <xf numFmtId="0" fontId="5" fillId="0" borderId="0" xfId="0" applyFon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Protection="1">
      <protection locked="0"/>
    </xf>
    <xf numFmtId="49" fontId="22" fillId="2" borderId="1" xfId="0" applyNumberFormat="1" applyFont="1" applyFill="1" applyBorder="1" applyAlignment="1" applyProtection="1">
      <alignment horizontal="center" vertical="center"/>
      <protection locked="0"/>
    </xf>
    <xf numFmtId="49" fontId="22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ill="1"/>
    <xf numFmtId="0" fontId="0" fillId="2" borderId="0" xfId="0" applyFill="1" applyBorder="1" applyProtection="1"/>
    <xf numFmtId="0" fontId="5" fillId="2" borderId="0" xfId="0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0" fontId="7" fillId="2" borderId="0" xfId="0" applyFont="1" applyFill="1" applyProtection="1"/>
    <xf numFmtId="0" fontId="7" fillId="3" borderId="0" xfId="0" applyFont="1" applyFill="1" applyProtection="1"/>
    <xf numFmtId="49" fontId="22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horizontal="center" vertical="center"/>
    </xf>
    <xf numFmtId="49" fontId="27" fillId="2" borderId="0" xfId="0" applyNumberFormat="1" applyFont="1" applyFill="1" applyBorder="1" applyAlignment="1" applyProtection="1">
      <alignment horizontal="center" vertical="center"/>
    </xf>
    <xf numFmtId="0" fontId="24" fillId="2" borderId="0" xfId="0" applyFont="1" applyFill="1" applyAlignment="1" applyProtection="1">
      <alignment horizontal="right"/>
    </xf>
    <xf numFmtId="0" fontId="28" fillId="2" borderId="0" xfId="0" applyFont="1" applyFill="1" applyProtection="1"/>
    <xf numFmtId="0" fontId="28" fillId="2" borderId="0" xfId="0" applyFont="1" applyFill="1"/>
    <xf numFmtId="0" fontId="4" fillId="2" borderId="0" xfId="0" applyNumberFormat="1" applyFont="1" applyFill="1" applyBorder="1" applyAlignment="1" applyProtection="1">
      <alignment horizontal="center" vertical="center"/>
    </xf>
    <xf numFmtId="0" fontId="29" fillId="2" borderId="0" xfId="0" applyFont="1" applyFill="1" applyBorder="1" applyAlignment="1" applyProtection="1">
      <alignment vertical="center"/>
    </xf>
    <xf numFmtId="49" fontId="16" fillId="2" borderId="0" xfId="0" applyNumberFormat="1" applyFont="1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/>
    <xf numFmtId="0" fontId="23" fillId="2" borderId="0" xfId="0" applyFont="1" applyFill="1" applyBorder="1" applyAlignment="1" applyProtection="1">
      <alignment horizontal="center" vertical="center"/>
    </xf>
    <xf numFmtId="14" fontId="25" fillId="2" borderId="0" xfId="0" applyNumberFormat="1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right" vertical="center"/>
    </xf>
    <xf numFmtId="0" fontId="8" fillId="2" borderId="0" xfId="0" applyFont="1" applyFill="1" applyBorder="1" applyAlignment="1" applyProtection="1">
      <alignment horizontal="center" vertical="center"/>
    </xf>
    <xf numFmtId="49" fontId="16" fillId="2" borderId="0" xfId="0" applyNumberFormat="1" applyFont="1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vertical="center" textRotation="90"/>
    </xf>
    <xf numFmtId="0" fontId="6" fillId="2" borderId="0" xfId="0" applyFont="1" applyFill="1" applyBorder="1" applyAlignment="1" applyProtection="1">
      <alignment vertical="center" textRotation="90"/>
    </xf>
    <xf numFmtId="0" fontId="17" fillId="2" borderId="13" xfId="0" applyFont="1" applyFill="1" applyBorder="1" applyAlignment="1" applyProtection="1">
      <alignment horizontal="left" indent="1"/>
    </xf>
    <xf numFmtId="0" fontId="17" fillId="2" borderId="14" xfId="0" applyFont="1" applyFill="1" applyBorder="1" applyAlignment="1" applyProtection="1">
      <alignment horizontal="left" indent="1"/>
    </xf>
    <xf numFmtId="0" fontId="19" fillId="2" borderId="13" xfId="0" applyFont="1" applyFill="1" applyBorder="1" applyAlignment="1" applyProtection="1">
      <alignment horizontal="left" indent="1"/>
    </xf>
    <xf numFmtId="0" fontId="19" fillId="2" borderId="14" xfId="0" applyFont="1" applyFill="1" applyBorder="1" applyAlignment="1" applyProtection="1">
      <alignment horizontal="left" indent="1"/>
    </xf>
    <xf numFmtId="0" fontId="19" fillId="2" borderId="15" xfId="0" applyFont="1" applyFill="1" applyBorder="1" applyAlignment="1" applyProtection="1">
      <alignment horizontal="left" indent="1"/>
    </xf>
    <xf numFmtId="0" fontId="21" fillId="2" borderId="13" xfId="0" applyFont="1" applyFill="1" applyBorder="1" applyAlignment="1" applyProtection="1">
      <alignment horizontal="left" indent="1"/>
    </xf>
    <xf numFmtId="0" fontId="21" fillId="2" borderId="14" xfId="0" applyFont="1" applyFill="1" applyBorder="1" applyAlignment="1" applyProtection="1">
      <alignment horizontal="left" indent="1"/>
    </xf>
    <xf numFmtId="0" fontId="21" fillId="2" borderId="15" xfId="0" applyFont="1" applyFill="1" applyBorder="1" applyAlignment="1" applyProtection="1">
      <alignment horizontal="left" indent="1"/>
    </xf>
    <xf numFmtId="0" fontId="8" fillId="2" borderId="13" xfId="0" applyFont="1" applyFill="1" applyBorder="1" applyAlignment="1" applyProtection="1">
      <alignment horizontal="left" indent="1"/>
    </xf>
    <xf numFmtId="0" fontId="8" fillId="2" borderId="14" xfId="0" applyFont="1" applyFill="1" applyBorder="1" applyAlignment="1" applyProtection="1">
      <alignment horizontal="left" indent="1"/>
    </xf>
    <xf numFmtId="0" fontId="16" fillId="2" borderId="0" xfId="0" applyNumberFormat="1" applyFont="1" applyFill="1" applyBorder="1" applyAlignment="1" applyProtection="1">
      <alignment horizontal="center" vertical="center"/>
    </xf>
    <xf numFmtId="0" fontId="10" fillId="2" borderId="6" xfId="0" applyFont="1" applyFill="1" applyBorder="1" applyAlignment="1" applyProtection="1">
      <alignment horizontal="left" indent="1"/>
    </xf>
    <xf numFmtId="0" fontId="10" fillId="2" borderId="5" xfId="0" applyFont="1" applyFill="1" applyBorder="1" applyAlignment="1" applyProtection="1">
      <alignment horizontal="left" indent="1"/>
    </xf>
    <xf numFmtId="0" fontId="9" fillId="2" borderId="9" xfId="0" applyFont="1" applyFill="1" applyBorder="1" applyAlignment="1" applyProtection="1">
      <alignment horizontal="left" vertical="center" indent="1"/>
    </xf>
    <xf numFmtId="0" fontId="9" fillId="2" borderId="5" xfId="0" applyFont="1" applyFill="1" applyBorder="1" applyAlignment="1" applyProtection="1">
      <alignment horizontal="left" vertical="center" indent="1"/>
    </xf>
    <xf numFmtId="0" fontId="10" fillId="2" borderId="16" xfId="0" applyFont="1" applyFill="1" applyBorder="1" applyAlignment="1" applyProtection="1">
      <alignment horizontal="left" indent="1"/>
    </xf>
    <xf numFmtId="49" fontId="16" fillId="0" borderId="0" xfId="0" applyNumberFormat="1" applyFont="1" applyFill="1" applyBorder="1" applyAlignment="1" applyProtection="1">
      <alignment vertical="center"/>
      <protection locked="0"/>
    </xf>
    <xf numFmtId="0" fontId="5" fillId="0" borderId="0" xfId="0" applyFont="1" applyFill="1"/>
    <xf numFmtId="0" fontId="0" fillId="0" borderId="0" xfId="0" applyFill="1" applyAlignment="1">
      <alignment horizontal="center"/>
    </xf>
    <xf numFmtId="0" fontId="22" fillId="2" borderId="1" xfId="0" applyFont="1" applyFill="1" applyBorder="1" applyAlignment="1" applyProtection="1">
      <alignment horizontal="center" vertical="center"/>
      <protection locked="0"/>
    </xf>
    <xf numFmtId="3" fontId="22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2" borderId="6" xfId="0" applyFont="1" applyFill="1" applyBorder="1" applyAlignment="1" applyProtection="1">
      <alignment horizontal="center"/>
      <protection locked="0"/>
    </xf>
    <xf numFmtId="0" fontId="12" fillId="2" borderId="5" xfId="0" applyFont="1" applyFill="1" applyBorder="1" applyAlignment="1" applyProtection="1">
      <alignment horizontal="center"/>
      <protection locked="0"/>
    </xf>
    <xf numFmtId="0" fontId="8" fillId="2" borderId="2" xfId="0" applyFont="1" applyFill="1" applyBorder="1" applyAlignment="1" applyProtection="1">
      <alignment vertical="center"/>
    </xf>
    <xf numFmtId="49" fontId="16" fillId="2" borderId="0" xfId="0" applyNumberFormat="1" applyFont="1" applyFill="1" applyBorder="1" applyAlignment="1" applyProtection="1">
      <alignment horizontal="center" vertical="center"/>
    </xf>
    <xf numFmtId="3" fontId="16" fillId="2" borderId="0" xfId="0" applyNumberFormat="1" applyFont="1" applyFill="1" applyBorder="1" applyAlignment="1" applyProtection="1">
      <alignment horizontal="center" vertical="center"/>
    </xf>
    <xf numFmtId="49" fontId="22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22" fillId="2" borderId="0" xfId="0" applyFont="1" applyFill="1" applyBorder="1" applyAlignment="1" applyProtection="1">
      <alignment horizontal="center"/>
      <protection locked="0"/>
    </xf>
    <xf numFmtId="0" fontId="22" fillId="2" borderId="0" xfId="0" applyFont="1" applyFill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vertical="center"/>
    </xf>
    <xf numFmtId="165" fontId="8" fillId="2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26" fillId="2" borderId="0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5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0" fillId="2" borderId="0" xfId="0" applyFont="1" applyFill="1" applyProtection="1"/>
    <xf numFmtId="0" fontId="30" fillId="2" borderId="0" xfId="0" applyFont="1" applyFill="1" applyBorder="1" applyAlignment="1" applyProtection="1">
      <alignment horizontal="center" vertical="center"/>
    </xf>
    <xf numFmtId="0" fontId="0" fillId="5" borderId="0" xfId="0" applyFill="1" applyProtection="1"/>
    <xf numFmtId="49" fontId="22" fillId="5" borderId="1" xfId="0" applyNumberFormat="1" applyFont="1" applyFill="1" applyBorder="1" applyAlignment="1" applyProtection="1">
      <alignment horizontal="center" vertical="center"/>
      <protection locked="0"/>
    </xf>
    <xf numFmtId="49" fontId="33" fillId="2" borderId="0" xfId="0" applyNumberFormat="1" applyFont="1" applyFill="1" applyBorder="1" applyAlignment="1" applyProtection="1">
      <alignment vertical="center"/>
      <protection locked="0"/>
    </xf>
    <xf numFmtId="0" fontId="5" fillId="2" borderId="0" xfId="0" applyFont="1" applyFill="1"/>
    <xf numFmtId="49" fontId="34" fillId="2" borderId="0" xfId="0" applyNumberFormat="1" applyFont="1" applyFill="1" applyBorder="1" applyAlignment="1" applyProtection="1">
      <alignment vertical="center"/>
      <protection locked="0"/>
    </xf>
    <xf numFmtId="49" fontId="35" fillId="2" borderId="0" xfId="0" applyNumberFormat="1" applyFont="1" applyFill="1" applyBorder="1" applyAlignment="1" applyProtection="1">
      <alignment vertical="center"/>
      <protection locked="0"/>
    </xf>
    <xf numFmtId="0" fontId="36" fillId="2" borderId="0" xfId="0" applyFont="1" applyFill="1"/>
    <xf numFmtId="49" fontId="35" fillId="2" borderId="1" xfId="0" applyNumberFormat="1" applyFont="1" applyFill="1" applyBorder="1" applyAlignment="1" applyProtection="1">
      <alignment horizontal="center" vertical="center"/>
      <protection locked="0"/>
    </xf>
    <xf numFmtId="1" fontId="8" fillId="2" borderId="2" xfId="0" applyNumberFormat="1" applyFont="1" applyFill="1" applyBorder="1" applyAlignment="1" applyProtection="1">
      <alignment vertical="center"/>
    </xf>
    <xf numFmtId="0" fontId="22" fillId="2" borderId="4" xfId="0" applyFont="1" applyFill="1" applyBorder="1" applyAlignment="1" applyProtection="1">
      <alignment horizontal="center" vertical="center"/>
      <protection locked="0"/>
    </xf>
    <xf numFmtId="0" fontId="39" fillId="2" borderId="5" xfId="0" applyFont="1" applyFill="1" applyBorder="1" applyAlignment="1" applyProtection="1">
      <alignment horizontal="left" vertical="center" indent="1"/>
    </xf>
    <xf numFmtId="0" fontId="27" fillId="0" borderId="0" xfId="0" applyFont="1" applyAlignment="1">
      <alignment horizontal="center" vertical="center"/>
    </xf>
    <xf numFmtId="0" fontId="27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 applyProtection="1">
      <alignment horizontal="left" vertical="center"/>
    </xf>
    <xf numFmtId="0" fontId="0" fillId="5" borderId="0" xfId="0" applyFill="1"/>
    <xf numFmtId="0" fontId="5" fillId="5" borderId="0" xfId="0" applyFont="1" applyFill="1"/>
    <xf numFmtId="0" fontId="0" fillId="5" borderId="0" xfId="0" applyFill="1" applyAlignment="1">
      <alignment horizontal="center"/>
    </xf>
    <xf numFmtId="0" fontId="28" fillId="5" borderId="0" xfId="0" applyFont="1" applyFill="1" applyProtection="1"/>
    <xf numFmtId="0" fontId="28" fillId="5" borderId="0" xfId="0" applyFont="1" applyFill="1"/>
    <xf numFmtId="1" fontId="41" fillId="2" borderId="0" xfId="0" applyNumberFormat="1" applyFont="1" applyFill="1" applyAlignment="1" applyProtection="1">
      <alignment horizontal="right"/>
    </xf>
    <xf numFmtId="0" fontId="14" fillId="5" borderId="0" xfId="0" applyFont="1" applyFill="1" applyAlignment="1" applyProtection="1"/>
    <xf numFmtId="0" fontId="14" fillId="5" borderId="0" xfId="0" applyFont="1" applyFill="1" applyAlignment="1" applyProtection="1">
      <alignment horizontal="left" vertical="center"/>
    </xf>
    <xf numFmtId="0" fontId="14" fillId="5" borderId="0" xfId="0" applyFont="1" applyFill="1" applyAlignment="1" applyProtection="1">
      <alignment horizontal="right"/>
    </xf>
    <xf numFmtId="0" fontId="7" fillId="5" borderId="0" xfId="0" applyFont="1" applyFill="1" applyProtection="1"/>
    <xf numFmtId="0" fontId="5" fillId="5" borderId="0" xfId="0" applyFont="1" applyFill="1" applyProtection="1"/>
    <xf numFmtId="1" fontId="14" fillId="2" borderId="2" xfId="0" applyNumberFormat="1" applyFont="1" applyFill="1" applyBorder="1" applyAlignment="1" applyProtection="1">
      <alignment vertical="center"/>
    </xf>
    <xf numFmtId="1" fontId="14" fillId="2" borderId="2" xfId="0" applyNumberFormat="1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left" indent="1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0" fontId="42" fillId="2" borderId="1" xfId="0" applyFont="1" applyFill="1" applyBorder="1" applyAlignment="1" applyProtection="1">
      <alignment horizontal="left" indent="1"/>
    </xf>
    <xf numFmtId="1" fontId="37" fillId="2" borderId="1" xfId="0" applyNumberFormat="1" applyFont="1" applyFill="1" applyBorder="1" applyAlignment="1" applyProtection="1">
      <alignment horizontal="center"/>
      <protection locked="0"/>
    </xf>
    <xf numFmtId="1" fontId="7" fillId="2" borderId="0" xfId="0" applyNumberFormat="1" applyFont="1" applyFill="1" applyProtection="1"/>
    <xf numFmtId="0" fontId="7" fillId="10" borderId="0" xfId="0" applyFont="1" applyFill="1" applyProtection="1"/>
    <xf numFmtId="0" fontId="7" fillId="7" borderId="0" xfId="0" applyFont="1" applyFill="1" applyProtection="1"/>
    <xf numFmtId="0" fontId="6" fillId="11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14" fontId="12" fillId="0" borderId="17" xfId="0" applyNumberFormat="1" applyFont="1" applyFill="1" applyBorder="1" applyAlignment="1" applyProtection="1">
      <alignment horizontal="center" vertical="center"/>
      <protection locked="0"/>
    </xf>
    <xf numFmtId="166" fontId="43" fillId="3" borderId="18" xfId="0" applyNumberFormat="1" applyFont="1" applyFill="1" applyBorder="1" applyAlignment="1" applyProtection="1">
      <alignment horizontal="center"/>
    </xf>
    <xf numFmtId="14" fontId="12" fillId="0" borderId="19" xfId="0" applyNumberFormat="1" applyFont="1" applyFill="1" applyBorder="1" applyAlignment="1" applyProtection="1">
      <alignment horizontal="center"/>
      <protection locked="0"/>
    </xf>
    <xf numFmtId="166" fontId="43" fillId="3" borderId="20" xfId="0" applyNumberFormat="1" applyFont="1" applyFill="1" applyBorder="1" applyAlignment="1" applyProtection="1">
      <alignment horizontal="center"/>
    </xf>
    <xf numFmtId="14" fontId="12" fillId="2" borderId="19" xfId="0" applyNumberFormat="1" applyFont="1" applyFill="1" applyBorder="1" applyAlignment="1" applyProtection="1">
      <alignment horizontal="center"/>
      <protection locked="0"/>
    </xf>
    <xf numFmtId="14" fontId="12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0" xfId="0" applyFill="1" applyBorder="1"/>
    <xf numFmtId="49" fontId="2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2" fillId="2" borderId="9" xfId="0" applyFont="1" applyFill="1" applyBorder="1" applyAlignment="1" applyProtection="1">
      <alignment horizontal="center" vertical="center" textRotation="90" wrapText="1"/>
    </xf>
    <xf numFmtId="0" fontId="12" fillId="2" borderId="10" xfId="0" applyFont="1" applyFill="1" applyBorder="1" applyAlignment="1" applyProtection="1">
      <alignment horizontal="center" vertical="center" textRotation="90" wrapText="1"/>
    </xf>
    <xf numFmtId="165" fontId="8" fillId="2" borderId="0" xfId="0" applyNumberFormat="1" applyFont="1" applyFill="1" applyBorder="1" applyAlignment="1" applyProtection="1">
      <alignment horizontal="center" vertical="center"/>
    </xf>
    <xf numFmtId="0" fontId="13" fillId="0" borderId="2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center"/>
    </xf>
    <xf numFmtId="0" fontId="7" fillId="2" borderId="2" xfId="0" applyFont="1" applyFill="1" applyBorder="1" applyAlignment="1" applyProtection="1">
      <alignment horizontal="left" vertical="center"/>
    </xf>
    <xf numFmtId="0" fontId="6" fillId="2" borderId="9" xfId="0" applyFont="1" applyFill="1" applyBorder="1" applyAlignment="1" applyProtection="1">
      <alignment horizontal="center" vertical="center" textRotation="90" wrapText="1"/>
    </xf>
    <xf numFmtId="0" fontId="6" fillId="2" borderId="10" xfId="0" applyFont="1" applyFill="1" applyBorder="1" applyAlignment="1" applyProtection="1">
      <alignment horizontal="center" vertical="center" textRotation="90" wrapText="1"/>
    </xf>
    <xf numFmtId="0" fontId="37" fillId="2" borderId="12" xfId="0" applyFont="1" applyFill="1" applyBorder="1" applyAlignment="1" applyProtection="1">
      <alignment horizontal="center" vertical="center" textRotation="90" wrapText="1"/>
    </xf>
    <xf numFmtId="0" fontId="37" fillId="2" borderId="7" xfId="0" applyFont="1" applyFill="1" applyBorder="1" applyAlignment="1" applyProtection="1">
      <alignment horizontal="center" vertical="center" textRotation="90" wrapText="1"/>
    </xf>
    <xf numFmtId="0" fontId="37" fillId="2" borderId="8" xfId="0" applyFont="1" applyFill="1" applyBorder="1" applyAlignment="1" applyProtection="1">
      <alignment horizontal="center" vertical="center" textRotation="90" wrapText="1"/>
    </xf>
    <xf numFmtId="0" fontId="26" fillId="4" borderId="1" xfId="0" applyFont="1" applyFill="1" applyBorder="1" applyAlignment="1" applyProtection="1">
      <alignment horizontal="center" vertical="center"/>
      <protection locked="0"/>
    </xf>
    <xf numFmtId="0" fontId="9" fillId="2" borderId="9" xfId="0" applyFont="1" applyFill="1" applyBorder="1" applyAlignment="1" applyProtection="1">
      <alignment horizontal="center" vertical="center" textRotation="90" wrapText="1"/>
    </xf>
    <xf numFmtId="0" fontId="9" fillId="2" borderId="10" xfId="0" applyFont="1" applyFill="1" applyBorder="1" applyAlignment="1" applyProtection="1">
      <alignment horizontal="center" vertical="center" textRotation="90" wrapText="1"/>
    </xf>
    <xf numFmtId="0" fontId="9" fillId="2" borderId="11" xfId="0" applyFont="1" applyFill="1" applyBorder="1" applyAlignment="1" applyProtection="1">
      <alignment horizontal="center" vertical="center" textRotation="90" wrapText="1"/>
    </xf>
    <xf numFmtId="0" fontId="10" fillId="2" borderId="9" xfId="0" applyFont="1" applyFill="1" applyBorder="1" applyAlignment="1" applyProtection="1">
      <alignment horizontal="center" vertical="center" textRotation="90" wrapText="1"/>
    </xf>
    <xf numFmtId="0" fontId="10" fillId="2" borderId="10" xfId="0" applyFont="1" applyFill="1" applyBorder="1" applyAlignment="1" applyProtection="1">
      <alignment horizontal="center" vertical="center" textRotation="90" wrapText="1"/>
    </xf>
    <xf numFmtId="0" fontId="18" fillId="2" borderId="9" xfId="0" applyFont="1" applyFill="1" applyBorder="1" applyAlignment="1" applyProtection="1">
      <alignment horizontal="center" vertical="center" textRotation="90" wrapText="1"/>
    </xf>
    <xf numFmtId="0" fontId="18" fillId="2" borderId="10" xfId="0" applyFont="1" applyFill="1" applyBorder="1" applyAlignment="1" applyProtection="1">
      <alignment horizontal="center" vertical="center" textRotation="90" wrapText="1"/>
    </xf>
    <xf numFmtId="0" fontId="18" fillId="2" borderId="11" xfId="0" applyFont="1" applyFill="1" applyBorder="1" applyAlignment="1" applyProtection="1">
      <alignment horizontal="center" vertical="center" textRotation="90" wrapText="1"/>
    </xf>
    <xf numFmtId="0" fontId="20" fillId="2" borderId="9" xfId="0" applyFont="1" applyFill="1" applyBorder="1" applyAlignment="1" applyProtection="1">
      <alignment horizontal="center" vertical="center" textRotation="90" wrapText="1"/>
    </xf>
    <xf numFmtId="0" fontId="20" fillId="2" borderId="10" xfId="0" applyFont="1" applyFill="1" applyBorder="1" applyAlignment="1" applyProtection="1">
      <alignment horizontal="center" vertical="center" textRotation="90" wrapText="1"/>
    </xf>
    <xf numFmtId="0" fontId="20" fillId="2" borderId="11" xfId="0" applyFont="1" applyFill="1" applyBorder="1" applyAlignment="1" applyProtection="1">
      <alignment horizontal="center" vertical="center" textRotation="90" wrapText="1"/>
    </xf>
    <xf numFmtId="0" fontId="15" fillId="2" borderId="9" xfId="0" applyFont="1" applyFill="1" applyBorder="1" applyAlignment="1" applyProtection="1">
      <alignment horizontal="center" vertical="center" textRotation="90" wrapText="1"/>
    </xf>
    <xf numFmtId="0" fontId="15" fillId="2" borderId="10" xfId="0" applyFont="1" applyFill="1" applyBorder="1" applyAlignment="1" applyProtection="1">
      <alignment horizontal="center" vertical="center" textRotation="90" wrapText="1"/>
    </xf>
    <xf numFmtId="0" fontId="27" fillId="0" borderId="0" xfId="0" applyFont="1" applyAlignment="1">
      <alignment horizontal="center" vertical="center"/>
    </xf>
  </cellXfs>
  <cellStyles count="5">
    <cellStyle name="Euro" xfId="1"/>
    <cellStyle name="Eur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163581</xdr:colOff>
      <xdr:row>0</xdr:row>
      <xdr:rowOff>156128</xdr:rowOff>
    </xdr:from>
    <xdr:to>
      <xdr:col>28</xdr:col>
      <xdr:colOff>390939</xdr:colOff>
      <xdr:row>1</xdr:row>
      <xdr:rowOff>194228</xdr:rowOff>
    </xdr:to>
    <xdr:sp macro="[0]!lancementUSF_3" textlink="">
      <xdr:nvSpPr>
        <xdr:cNvPr id="11269" name="AutoShape 5"/>
        <xdr:cNvSpPr>
          <a:spLocks noChangeArrowheads="1"/>
        </xdr:cNvSpPr>
      </xdr:nvSpPr>
      <xdr:spPr bwMode="auto">
        <a:xfrm>
          <a:off x="18948538" y="156128"/>
          <a:ext cx="1966705" cy="501926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25400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Sauvegarde des envois</a:t>
          </a:r>
        </a:p>
      </xdr:txBody>
    </xdr:sp>
    <xdr:clientData/>
  </xdr:twoCellAnchor>
  <xdr:twoCellAnchor editAs="absolute">
    <xdr:from>
      <xdr:col>7</xdr:col>
      <xdr:colOff>195870</xdr:colOff>
      <xdr:row>0</xdr:row>
      <xdr:rowOff>190500</xdr:rowOff>
    </xdr:from>
    <xdr:to>
      <xdr:col>10</xdr:col>
      <xdr:colOff>423228</xdr:colOff>
      <xdr:row>1</xdr:row>
      <xdr:rowOff>228600</xdr:rowOff>
    </xdr:to>
    <xdr:sp macro="[0]!lancementUSF_4" textlink="">
      <xdr:nvSpPr>
        <xdr:cNvPr id="11273" name="AutoShape 9"/>
        <xdr:cNvSpPr>
          <a:spLocks noChangeArrowheads="1"/>
        </xdr:cNvSpPr>
      </xdr:nvSpPr>
      <xdr:spPr bwMode="auto">
        <a:xfrm>
          <a:off x="5612696" y="190500"/>
          <a:ext cx="1966706" cy="501926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25400">
          <a:solidFill>
            <a:srgbClr xmlns:mc="http://schemas.openxmlformats.org/markup-compatibility/2006" xmlns:a14="http://schemas.microsoft.com/office/drawing/2010/main" val="800080" mc:Ignorable="a14" a14:legacySpreadsheetColorIndex="20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Effacement des envois</a:t>
          </a:r>
        </a:p>
      </xdr:txBody>
    </xdr:sp>
    <xdr:clientData/>
  </xdr:twoCellAnchor>
  <xdr:twoCellAnchor editAs="absolute">
    <xdr:from>
      <xdr:col>15</xdr:col>
      <xdr:colOff>222801</xdr:colOff>
      <xdr:row>0</xdr:row>
      <xdr:rowOff>198783</xdr:rowOff>
    </xdr:from>
    <xdr:to>
      <xdr:col>17</xdr:col>
      <xdr:colOff>137076</xdr:colOff>
      <xdr:row>1</xdr:row>
      <xdr:rowOff>236883</xdr:rowOff>
    </xdr:to>
    <xdr:sp macro="[0]!Impréssion.Impréssion" textlink="">
      <xdr:nvSpPr>
        <xdr:cNvPr id="11274" name="AutoShape 10"/>
        <xdr:cNvSpPr>
          <a:spLocks noChangeArrowheads="1"/>
        </xdr:cNvSpPr>
      </xdr:nvSpPr>
      <xdr:spPr bwMode="auto">
        <a:xfrm>
          <a:off x="10277888" y="198783"/>
          <a:ext cx="1073840" cy="501926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25400">
          <a:solidFill>
            <a:srgbClr xmlns:mc="http://schemas.openxmlformats.org/markup-compatibility/2006" xmlns:a14="http://schemas.microsoft.com/office/drawing/2010/main" val="008000" mc:Ignorable="a14" a14:legacySpreadsheetColorIndex="17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Impression</a:t>
          </a:r>
        </a:p>
      </xdr:txBody>
    </xdr:sp>
    <xdr:clientData/>
  </xdr:twoCellAnchor>
  <xdr:twoCellAnchor>
    <xdr:from>
      <xdr:col>2</xdr:col>
      <xdr:colOff>200025</xdr:colOff>
      <xdr:row>2</xdr:row>
      <xdr:rowOff>133350</xdr:rowOff>
    </xdr:from>
    <xdr:to>
      <xdr:col>2</xdr:col>
      <xdr:colOff>200025</xdr:colOff>
      <xdr:row>2</xdr:row>
      <xdr:rowOff>323850</xdr:rowOff>
    </xdr:to>
    <xdr:sp macro="" textlink="">
      <xdr:nvSpPr>
        <xdr:cNvPr id="50048" name="Line 22"/>
        <xdr:cNvSpPr>
          <a:spLocks noChangeShapeType="1"/>
        </xdr:cNvSpPr>
      </xdr:nvSpPr>
      <xdr:spPr bwMode="auto">
        <a:xfrm flipV="1">
          <a:off x="2724150" y="1066800"/>
          <a:ext cx="0" cy="1905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323850</xdr:colOff>
      <xdr:row>2</xdr:row>
      <xdr:rowOff>142875</xdr:rowOff>
    </xdr:from>
    <xdr:to>
      <xdr:col>6</xdr:col>
      <xdr:colOff>323850</xdr:colOff>
      <xdr:row>2</xdr:row>
      <xdr:rowOff>333375</xdr:rowOff>
    </xdr:to>
    <xdr:sp macro="" textlink="">
      <xdr:nvSpPr>
        <xdr:cNvPr id="50049" name="Line 23"/>
        <xdr:cNvSpPr>
          <a:spLocks noChangeShapeType="1"/>
        </xdr:cNvSpPr>
      </xdr:nvSpPr>
      <xdr:spPr bwMode="auto">
        <a:xfrm flipV="1">
          <a:off x="5172075" y="1076325"/>
          <a:ext cx="0" cy="1905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200025</xdr:colOff>
      <xdr:row>2</xdr:row>
      <xdr:rowOff>133350</xdr:rowOff>
    </xdr:from>
    <xdr:to>
      <xdr:col>2</xdr:col>
      <xdr:colOff>200025</xdr:colOff>
      <xdr:row>2</xdr:row>
      <xdr:rowOff>323850</xdr:rowOff>
    </xdr:to>
    <xdr:sp macro="" textlink="">
      <xdr:nvSpPr>
        <xdr:cNvPr id="50050" name="Line 24"/>
        <xdr:cNvSpPr>
          <a:spLocks noChangeShapeType="1"/>
        </xdr:cNvSpPr>
      </xdr:nvSpPr>
      <xdr:spPr bwMode="auto">
        <a:xfrm flipV="1">
          <a:off x="2724150" y="1066800"/>
          <a:ext cx="0" cy="1905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609600</xdr:colOff>
      <xdr:row>3</xdr:row>
      <xdr:rowOff>57151</xdr:rowOff>
    </xdr:from>
    <xdr:to>
      <xdr:col>39</xdr:col>
      <xdr:colOff>276225</xdr:colOff>
      <xdr:row>6</xdr:row>
      <xdr:rowOff>200025</xdr:rowOff>
    </xdr:to>
    <xdr:cxnSp macro="">
      <xdr:nvCxnSpPr>
        <xdr:cNvPr id="3" name="Connecteur droit avec flèche 2"/>
        <xdr:cNvCxnSpPr/>
      </xdr:nvCxnSpPr>
      <xdr:spPr>
        <a:xfrm flipV="1">
          <a:off x="31689675" y="1457326"/>
          <a:ext cx="333375" cy="7715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171452</xdr:colOff>
      <xdr:row>0</xdr:row>
      <xdr:rowOff>390526</xdr:rowOff>
    </xdr:from>
    <xdr:to>
      <xdr:col>38</xdr:col>
      <xdr:colOff>609600</xdr:colOff>
      <xdr:row>7</xdr:row>
      <xdr:rowOff>0</xdr:rowOff>
    </xdr:to>
    <xdr:cxnSp macro="">
      <xdr:nvCxnSpPr>
        <xdr:cNvPr id="11" name="Connecteur droit avec flèche 10"/>
        <xdr:cNvCxnSpPr/>
      </xdr:nvCxnSpPr>
      <xdr:spPr>
        <a:xfrm flipH="1" flipV="1">
          <a:off x="29908502" y="390526"/>
          <a:ext cx="1781173" cy="18478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371476</xdr:colOff>
      <xdr:row>0</xdr:row>
      <xdr:rowOff>352426</xdr:rowOff>
    </xdr:from>
    <xdr:to>
      <xdr:col>38</xdr:col>
      <xdr:colOff>590550</xdr:colOff>
      <xdr:row>6</xdr:row>
      <xdr:rowOff>200025</xdr:rowOff>
    </xdr:to>
    <xdr:cxnSp macro="">
      <xdr:nvCxnSpPr>
        <xdr:cNvPr id="14" name="Connecteur droit avec flèche 13"/>
        <xdr:cNvCxnSpPr/>
      </xdr:nvCxnSpPr>
      <xdr:spPr>
        <a:xfrm flipH="1" flipV="1">
          <a:off x="30556201" y="352426"/>
          <a:ext cx="1114424" cy="18764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485775</xdr:colOff>
      <xdr:row>0</xdr:row>
      <xdr:rowOff>400050</xdr:rowOff>
    </xdr:from>
    <xdr:to>
      <xdr:col>40</xdr:col>
      <xdr:colOff>361950</xdr:colOff>
      <xdr:row>6</xdr:row>
      <xdr:rowOff>180975</xdr:rowOff>
    </xdr:to>
    <xdr:cxnSp macro="">
      <xdr:nvCxnSpPr>
        <xdr:cNvPr id="12" name="Connecteur droit avec flèche 11"/>
        <xdr:cNvCxnSpPr/>
      </xdr:nvCxnSpPr>
      <xdr:spPr>
        <a:xfrm flipH="1" flipV="1">
          <a:off x="31565850" y="400050"/>
          <a:ext cx="1962150" cy="1809750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771525</xdr:colOff>
      <xdr:row>0</xdr:row>
      <xdr:rowOff>342900</xdr:rowOff>
    </xdr:from>
    <xdr:to>
      <xdr:col>40</xdr:col>
      <xdr:colOff>361950</xdr:colOff>
      <xdr:row>6</xdr:row>
      <xdr:rowOff>171450</xdr:rowOff>
    </xdr:to>
    <xdr:cxnSp macro="">
      <xdr:nvCxnSpPr>
        <xdr:cNvPr id="21" name="Connecteur droit avec flèche 20"/>
        <xdr:cNvCxnSpPr/>
      </xdr:nvCxnSpPr>
      <xdr:spPr>
        <a:xfrm flipH="1" flipV="1">
          <a:off x="32518350" y="342900"/>
          <a:ext cx="1009650" cy="185737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352425</xdr:colOff>
      <xdr:row>0</xdr:row>
      <xdr:rowOff>361950</xdr:rowOff>
    </xdr:from>
    <xdr:to>
      <xdr:col>40</xdr:col>
      <xdr:colOff>466725</xdr:colOff>
      <xdr:row>6</xdr:row>
      <xdr:rowOff>171450</xdr:rowOff>
    </xdr:to>
    <xdr:cxnSp macro="">
      <xdr:nvCxnSpPr>
        <xdr:cNvPr id="23" name="Connecteur droit avec flèche 22"/>
        <xdr:cNvCxnSpPr/>
      </xdr:nvCxnSpPr>
      <xdr:spPr>
        <a:xfrm flipV="1">
          <a:off x="33518475" y="361950"/>
          <a:ext cx="114300" cy="183832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1143001</xdr:colOff>
      <xdr:row>0</xdr:row>
      <xdr:rowOff>381001</xdr:rowOff>
    </xdr:from>
    <xdr:to>
      <xdr:col>31</xdr:col>
      <xdr:colOff>495300</xdr:colOff>
      <xdr:row>7</xdr:row>
      <xdr:rowOff>161925</xdr:rowOff>
    </xdr:to>
    <xdr:cxnSp macro="">
      <xdr:nvCxnSpPr>
        <xdr:cNvPr id="17" name="Connecteur droit avec flèche 16"/>
        <xdr:cNvCxnSpPr/>
      </xdr:nvCxnSpPr>
      <xdr:spPr>
        <a:xfrm flipH="1" flipV="1">
          <a:off x="25793701" y="381001"/>
          <a:ext cx="1600199" cy="201929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504825</xdr:colOff>
      <xdr:row>0</xdr:row>
      <xdr:rowOff>371476</xdr:rowOff>
    </xdr:from>
    <xdr:to>
      <xdr:col>33</xdr:col>
      <xdr:colOff>523876</xdr:colOff>
      <xdr:row>7</xdr:row>
      <xdr:rowOff>171450</xdr:rowOff>
    </xdr:to>
    <xdr:cxnSp macro="">
      <xdr:nvCxnSpPr>
        <xdr:cNvPr id="27" name="Connecteur droit avec flèche 26"/>
        <xdr:cNvCxnSpPr/>
      </xdr:nvCxnSpPr>
      <xdr:spPr>
        <a:xfrm flipV="1">
          <a:off x="27403425" y="371476"/>
          <a:ext cx="1095376" cy="20383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10</xdr:col>
      <xdr:colOff>546652</xdr:colOff>
      <xdr:row>0</xdr:row>
      <xdr:rowOff>207056</xdr:rowOff>
    </xdr:from>
    <xdr:to>
      <xdr:col>15</xdr:col>
      <xdr:colOff>96506</xdr:colOff>
      <xdr:row>1</xdr:row>
      <xdr:rowOff>215348</xdr:rowOff>
    </xdr:to>
    <xdr:sp macro="[0]!lancementUSF_3" textlink="">
      <xdr:nvSpPr>
        <xdr:cNvPr id="16" name="AutoShape 10"/>
        <xdr:cNvSpPr>
          <a:spLocks noChangeArrowheads="1"/>
        </xdr:cNvSpPr>
      </xdr:nvSpPr>
      <xdr:spPr bwMode="auto">
        <a:xfrm>
          <a:off x="7702826" y="207056"/>
          <a:ext cx="2448767" cy="472118"/>
        </a:xfrm>
        <a:prstGeom prst="roundRect">
          <a:avLst>
            <a:gd name="adj" fmla="val 16667"/>
          </a:avLst>
        </a:prstGeom>
        <a:solidFill>
          <a:schemeClr val="accent6">
            <a:lumMod val="40000"/>
            <a:lumOff val="60000"/>
          </a:schemeClr>
        </a:solidFill>
        <a:ln w="25400">
          <a:solidFill>
            <a:schemeClr val="accent6">
              <a:lumMod val="50000"/>
            </a:schemeClr>
          </a:solidFill>
          <a:round/>
          <a:headEnd/>
          <a:tailEnd/>
        </a:ln>
        <a:effectLst/>
        <a:extLst/>
      </xdr:spPr>
      <xdr:txBody>
        <a:bodyPr vertOverflow="clip" wrap="square" lIns="18000" tIns="0" rIns="18000" bIns="0" anchor="ctr" upright="1"/>
        <a:lstStyle/>
        <a:p>
          <a:r>
            <a:rPr lang="fr-FR" sz="1200" baseline="0">
              <a:effectLst/>
              <a:latin typeface="+mn-lt"/>
              <a:ea typeface="+mn-ea"/>
              <a:cs typeface="+mn-cs"/>
            </a:rPr>
            <a:t>  </a:t>
          </a:r>
          <a:r>
            <a:rPr lang="fr-FR" sz="1200" b="1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Sauvegarde + feuille technitien</a:t>
          </a:r>
        </a:p>
      </xdr:txBody>
    </xdr:sp>
    <xdr:clientData/>
  </xdr:twoCellAnchor>
  <xdr:twoCellAnchor editAs="absolute">
    <xdr:from>
      <xdr:col>17</xdr:col>
      <xdr:colOff>273326</xdr:colOff>
      <xdr:row>0</xdr:row>
      <xdr:rowOff>182217</xdr:rowOff>
    </xdr:from>
    <xdr:to>
      <xdr:col>17</xdr:col>
      <xdr:colOff>1347166</xdr:colOff>
      <xdr:row>1</xdr:row>
      <xdr:rowOff>220317</xdr:rowOff>
    </xdr:to>
    <xdr:sp macro="[0]!Enveloppe.Enveloppe" textlink="">
      <xdr:nvSpPr>
        <xdr:cNvPr id="18" name="AutoShape 10"/>
        <xdr:cNvSpPr>
          <a:spLocks noChangeArrowheads="1"/>
        </xdr:cNvSpPr>
      </xdr:nvSpPr>
      <xdr:spPr bwMode="auto">
        <a:xfrm>
          <a:off x="11487978" y="182217"/>
          <a:ext cx="1073840" cy="501926"/>
        </a:xfrm>
        <a:prstGeom prst="roundRect">
          <a:avLst>
            <a:gd name="adj" fmla="val 16667"/>
          </a:avLst>
        </a:prstGeom>
        <a:solidFill>
          <a:schemeClr val="accent3">
            <a:lumMod val="60000"/>
            <a:lumOff val="40000"/>
          </a:schemeClr>
        </a:solidFill>
        <a:ln w="25400">
          <a:solidFill>
            <a:srgbClr xmlns:mc="http://schemas.openxmlformats.org/markup-compatibility/2006" xmlns:a14="http://schemas.microsoft.com/office/drawing/2010/main" val="008000" mc:Ignorable="a14" a14:legacySpreadsheetColorIndex="17"/>
          </a:solidFill>
          <a:round/>
          <a:headEnd/>
          <a:tailEnd/>
        </a:ln>
        <a:effectLst/>
        <a:extLst/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Enveloppe</a:t>
          </a:r>
        </a:p>
      </xdr:txBody>
    </xdr:sp>
    <xdr:clientData/>
  </xdr:twoCellAnchor>
  <xdr:twoCellAnchor>
    <xdr:from>
      <xdr:col>3</xdr:col>
      <xdr:colOff>16565</xdr:colOff>
      <xdr:row>16</xdr:row>
      <xdr:rowOff>66260</xdr:rowOff>
    </xdr:from>
    <xdr:to>
      <xdr:col>17</xdr:col>
      <xdr:colOff>1027044</xdr:colOff>
      <xdr:row>29</xdr:row>
      <xdr:rowOff>173933</xdr:rowOff>
    </xdr:to>
    <xdr:sp macro="" textlink="">
      <xdr:nvSpPr>
        <xdr:cNvPr id="2" name="Rectangle à coins arrondis 1"/>
        <xdr:cNvSpPr/>
      </xdr:nvSpPr>
      <xdr:spPr>
        <a:xfrm>
          <a:off x="3114261" y="4149586"/>
          <a:ext cx="9127435" cy="279952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8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Bonsoir voilà le problème, je voudrais copier les données de " C4:Q148 " et les coller dans la feuille " Récap envoie " en face de la date ici 19-nov.-14</a:t>
          </a:r>
        </a:p>
        <a:p>
          <a:r>
            <a:rPr lang="fr-FR" sz="28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 sans les blancs voir exemple dans la feuille " Récap envoie " à la date du 18-nov.-14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7"/>
  </sheetPr>
  <dimension ref="A1:FG559"/>
  <sheetViews>
    <sheetView showZeros="0" tabSelected="1" zoomScale="115" zoomScaleNormal="115" workbookViewId="0">
      <pane xSplit="2" ySplit="3" topLeftCell="C4" activePane="bottomRight" state="frozen"/>
      <selection pane="topRight" activeCell="D1" sqref="D1"/>
      <selection pane="bottomLeft" activeCell="A3" sqref="A3"/>
      <selection pane="bottomRight" activeCell="C49" sqref="C49:D129"/>
    </sheetView>
  </sheetViews>
  <sheetFormatPr baseColWidth="10" defaultRowHeight="12.75" x14ac:dyDescent="0.2"/>
  <cols>
    <col min="1" max="1" width="10.85546875" customWidth="1"/>
    <col min="2" max="2" width="27" customWidth="1"/>
    <col min="3" max="17" width="8.7109375" customWidth="1"/>
    <col min="18" max="18" width="26.28515625" customWidth="1"/>
    <col min="19" max="19" width="35" customWidth="1"/>
    <col min="20" max="22" width="8.7109375" customWidth="1"/>
    <col min="23" max="23" width="8.7109375" style="1" customWidth="1"/>
    <col min="24" max="24" width="8.7109375" style="2" customWidth="1"/>
    <col min="25" max="28" width="8.7109375" customWidth="1"/>
    <col min="29" max="29" width="17.140625" customWidth="1"/>
    <col min="30" max="30" width="11.28515625" customWidth="1"/>
    <col min="31" max="31" width="33.7109375" customWidth="1"/>
    <col min="32" max="32" width="8.7109375" customWidth="1"/>
    <col min="33" max="33" width="7.42578125" customWidth="1"/>
    <col min="34" max="34" width="15" customWidth="1"/>
    <col min="36" max="36" width="6.7109375" style="7" customWidth="1"/>
    <col min="37" max="38" width="6.7109375" customWidth="1"/>
    <col min="39" max="39" width="10" customWidth="1"/>
    <col min="40" max="40" width="21.28515625" customWidth="1"/>
    <col min="41" max="41" width="13.28515625" customWidth="1"/>
    <col min="42" max="42" width="15" customWidth="1"/>
  </cols>
  <sheetData>
    <row r="1" spans="1:121" s="7" customFormat="1" ht="36.75" customHeight="1" x14ac:dyDescent="0.2">
      <c r="A1" s="23"/>
      <c r="B1" s="25"/>
      <c r="C1" s="140"/>
      <c r="D1" s="140"/>
      <c r="E1" s="140"/>
      <c r="F1" s="140"/>
      <c r="G1" s="140"/>
      <c r="H1" s="23"/>
      <c r="I1" s="26"/>
      <c r="J1" s="131"/>
      <c r="K1" s="131"/>
      <c r="L1" s="23"/>
      <c r="M1" s="11"/>
      <c r="N1" s="11"/>
      <c r="O1" s="11"/>
      <c r="P1" s="8"/>
      <c r="Q1" s="8"/>
      <c r="R1" s="8"/>
      <c r="S1" s="66"/>
      <c r="T1" s="8"/>
      <c r="U1" s="16"/>
      <c r="V1" s="8"/>
      <c r="W1" s="9"/>
      <c r="X1" s="10"/>
      <c r="Y1" s="11"/>
      <c r="Z1" s="11"/>
      <c r="AA1" s="11"/>
      <c r="AB1" s="11"/>
      <c r="AC1" s="67"/>
      <c r="AD1" s="70"/>
      <c r="AE1" s="59" t="s">
        <v>265</v>
      </c>
      <c r="AF1" s="67"/>
      <c r="AG1" s="71"/>
      <c r="AH1" s="59" t="s">
        <v>266</v>
      </c>
      <c r="AI1" s="11"/>
      <c r="AJ1" s="62"/>
      <c r="AK1" s="62"/>
      <c r="AL1" s="62"/>
      <c r="AM1" s="62"/>
      <c r="AN1" s="62"/>
      <c r="AO1" s="62"/>
      <c r="AP1" s="71"/>
      <c r="AQ1" s="11"/>
    </row>
    <row r="2" spans="1:121" s="7" customFormat="1" ht="36.75" customHeight="1" x14ac:dyDescent="0.2">
      <c r="A2" s="27"/>
      <c r="B2" s="64">
        <f ca="1">TODAY()</f>
        <v>41962</v>
      </c>
      <c r="C2" s="140"/>
      <c r="D2" s="140"/>
      <c r="E2" s="140"/>
      <c r="F2" s="140"/>
      <c r="G2" s="140"/>
      <c r="H2" s="23"/>
      <c r="I2" s="133" t="s">
        <v>102</v>
      </c>
      <c r="J2" s="133"/>
      <c r="K2" s="133"/>
      <c r="L2" s="133"/>
      <c r="M2" s="133"/>
      <c r="N2" s="11"/>
      <c r="O2" s="11"/>
      <c r="P2" s="8"/>
      <c r="Q2" s="8"/>
      <c r="R2" s="8"/>
      <c r="S2" s="66"/>
      <c r="T2" s="8"/>
      <c r="U2" s="16"/>
      <c r="V2" s="8"/>
      <c r="W2" s="9"/>
      <c r="X2" s="10"/>
      <c r="Y2" s="11"/>
      <c r="Z2" s="11"/>
      <c r="AA2" s="11"/>
      <c r="AB2" s="11"/>
      <c r="AC2" s="11"/>
      <c r="AD2" s="72"/>
      <c r="AE2" s="21"/>
      <c r="AF2" s="73"/>
      <c r="AG2" s="74"/>
      <c r="AH2" s="11"/>
      <c r="AI2" s="11"/>
      <c r="AJ2" s="128" t="s">
        <v>20</v>
      </c>
      <c r="AK2" s="128"/>
      <c r="AL2" s="128"/>
      <c r="AM2" s="62" t="s">
        <v>9</v>
      </c>
      <c r="AN2" s="62" t="s">
        <v>88</v>
      </c>
      <c r="AO2" s="62" t="s">
        <v>89</v>
      </c>
      <c r="AP2" s="11"/>
      <c r="AQ2" s="11"/>
    </row>
    <row r="3" spans="1:121" s="7" customFormat="1" ht="36.75" customHeight="1" thickBot="1" x14ac:dyDescent="0.25">
      <c r="A3" s="8"/>
      <c r="B3" s="24" t="s">
        <v>20</v>
      </c>
      <c r="C3" s="63" t="s">
        <v>105</v>
      </c>
      <c r="D3" s="63"/>
      <c r="E3" s="63"/>
      <c r="F3" s="63"/>
      <c r="G3" s="63"/>
      <c r="H3" s="104" t="e">
        <f>X190+X192</f>
        <v>#REF!</v>
      </c>
      <c r="I3" s="132" t="s">
        <v>99</v>
      </c>
      <c r="J3" s="132"/>
      <c r="K3" s="105" t="s">
        <v>101</v>
      </c>
      <c r="L3" s="83" t="e">
        <f>X191+X193</f>
        <v>#REF!</v>
      </c>
      <c r="M3" s="92" t="s">
        <v>100</v>
      </c>
      <c r="O3" s="54"/>
      <c r="P3" s="134"/>
      <c r="Q3" s="134"/>
      <c r="R3" s="119"/>
      <c r="S3" s="8"/>
      <c r="T3" s="11"/>
      <c r="U3" s="15"/>
      <c r="V3" s="15"/>
      <c r="W3" s="9"/>
      <c r="X3" s="10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4" t="str">
        <f>CONCATENATE(MID(C1,1,4)," ",MID(C1,5,3)," ",MID(C1,8,3)," ",(MID(C2,22,3)))</f>
        <v xml:space="preserve">   </v>
      </c>
      <c r="AO3" s="11"/>
      <c r="AP3" s="11"/>
      <c r="AQ3" s="11"/>
    </row>
    <row r="4" spans="1:121" s="7" customFormat="1" ht="16.5" customHeight="1" x14ac:dyDescent="0.2">
      <c r="A4" s="141" t="s">
        <v>8</v>
      </c>
      <c r="B4" s="44" t="s">
        <v>31</v>
      </c>
      <c r="C4" s="14" t="s">
        <v>252</v>
      </c>
      <c r="D4" s="5" t="s">
        <v>255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5"/>
      <c r="S4" s="28"/>
      <c r="T4" s="13">
        <f t="shared" ref="T4:T39" si="0">COUNTA(C4:Q4)</f>
        <v>2</v>
      </c>
      <c r="U4" s="28"/>
      <c r="V4" s="28"/>
      <c r="W4" s="28"/>
      <c r="X4" s="28"/>
      <c r="Y4" s="28"/>
      <c r="Z4" s="28"/>
      <c r="AA4" s="22"/>
      <c r="AB4" s="22"/>
      <c r="AC4" s="22"/>
      <c r="AD4" s="22"/>
      <c r="AE4" s="3"/>
      <c r="AF4" s="3"/>
      <c r="AG4" s="3"/>
      <c r="AH4" s="3"/>
      <c r="AI4" s="3"/>
      <c r="AJ4" s="22"/>
      <c r="AK4" s="22"/>
      <c r="AL4" s="22"/>
      <c r="AM4" s="22"/>
      <c r="AN4" s="22"/>
      <c r="AO4" s="22"/>
      <c r="AP4" s="22"/>
      <c r="AQ4" s="22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47"/>
      <c r="CD4" s="47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  <c r="DO4" s="47"/>
      <c r="DP4" s="47"/>
      <c r="DQ4" s="47"/>
    </row>
    <row r="5" spans="1:121" s="7" customFormat="1" ht="16.5" customHeight="1" x14ac:dyDescent="0.2">
      <c r="A5" s="142"/>
      <c r="B5" s="45" t="s">
        <v>32</v>
      </c>
      <c r="C5" s="14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5"/>
      <c r="S5" s="28"/>
      <c r="T5" s="13">
        <f t="shared" si="0"/>
        <v>0</v>
      </c>
      <c r="U5" s="28"/>
      <c r="V5" s="28"/>
      <c r="W5" s="28"/>
      <c r="X5" s="28"/>
      <c r="Y5" s="28"/>
      <c r="Z5" s="28"/>
      <c r="AA5" s="22"/>
      <c r="AB5" s="22"/>
      <c r="AC5" s="22"/>
      <c r="AD5" s="22"/>
      <c r="AE5" s="3"/>
      <c r="AF5" s="3"/>
      <c r="AG5" s="3"/>
      <c r="AH5" s="3"/>
      <c r="AI5" s="3"/>
      <c r="AJ5" s="22"/>
      <c r="AK5" s="22"/>
      <c r="AL5" s="22"/>
      <c r="AN5" s="22"/>
      <c r="AO5" s="22"/>
      <c r="AP5" s="22"/>
      <c r="AQ5" s="22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</row>
    <row r="6" spans="1:121" s="7" customFormat="1" ht="16.5" customHeight="1" x14ac:dyDescent="0.2">
      <c r="A6" s="142"/>
      <c r="B6" s="45" t="s">
        <v>33</v>
      </c>
      <c r="C6" s="1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5"/>
      <c r="S6" s="28"/>
      <c r="T6" s="13">
        <f t="shared" si="0"/>
        <v>0</v>
      </c>
      <c r="U6" s="28"/>
      <c r="V6" s="28"/>
      <c r="W6" s="28"/>
      <c r="X6" s="28"/>
      <c r="Y6" s="28"/>
      <c r="Z6" s="28"/>
      <c r="AA6" s="22"/>
      <c r="AB6" s="22"/>
      <c r="AC6" s="22"/>
      <c r="AD6" s="22"/>
      <c r="AE6" s="3"/>
      <c r="AF6" s="3"/>
      <c r="AG6" s="3"/>
      <c r="AH6" s="3"/>
      <c r="AI6" s="3"/>
      <c r="AJ6" s="22"/>
      <c r="AK6" s="22"/>
      <c r="AL6" s="22"/>
      <c r="AM6" s="22"/>
      <c r="AN6" s="22"/>
      <c r="AO6" s="22"/>
      <c r="AP6" s="22"/>
      <c r="AQ6" s="22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</row>
    <row r="7" spans="1:121" s="7" customFormat="1" ht="16.5" customHeight="1" x14ac:dyDescent="0.2">
      <c r="A7" s="142"/>
      <c r="B7" s="45" t="s">
        <v>34</v>
      </c>
      <c r="C7" s="14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5"/>
      <c r="S7" s="28"/>
      <c r="T7" s="13">
        <f t="shared" si="0"/>
        <v>0</v>
      </c>
      <c r="U7" s="28"/>
      <c r="V7" s="28"/>
      <c r="W7" s="28"/>
      <c r="X7" s="28"/>
      <c r="Y7" s="28"/>
      <c r="Z7" s="28"/>
      <c r="AA7" s="22"/>
      <c r="AB7" s="22"/>
      <c r="AC7" s="22"/>
      <c r="AD7" s="22"/>
      <c r="AE7" s="3"/>
      <c r="AF7" s="3"/>
      <c r="AG7" s="3"/>
      <c r="AH7" s="3"/>
      <c r="AI7" s="3"/>
      <c r="AJ7" s="22"/>
      <c r="AK7" s="22"/>
      <c r="AL7" s="22"/>
      <c r="AM7" s="22"/>
      <c r="AN7" s="22"/>
      <c r="AO7" s="22"/>
      <c r="AP7" s="22"/>
      <c r="AQ7" s="22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  <c r="DO7" s="47"/>
      <c r="DP7" s="47"/>
      <c r="DQ7" s="47"/>
    </row>
    <row r="8" spans="1:121" s="7" customFormat="1" ht="16.5" customHeight="1" x14ac:dyDescent="0.2">
      <c r="A8" s="142"/>
      <c r="B8" s="45" t="s">
        <v>35</v>
      </c>
      <c r="C8" s="14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5"/>
      <c r="S8" s="28"/>
      <c r="T8" s="13">
        <f t="shared" si="0"/>
        <v>0</v>
      </c>
      <c r="U8" s="28"/>
      <c r="V8" s="28"/>
      <c r="W8" s="28"/>
      <c r="X8" s="28"/>
      <c r="Y8" s="28"/>
      <c r="Z8" s="28"/>
      <c r="AA8" s="22"/>
      <c r="AB8" s="22"/>
      <c r="AC8" s="22"/>
      <c r="AD8" s="22"/>
      <c r="AE8" s="78"/>
      <c r="AF8" s="3"/>
      <c r="AG8" s="3"/>
      <c r="AH8" s="3"/>
      <c r="AI8" s="3"/>
      <c r="AJ8" s="22"/>
      <c r="AK8" s="22"/>
      <c r="AL8" s="22"/>
      <c r="AM8" s="22" t="s">
        <v>203</v>
      </c>
      <c r="AN8" s="22"/>
      <c r="AO8" s="77" t="s">
        <v>157</v>
      </c>
      <c r="AP8" s="22"/>
      <c r="AQ8" s="22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  <c r="DA8" s="47"/>
      <c r="DB8" s="47"/>
      <c r="DC8" s="47"/>
      <c r="DD8" s="47"/>
      <c r="DE8" s="47"/>
      <c r="DF8" s="47"/>
      <c r="DG8" s="47"/>
      <c r="DH8" s="47"/>
      <c r="DI8" s="47"/>
      <c r="DJ8" s="47"/>
      <c r="DK8" s="47"/>
      <c r="DL8" s="47"/>
      <c r="DM8" s="47"/>
      <c r="DN8" s="47"/>
      <c r="DO8" s="47"/>
      <c r="DP8" s="47"/>
      <c r="DQ8" s="47"/>
    </row>
    <row r="9" spans="1:121" s="7" customFormat="1" ht="16.5" customHeight="1" x14ac:dyDescent="0.2">
      <c r="A9" s="142"/>
      <c r="B9" s="45" t="s">
        <v>36</v>
      </c>
      <c r="C9" s="14" t="s">
        <v>258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5"/>
      <c r="S9" s="28"/>
      <c r="T9" s="13">
        <f t="shared" si="0"/>
        <v>1</v>
      </c>
      <c r="U9" s="28"/>
      <c r="V9" s="28"/>
      <c r="W9" s="28"/>
      <c r="X9" s="28"/>
      <c r="Y9" s="28"/>
      <c r="Z9" s="28"/>
      <c r="AA9" s="22"/>
      <c r="AB9" s="22"/>
      <c r="AC9" s="22"/>
      <c r="AD9" s="22"/>
      <c r="AE9" s="3"/>
      <c r="AF9" s="77" t="s">
        <v>171</v>
      </c>
      <c r="AG9" s="3"/>
      <c r="AH9" s="3"/>
      <c r="AI9" s="3"/>
      <c r="AJ9" s="22"/>
      <c r="AK9" s="22"/>
      <c r="AL9" s="22"/>
      <c r="AM9" s="22"/>
      <c r="AN9" s="22"/>
      <c r="AO9" s="22"/>
      <c r="AP9" s="22"/>
      <c r="AQ9" s="22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</row>
    <row r="10" spans="1:121" s="7" customFormat="1" ht="16.5" customHeight="1" x14ac:dyDescent="0.2">
      <c r="A10" s="142"/>
      <c r="B10" s="45" t="s">
        <v>37</v>
      </c>
      <c r="C10" s="1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5"/>
      <c r="S10" s="28"/>
      <c r="T10" s="13">
        <f t="shared" si="0"/>
        <v>0</v>
      </c>
      <c r="U10" s="28"/>
      <c r="V10" s="28"/>
      <c r="W10" s="28"/>
      <c r="X10" s="28"/>
      <c r="Y10" s="28"/>
      <c r="Z10" s="28"/>
      <c r="AA10" s="22"/>
      <c r="AB10" s="22"/>
      <c r="AC10" s="22"/>
      <c r="AD10" s="80" t="s">
        <v>170</v>
      </c>
      <c r="AE10" s="81"/>
      <c r="AF10" s="81"/>
      <c r="AG10" s="81"/>
      <c r="AH10" s="81"/>
      <c r="AI10" s="81"/>
      <c r="AJ10" s="80"/>
      <c r="AK10" s="80"/>
      <c r="AL10" s="22"/>
      <c r="AM10" s="79" t="s">
        <v>158</v>
      </c>
      <c r="AN10" s="22"/>
      <c r="AO10" s="22"/>
      <c r="AP10" s="22"/>
      <c r="AQ10" s="22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  <c r="DA10" s="47"/>
      <c r="DB10" s="47"/>
      <c r="DC10" s="47"/>
      <c r="DD10" s="47"/>
      <c r="DE10" s="47"/>
      <c r="DF10" s="47"/>
      <c r="DG10" s="47"/>
      <c r="DH10" s="47"/>
      <c r="DI10" s="47"/>
      <c r="DJ10" s="47"/>
      <c r="DK10" s="47"/>
      <c r="DL10" s="47"/>
      <c r="DM10" s="47"/>
      <c r="DN10" s="47"/>
      <c r="DO10" s="47"/>
      <c r="DP10" s="47"/>
      <c r="DQ10" s="47"/>
    </row>
    <row r="11" spans="1:121" s="7" customFormat="1" ht="16.5" customHeight="1" x14ac:dyDescent="0.2">
      <c r="A11" s="142"/>
      <c r="B11" s="45" t="s">
        <v>38</v>
      </c>
      <c r="C11" s="14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5"/>
      <c r="S11" s="28"/>
      <c r="T11" s="13">
        <f t="shared" si="0"/>
        <v>0</v>
      </c>
      <c r="U11" s="28"/>
      <c r="V11" s="28"/>
      <c r="W11" s="28"/>
      <c r="X11" s="28"/>
      <c r="Y11" s="28"/>
      <c r="Z11" s="28"/>
      <c r="AA11" s="22"/>
      <c r="AB11" s="22"/>
      <c r="AC11" s="22"/>
      <c r="AD11" s="82" t="s">
        <v>29</v>
      </c>
      <c r="AE11" s="82" t="s">
        <v>30</v>
      </c>
      <c r="AF11" s="82" t="s">
        <v>159</v>
      </c>
      <c r="AG11" s="82" t="s">
        <v>160</v>
      </c>
      <c r="AH11" s="82" t="s">
        <v>161</v>
      </c>
      <c r="AI11" s="82" t="s">
        <v>162</v>
      </c>
      <c r="AJ11" s="82" t="s">
        <v>163</v>
      </c>
      <c r="AK11" s="82" t="s">
        <v>164</v>
      </c>
      <c r="AL11" s="82" t="s">
        <v>165</v>
      </c>
      <c r="AM11" s="82" t="s">
        <v>166</v>
      </c>
      <c r="AN11" s="82" t="s">
        <v>167</v>
      </c>
      <c r="AO11" s="82" t="s">
        <v>168</v>
      </c>
      <c r="AP11" s="82" t="s">
        <v>169</v>
      </c>
      <c r="AQ11" s="22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</row>
    <row r="12" spans="1:121" s="7" customFormat="1" ht="16.5" customHeight="1" x14ac:dyDescent="0.2">
      <c r="A12" s="142"/>
      <c r="B12" s="45" t="s">
        <v>41</v>
      </c>
      <c r="C12" s="14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5"/>
      <c r="S12" s="28"/>
      <c r="T12" s="13">
        <f t="shared" si="0"/>
        <v>0</v>
      </c>
      <c r="U12" s="28"/>
      <c r="V12" s="28"/>
      <c r="W12" s="28"/>
      <c r="X12" s="28"/>
      <c r="Y12" s="28"/>
      <c r="Z12" s="28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</row>
    <row r="13" spans="1:121" s="7" customFormat="1" ht="16.5" customHeight="1" x14ac:dyDescent="0.2">
      <c r="A13" s="142"/>
      <c r="B13" s="45" t="s">
        <v>42</v>
      </c>
      <c r="C13" s="14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5"/>
      <c r="S13" s="28"/>
      <c r="T13" s="13">
        <f t="shared" si="0"/>
        <v>0</v>
      </c>
      <c r="U13" s="28"/>
      <c r="V13" s="28"/>
      <c r="W13" s="28"/>
      <c r="X13" s="28"/>
      <c r="Y13" s="28"/>
      <c r="Z13" s="28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</row>
    <row r="14" spans="1:121" s="7" customFormat="1" ht="16.5" customHeight="1" x14ac:dyDescent="0.2">
      <c r="A14" s="142"/>
      <c r="B14" s="45" t="s">
        <v>39</v>
      </c>
      <c r="C14" s="14" t="s">
        <v>254</v>
      </c>
      <c r="D14" s="5" t="s">
        <v>257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5"/>
      <c r="S14" s="28"/>
      <c r="T14" s="13">
        <f t="shared" si="0"/>
        <v>2</v>
      </c>
      <c r="U14" s="28"/>
      <c r="V14" s="28"/>
      <c r="W14" s="28"/>
      <c r="X14" s="28"/>
      <c r="Y14" s="28"/>
      <c r="Z14" s="28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/>
      <c r="DP14" s="47"/>
      <c r="DQ14" s="47"/>
    </row>
    <row r="15" spans="1:121" s="7" customFormat="1" ht="16.5" customHeight="1" x14ac:dyDescent="0.2">
      <c r="A15" s="142"/>
      <c r="B15" s="45" t="s">
        <v>40</v>
      </c>
      <c r="C15" s="14" t="s">
        <v>253</v>
      </c>
      <c r="D15" s="5" t="s">
        <v>256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5"/>
      <c r="S15" s="28"/>
      <c r="T15" s="13">
        <f t="shared" si="0"/>
        <v>2</v>
      </c>
      <c r="U15" s="28"/>
      <c r="V15" s="28"/>
      <c r="W15" s="28"/>
      <c r="X15" s="28"/>
      <c r="Y15" s="28"/>
      <c r="Z15" s="28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</row>
    <row r="16" spans="1:121" s="7" customFormat="1" ht="16.5" customHeight="1" x14ac:dyDescent="0.2">
      <c r="A16" s="142"/>
      <c r="B16" s="45" t="s">
        <v>103</v>
      </c>
      <c r="C16" s="14"/>
      <c r="D16" s="14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5"/>
      <c r="S16" s="28"/>
      <c r="T16" s="13">
        <f t="shared" si="0"/>
        <v>0</v>
      </c>
      <c r="U16" s="28"/>
      <c r="V16" s="28"/>
      <c r="W16" s="28"/>
      <c r="X16" s="28"/>
      <c r="Y16" s="28"/>
      <c r="Z16" s="28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/>
      <c r="DP16" s="47"/>
      <c r="DQ16" s="47"/>
    </row>
    <row r="17" spans="1:121" s="7" customFormat="1" ht="16.5" customHeight="1" x14ac:dyDescent="0.2">
      <c r="A17" s="142"/>
      <c r="B17" s="85" t="s">
        <v>26</v>
      </c>
      <c r="C17" s="14"/>
      <c r="D17" s="14"/>
      <c r="E17" s="50"/>
      <c r="F17" s="5"/>
      <c r="G17" s="50"/>
      <c r="H17" s="50"/>
      <c r="I17" s="50"/>
      <c r="J17" s="50"/>
      <c r="K17" s="51"/>
      <c r="L17" s="51"/>
      <c r="M17" s="51"/>
      <c r="N17" s="51"/>
      <c r="O17" s="51"/>
      <c r="P17" s="51"/>
      <c r="Q17" s="51"/>
      <c r="R17" s="56"/>
      <c r="S17" s="28"/>
      <c r="T17" s="13">
        <f t="shared" si="0"/>
        <v>0</v>
      </c>
      <c r="U17" s="28"/>
      <c r="V17" s="28"/>
      <c r="W17" s="28"/>
      <c r="X17" s="28"/>
      <c r="Y17" s="28"/>
      <c r="Z17" s="28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</row>
    <row r="18" spans="1:121" s="7" customFormat="1" ht="16.5" customHeight="1" x14ac:dyDescent="0.2">
      <c r="A18" s="142"/>
      <c r="B18" s="85" t="s">
        <v>27</v>
      </c>
      <c r="C18" s="14"/>
      <c r="D18" s="14"/>
      <c r="E18" s="84"/>
      <c r="F18" s="5"/>
      <c r="G18" s="50"/>
      <c r="H18" s="50"/>
      <c r="I18" s="50"/>
      <c r="J18" s="50"/>
      <c r="K18" s="51"/>
      <c r="L18" s="51"/>
      <c r="M18" s="51"/>
      <c r="N18" s="51"/>
      <c r="O18" s="51"/>
      <c r="P18" s="51"/>
      <c r="Q18" s="51"/>
      <c r="R18" s="56"/>
      <c r="S18" s="28"/>
      <c r="T18" s="13">
        <f t="shared" si="0"/>
        <v>0</v>
      </c>
      <c r="U18" s="28"/>
      <c r="V18" s="28"/>
      <c r="W18" s="28"/>
      <c r="X18" s="28"/>
      <c r="Y18" s="28"/>
      <c r="Z18" s="28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</row>
    <row r="19" spans="1:121" s="7" customFormat="1" ht="16.5" customHeight="1" x14ac:dyDescent="0.2">
      <c r="A19" s="142"/>
      <c r="B19" s="85" t="s">
        <v>13</v>
      </c>
      <c r="C19" s="14"/>
      <c r="D19" s="14"/>
      <c r="E19" s="84"/>
      <c r="F19" s="5"/>
      <c r="G19" s="50"/>
      <c r="H19" s="50"/>
      <c r="I19" s="50"/>
      <c r="J19" s="50"/>
      <c r="K19" s="51"/>
      <c r="L19" s="51"/>
      <c r="M19" s="51"/>
      <c r="N19" s="51"/>
      <c r="O19" s="51"/>
      <c r="P19" s="51"/>
      <c r="Q19" s="51"/>
      <c r="R19" s="56"/>
      <c r="S19" s="28"/>
      <c r="T19" s="13">
        <f t="shared" si="0"/>
        <v>0</v>
      </c>
      <c r="U19" s="28"/>
      <c r="V19" s="28"/>
      <c r="W19" s="28"/>
      <c r="X19" s="28"/>
      <c r="Y19" s="28"/>
      <c r="Z19" s="28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  <c r="DL19" s="47"/>
      <c r="DM19" s="47"/>
      <c r="DN19" s="47"/>
      <c r="DO19" s="47"/>
      <c r="DP19" s="47"/>
      <c r="DQ19" s="47"/>
    </row>
    <row r="20" spans="1:121" s="7" customFormat="1" ht="16.5" customHeight="1" x14ac:dyDescent="0.2">
      <c r="A20" s="142"/>
      <c r="B20" s="85" t="s">
        <v>18</v>
      </c>
      <c r="C20" s="14"/>
      <c r="D20" s="14"/>
      <c r="E20" s="84"/>
      <c r="F20" s="5"/>
      <c r="G20" s="50"/>
      <c r="H20" s="50"/>
      <c r="I20" s="50"/>
      <c r="J20" s="50"/>
      <c r="K20" s="51"/>
      <c r="L20" s="51"/>
      <c r="M20" s="51"/>
      <c r="N20" s="51"/>
      <c r="O20" s="51"/>
      <c r="P20" s="51"/>
      <c r="Q20" s="51"/>
      <c r="R20" s="56"/>
      <c r="S20" s="28"/>
      <c r="T20" s="13">
        <f t="shared" si="0"/>
        <v>0</v>
      </c>
      <c r="U20" s="28"/>
      <c r="V20" s="28"/>
      <c r="W20" s="28"/>
      <c r="X20" s="28"/>
      <c r="Y20" s="28"/>
      <c r="Z20" s="28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</row>
    <row r="21" spans="1:121" s="7" customFormat="1" ht="16.5" customHeight="1" x14ac:dyDescent="0.2">
      <c r="A21" s="142"/>
      <c r="B21" s="85" t="s">
        <v>14</v>
      </c>
      <c r="C21" s="14"/>
      <c r="D21" s="14"/>
      <c r="E21" s="84"/>
      <c r="F21" s="5"/>
      <c r="G21" s="50"/>
      <c r="H21" s="50"/>
      <c r="I21" s="50"/>
      <c r="J21" s="50"/>
      <c r="K21" s="51"/>
      <c r="L21" s="51"/>
      <c r="M21" s="51"/>
      <c r="N21" s="51"/>
      <c r="O21" s="51"/>
      <c r="P21" s="51"/>
      <c r="Q21" s="51"/>
      <c r="R21" s="56"/>
      <c r="S21" s="28"/>
      <c r="T21" s="13">
        <f t="shared" si="0"/>
        <v>0</v>
      </c>
      <c r="U21" s="28"/>
      <c r="V21" s="28"/>
      <c r="W21" s="28"/>
      <c r="X21" s="28"/>
      <c r="Y21" s="28"/>
      <c r="Z21" s="28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</row>
    <row r="22" spans="1:121" s="7" customFormat="1" ht="16.5" customHeight="1" x14ac:dyDescent="0.2">
      <c r="A22" s="142"/>
      <c r="B22" s="85" t="s">
        <v>172</v>
      </c>
      <c r="C22" s="14"/>
      <c r="D22" s="14"/>
      <c r="E22" s="14"/>
      <c r="F22" s="5"/>
      <c r="G22" s="50"/>
      <c r="H22" s="50"/>
      <c r="I22" s="50"/>
      <c r="J22" s="50"/>
      <c r="K22" s="51"/>
      <c r="L22" s="51"/>
      <c r="M22" s="51"/>
      <c r="N22" s="51"/>
      <c r="O22" s="51"/>
      <c r="P22" s="51"/>
      <c r="Q22" s="51"/>
      <c r="R22" s="56"/>
      <c r="S22" s="28"/>
      <c r="T22" s="13">
        <f t="shared" si="0"/>
        <v>0</v>
      </c>
      <c r="U22" s="28"/>
      <c r="V22" s="28"/>
      <c r="W22" s="28"/>
      <c r="X22" s="28"/>
      <c r="Y22" s="28"/>
      <c r="Z22" s="28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  <c r="DO22" s="47"/>
      <c r="DP22" s="47"/>
      <c r="DQ22" s="47"/>
    </row>
    <row r="23" spans="1:121" s="7" customFormat="1" ht="16.5" customHeight="1" x14ac:dyDescent="0.2">
      <c r="A23" s="142"/>
      <c r="B23" s="85" t="s">
        <v>173</v>
      </c>
      <c r="C23" s="14"/>
      <c r="D23" s="14"/>
      <c r="E23" s="14"/>
      <c r="F23" s="5"/>
      <c r="G23" s="50"/>
      <c r="H23" s="50"/>
      <c r="I23" s="50"/>
      <c r="J23" s="50"/>
      <c r="K23" s="51"/>
      <c r="L23" s="51"/>
      <c r="M23" s="51"/>
      <c r="N23" s="51"/>
      <c r="O23" s="51"/>
      <c r="P23" s="51"/>
      <c r="Q23" s="51"/>
      <c r="R23" s="56"/>
      <c r="S23" s="28"/>
      <c r="T23" s="13">
        <f t="shared" si="0"/>
        <v>0</v>
      </c>
      <c r="U23" s="28"/>
      <c r="V23" s="28"/>
      <c r="W23" s="28"/>
      <c r="X23" s="28"/>
      <c r="Y23" s="28"/>
      <c r="Z23" s="28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  <c r="DO23" s="47"/>
      <c r="DP23" s="47"/>
      <c r="DQ23" s="47"/>
    </row>
    <row r="24" spans="1:121" s="7" customFormat="1" ht="16.5" customHeight="1" thickBot="1" x14ac:dyDescent="0.25">
      <c r="A24" s="143"/>
      <c r="B24" s="85" t="s">
        <v>174</v>
      </c>
      <c r="C24" s="14"/>
      <c r="D24" s="14"/>
      <c r="E24" s="14"/>
      <c r="F24" s="5"/>
      <c r="G24" s="50"/>
      <c r="H24" s="50"/>
      <c r="I24" s="50"/>
      <c r="J24" s="50"/>
      <c r="K24" s="51"/>
      <c r="L24" s="51"/>
      <c r="M24" s="51"/>
      <c r="N24" s="51"/>
      <c r="O24" s="51"/>
      <c r="P24" s="51"/>
      <c r="Q24" s="51"/>
      <c r="R24" s="56"/>
      <c r="S24" s="28"/>
      <c r="T24" s="13">
        <f t="shared" si="0"/>
        <v>0</v>
      </c>
      <c r="U24" s="28"/>
      <c r="V24" s="28"/>
      <c r="W24" s="28"/>
      <c r="X24" s="28"/>
      <c r="Y24" s="28"/>
      <c r="Z24" s="28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  <c r="DO24" s="47"/>
      <c r="DP24" s="47"/>
      <c r="DQ24" s="47"/>
    </row>
    <row r="25" spans="1:121" s="7" customFormat="1" ht="16.5" customHeight="1" x14ac:dyDescent="0.25">
      <c r="A25" s="144" t="s">
        <v>24</v>
      </c>
      <c r="B25" s="42" t="s">
        <v>107</v>
      </c>
      <c r="C25" s="14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7"/>
      <c r="S25" s="28"/>
      <c r="T25" s="111">
        <f t="shared" si="0"/>
        <v>0</v>
      </c>
      <c r="U25" s="28"/>
      <c r="V25" s="28"/>
      <c r="W25" s="28"/>
      <c r="X25" s="28"/>
      <c r="Y25" s="28"/>
      <c r="Z25" s="28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</row>
    <row r="26" spans="1:121" s="7" customFormat="1" ht="16.5" customHeight="1" x14ac:dyDescent="0.25">
      <c r="A26" s="145"/>
      <c r="B26" s="46" t="s">
        <v>108</v>
      </c>
      <c r="C26" s="14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7"/>
      <c r="S26" s="28"/>
      <c r="T26" s="111">
        <f t="shared" si="0"/>
        <v>0</v>
      </c>
      <c r="U26" s="28"/>
      <c r="V26" s="28"/>
      <c r="W26" s="28"/>
      <c r="X26" s="28"/>
      <c r="Y26" s="28"/>
      <c r="Z26" s="28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  <c r="DO26" s="47"/>
      <c r="DP26" s="47"/>
      <c r="DQ26" s="47"/>
    </row>
    <row r="27" spans="1:121" s="7" customFormat="1" ht="16.5" customHeight="1" x14ac:dyDescent="0.25">
      <c r="A27" s="145"/>
      <c r="B27" s="43" t="s">
        <v>96</v>
      </c>
      <c r="C27" s="14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7"/>
      <c r="S27" s="28"/>
      <c r="T27" s="111">
        <f t="shared" si="0"/>
        <v>0</v>
      </c>
      <c r="U27" s="28"/>
      <c r="V27" s="28"/>
      <c r="W27" s="28"/>
      <c r="X27" s="28"/>
      <c r="Y27" s="28"/>
      <c r="Z27" s="28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  <c r="DL27" s="47"/>
      <c r="DM27" s="47"/>
      <c r="DN27" s="47"/>
      <c r="DO27" s="47"/>
      <c r="DP27" s="47"/>
      <c r="DQ27" s="47"/>
    </row>
    <row r="28" spans="1:121" s="7" customFormat="1" ht="16.5" customHeight="1" x14ac:dyDescent="0.25">
      <c r="A28" s="145"/>
      <c r="B28" s="43" t="s">
        <v>44</v>
      </c>
      <c r="C28" s="14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7"/>
      <c r="S28" s="28"/>
      <c r="T28" s="111">
        <f t="shared" si="0"/>
        <v>0</v>
      </c>
      <c r="U28" s="28"/>
      <c r="V28" s="28"/>
      <c r="W28" s="28"/>
      <c r="X28" s="28"/>
      <c r="Y28" s="28"/>
      <c r="Z28" s="28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  <c r="DO28" s="47"/>
      <c r="DP28" s="47"/>
      <c r="DQ28" s="47"/>
    </row>
    <row r="29" spans="1:121" s="7" customFormat="1" ht="16.5" customHeight="1" x14ac:dyDescent="0.25">
      <c r="A29" s="145"/>
      <c r="B29" s="43" t="s">
        <v>109</v>
      </c>
      <c r="C29" s="14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7"/>
      <c r="S29" s="28"/>
      <c r="T29" s="111">
        <f t="shared" si="0"/>
        <v>0</v>
      </c>
      <c r="U29" s="28"/>
      <c r="V29" s="28"/>
      <c r="W29" s="28"/>
      <c r="X29" s="28"/>
      <c r="Y29" s="28"/>
      <c r="Z29" s="28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</row>
    <row r="30" spans="1:121" s="7" customFormat="1" ht="16.5" customHeight="1" x14ac:dyDescent="0.25">
      <c r="A30" s="145"/>
      <c r="B30" s="43" t="s">
        <v>110</v>
      </c>
      <c r="C30" s="14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7"/>
      <c r="S30" s="28"/>
      <c r="T30" s="111">
        <f t="shared" si="0"/>
        <v>0</v>
      </c>
      <c r="U30" s="28"/>
      <c r="V30" s="28"/>
      <c r="W30" s="28"/>
      <c r="X30" s="28"/>
      <c r="Y30" s="28"/>
      <c r="Z30" s="28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  <c r="DO30" s="47"/>
      <c r="DP30" s="47"/>
      <c r="DQ30" s="47"/>
    </row>
    <row r="31" spans="1:121" s="7" customFormat="1" ht="16.5" customHeight="1" x14ac:dyDescent="0.25">
      <c r="A31" s="145"/>
      <c r="B31" s="43" t="s">
        <v>43</v>
      </c>
      <c r="C31" s="14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7"/>
      <c r="S31" s="28"/>
      <c r="T31" s="111">
        <f t="shared" si="0"/>
        <v>0</v>
      </c>
      <c r="U31" s="28"/>
      <c r="V31" s="28"/>
      <c r="W31" s="28"/>
      <c r="X31" s="28"/>
      <c r="Y31" s="28"/>
      <c r="Z31" s="28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  <c r="DA31" s="47"/>
      <c r="DB31" s="47"/>
      <c r="DC31" s="47"/>
      <c r="DD31" s="47"/>
      <c r="DE31" s="47"/>
      <c r="DF31" s="47"/>
      <c r="DG31" s="47"/>
      <c r="DH31" s="47"/>
      <c r="DI31" s="47"/>
      <c r="DJ31" s="47"/>
      <c r="DK31" s="47"/>
      <c r="DL31" s="47"/>
      <c r="DM31" s="47"/>
      <c r="DN31" s="47"/>
      <c r="DO31" s="47"/>
      <c r="DP31" s="47"/>
      <c r="DQ31" s="47"/>
    </row>
    <row r="32" spans="1:121" s="7" customFormat="1" ht="16.5" customHeight="1" x14ac:dyDescent="0.25">
      <c r="A32" s="145"/>
      <c r="B32" s="43" t="s">
        <v>45</v>
      </c>
      <c r="C32" s="14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7"/>
      <c r="S32" s="28"/>
      <c r="T32" s="111">
        <f t="shared" si="0"/>
        <v>0</v>
      </c>
      <c r="U32" s="28"/>
      <c r="V32" s="28"/>
      <c r="W32" s="28"/>
      <c r="X32" s="28"/>
      <c r="Y32" s="28"/>
      <c r="Z32" s="28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  <c r="DO32" s="47"/>
      <c r="DP32" s="47"/>
      <c r="DQ32" s="47"/>
    </row>
    <row r="33" spans="1:121" s="7" customFormat="1" ht="16.5" customHeight="1" x14ac:dyDescent="0.25">
      <c r="A33" s="145"/>
      <c r="B33" s="43" t="s">
        <v>46</v>
      </c>
      <c r="C33" s="14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7"/>
      <c r="S33" s="28"/>
      <c r="T33" s="111">
        <f t="shared" si="0"/>
        <v>0</v>
      </c>
      <c r="U33" s="28"/>
      <c r="V33" s="28"/>
      <c r="W33" s="28"/>
      <c r="X33" s="28"/>
      <c r="Y33" s="28"/>
      <c r="Z33" s="28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</row>
    <row r="34" spans="1:121" s="7" customFormat="1" ht="16.5" customHeight="1" x14ac:dyDescent="0.25">
      <c r="A34" s="145"/>
      <c r="B34" s="43" t="s">
        <v>189</v>
      </c>
      <c r="C34" s="14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7"/>
      <c r="S34" s="28"/>
      <c r="T34" s="111">
        <f t="shared" si="0"/>
        <v>0</v>
      </c>
      <c r="U34" s="28"/>
      <c r="V34" s="28"/>
      <c r="W34" s="28"/>
      <c r="X34" s="28"/>
      <c r="Y34" s="28"/>
      <c r="Z34" s="28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  <c r="DO34" s="47"/>
      <c r="DP34" s="47"/>
      <c r="DQ34" s="47"/>
    </row>
    <row r="35" spans="1:121" s="7" customFormat="1" ht="16.5" customHeight="1" x14ac:dyDescent="0.25">
      <c r="A35" s="145"/>
      <c r="B35" s="43" t="s">
        <v>125</v>
      </c>
      <c r="C35" s="14"/>
      <c r="D35" s="5"/>
      <c r="E35" s="5"/>
      <c r="F35" s="5"/>
      <c r="G35" s="5"/>
      <c r="H35" s="5"/>
      <c r="I35" s="5"/>
      <c r="J35" s="5"/>
      <c r="K35" s="6"/>
      <c r="L35" s="6"/>
      <c r="M35" s="6"/>
      <c r="N35" s="6"/>
      <c r="O35" s="6"/>
      <c r="P35" s="6"/>
      <c r="Q35" s="5"/>
      <c r="R35" s="57"/>
      <c r="S35" s="28"/>
      <c r="T35" s="111">
        <f t="shared" si="0"/>
        <v>0</v>
      </c>
      <c r="U35" s="28"/>
      <c r="V35" s="28"/>
      <c r="W35" s="28"/>
      <c r="X35" s="28"/>
      <c r="Y35" s="28"/>
      <c r="Z35" s="28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</row>
    <row r="36" spans="1:121" s="7" customFormat="1" ht="16.5" customHeight="1" x14ac:dyDescent="0.25">
      <c r="A36" s="145"/>
      <c r="B36" s="43" t="s">
        <v>47</v>
      </c>
      <c r="C36" s="14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7"/>
      <c r="S36" s="28"/>
      <c r="T36" s="111">
        <f t="shared" si="0"/>
        <v>0</v>
      </c>
      <c r="U36" s="28"/>
      <c r="V36" s="28"/>
      <c r="W36" s="28"/>
      <c r="X36" s="28"/>
      <c r="Y36" s="28"/>
      <c r="Z36" s="28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47"/>
      <c r="AS36" s="47"/>
      <c r="AT36" s="47"/>
      <c r="AU36" s="47"/>
      <c r="AV36" s="47"/>
      <c r="AW36" s="47"/>
      <c r="AX36" s="47"/>
      <c r="AY36" s="47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  <c r="DA36" s="47"/>
      <c r="DB36" s="47"/>
      <c r="DC36" s="47"/>
      <c r="DD36" s="47"/>
      <c r="DE36" s="47"/>
      <c r="DF36" s="47"/>
      <c r="DG36" s="47"/>
      <c r="DH36" s="47"/>
      <c r="DI36" s="47"/>
      <c r="DJ36" s="47"/>
      <c r="DK36" s="47"/>
      <c r="DL36" s="47"/>
      <c r="DM36" s="47"/>
      <c r="DN36" s="47"/>
      <c r="DO36" s="47"/>
      <c r="DP36" s="47"/>
      <c r="DQ36" s="47"/>
    </row>
    <row r="37" spans="1:121" s="7" customFormat="1" ht="16.5" customHeight="1" x14ac:dyDescent="0.25">
      <c r="A37" s="145"/>
      <c r="B37" s="43" t="s">
        <v>48</v>
      </c>
      <c r="C37" s="14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7"/>
      <c r="S37" s="28"/>
      <c r="T37" s="111">
        <f t="shared" si="0"/>
        <v>0</v>
      </c>
      <c r="U37" s="28"/>
      <c r="V37" s="28"/>
      <c r="W37" s="28"/>
      <c r="X37" s="28"/>
      <c r="Y37" s="28"/>
      <c r="Z37" s="28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</row>
    <row r="38" spans="1:121" s="7" customFormat="1" ht="16.5" customHeight="1" x14ac:dyDescent="0.25">
      <c r="A38" s="145"/>
      <c r="B38" s="43" t="s">
        <v>49</v>
      </c>
      <c r="C38" s="14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7"/>
      <c r="S38" s="28"/>
      <c r="T38" s="111">
        <f t="shared" si="0"/>
        <v>0</v>
      </c>
      <c r="U38" s="28"/>
      <c r="V38" s="28"/>
      <c r="W38" s="28"/>
      <c r="X38" s="28"/>
      <c r="Y38" s="28"/>
      <c r="Z38" s="28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  <c r="DA38" s="47"/>
      <c r="DB38" s="47"/>
      <c r="DC38" s="47"/>
      <c r="DD38" s="47"/>
      <c r="DE38" s="47"/>
      <c r="DF38" s="47"/>
      <c r="DG38" s="47"/>
      <c r="DH38" s="47"/>
      <c r="DI38" s="47"/>
      <c r="DJ38" s="47"/>
      <c r="DK38" s="47"/>
      <c r="DL38" s="47"/>
      <c r="DM38" s="47"/>
      <c r="DN38" s="47"/>
      <c r="DO38" s="47"/>
      <c r="DP38" s="47"/>
      <c r="DQ38" s="47"/>
    </row>
    <row r="39" spans="1:121" s="7" customFormat="1" ht="16.5" customHeight="1" x14ac:dyDescent="0.25">
      <c r="A39" s="145"/>
      <c r="B39" s="43" t="s">
        <v>126</v>
      </c>
      <c r="C39" s="14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7"/>
      <c r="S39" s="28"/>
      <c r="T39" s="111">
        <f t="shared" si="0"/>
        <v>0</v>
      </c>
      <c r="U39" s="28"/>
      <c r="V39" s="28"/>
      <c r="W39" s="28"/>
      <c r="X39" s="28"/>
      <c r="Y39" s="28"/>
      <c r="Z39" s="28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  <c r="DA39" s="47"/>
      <c r="DB39" s="47"/>
      <c r="DC39" s="47"/>
      <c r="DD39" s="47"/>
      <c r="DE39" s="47"/>
      <c r="DF39" s="47"/>
      <c r="DG39" s="47"/>
      <c r="DH39" s="47"/>
      <c r="DI39" s="47"/>
      <c r="DJ39" s="47"/>
      <c r="DK39" s="47"/>
      <c r="DL39" s="47"/>
      <c r="DM39" s="47"/>
      <c r="DN39" s="47"/>
      <c r="DO39" s="47"/>
      <c r="DP39" s="47"/>
      <c r="DQ39" s="47"/>
    </row>
    <row r="40" spans="1:121" s="7" customFormat="1" ht="16.5" customHeight="1" x14ac:dyDescent="0.25">
      <c r="A40" s="145"/>
      <c r="B40" s="43" t="s">
        <v>50</v>
      </c>
      <c r="C40" s="14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7"/>
      <c r="S40" s="28"/>
      <c r="T40" s="111">
        <f t="shared" ref="T40:T73" si="1">COUNTA(C40:Q40)</f>
        <v>0</v>
      </c>
      <c r="U40" s="28"/>
      <c r="V40" s="28"/>
      <c r="W40" s="28"/>
      <c r="X40" s="28"/>
      <c r="Y40" s="28"/>
      <c r="Z40" s="28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47"/>
      <c r="AS40" s="47"/>
      <c r="AT40" s="47"/>
      <c r="AU40" s="47"/>
      <c r="AV40" s="47"/>
      <c r="AW40" s="47"/>
      <c r="AX40" s="47"/>
      <c r="AY40" s="47"/>
      <c r="AZ40" s="47"/>
      <c r="BA40" s="47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  <c r="DA40" s="47"/>
      <c r="DB40" s="47"/>
      <c r="DC40" s="47"/>
      <c r="DD40" s="47"/>
      <c r="DE40" s="47"/>
      <c r="DF40" s="47"/>
      <c r="DG40" s="47"/>
      <c r="DH40" s="47"/>
      <c r="DI40" s="47"/>
      <c r="DJ40" s="47"/>
      <c r="DK40" s="47"/>
      <c r="DL40" s="47"/>
      <c r="DM40" s="47"/>
      <c r="DN40" s="47"/>
      <c r="DO40" s="47"/>
      <c r="DP40" s="47"/>
      <c r="DQ40" s="47"/>
    </row>
    <row r="41" spans="1:121" s="7" customFormat="1" ht="16.5" customHeight="1" x14ac:dyDescent="0.25">
      <c r="A41" s="145"/>
      <c r="B41" s="43" t="s">
        <v>51</v>
      </c>
      <c r="C41" s="14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7"/>
      <c r="S41" s="28"/>
      <c r="T41" s="111">
        <f t="shared" si="1"/>
        <v>0</v>
      </c>
      <c r="U41" s="28"/>
      <c r="V41" s="28"/>
      <c r="W41" s="28"/>
      <c r="X41" s="28"/>
      <c r="Y41" s="28"/>
      <c r="Z41" s="28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</row>
    <row r="42" spans="1:121" s="7" customFormat="1" ht="16.5" customHeight="1" x14ac:dyDescent="0.25">
      <c r="A42" s="145"/>
      <c r="B42" s="43" t="s">
        <v>52</v>
      </c>
      <c r="C42" s="14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7"/>
      <c r="S42" s="28"/>
      <c r="T42" s="111">
        <f t="shared" si="1"/>
        <v>0</v>
      </c>
      <c r="U42" s="28"/>
      <c r="V42" s="28"/>
      <c r="W42" s="28"/>
      <c r="X42" s="28"/>
      <c r="Y42" s="28"/>
      <c r="Z42" s="28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47"/>
      <c r="AS42" s="47"/>
      <c r="AT42" s="47"/>
      <c r="AU42" s="47"/>
      <c r="AV42" s="47"/>
      <c r="AW42" s="47"/>
      <c r="AX42" s="47"/>
      <c r="AY42" s="47"/>
      <c r="AZ42" s="47"/>
      <c r="BA42" s="47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  <c r="DA42" s="47"/>
      <c r="DB42" s="47"/>
      <c r="DC42" s="47"/>
      <c r="DD42" s="47"/>
      <c r="DE42" s="47"/>
      <c r="DF42" s="47"/>
      <c r="DG42" s="47"/>
      <c r="DH42" s="47"/>
      <c r="DI42" s="47"/>
      <c r="DJ42" s="47"/>
      <c r="DK42" s="47"/>
      <c r="DL42" s="47"/>
      <c r="DM42" s="47"/>
      <c r="DN42" s="47"/>
      <c r="DO42" s="47"/>
      <c r="DP42" s="47"/>
      <c r="DQ42" s="47"/>
    </row>
    <row r="43" spans="1:121" s="7" customFormat="1" ht="16.5" customHeight="1" x14ac:dyDescent="0.25">
      <c r="A43" s="145"/>
      <c r="B43" s="43" t="s">
        <v>53</v>
      </c>
      <c r="C43" s="14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7"/>
      <c r="S43" s="28"/>
      <c r="T43" s="111">
        <f t="shared" si="1"/>
        <v>0</v>
      </c>
      <c r="U43" s="28"/>
      <c r="V43" s="28"/>
      <c r="W43" s="28"/>
      <c r="X43" s="28"/>
      <c r="Y43" s="28"/>
      <c r="Z43" s="28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  <c r="DA43" s="47"/>
      <c r="DB43" s="47"/>
      <c r="DC43" s="47"/>
      <c r="DD43" s="47"/>
      <c r="DE43" s="47"/>
      <c r="DF43" s="47"/>
      <c r="DG43" s="47"/>
      <c r="DH43" s="47"/>
      <c r="DI43" s="47"/>
      <c r="DJ43" s="47"/>
      <c r="DK43" s="47"/>
      <c r="DL43" s="47"/>
      <c r="DM43" s="47"/>
      <c r="DN43" s="47"/>
      <c r="DO43" s="47"/>
      <c r="DP43" s="47"/>
      <c r="DQ43" s="47"/>
    </row>
    <row r="44" spans="1:121" s="7" customFormat="1" ht="16.5" customHeight="1" x14ac:dyDescent="0.25">
      <c r="A44" s="145"/>
      <c r="B44" s="43" t="s">
        <v>54</v>
      </c>
      <c r="C44" s="14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7"/>
      <c r="S44" s="28"/>
      <c r="T44" s="111">
        <f t="shared" si="1"/>
        <v>0</v>
      </c>
      <c r="U44" s="28"/>
      <c r="V44" s="28"/>
      <c r="W44" s="28"/>
      <c r="X44" s="28"/>
      <c r="Y44" s="28"/>
      <c r="Z44" s="28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</row>
    <row r="45" spans="1:121" s="7" customFormat="1" ht="16.5" customHeight="1" x14ac:dyDescent="0.25">
      <c r="A45" s="145"/>
      <c r="B45" s="43" t="s">
        <v>55</v>
      </c>
      <c r="C45" s="14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7"/>
      <c r="S45" s="28"/>
      <c r="T45" s="111">
        <f t="shared" si="1"/>
        <v>0</v>
      </c>
      <c r="U45" s="28"/>
      <c r="V45" s="28"/>
      <c r="W45" s="28"/>
      <c r="X45" s="28"/>
      <c r="Y45" s="28"/>
      <c r="Z45" s="28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</row>
    <row r="46" spans="1:121" s="7" customFormat="1" ht="16.5" customHeight="1" x14ac:dyDescent="0.25">
      <c r="A46" s="145"/>
      <c r="B46" s="43" t="s">
        <v>56</v>
      </c>
      <c r="C46" s="14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7"/>
      <c r="S46" s="28"/>
      <c r="T46" s="111">
        <f t="shared" si="1"/>
        <v>0</v>
      </c>
      <c r="U46" s="28"/>
      <c r="V46" s="28"/>
      <c r="W46" s="28"/>
      <c r="X46" s="28"/>
      <c r="Y46" s="28"/>
      <c r="Z46" s="28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</row>
    <row r="47" spans="1:121" s="7" customFormat="1" ht="16.5" customHeight="1" x14ac:dyDescent="0.25">
      <c r="A47" s="145"/>
      <c r="B47" s="43" t="s">
        <v>57</v>
      </c>
      <c r="C47" s="14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7"/>
      <c r="S47" s="28"/>
      <c r="T47" s="111">
        <f t="shared" si="1"/>
        <v>0</v>
      </c>
      <c r="U47" s="28"/>
      <c r="V47" s="28"/>
      <c r="W47" s="28"/>
      <c r="X47" s="28"/>
      <c r="Y47" s="28"/>
      <c r="Z47" s="28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</row>
    <row r="48" spans="1:121" s="7" customFormat="1" ht="16.5" customHeight="1" x14ac:dyDescent="0.25">
      <c r="A48" s="145"/>
      <c r="B48" s="43" t="s">
        <v>111</v>
      </c>
      <c r="C48" s="14"/>
      <c r="D48" s="5"/>
      <c r="E48" s="5"/>
      <c r="F48" s="5"/>
      <c r="G48" s="5"/>
      <c r="H48" s="5"/>
      <c r="I48" s="5"/>
      <c r="J48" s="5"/>
      <c r="K48" s="6"/>
      <c r="L48" s="6"/>
      <c r="M48" s="6"/>
      <c r="N48" s="6"/>
      <c r="O48" s="6"/>
      <c r="P48" s="6"/>
      <c r="Q48" s="5"/>
      <c r="R48" s="57"/>
      <c r="S48" s="28"/>
      <c r="T48" s="111">
        <f t="shared" si="1"/>
        <v>0</v>
      </c>
      <c r="U48" s="28"/>
      <c r="V48" s="28"/>
      <c r="W48" s="28"/>
      <c r="X48" s="28"/>
      <c r="Y48" s="28"/>
      <c r="Z48" s="28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</row>
    <row r="49" spans="1:121" s="7" customFormat="1" ht="16.5" customHeight="1" x14ac:dyDescent="0.25">
      <c r="A49" s="145"/>
      <c r="B49" s="43" t="s">
        <v>112</v>
      </c>
      <c r="C49" s="14" t="s">
        <v>261</v>
      </c>
      <c r="D49" s="5"/>
      <c r="E49" s="5"/>
      <c r="F49" s="5"/>
      <c r="G49" s="5"/>
      <c r="H49" s="5"/>
      <c r="I49" s="5"/>
      <c r="J49" s="5"/>
      <c r="K49" s="6"/>
      <c r="L49" s="6"/>
      <c r="M49" s="6"/>
      <c r="N49" s="6"/>
      <c r="O49" s="6"/>
      <c r="P49" s="6"/>
      <c r="Q49" s="5"/>
      <c r="R49" s="57"/>
      <c r="S49" s="28"/>
      <c r="T49" s="111">
        <f t="shared" si="1"/>
        <v>1</v>
      </c>
      <c r="U49" s="28"/>
      <c r="V49" s="28"/>
      <c r="W49" s="28"/>
      <c r="X49" s="28"/>
      <c r="Y49" s="28"/>
      <c r="Z49" s="28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</row>
    <row r="50" spans="1:121" s="7" customFormat="1" ht="16.5" customHeight="1" x14ac:dyDescent="0.25">
      <c r="A50" s="145"/>
      <c r="B50" s="43" t="s">
        <v>58</v>
      </c>
      <c r="C50" s="14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7"/>
      <c r="S50" s="28"/>
      <c r="T50" s="111">
        <f t="shared" si="1"/>
        <v>0</v>
      </c>
      <c r="U50" s="28"/>
      <c r="V50" s="28"/>
      <c r="W50" s="28"/>
      <c r="X50" s="28"/>
      <c r="Y50" s="28"/>
      <c r="Z50" s="28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</row>
    <row r="51" spans="1:121" s="7" customFormat="1" ht="16.5" customHeight="1" x14ac:dyDescent="0.25">
      <c r="A51" s="145"/>
      <c r="B51" s="43" t="s">
        <v>113</v>
      </c>
      <c r="C51" s="14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7"/>
      <c r="S51" s="28"/>
      <c r="T51" s="111">
        <f t="shared" si="1"/>
        <v>0</v>
      </c>
      <c r="U51" s="28"/>
      <c r="V51" s="28"/>
      <c r="W51" s="28"/>
      <c r="X51" s="28"/>
      <c r="Y51" s="28"/>
      <c r="Z51" s="28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  <c r="DA51" s="47"/>
      <c r="DB51" s="47"/>
      <c r="DC51" s="47"/>
      <c r="DD51" s="47"/>
      <c r="DE51" s="47"/>
      <c r="DF51" s="47"/>
      <c r="DG51" s="47"/>
      <c r="DH51" s="47"/>
      <c r="DI51" s="47"/>
      <c r="DJ51" s="47"/>
      <c r="DK51" s="47"/>
      <c r="DL51" s="47"/>
      <c r="DM51" s="47"/>
      <c r="DN51" s="47"/>
      <c r="DO51" s="47"/>
      <c r="DP51" s="47"/>
      <c r="DQ51" s="47"/>
    </row>
    <row r="52" spans="1:121" s="7" customFormat="1" ht="16.5" customHeight="1" x14ac:dyDescent="0.25">
      <c r="A52" s="145"/>
      <c r="B52" s="43" t="s">
        <v>114</v>
      </c>
      <c r="C52" s="14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7"/>
      <c r="S52" s="28"/>
      <c r="T52" s="111">
        <f t="shared" si="1"/>
        <v>0</v>
      </c>
      <c r="U52" s="28"/>
      <c r="V52" s="28"/>
      <c r="W52" s="28"/>
      <c r="X52" s="28"/>
      <c r="Y52" s="28"/>
      <c r="Z52" s="28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</row>
    <row r="53" spans="1:121" s="7" customFormat="1" ht="16.5" customHeight="1" x14ac:dyDescent="0.25">
      <c r="A53" s="145"/>
      <c r="B53" s="43" t="s">
        <v>115</v>
      </c>
      <c r="C53" s="14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7"/>
      <c r="S53" s="28"/>
      <c r="T53" s="111">
        <f t="shared" si="1"/>
        <v>0</v>
      </c>
      <c r="U53" s="28"/>
      <c r="V53" s="28"/>
      <c r="W53" s="28"/>
      <c r="X53" s="28"/>
      <c r="Y53" s="28"/>
      <c r="Z53" s="28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</row>
    <row r="54" spans="1:121" s="7" customFormat="1" ht="16.5" customHeight="1" x14ac:dyDescent="0.25">
      <c r="A54" s="145"/>
      <c r="B54" s="43" t="s">
        <v>116</v>
      </c>
      <c r="C54" s="14" t="s">
        <v>262</v>
      </c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7"/>
      <c r="S54" s="28"/>
      <c r="T54" s="111">
        <f t="shared" si="1"/>
        <v>1</v>
      </c>
      <c r="U54" s="28"/>
      <c r="V54" s="28"/>
      <c r="W54" s="28"/>
      <c r="X54" s="28"/>
      <c r="Y54" s="28"/>
      <c r="Z54" s="28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47"/>
      <c r="AS54" s="47"/>
      <c r="AT54" s="47"/>
      <c r="AU54" s="47"/>
      <c r="AV54" s="47"/>
      <c r="AW54" s="47"/>
      <c r="AX54" s="47"/>
      <c r="AY54" s="47"/>
      <c r="AZ54" s="47"/>
      <c r="BA54" s="47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  <c r="DA54" s="47"/>
      <c r="DB54" s="47"/>
      <c r="DC54" s="47"/>
      <c r="DD54" s="47"/>
      <c r="DE54" s="47"/>
      <c r="DF54" s="47"/>
      <c r="DG54" s="47"/>
      <c r="DH54" s="47"/>
      <c r="DI54" s="47"/>
      <c r="DJ54" s="47"/>
      <c r="DK54" s="47"/>
      <c r="DL54" s="47"/>
      <c r="DM54" s="47"/>
      <c r="DN54" s="47"/>
      <c r="DO54" s="47"/>
      <c r="DP54" s="47"/>
      <c r="DQ54" s="47"/>
    </row>
    <row r="55" spans="1:121" s="7" customFormat="1" ht="16.5" customHeight="1" x14ac:dyDescent="0.25">
      <c r="A55" s="145"/>
      <c r="B55" s="43" t="s">
        <v>104</v>
      </c>
      <c r="C55" s="14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7"/>
      <c r="S55" s="28"/>
      <c r="T55" s="111">
        <f t="shared" si="1"/>
        <v>0</v>
      </c>
      <c r="U55" s="28"/>
      <c r="V55" s="28"/>
      <c r="W55" s="28"/>
      <c r="X55" s="28"/>
      <c r="Y55" s="28"/>
      <c r="Z55" s="28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  <c r="DA55" s="47"/>
      <c r="DB55" s="47"/>
      <c r="DC55" s="47"/>
      <c r="DD55" s="47"/>
      <c r="DE55" s="47"/>
      <c r="DF55" s="47"/>
      <c r="DG55" s="47"/>
      <c r="DH55" s="47"/>
      <c r="DI55" s="47"/>
      <c r="DJ55" s="47"/>
      <c r="DK55" s="47"/>
      <c r="DL55" s="47"/>
      <c r="DM55" s="47"/>
      <c r="DN55" s="47"/>
      <c r="DO55" s="47"/>
      <c r="DP55" s="47"/>
      <c r="DQ55" s="47"/>
    </row>
    <row r="56" spans="1:121" s="7" customFormat="1" ht="16.5" customHeight="1" x14ac:dyDescent="0.25">
      <c r="A56" s="145"/>
      <c r="B56" s="43" t="s">
        <v>59</v>
      </c>
      <c r="C56" s="14"/>
      <c r="D56" s="5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57"/>
      <c r="S56" s="28"/>
      <c r="T56" s="111">
        <f t="shared" si="1"/>
        <v>0</v>
      </c>
      <c r="U56" s="28"/>
      <c r="V56" s="28"/>
      <c r="W56" s="28"/>
      <c r="X56" s="28"/>
      <c r="Y56" s="28"/>
      <c r="Z56" s="28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47"/>
      <c r="AS56" s="47"/>
      <c r="AT56" s="47"/>
      <c r="AU56" s="47"/>
      <c r="AV56" s="47"/>
      <c r="AW56" s="47"/>
      <c r="AX56" s="47"/>
      <c r="AY56" s="47"/>
      <c r="AZ56" s="47"/>
      <c r="BA56" s="47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  <c r="DA56" s="47"/>
      <c r="DB56" s="47"/>
      <c r="DC56" s="47"/>
      <c r="DD56" s="47"/>
      <c r="DE56" s="47"/>
      <c r="DF56" s="47"/>
      <c r="DG56" s="47"/>
      <c r="DH56" s="47"/>
      <c r="DI56" s="47"/>
      <c r="DJ56" s="47"/>
      <c r="DK56" s="47"/>
      <c r="DL56" s="47"/>
      <c r="DM56" s="47"/>
      <c r="DN56" s="47"/>
      <c r="DO56" s="47"/>
      <c r="DP56" s="47"/>
      <c r="DQ56" s="47"/>
    </row>
    <row r="57" spans="1:121" s="7" customFormat="1" ht="16.5" customHeight="1" x14ac:dyDescent="0.25">
      <c r="A57" s="145"/>
      <c r="B57" s="43" t="s">
        <v>60</v>
      </c>
      <c r="C57" s="14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7"/>
      <c r="S57" s="28"/>
      <c r="T57" s="111">
        <f t="shared" si="1"/>
        <v>0</v>
      </c>
      <c r="U57" s="28"/>
      <c r="V57" s="28"/>
      <c r="W57" s="28"/>
      <c r="X57" s="28"/>
      <c r="Y57" s="28"/>
      <c r="Z57" s="28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  <c r="DA57" s="47"/>
      <c r="DB57" s="47"/>
      <c r="DC57" s="47"/>
      <c r="DD57" s="47"/>
      <c r="DE57" s="47"/>
      <c r="DF57" s="47"/>
      <c r="DG57" s="47"/>
      <c r="DH57" s="47"/>
      <c r="DI57" s="47"/>
      <c r="DJ57" s="47"/>
      <c r="DK57" s="47"/>
      <c r="DL57" s="47"/>
      <c r="DM57" s="47"/>
      <c r="DN57" s="47"/>
      <c r="DO57" s="47"/>
      <c r="DP57" s="47"/>
      <c r="DQ57" s="47"/>
    </row>
    <row r="58" spans="1:121" s="7" customFormat="1" ht="16.5" customHeight="1" x14ac:dyDescent="0.25">
      <c r="A58" s="145"/>
      <c r="B58" s="43" t="s">
        <v>61</v>
      </c>
      <c r="C58" s="14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7"/>
      <c r="S58" s="28"/>
      <c r="T58" s="111">
        <f t="shared" si="1"/>
        <v>0</v>
      </c>
      <c r="U58" s="28"/>
      <c r="V58" s="28"/>
      <c r="W58" s="28"/>
      <c r="X58" s="28"/>
      <c r="Y58" s="28"/>
      <c r="Z58" s="28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</row>
    <row r="59" spans="1:121" s="7" customFormat="1" ht="16.5" customHeight="1" x14ac:dyDescent="0.25">
      <c r="A59" s="145"/>
      <c r="B59" s="43" t="s">
        <v>62</v>
      </c>
      <c r="C59" s="14"/>
      <c r="D59" s="5"/>
      <c r="E59" s="5"/>
      <c r="F59" s="5"/>
      <c r="G59" s="5"/>
      <c r="H59" s="5"/>
      <c r="I59" s="5"/>
      <c r="J59" s="5"/>
      <c r="K59" s="6"/>
      <c r="L59" s="6"/>
      <c r="M59" s="6"/>
      <c r="N59" s="6"/>
      <c r="O59" s="6"/>
      <c r="P59" s="6"/>
      <c r="Q59" s="5"/>
      <c r="R59" s="57"/>
      <c r="S59" s="28"/>
      <c r="T59" s="111">
        <f t="shared" si="1"/>
        <v>0</v>
      </c>
      <c r="U59" s="28"/>
      <c r="V59" s="28"/>
      <c r="W59" s="28"/>
      <c r="X59" s="28"/>
      <c r="Y59" s="28"/>
      <c r="Z59" s="28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  <c r="DA59" s="47"/>
      <c r="DB59" s="47"/>
      <c r="DC59" s="47"/>
      <c r="DD59" s="47"/>
      <c r="DE59" s="47"/>
      <c r="DF59" s="47"/>
      <c r="DG59" s="47"/>
      <c r="DH59" s="47"/>
      <c r="DI59" s="47"/>
      <c r="DJ59" s="47"/>
      <c r="DK59" s="47"/>
      <c r="DL59" s="47"/>
      <c r="DM59" s="47"/>
      <c r="DN59" s="47"/>
      <c r="DO59" s="47"/>
      <c r="DP59" s="47"/>
      <c r="DQ59" s="47"/>
    </row>
    <row r="60" spans="1:121" s="7" customFormat="1" ht="16.5" customHeight="1" x14ac:dyDescent="0.25">
      <c r="A60" s="145"/>
      <c r="B60" s="43" t="s">
        <v>63</v>
      </c>
      <c r="C60" s="14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7"/>
      <c r="S60" s="28"/>
      <c r="T60" s="111">
        <f t="shared" si="1"/>
        <v>0</v>
      </c>
      <c r="U60" s="28"/>
      <c r="V60" s="28"/>
      <c r="W60" s="28"/>
      <c r="X60" s="28"/>
      <c r="Y60" s="28"/>
      <c r="Z60" s="28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47"/>
      <c r="AS60" s="47"/>
      <c r="AT60" s="47"/>
      <c r="AU60" s="47"/>
      <c r="AV60" s="47"/>
      <c r="AW60" s="47"/>
      <c r="AX60" s="47"/>
      <c r="AY60" s="47"/>
      <c r="AZ60" s="47"/>
      <c r="BA60" s="47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  <c r="DA60" s="47"/>
      <c r="DB60" s="47"/>
      <c r="DC60" s="47"/>
      <c r="DD60" s="47"/>
      <c r="DE60" s="47"/>
      <c r="DF60" s="47"/>
      <c r="DG60" s="47"/>
      <c r="DH60" s="47"/>
      <c r="DI60" s="47"/>
      <c r="DJ60" s="47"/>
      <c r="DK60" s="47"/>
      <c r="DL60" s="47"/>
      <c r="DM60" s="47"/>
      <c r="DN60" s="47"/>
      <c r="DO60" s="47"/>
      <c r="DP60" s="47"/>
      <c r="DQ60" s="47"/>
    </row>
    <row r="61" spans="1:121" s="7" customFormat="1" ht="16.5" customHeight="1" x14ac:dyDescent="0.25">
      <c r="A61" s="145"/>
      <c r="B61" s="43" t="s">
        <v>64</v>
      </c>
      <c r="C61" s="14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7"/>
      <c r="S61" s="28"/>
      <c r="T61" s="111">
        <f t="shared" si="1"/>
        <v>0</v>
      </c>
      <c r="U61" s="28"/>
      <c r="V61" s="28"/>
      <c r="W61" s="28"/>
      <c r="X61" s="28"/>
      <c r="Y61" s="28"/>
      <c r="Z61" s="28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  <c r="BX61" s="47"/>
      <c r="BY61" s="47"/>
      <c r="BZ61" s="47"/>
      <c r="CA61" s="47"/>
      <c r="CB61" s="47"/>
      <c r="CC61" s="47"/>
      <c r="CD61" s="47"/>
      <c r="CE61" s="47"/>
      <c r="CF61" s="47"/>
      <c r="CG61" s="47"/>
      <c r="CH61" s="47"/>
      <c r="CI61" s="47"/>
      <c r="CJ61" s="47"/>
      <c r="CK61" s="47"/>
      <c r="CL61" s="47"/>
      <c r="CM61" s="47"/>
      <c r="CN61" s="47"/>
      <c r="CO61" s="47"/>
      <c r="CP61" s="47"/>
      <c r="CQ61" s="47"/>
      <c r="CR61" s="47"/>
      <c r="CS61" s="47"/>
      <c r="CT61" s="47"/>
      <c r="CU61" s="47"/>
      <c r="CV61" s="47"/>
      <c r="CW61" s="47"/>
      <c r="CX61" s="47"/>
      <c r="CY61" s="47"/>
      <c r="CZ61" s="47"/>
      <c r="DA61" s="47"/>
      <c r="DB61" s="47"/>
      <c r="DC61" s="47"/>
      <c r="DD61" s="47"/>
      <c r="DE61" s="47"/>
      <c r="DF61" s="47"/>
      <c r="DG61" s="47"/>
      <c r="DH61" s="47"/>
      <c r="DI61" s="47"/>
      <c r="DJ61" s="47"/>
      <c r="DK61" s="47"/>
      <c r="DL61" s="47"/>
      <c r="DM61" s="47"/>
      <c r="DN61" s="47"/>
      <c r="DO61" s="47"/>
      <c r="DP61" s="47"/>
      <c r="DQ61" s="47"/>
    </row>
    <row r="62" spans="1:121" s="7" customFormat="1" ht="16.5" customHeight="1" x14ac:dyDescent="0.25">
      <c r="A62" s="145"/>
      <c r="B62" s="43" t="s">
        <v>65</v>
      </c>
      <c r="C62" s="14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7"/>
      <c r="S62" s="28"/>
      <c r="T62" s="111">
        <f t="shared" si="1"/>
        <v>0</v>
      </c>
      <c r="U62" s="28"/>
      <c r="V62" s="28"/>
      <c r="W62" s="28"/>
      <c r="X62" s="28"/>
      <c r="Y62" s="28"/>
      <c r="Z62" s="28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47"/>
      <c r="AS62" s="47"/>
      <c r="AT62" s="47"/>
      <c r="AU62" s="47"/>
      <c r="AV62" s="47"/>
      <c r="AW62" s="47"/>
      <c r="AX62" s="47"/>
      <c r="AY62" s="47"/>
      <c r="AZ62" s="47"/>
      <c r="BA62" s="47"/>
      <c r="BB62" s="47"/>
      <c r="BC62" s="47"/>
      <c r="BD62" s="47"/>
      <c r="BE62" s="47"/>
      <c r="BF62" s="47"/>
      <c r="BG62" s="47"/>
      <c r="BH62" s="47"/>
      <c r="BI62" s="47"/>
      <c r="BJ62" s="47"/>
      <c r="BK62" s="47"/>
      <c r="BL62" s="47"/>
      <c r="BM62" s="47"/>
      <c r="BN62" s="47"/>
      <c r="BO62" s="47"/>
      <c r="BP62" s="47"/>
      <c r="BQ62" s="47"/>
      <c r="BR62" s="47"/>
      <c r="BS62" s="47"/>
      <c r="BT62" s="47"/>
      <c r="BU62" s="47"/>
      <c r="BV62" s="47"/>
      <c r="BW62" s="47"/>
      <c r="BX62" s="47"/>
      <c r="BY62" s="47"/>
      <c r="BZ62" s="47"/>
      <c r="CA62" s="47"/>
      <c r="CB62" s="47"/>
      <c r="CC62" s="47"/>
      <c r="CD62" s="47"/>
      <c r="CE62" s="47"/>
      <c r="CF62" s="47"/>
      <c r="CG62" s="47"/>
      <c r="CH62" s="47"/>
      <c r="CI62" s="47"/>
      <c r="CJ62" s="47"/>
      <c r="CK62" s="47"/>
      <c r="CL62" s="47"/>
      <c r="CM62" s="47"/>
      <c r="CN62" s="47"/>
      <c r="CO62" s="47"/>
      <c r="CP62" s="47"/>
      <c r="CQ62" s="47"/>
      <c r="CR62" s="47"/>
      <c r="CS62" s="47"/>
      <c r="CT62" s="47"/>
      <c r="CU62" s="47"/>
      <c r="CV62" s="47"/>
      <c r="CW62" s="47"/>
      <c r="CX62" s="47"/>
      <c r="CY62" s="47"/>
      <c r="CZ62" s="47"/>
      <c r="DA62" s="47"/>
      <c r="DB62" s="47"/>
      <c r="DC62" s="47"/>
      <c r="DD62" s="47"/>
      <c r="DE62" s="47"/>
      <c r="DF62" s="47"/>
      <c r="DG62" s="47"/>
      <c r="DH62" s="47"/>
      <c r="DI62" s="47"/>
      <c r="DJ62" s="47"/>
      <c r="DK62" s="47"/>
      <c r="DL62" s="47"/>
      <c r="DM62" s="47"/>
      <c r="DN62" s="47"/>
      <c r="DO62" s="47"/>
      <c r="DP62" s="47"/>
      <c r="DQ62" s="47"/>
    </row>
    <row r="63" spans="1:121" s="7" customFormat="1" ht="16.5" customHeight="1" x14ac:dyDescent="0.25">
      <c r="A63" s="145"/>
      <c r="B63" s="43" t="s">
        <v>66</v>
      </c>
      <c r="C63" s="14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7"/>
      <c r="S63" s="28"/>
      <c r="T63" s="111">
        <f t="shared" si="1"/>
        <v>0</v>
      </c>
      <c r="U63" s="28"/>
      <c r="V63" s="28"/>
      <c r="W63" s="28"/>
      <c r="X63" s="28"/>
      <c r="Y63" s="28"/>
      <c r="Z63" s="28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47"/>
      <c r="AS63" s="47"/>
      <c r="AT63" s="47"/>
      <c r="AU63" s="47"/>
      <c r="AV63" s="47"/>
      <c r="AW63" s="47"/>
      <c r="AX63" s="47"/>
      <c r="AY63" s="47"/>
      <c r="AZ63" s="47"/>
      <c r="BA63" s="47"/>
      <c r="BB63" s="47"/>
      <c r="BC63" s="47"/>
      <c r="BD63" s="47"/>
      <c r="BE63" s="47"/>
      <c r="BF63" s="47"/>
      <c r="BG63" s="47"/>
      <c r="BH63" s="47"/>
      <c r="BI63" s="47"/>
      <c r="BJ63" s="47"/>
      <c r="BK63" s="47"/>
      <c r="BL63" s="47"/>
      <c r="BM63" s="47"/>
      <c r="BN63" s="47"/>
      <c r="BO63" s="47"/>
      <c r="BP63" s="47"/>
      <c r="BQ63" s="47"/>
      <c r="BR63" s="47"/>
      <c r="BS63" s="47"/>
      <c r="BT63" s="47"/>
      <c r="BU63" s="47"/>
      <c r="BV63" s="47"/>
      <c r="BW63" s="47"/>
      <c r="BX63" s="47"/>
      <c r="BY63" s="47"/>
      <c r="BZ63" s="47"/>
      <c r="CA63" s="47"/>
      <c r="CB63" s="47"/>
      <c r="CC63" s="47"/>
      <c r="CD63" s="47"/>
      <c r="CE63" s="47"/>
      <c r="CF63" s="47"/>
      <c r="CG63" s="47"/>
      <c r="CH63" s="47"/>
      <c r="CI63" s="47"/>
      <c r="CJ63" s="47"/>
      <c r="CK63" s="47"/>
      <c r="CL63" s="47"/>
      <c r="CM63" s="47"/>
      <c r="CN63" s="47"/>
      <c r="CO63" s="47"/>
      <c r="CP63" s="47"/>
      <c r="CQ63" s="47"/>
      <c r="CR63" s="47"/>
      <c r="CS63" s="47"/>
      <c r="CT63" s="47"/>
      <c r="CU63" s="47"/>
      <c r="CV63" s="47"/>
      <c r="CW63" s="47"/>
      <c r="CX63" s="47"/>
      <c r="CY63" s="47"/>
      <c r="CZ63" s="47"/>
      <c r="DA63" s="47"/>
      <c r="DB63" s="47"/>
      <c r="DC63" s="47"/>
      <c r="DD63" s="47"/>
      <c r="DE63" s="47"/>
      <c r="DF63" s="47"/>
      <c r="DG63" s="47"/>
      <c r="DH63" s="47"/>
      <c r="DI63" s="47"/>
      <c r="DJ63" s="47"/>
      <c r="DK63" s="47"/>
      <c r="DL63" s="47"/>
      <c r="DM63" s="47"/>
      <c r="DN63" s="47"/>
      <c r="DO63" s="47"/>
      <c r="DP63" s="47"/>
      <c r="DQ63" s="47"/>
    </row>
    <row r="64" spans="1:121" s="7" customFormat="1" ht="16.5" customHeight="1" x14ac:dyDescent="0.25">
      <c r="A64" s="145"/>
      <c r="B64" s="43" t="s">
        <v>67</v>
      </c>
      <c r="C64" s="14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7"/>
      <c r="S64" s="28"/>
      <c r="T64" s="111">
        <f t="shared" si="1"/>
        <v>0</v>
      </c>
      <c r="U64" s="28"/>
      <c r="V64" s="28"/>
      <c r="W64" s="28"/>
      <c r="X64" s="28"/>
      <c r="Y64" s="28"/>
      <c r="Z64" s="28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47"/>
      <c r="AS64" s="47"/>
      <c r="AT64" s="47"/>
      <c r="AU64" s="47"/>
      <c r="AV64" s="47"/>
      <c r="AW64" s="47"/>
      <c r="AX64" s="47"/>
      <c r="AY64" s="47"/>
      <c r="AZ64" s="47"/>
      <c r="BA64" s="47"/>
      <c r="BB64" s="47"/>
      <c r="BC64" s="47"/>
      <c r="BD64" s="47"/>
      <c r="BE64" s="47"/>
      <c r="BF64" s="47"/>
      <c r="BG64" s="47"/>
      <c r="BH64" s="47"/>
      <c r="BI64" s="47"/>
      <c r="BJ64" s="47"/>
      <c r="BK64" s="47"/>
      <c r="BL64" s="47"/>
      <c r="BM64" s="47"/>
      <c r="BN64" s="47"/>
      <c r="BO64" s="47"/>
      <c r="BP64" s="47"/>
      <c r="BQ64" s="47"/>
      <c r="BR64" s="47"/>
      <c r="BS64" s="47"/>
      <c r="BT64" s="47"/>
      <c r="BU64" s="47"/>
      <c r="BV64" s="47"/>
      <c r="BW64" s="47"/>
      <c r="BX64" s="47"/>
      <c r="BY64" s="47"/>
      <c r="BZ64" s="47"/>
      <c r="CA64" s="47"/>
      <c r="CB64" s="47"/>
      <c r="CC64" s="47"/>
      <c r="CD64" s="47"/>
      <c r="CE64" s="47"/>
      <c r="CF64" s="47"/>
      <c r="CG64" s="47"/>
      <c r="CH64" s="47"/>
      <c r="CI64" s="47"/>
      <c r="CJ64" s="47"/>
      <c r="CK64" s="47"/>
      <c r="CL64" s="47"/>
      <c r="CM64" s="47"/>
      <c r="CN64" s="47"/>
      <c r="CO64" s="47"/>
      <c r="CP64" s="47"/>
      <c r="CQ64" s="47"/>
      <c r="CR64" s="47"/>
      <c r="CS64" s="47"/>
      <c r="CT64" s="47"/>
      <c r="CU64" s="47"/>
      <c r="CV64" s="47"/>
      <c r="CW64" s="47"/>
      <c r="CX64" s="47"/>
      <c r="CY64" s="47"/>
      <c r="CZ64" s="47"/>
      <c r="DA64" s="47"/>
      <c r="DB64" s="47"/>
      <c r="DC64" s="47"/>
      <c r="DD64" s="47"/>
      <c r="DE64" s="47"/>
      <c r="DF64" s="47"/>
      <c r="DG64" s="47"/>
      <c r="DH64" s="47"/>
      <c r="DI64" s="47"/>
      <c r="DJ64" s="47"/>
      <c r="DK64" s="47"/>
      <c r="DL64" s="47"/>
      <c r="DM64" s="47"/>
      <c r="DN64" s="47"/>
      <c r="DO64" s="47"/>
      <c r="DP64" s="47"/>
      <c r="DQ64" s="47"/>
    </row>
    <row r="65" spans="1:121" s="7" customFormat="1" ht="16.5" customHeight="1" x14ac:dyDescent="0.25">
      <c r="A65" s="145"/>
      <c r="B65" s="43" t="s">
        <v>68</v>
      </c>
      <c r="C65" s="14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7"/>
      <c r="S65" s="28"/>
      <c r="T65" s="111">
        <f t="shared" si="1"/>
        <v>0</v>
      </c>
      <c r="U65" s="28"/>
      <c r="V65" s="28"/>
      <c r="W65" s="28"/>
      <c r="X65" s="28"/>
      <c r="Y65" s="28"/>
      <c r="Z65" s="28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7"/>
      <c r="BO65" s="47"/>
      <c r="BP65" s="47"/>
      <c r="BQ65" s="47"/>
      <c r="BR65" s="47"/>
      <c r="BS65" s="47"/>
      <c r="BT65" s="47"/>
      <c r="BU65" s="47"/>
      <c r="BV65" s="47"/>
      <c r="BW65" s="47"/>
      <c r="BX65" s="47"/>
      <c r="BY65" s="47"/>
      <c r="BZ65" s="47"/>
      <c r="CA65" s="47"/>
      <c r="CB65" s="47"/>
      <c r="CC65" s="47"/>
      <c r="CD65" s="47"/>
      <c r="CE65" s="47"/>
      <c r="CF65" s="47"/>
      <c r="CG65" s="47"/>
      <c r="CH65" s="47"/>
      <c r="CI65" s="47"/>
      <c r="CJ65" s="47"/>
      <c r="CK65" s="47"/>
      <c r="CL65" s="47"/>
      <c r="CM65" s="47"/>
      <c r="CN65" s="47"/>
      <c r="CO65" s="47"/>
      <c r="CP65" s="47"/>
      <c r="CQ65" s="47"/>
      <c r="CR65" s="47"/>
      <c r="CS65" s="47"/>
      <c r="CT65" s="47"/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</row>
    <row r="66" spans="1:121" s="7" customFormat="1" ht="16.5" customHeight="1" x14ac:dyDescent="0.25">
      <c r="A66" s="145"/>
      <c r="B66" s="43" t="s">
        <v>69</v>
      </c>
      <c r="C66" s="14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7"/>
      <c r="S66" s="28"/>
      <c r="T66" s="111">
        <f t="shared" si="1"/>
        <v>0</v>
      </c>
      <c r="U66" s="28"/>
      <c r="V66" s="28"/>
      <c r="W66" s="28"/>
      <c r="X66" s="28"/>
      <c r="Y66" s="28"/>
      <c r="Z66" s="28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47"/>
      <c r="AS66" s="47"/>
      <c r="AT66" s="47"/>
      <c r="AU66" s="47"/>
      <c r="AV66" s="47"/>
      <c r="AW66" s="47"/>
      <c r="AX66" s="47"/>
      <c r="AY66" s="47"/>
      <c r="AZ66" s="47"/>
      <c r="BA66" s="47"/>
      <c r="BB66" s="47"/>
      <c r="BC66" s="47"/>
      <c r="BD66" s="47"/>
      <c r="BE66" s="47"/>
      <c r="BF66" s="47"/>
      <c r="BG66" s="47"/>
      <c r="BH66" s="47"/>
      <c r="BI66" s="47"/>
      <c r="BJ66" s="47"/>
      <c r="BK66" s="47"/>
      <c r="BL66" s="47"/>
      <c r="BM66" s="47"/>
      <c r="BN66" s="47"/>
      <c r="BO66" s="47"/>
      <c r="BP66" s="47"/>
      <c r="BQ66" s="47"/>
      <c r="BR66" s="47"/>
      <c r="BS66" s="47"/>
      <c r="BT66" s="47"/>
      <c r="BU66" s="47"/>
      <c r="BV66" s="47"/>
      <c r="BW66" s="47"/>
      <c r="BX66" s="47"/>
      <c r="BY66" s="47"/>
      <c r="BZ66" s="47"/>
      <c r="CA66" s="47"/>
      <c r="CB66" s="47"/>
      <c r="CC66" s="47"/>
      <c r="CD66" s="47"/>
      <c r="CE66" s="47"/>
      <c r="CF66" s="47"/>
      <c r="CG66" s="47"/>
      <c r="CH66" s="47"/>
      <c r="CI66" s="47"/>
      <c r="CJ66" s="47"/>
      <c r="CK66" s="47"/>
      <c r="CL66" s="47"/>
      <c r="CM66" s="47"/>
      <c r="CN66" s="47"/>
      <c r="CO66" s="47"/>
      <c r="CP66" s="47"/>
      <c r="CQ66" s="47"/>
      <c r="CR66" s="47"/>
      <c r="CS66" s="47"/>
      <c r="CT66" s="47"/>
      <c r="CU66" s="47"/>
      <c r="CV66" s="47"/>
      <c r="CW66" s="47"/>
      <c r="CX66" s="47"/>
      <c r="CY66" s="47"/>
      <c r="CZ66" s="47"/>
      <c r="DA66" s="47"/>
      <c r="DB66" s="47"/>
      <c r="DC66" s="47"/>
      <c r="DD66" s="47"/>
      <c r="DE66" s="47"/>
      <c r="DF66" s="47"/>
      <c r="DG66" s="47"/>
      <c r="DH66" s="47"/>
      <c r="DI66" s="47"/>
      <c r="DJ66" s="47"/>
      <c r="DK66" s="47"/>
      <c r="DL66" s="47"/>
      <c r="DM66" s="47"/>
      <c r="DN66" s="47"/>
      <c r="DO66" s="47"/>
      <c r="DP66" s="47"/>
      <c r="DQ66" s="47"/>
    </row>
    <row r="67" spans="1:121" s="7" customFormat="1" ht="16.5" customHeight="1" x14ac:dyDescent="0.25">
      <c r="A67" s="145"/>
      <c r="B67" s="43" t="s">
        <v>70</v>
      </c>
      <c r="C67" s="1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7"/>
      <c r="S67" s="28"/>
      <c r="T67" s="111">
        <f t="shared" si="1"/>
        <v>0</v>
      </c>
      <c r="U67" s="28"/>
      <c r="V67" s="28"/>
      <c r="W67" s="28"/>
      <c r="X67" s="28"/>
      <c r="Y67" s="28"/>
      <c r="Z67" s="28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47"/>
      <c r="AS67" s="47"/>
      <c r="AT67" s="47"/>
      <c r="AU67" s="47"/>
      <c r="AV67" s="47"/>
      <c r="AW67" s="47"/>
      <c r="AX67" s="47"/>
      <c r="AY67" s="47"/>
      <c r="AZ67" s="47"/>
      <c r="BA67" s="47"/>
      <c r="BB67" s="47"/>
      <c r="BC67" s="47"/>
      <c r="BD67" s="47"/>
      <c r="BE67" s="47"/>
      <c r="BF67" s="47"/>
      <c r="BG67" s="47"/>
      <c r="BH67" s="47"/>
      <c r="BI67" s="47"/>
      <c r="BJ67" s="47"/>
      <c r="BK67" s="47"/>
      <c r="BL67" s="47"/>
      <c r="BM67" s="47"/>
      <c r="BN67" s="47"/>
      <c r="BO67" s="47"/>
      <c r="BP67" s="47"/>
      <c r="BQ67" s="47"/>
      <c r="BR67" s="47"/>
      <c r="BS67" s="47"/>
      <c r="BT67" s="47"/>
      <c r="BU67" s="47"/>
      <c r="BV67" s="47"/>
      <c r="BW67" s="47"/>
      <c r="BX67" s="47"/>
      <c r="BY67" s="47"/>
      <c r="BZ67" s="47"/>
      <c r="CA67" s="47"/>
      <c r="CB67" s="47"/>
      <c r="CC67" s="47"/>
      <c r="CD67" s="47"/>
      <c r="CE67" s="47"/>
      <c r="CF67" s="47"/>
      <c r="CG67" s="47"/>
      <c r="CH67" s="47"/>
      <c r="CI67" s="47"/>
      <c r="CJ67" s="47"/>
      <c r="CK67" s="47"/>
      <c r="CL67" s="47"/>
      <c r="CM67" s="47"/>
      <c r="CN67" s="47"/>
      <c r="CO67" s="47"/>
      <c r="CP67" s="47"/>
      <c r="CQ67" s="47"/>
      <c r="CR67" s="47"/>
      <c r="CS67" s="47"/>
      <c r="CT67" s="47"/>
      <c r="CU67" s="47"/>
      <c r="CV67" s="47"/>
      <c r="CW67" s="47"/>
      <c r="CX67" s="47"/>
      <c r="CY67" s="47"/>
      <c r="CZ67" s="47"/>
      <c r="DA67" s="47"/>
      <c r="DB67" s="47"/>
      <c r="DC67" s="47"/>
      <c r="DD67" s="47"/>
      <c r="DE67" s="47"/>
      <c r="DF67" s="47"/>
      <c r="DG67" s="47"/>
      <c r="DH67" s="47"/>
      <c r="DI67" s="47"/>
      <c r="DJ67" s="47"/>
      <c r="DK67" s="47"/>
      <c r="DL67" s="47"/>
      <c r="DM67" s="47"/>
      <c r="DN67" s="47"/>
      <c r="DO67" s="47"/>
      <c r="DP67" s="47"/>
      <c r="DQ67" s="47"/>
    </row>
    <row r="68" spans="1:121" s="7" customFormat="1" ht="16.5" customHeight="1" x14ac:dyDescent="0.25">
      <c r="A68" s="145"/>
      <c r="B68" s="43" t="s">
        <v>71</v>
      </c>
      <c r="C68" s="14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7"/>
      <c r="S68" s="28"/>
      <c r="T68" s="111">
        <f t="shared" si="1"/>
        <v>0</v>
      </c>
      <c r="U68" s="28"/>
      <c r="V68" s="28"/>
      <c r="W68" s="28"/>
      <c r="X68" s="28"/>
      <c r="Y68" s="28"/>
      <c r="Z68" s="28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47"/>
      <c r="AS68" s="47"/>
      <c r="AT68" s="47"/>
      <c r="AU68" s="47"/>
      <c r="AV68" s="47"/>
      <c r="AW68" s="47"/>
      <c r="AX68" s="47"/>
      <c r="AY68" s="47"/>
      <c r="AZ68" s="47"/>
      <c r="BA68" s="47"/>
      <c r="BB68" s="47"/>
      <c r="BC68" s="47"/>
      <c r="BD68" s="47"/>
      <c r="BE68" s="47"/>
      <c r="BF68" s="47"/>
      <c r="BG68" s="47"/>
      <c r="BH68" s="47"/>
      <c r="BI68" s="47"/>
      <c r="BJ68" s="47"/>
      <c r="BK68" s="47"/>
      <c r="BL68" s="47"/>
      <c r="BM68" s="47"/>
      <c r="BN68" s="47"/>
      <c r="BO68" s="47"/>
      <c r="BP68" s="47"/>
      <c r="BQ68" s="47"/>
      <c r="BR68" s="47"/>
      <c r="BS68" s="47"/>
      <c r="BT68" s="47"/>
      <c r="BU68" s="47"/>
      <c r="BV68" s="47"/>
      <c r="BW68" s="47"/>
      <c r="BX68" s="47"/>
      <c r="BY68" s="47"/>
      <c r="BZ68" s="47"/>
      <c r="CA68" s="47"/>
      <c r="CB68" s="47"/>
      <c r="CC68" s="47"/>
      <c r="CD68" s="47"/>
      <c r="CE68" s="47"/>
      <c r="CF68" s="47"/>
      <c r="CG68" s="47"/>
      <c r="CH68" s="47"/>
      <c r="CI68" s="47"/>
      <c r="CJ68" s="47"/>
      <c r="CK68" s="47"/>
      <c r="CL68" s="47"/>
      <c r="CM68" s="47"/>
      <c r="CN68" s="47"/>
      <c r="CO68" s="47"/>
      <c r="CP68" s="47"/>
      <c r="CQ68" s="47"/>
      <c r="CR68" s="47"/>
      <c r="CS68" s="47"/>
      <c r="CT68" s="47"/>
      <c r="CU68" s="47"/>
      <c r="CV68" s="47"/>
      <c r="CW68" s="47"/>
      <c r="CX68" s="47"/>
      <c r="CY68" s="47"/>
      <c r="CZ68" s="47"/>
      <c r="DA68" s="47"/>
      <c r="DB68" s="47"/>
      <c r="DC68" s="47"/>
      <c r="DD68" s="47"/>
      <c r="DE68" s="47"/>
      <c r="DF68" s="47"/>
      <c r="DG68" s="47"/>
      <c r="DH68" s="47"/>
      <c r="DI68" s="47"/>
      <c r="DJ68" s="47"/>
      <c r="DK68" s="47"/>
      <c r="DL68" s="47"/>
      <c r="DM68" s="47"/>
      <c r="DN68" s="47"/>
      <c r="DO68" s="47"/>
      <c r="DP68" s="47"/>
      <c r="DQ68" s="47"/>
    </row>
    <row r="69" spans="1:121" s="7" customFormat="1" ht="16.5" customHeight="1" x14ac:dyDescent="0.25">
      <c r="A69" s="145"/>
      <c r="B69" s="43" t="s">
        <v>72</v>
      </c>
      <c r="C69" s="14" t="s">
        <v>263</v>
      </c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7"/>
      <c r="S69" s="28"/>
      <c r="T69" s="111">
        <f t="shared" si="1"/>
        <v>1</v>
      </c>
      <c r="U69" s="28"/>
      <c r="V69" s="28"/>
      <c r="W69" s="28"/>
      <c r="X69" s="28"/>
      <c r="Y69" s="28"/>
      <c r="Z69" s="28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  <c r="BX69" s="47"/>
      <c r="BY69" s="47"/>
      <c r="BZ69" s="47"/>
      <c r="CA69" s="47"/>
      <c r="CB69" s="47"/>
      <c r="CC69" s="47"/>
      <c r="CD69" s="47"/>
      <c r="CE69" s="47"/>
      <c r="CF69" s="47"/>
      <c r="CG69" s="47"/>
      <c r="CH69" s="47"/>
      <c r="CI69" s="47"/>
      <c r="CJ69" s="47"/>
      <c r="CK69" s="47"/>
      <c r="CL69" s="47"/>
      <c r="CM69" s="47"/>
      <c r="CN69" s="47"/>
      <c r="CO69" s="47"/>
      <c r="CP69" s="47"/>
      <c r="CQ69" s="47"/>
      <c r="CR69" s="47"/>
      <c r="CS69" s="47"/>
      <c r="CT69" s="47"/>
      <c r="CU69" s="47"/>
      <c r="CV69" s="47"/>
      <c r="CW69" s="47"/>
      <c r="CX69" s="47"/>
      <c r="CY69" s="47"/>
      <c r="CZ69" s="47"/>
      <c r="DA69" s="47"/>
      <c r="DB69" s="47"/>
      <c r="DC69" s="47"/>
      <c r="DD69" s="47"/>
      <c r="DE69" s="47"/>
      <c r="DF69" s="47"/>
      <c r="DG69" s="47"/>
      <c r="DH69" s="47"/>
      <c r="DI69" s="47"/>
      <c r="DJ69" s="47"/>
      <c r="DK69" s="47"/>
      <c r="DL69" s="47"/>
      <c r="DM69" s="47"/>
      <c r="DN69" s="47"/>
      <c r="DO69" s="47"/>
      <c r="DP69" s="47"/>
      <c r="DQ69" s="47"/>
    </row>
    <row r="70" spans="1:121" s="7" customFormat="1" ht="16.5" customHeight="1" x14ac:dyDescent="0.25">
      <c r="A70" s="145"/>
      <c r="B70" s="43" t="s">
        <v>73</v>
      </c>
      <c r="C70" s="14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7"/>
      <c r="S70" s="28"/>
      <c r="T70" s="111">
        <f t="shared" si="1"/>
        <v>0</v>
      </c>
      <c r="U70" s="28"/>
      <c r="V70" s="28"/>
      <c r="W70" s="28"/>
      <c r="X70" s="28"/>
      <c r="Y70" s="28"/>
      <c r="Z70" s="28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47"/>
      <c r="AS70" s="47"/>
      <c r="AT70" s="47"/>
      <c r="AU70" s="47"/>
      <c r="AV70" s="47"/>
      <c r="AW70" s="47"/>
      <c r="AX70" s="47"/>
      <c r="AY70" s="47"/>
      <c r="AZ70" s="47"/>
      <c r="BA70" s="47"/>
      <c r="BB70" s="47"/>
      <c r="BC70" s="47"/>
      <c r="BD70" s="47"/>
      <c r="BE70" s="47"/>
      <c r="BF70" s="47"/>
      <c r="BG70" s="47"/>
      <c r="BH70" s="47"/>
      <c r="BI70" s="47"/>
      <c r="BJ70" s="47"/>
      <c r="BK70" s="47"/>
      <c r="BL70" s="47"/>
      <c r="BM70" s="47"/>
      <c r="BN70" s="47"/>
      <c r="BO70" s="47"/>
      <c r="BP70" s="47"/>
      <c r="BQ70" s="47"/>
      <c r="BR70" s="47"/>
      <c r="BS70" s="47"/>
      <c r="BT70" s="47"/>
      <c r="BU70" s="47"/>
      <c r="BV70" s="47"/>
      <c r="BW70" s="47"/>
      <c r="BX70" s="47"/>
      <c r="BY70" s="47"/>
      <c r="BZ70" s="47"/>
      <c r="CA70" s="47"/>
      <c r="CB70" s="47"/>
      <c r="CC70" s="47"/>
      <c r="CD70" s="47"/>
      <c r="CE70" s="47"/>
      <c r="CF70" s="47"/>
      <c r="CG70" s="47"/>
      <c r="CH70" s="47"/>
      <c r="CI70" s="47"/>
      <c r="CJ70" s="47"/>
      <c r="CK70" s="47"/>
      <c r="CL70" s="47"/>
      <c r="CM70" s="47"/>
      <c r="CN70" s="47"/>
      <c r="CO70" s="47"/>
      <c r="CP70" s="47"/>
      <c r="CQ70" s="47"/>
      <c r="CR70" s="47"/>
      <c r="CS70" s="47"/>
      <c r="CT70" s="47"/>
      <c r="CU70" s="47"/>
      <c r="CV70" s="47"/>
      <c r="CW70" s="47"/>
      <c r="CX70" s="47"/>
      <c r="CY70" s="47"/>
      <c r="CZ70" s="47"/>
      <c r="DA70" s="47"/>
      <c r="DB70" s="47"/>
      <c r="DC70" s="47"/>
      <c r="DD70" s="47"/>
      <c r="DE70" s="47"/>
      <c r="DF70" s="47"/>
      <c r="DG70" s="47"/>
      <c r="DH70" s="47"/>
      <c r="DI70" s="47"/>
      <c r="DJ70" s="47"/>
      <c r="DK70" s="47"/>
      <c r="DL70" s="47"/>
      <c r="DM70" s="47"/>
      <c r="DN70" s="47"/>
      <c r="DO70" s="47"/>
      <c r="DP70" s="47"/>
      <c r="DQ70" s="47"/>
    </row>
    <row r="71" spans="1:121" s="7" customFormat="1" ht="16.5" customHeight="1" x14ac:dyDescent="0.25">
      <c r="A71" s="145"/>
      <c r="B71" s="43" t="s">
        <v>127</v>
      </c>
      <c r="C71" s="14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7"/>
      <c r="S71" s="28"/>
      <c r="T71" s="111">
        <f t="shared" si="1"/>
        <v>0</v>
      </c>
      <c r="U71" s="28"/>
      <c r="V71" s="28"/>
      <c r="W71" s="28"/>
      <c r="X71" s="28"/>
      <c r="Y71" s="28"/>
      <c r="Z71" s="28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  <c r="BX71" s="47"/>
      <c r="BY71" s="47"/>
      <c r="BZ71" s="47"/>
      <c r="CA71" s="47"/>
      <c r="CB71" s="47"/>
      <c r="CC71" s="47"/>
      <c r="CD71" s="47"/>
      <c r="CE71" s="47"/>
      <c r="CF71" s="47"/>
      <c r="CG71" s="47"/>
      <c r="CH71" s="47"/>
      <c r="CI71" s="47"/>
      <c r="CJ71" s="47"/>
      <c r="CK71" s="47"/>
      <c r="CL71" s="47"/>
      <c r="CM71" s="47"/>
      <c r="CN71" s="47"/>
      <c r="CO71" s="47"/>
      <c r="CP71" s="47"/>
      <c r="CQ71" s="47"/>
      <c r="CR71" s="47"/>
      <c r="CS71" s="47"/>
      <c r="CT71" s="47"/>
      <c r="CU71" s="47"/>
      <c r="CV71" s="47"/>
      <c r="CW71" s="47"/>
      <c r="CX71" s="47"/>
      <c r="CY71" s="47"/>
      <c r="CZ71" s="47"/>
      <c r="DA71" s="47"/>
      <c r="DB71" s="47"/>
      <c r="DC71" s="47"/>
      <c r="DD71" s="47"/>
      <c r="DE71" s="47"/>
      <c r="DF71" s="47"/>
      <c r="DG71" s="47"/>
      <c r="DH71" s="47"/>
      <c r="DI71" s="47"/>
      <c r="DJ71" s="47"/>
      <c r="DK71" s="47"/>
      <c r="DL71" s="47"/>
      <c r="DM71" s="47"/>
      <c r="DN71" s="47"/>
      <c r="DO71" s="47"/>
      <c r="DP71" s="47"/>
      <c r="DQ71" s="47"/>
    </row>
    <row r="72" spans="1:121" s="7" customFormat="1" ht="16.5" customHeight="1" x14ac:dyDescent="0.25">
      <c r="A72" s="145"/>
      <c r="B72" s="43" t="s">
        <v>129</v>
      </c>
      <c r="C72" s="14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7"/>
      <c r="S72" s="28"/>
      <c r="T72" s="111">
        <f t="shared" si="1"/>
        <v>0</v>
      </c>
      <c r="U72" s="28"/>
      <c r="V72" s="28"/>
      <c r="W72" s="28"/>
      <c r="X72" s="28"/>
      <c r="Y72" s="28"/>
      <c r="Z72" s="28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47"/>
      <c r="AS72" s="47"/>
      <c r="AT72" s="47"/>
      <c r="AU72" s="47"/>
      <c r="AV72" s="47"/>
      <c r="AW72" s="47"/>
      <c r="AX72" s="47"/>
      <c r="AY72" s="47"/>
      <c r="AZ72" s="47"/>
      <c r="BA72" s="47"/>
      <c r="BB72" s="47"/>
      <c r="BC72" s="47"/>
      <c r="BD72" s="47"/>
      <c r="BE72" s="47"/>
      <c r="BF72" s="47"/>
      <c r="BG72" s="47"/>
      <c r="BH72" s="47"/>
      <c r="BI72" s="47"/>
      <c r="BJ72" s="47"/>
      <c r="BK72" s="47"/>
      <c r="BL72" s="47"/>
      <c r="BM72" s="47"/>
      <c r="BN72" s="47"/>
      <c r="BO72" s="47"/>
      <c r="BP72" s="47"/>
      <c r="BQ72" s="47"/>
      <c r="BR72" s="47"/>
      <c r="BS72" s="47"/>
      <c r="BT72" s="47"/>
      <c r="BU72" s="47"/>
      <c r="BV72" s="47"/>
      <c r="BW72" s="47"/>
      <c r="BX72" s="47"/>
      <c r="BY72" s="47"/>
      <c r="BZ72" s="47"/>
      <c r="CA72" s="47"/>
      <c r="CB72" s="47"/>
      <c r="CC72" s="47"/>
      <c r="CD72" s="47"/>
      <c r="CE72" s="47"/>
      <c r="CF72" s="47"/>
      <c r="CG72" s="47"/>
      <c r="CH72" s="47"/>
      <c r="CI72" s="47"/>
      <c r="CJ72" s="47"/>
      <c r="CK72" s="47"/>
      <c r="CL72" s="47"/>
      <c r="CM72" s="47"/>
      <c r="CN72" s="47"/>
      <c r="CO72" s="47"/>
      <c r="CP72" s="47"/>
      <c r="CQ72" s="47"/>
      <c r="CR72" s="47"/>
      <c r="CS72" s="47"/>
      <c r="CT72" s="47"/>
      <c r="CU72" s="47"/>
      <c r="CV72" s="47"/>
      <c r="CW72" s="47"/>
      <c r="CX72" s="47"/>
      <c r="CY72" s="47"/>
      <c r="CZ72" s="47"/>
      <c r="DA72" s="47"/>
      <c r="DB72" s="47"/>
      <c r="DC72" s="47"/>
      <c r="DD72" s="47"/>
      <c r="DE72" s="47"/>
      <c r="DF72" s="47"/>
      <c r="DG72" s="47"/>
      <c r="DH72" s="47"/>
      <c r="DI72" s="47"/>
      <c r="DJ72" s="47"/>
      <c r="DK72" s="47"/>
      <c r="DL72" s="47"/>
      <c r="DM72" s="47"/>
      <c r="DN72" s="47"/>
      <c r="DO72" s="47"/>
      <c r="DP72" s="47"/>
      <c r="DQ72" s="47"/>
    </row>
    <row r="73" spans="1:121" s="7" customFormat="1" ht="16.5" customHeight="1" x14ac:dyDescent="0.25">
      <c r="A73" s="145"/>
      <c r="B73" s="43" t="s">
        <v>130</v>
      </c>
      <c r="C73" s="14" t="s">
        <v>266</v>
      </c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7"/>
      <c r="S73" s="28"/>
      <c r="T73" s="111">
        <f t="shared" si="1"/>
        <v>1</v>
      </c>
      <c r="U73" s="28"/>
      <c r="V73" s="28"/>
      <c r="W73" s="28"/>
      <c r="X73" s="28"/>
      <c r="Y73" s="28"/>
      <c r="Z73" s="28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7"/>
      <c r="BO73" s="47"/>
      <c r="BP73" s="47"/>
      <c r="BQ73" s="47"/>
      <c r="BR73" s="47"/>
      <c r="BS73" s="47"/>
      <c r="BT73" s="47"/>
      <c r="BU73" s="47"/>
      <c r="BV73" s="47"/>
      <c r="BW73" s="47"/>
      <c r="BX73" s="47"/>
      <c r="BY73" s="47"/>
      <c r="BZ73" s="47"/>
      <c r="CA73" s="47"/>
      <c r="CB73" s="47"/>
      <c r="CC73" s="47"/>
      <c r="CD73" s="47"/>
      <c r="CE73" s="47"/>
      <c r="CF73" s="47"/>
      <c r="CG73" s="47"/>
      <c r="CH73" s="47"/>
      <c r="CI73" s="47"/>
      <c r="CJ73" s="47"/>
      <c r="CK73" s="47"/>
      <c r="CL73" s="47"/>
      <c r="CM73" s="47"/>
      <c r="CN73" s="47"/>
      <c r="CO73" s="47"/>
      <c r="CP73" s="47"/>
      <c r="CQ73" s="47"/>
      <c r="CR73" s="47"/>
      <c r="CS73" s="47"/>
      <c r="CT73" s="47"/>
      <c r="CU73" s="47"/>
      <c r="CV73" s="47"/>
      <c r="CW73" s="47"/>
      <c r="CX73" s="47"/>
      <c r="CY73" s="47"/>
      <c r="CZ73" s="47"/>
      <c r="DA73" s="47"/>
      <c r="DB73" s="47"/>
      <c r="DC73" s="47"/>
      <c r="DD73" s="47"/>
      <c r="DE73" s="47"/>
      <c r="DF73" s="47"/>
      <c r="DG73" s="47"/>
      <c r="DH73" s="47"/>
      <c r="DI73" s="47"/>
      <c r="DJ73" s="47"/>
      <c r="DK73" s="47"/>
      <c r="DL73" s="47"/>
      <c r="DM73" s="47"/>
      <c r="DN73" s="47"/>
      <c r="DO73" s="47"/>
      <c r="DP73" s="47"/>
      <c r="DQ73" s="47"/>
    </row>
    <row r="74" spans="1:121" s="7" customFormat="1" ht="16.5" customHeight="1" x14ac:dyDescent="0.25">
      <c r="A74" s="145"/>
      <c r="B74" s="43" t="s">
        <v>131</v>
      </c>
      <c r="C74" s="14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7"/>
      <c r="S74" s="28"/>
      <c r="T74" s="111">
        <f t="shared" ref="T74:T105" si="2">COUNTA(C74:Q74)</f>
        <v>0</v>
      </c>
      <c r="U74" s="28"/>
      <c r="V74" s="28"/>
      <c r="W74" s="28"/>
      <c r="X74" s="28"/>
      <c r="Y74" s="28"/>
      <c r="Z74" s="28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47"/>
      <c r="AS74" s="47"/>
      <c r="AT74" s="47"/>
      <c r="AU74" s="47"/>
      <c r="AV74" s="47"/>
      <c r="AW74" s="47"/>
      <c r="AX74" s="47"/>
      <c r="AY74" s="47"/>
      <c r="AZ74" s="47"/>
      <c r="BA74" s="47"/>
      <c r="BB74" s="47"/>
      <c r="BC74" s="47"/>
      <c r="BD74" s="47"/>
      <c r="BE74" s="47"/>
      <c r="BF74" s="47"/>
      <c r="BG74" s="47"/>
      <c r="BH74" s="47"/>
      <c r="BI74" s="47"/>
      <c r="BJ74" s="47"/>
      <c r="BK74" s="47"/>
      <c r="BL74" s="47"/>
      <c r="BM74" s="47"/>
      <c r="BN74" s="47"/>
      <c r="BO74" s="47"/>
      <c r="BP74" s="47"/>
      <c r="BQ74" s="47"/>
      <c r="BR74" s="47"/>
      <c r="BS74" s="47"/>
      <c r="BT74" s="47"/>
      <c r="BU74" s="47"/>
      <c r="BV74" s="47"/>
      <c r="BW74" s="47"/>
      <c r="BX74" s="47"/>
      <c r="BY74" s="47"/>
      <c r="BZ74" s="47"/>
      <c r="CA74" s="47"/>
      <c r="CB74" s="47"/>
      <c r="CC74" s="47"/>
      <c r="CD74" s="47"/>
      <c r="CE74" s="47"/>
      <c r="CF74" s="47"/>
      <c r="CG74" s="47"/>
      <c r="CH74" s="47"/>
      <c r="CI74" s="47"/>
      <c r="CJ74" s="47"/>
      <c r="CK74" s="47"/>
      <c r="CL74" s="47"/>
      <c r="CM74" s="47"/>
      <c r="CN74" s="47"/>
      <c r="CO74" s="47"/>
      <c r="CP74" s="47"/>
      <c r="CQ74" s="47"/>
      <c r="CR74" s="47"/>
      <c r="CS74" s="47"/>
      <c r="CT74" s="47"/>
      <c r="CU74" s="47"/>
      <c r="CV74" s="47"/>
      <c r="CW74" s="47"/>
      <c r="CX74" s="47"/>
      <c r="CY74" s="47"/>
      <c r="CZ74" s="47"/>
      <c r="DA74" s="47"/>
      <c r="DB74" s="47"/>
      <c r="DC74" s="47"/>
      <c r="DD74" s="47"/>
      <c r="DE74" s="47"/>
      <c r="DF74" s="47"/>
      <c r="DG74" s="47"/>
      <c r="DH74" s="47"/>
      <c r="DI74" s="47"/>
      <c r="DJ74" s="47"/>
      <c r="DK74" s="47"/>
      <c r="DL74" s="47"/>
      <c r="DM74" s="47"/>
      <c r="DN74" s="47"/>
      <c r="DO74" s="47"/>
      <c r="DP74" s="47"/>
      <c r="DQ74" s="47"/>
    </row>
    <row r="75" spans="1:121" s="7" customFormat="1" ht="16.5" customHeight="1" x14ac:dyDescent="0.25">
      <c r="A75" s="145"/>
      <c r="B75" s="43" t="s">
        <v>128</v>
      </c>
      <c r="C75" s="14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7"/>
      <c r="S75" s="28"/>
      <c r="T75" s="111">
        <f t="shared" si="2"/>
        <v>0</v>
      </c>
      <c r="U75" s="28"/>
      <c r="V75" s="28"/>
      <c r="W75" s="28"/>
      <c r="X75" s="28"/>
      <c r="Y75" s="28"/>
      <c r="Z75" s="28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47"/>
      <c r="AS75" s="47"/>
      <c r="AT75" s="47"/>
      <c r="AU75" s="47"/>
      <c r="AV75" s="47"/>
      <c r="AW75" s="47"/>
      <c r="AX75" s="47"/>
      <c r="AY75" s="47"/>
      <c r="AZ75" s="47"/>
      <c r="BA75" s="47"/>
      <c r="BB75" s="47"/>
      <c r="BC75" s="47"/>
      <c r="BD75" s="47"/>
      <c r="BE75" s="47"/>
      <c r="BF75" s="47"/>
      <c r="BG75" s="47"/>
      <c r="BH75" s="47"/>
      <c r="BI75" s="47"/>
      <c r="BJ75" s="47"/>
      <c r="BK75" s="47"/>
      <c r="BL75" s="47"/>
      <c r="BM75" s="47"/>
      <c r="BN75" s="47"/>
      <c r="BO75" s="47"/>
      <c r="BP75" s="47"/>
      <c r="BQ75" s="47"/>
      <c r="BR75" s="47"/>
      <c r="BS75" s="47"/>
      <c r="BT75" s="47"/>
      <c r="BU75" s="47"/>
      <c r="BV75" s="47"/>
      <c r="BW75" s="47"/>
      <c r="BX75" s="47"/>
      <c r="BY75" s="47"/>
      <c r="BZ75" s="47"/>
      <c r="CA75" s="47"/>
      <c r="CB75" s="47"/>
      <c r="CC75" s="47"/>
      <c r="CD75" s="47"/>
      <c r="CE75" s="47"/>
      <c r="CF75" s="47"/>
      <c r="CG75" s="47"/>
      <c r="CH75" s="47"/>
      <c r="CI75" s="47"/>
      <c r="CJ75" s="47"/>
      <c r="CK75" s="47"/>
      <c r="CL75" s="47"/>
      <c r="CM75" s="47"/>
      <c r="CN75" s="47"/>
      <c r="CO75" s="47"/>
      <c r="CP75" s="47"/>
      <c r="CQ75" s="47"/>
      <c r="CR75" s="47"/>
      <c r="CS75" s="47"/>
      <c r="CT75" s="47"/>
      <c r="CU75" s="47"/>
      <c r="CV75" s="47"/>
      <c r="CW75" s="47"/>
      <c r="CX75" s="47"/>
      <c r="CY75" s="47"/>
      <c r="CZ75" s="47"/>
      <c r="DA75" s="47"/>
      <c r="DB75" s="47"/>
      <c r="DC75" s="47"/>
      <c r="DD75" s="47"/>
      <c r="DE75" s="47"/>
      <c r="DF75" s="47"/>
      <c r="DG75" s="47"/>
      <c r="DH75" s="47"/>
      <c r="DI75" s="47"/>
      <c r="DJ75" s="47"/>
      <c r="DK75" s="47"/>
      <c r="DL75" s="47"/>
      <c r="DM75" s="47"/>
      <c r="DN75" s="47"/>
      <c r="DO75" s="47"/>
      <c r="DP75" s="47"/>
      <c r="DQ75" s="47"/>
    </row>
    <row r="76" spans="1:121" s="7" customFormat="1" ht="16.5" customHeight="1" x14ac:dyDescent="0.25">
      <c r="A76" s="145"/>
      <c r="B76" s="43" t="s">
        <v>155</v>
      </c>
      <c r="C76" s="14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7"/>
      <c r="S76" s="28"/>
      <c r="T76" s="111">
        <f t="shared" si="2"/>
        <v>0</v>
      </c>
      <c r="U76" s="28"/>
      <c r="V76" s="28"/>
      <c r="W76" s="28"/>
      <c r="X76" s="28"/>
      <c r="Y76" s="28"/>
      <c r="Z76" s="28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47"/>
      <c r="AS76" s="47"/>
      <c r="AT76" s="47"/>
      <c r="AU76" s="47"/>
      <c r="AV76" s="47"/>
      <c r="AW76" s="47"/>
      <c r="AX76" s="47"/>
      <c r="AY76" s="47"/>
      <c r="AZ76" s="47"/>
      <c r="BA76" s="47"/>
      <c r="BB76" s="47"/>
      <c r="BC76" s="47"/>
      <c r="BD76" s="47"/>
      <c r="BE76" s="47"/>
      <c r="BF76" s="47"/>
      <c r="BG76" s="47"/>
      <c r="BH76" s="47"/>
      <c r="BI76" s="47"/>
      <c r="BJ76" s="47"/>
      <c r="BK76" s="47"/>
      <c r="BL76" s="47"/>
      <c r="BM76" s="47"/>
      <c r="BN76" s="47"/>
      <c r="BO76" s="47"/>
      <c r="BP76" s="47"/>
      <c r="BQ76" s="47"/>
      <c r="BR76" s="47"/>
      <c r="BS76" s="47"/>
      <c r="BT76" s="47"/>
      <c r="BU76" s="47"/>
      <c r="BV76" s="47"/>
      <c r="BW76" s="47"/>
      <c r="BX76" s="47"/>
      <c r="BY76" s="47"/>
      <c r="BZ76" s="47"/>
      <c r="CA76" s="47"/>
      <c r="CB76" s="47"/>
      <c r="CC76" s="47"/>
      <c r="CD76" s="47"/>
      <c r="CE76" s="47"/>
      <c r="CF76" s="47"/>
      <c r="CG76" s="47"/>
      <c r="CH76" s="47"/>
      <c r="CI76" s="47"/>
      <c r="CJ76" s="47"/>
      <c r="CK76" s="47"/>
      <c r="CL76" s="47"/>
      <c r="CM76" s="47"/>
      <c r="CN76" s="47"/>
      <c r="CO76" s="47"/>
      <c r="CP76" s="47"/>
      <c r="CQ76" s="47"/>
      <c r="CR76" s="47"/>
      <c r="CS76" s="47"/>
      <c r="CT76" s="47"/>
      <c r="CU76" s="47"/>
      <c r="CV76" s="47"/>
      <c r="CW76" s="47"/>
      <c r="CX76" s="47"/>
      <c r="CY76" s="47"/>
      <c r="CZ76" s="47"/>
      <c r="DA76" s="47"/>
      <c r="DB76" s="47"/>
      <c r="DC76" s="47"/>
      <c r="DD76" s="47"/>
      <c r="DE76" s="47"/>
      <c r="DF76" s="47"/>
      <c r="DG76" s="47"/>
      <c r="DH76" s="47"/>
      <c r="DI76" s="47"/>
      <c r="DJ76" s="47"/>
      <c r="DK76" s="47"/>
      <c r="DL76" s="47"/>
      <c r="DM76" s="47"/>
      <c r="DN76" s="47"/>
      <c r="DO76" s="47"/>
      <c r="DP76" s="47"/>
      <c r="DQ76" s="47"/>
    </row>
    <row r="77" spans="1:121" s="7" customFormat="1" ht="16.5" customHeight="1" x14ac:dyDescent="0.25">
      <c r="A77" s="145"/>
      <c r="B77" s="43" t="s">
        <v>211</v>
      </c>
      <c r="C77" s="14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7"/>
      <c r="S77" s="28"/>
      <c r="T77" s="111">
        <f t="shared" si="2"/>
        <v>0</v>
      </c>
      <c r="U77" s="28"/>
      <c r="V77" s="28"/>
      <c r="W77" s="28"/>
      <c r="X77" s="28"/>
      <c r="Y77" s="28"/>
      <c r="Z77" s="28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  <c r="BT77" s="47"/>
      <c r="BU77" s="47"/>
      <c r="BV77" s="47"/>
      <c r="BW77" s="47"/>
      <c r="BX77" s="47"/>
      <c r="BY77" s="47"/>
      <c r="BZ77" s="47"/>
      <c r="CA77" s="47"/>
      <c r="CB77" s="47"/>
      <c r="CC77" s="47"/>
      <c r="CD77" s="47"/>
      <c r="CE77" s="47"/>
      <c r="CF77" s="47"/>
      <c r="CG77" s="47"/>
      <c r="CH77" s="47"/>
      <c r="CI77" s="47"/>
      <c r="CJ77" s="47"/>
      <c r="CK77" s="47"/>
      <c r="CL77" s="47"/>
      <c r="CM77" s="47"/>
      <c r="CN77" s="47"/>
      <c r="CO77" s="47"/>
      <c r="CP77" s="47"/>
      <c r="CQ77" s="47"/>
      <c r="CR77" s="47"/>
      <c r="CS77" s="47"/>
      <c r="CT77" s="47"/>
      <c r="CU77" s="47"/>
      <c r="CV77" s="47"/>
      <c r="CW77" s="47"/>
      <c r="CX77" s="47"/>
      <c r="CY77" s="47"/>
      <c r="CZ77" s="47"/>
      <c r="DA77" s="47"/>
      <c r="DB77" s="47"/>
      <c r="DC77" s="47"/>
      <c r="DD77" s="47"/>
      <c r="DE77" s="47"/>
      <c r="DF77" s="47"/>
      <c r="DG77" s="47"/>
      <c r="DH77" s="47"/>
      <c r="DI77" s="47"/>
      <c r="DJ77" s="47"/>
      <c r="DK77" s="47"/>
      <c r="DL77" s="47"/>
      <c r="DM77" s="47"/>
      <c r="DN77" s="47"/>
      <c r="DO77" s="47"/>
      <c r="DP77" s="47"/>
      <c r="DQ77" s="47"/>
    </row>
    <row r="78" spans="1:121" s="7" customFormat="1" ht="16.5" customHeight="1" x14ac:dyDescent="0.25">
      <c r="A78" s="145"/>
      <c r="B78" s="43" t="s">
        <v>74</v>
      </c>
      <c r="C78" s="14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7"/>
      <c r="S78" s="28"/>
      <c r="T78" s="111">
        <f t="shared" si="2"/>
        <v>0</v>
      </c>
      <c r="U78" s="28"/>
      <c r="V78" s="28"/>
      <c r="W78" s="28"/>
      <c r="X78" s="28"/>
      <c r="Y78" s="28"/>
      <c r="Z78" s="28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  <c r="BT78" s="47"/>
      <c r="BU78" s="47"/>
      <c r="BV78" s="47"/>
      <c r="BW78" s="47"/>
      <c r="BX78" s="47"/>
      <c r="BY78" s="47"/>
      <c r="BZ78" s="47"/>
      <c r="CA78" s="47"/>
      <c r="CB78" s="47"/>
      <c r="CC78" s="47"/>
      <c r="CD78" s="47"/>
      <c r="CE78" s="47"/>
      <c r="CF78" s="47"/>
      <c r="CG78" s="47"/>
      <c r="CH78" s="47"/>
      <c r="CI78" s="47"/>
      <c r="CJ78" s="47"/>
      <c r="CK78" s="47"/>
      <c r="CL78" s="47"/>
      <c r="CM78" s="47"/>
      <c r="CN78" s="47"/>
      <c r="CO78" s="47"/>
      <c r="CP78" s="47"/>
      <c r="CQ78" s="47"/>
      <c r="CR78" s="47"/>
      <c r="CS78" s="47"/>
      <c r="CT78" s="47"/>
      <c r="CU78" s="47"/>
      <c r="CV78" s="47"/>
      <c r="CW78" s="47"/>
      <c r="CX78" s="47"/>
      <c r="CY78" s="47"/>
      <c r="CZ78" s="47"/>
      <c r="DA78" s="47"/>
      <c r="DB78" s="47"/>
      <c r="DC78" s="47"/>
      <c r="DD78" s="47"/>
      <c r="DE78" s="47"/>
      <c r="DF78" s="47"/>
      <c r="DG78" s="47"/>
      <c r="DH78" s="47"/>
      <c r="DI78" s="47"/>
      <c r="DJ78" s="47"/>
      <c r="DK78" s="47"/>
      <c r="DL78" s="47"/>
      <c r="DM78" s="47"/>
      <c r="DN78" s="47"/>
      <c r="DO78" s="47"/>
      <c r="DP78" s="47"/>
      <c r="DQ78" s="47"/>
    </row>
    <row r="79" spans="1:121" s="7" customFormat="1" ht="16.5" customHeight="1" x14ac:dyDescent="0.25">
      <c r="A79" s="145"/>
      <c r="B79" s="43" t="s">
        <v>75</v>
      </c>
      <c r="C79" s="14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7"/>
      <c r="S79" s="28"/>
      <c r="T79" s="111">
        <f t="shared" si="2"/>
        <v>0</v>
      </c>
      <c r="U79" s="28"/>
      <c r="V79" s="28"/>
      <c r="W79" s="28"/>
      <c r="X79" s="28"/>
      <c r="Y79" s="28"/>
      <c r="Z79" s="28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  <c r="BT79" s="47"/>
      <c r="BU79" s="47"/>
      <c r="BV79" s="47"/>
      <c r="BW79" s="47"/>
      <c r="BX79" s="47"/>
      <c r="BY79" s="47"/>
      <c r="BZ79" s="47"/>
      <c r="CA79" s="47"/>
      <c r="CB79" s="47"/>
      <c r="CC79" s="47"/>
      <c r="CD79" s="47"/>
      <c r="CE79" s="47"/>
      <c r="CF79" s="47"/>
      <c r="CG79" s="47"/>
      <c r="CH79" s="47"/>
      <c r="CI79" s="47"/>
      <c r="CJ79" s="47"/>
      <c r="CK79" s="47"/>
      <c r="CL79" s="47"/>
      <c r="CM79" s="47"/>
      <c r="CN79" s="47"/>
      <c r="CO79" s="47"/>
      <c r="CP79" s="47"/>
      <c r="CQ79" s="47"/>
      <c r="CR79" s="47"/>
      <c r="CS79" s="47"/>
      <c r="CT79" s="47"/>
      <c r="CU79" s="47"/>
      <c r="CV79" s="47"/>
      <c r="CW79" s="47"/>
      <c r="CX79" s="47"/>
      <c r="CY79" s="47"/>
      <c r="CZ79" s="47"/>
      <c r="DA79" s="47"/>
      <c r="DB79" s="47"/>
      <c r="DC79" s="47"/>
      <c r="DD79" s="47"/>
      <c r="DE79" s="47"/>
      <c r="DF79" s="47"/>
      <c r="DG79" s="47"/>
      <c r="DH79" s="47"/>
      <c r="DI79" s="47"/>
      <c r="DJ79" s="47"/>
      <c r="DK79" s="47"/>
      <c r="DL79" s="47"/>
      <c r="DM79" s="47"/>
      <c r="DN79" s="47"/>
      <c r="DO79" s="47"/>
      <c r="DP79" s="47"/>
      <c r="DQ79" s="47"/>
    </row>
    <row r="80" spans="1:121" s="7" customFormat="1" ht="16.5" customHeight="1" x14ac:dyDescent="0.25">
      <c r="A80" s="145"/>
      <c r="B80" s="43" t="s">
        <v>76</v>
      </c>
      <c r="C80" s="14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7"/>
      <c r="S80" s="28"/>
      <c r="T80" s="111">
        <f t="shared" si="2"/>
        <v>0</v>
      </c>
      <c r="U80" s="28"/>
      <c r="V80" s="28"/>
      <c r="W80" s="28"/>
      <c r="X80" s="28"/>
      <c r="Y80" s="28"/>
      <c r="Z80" s="28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  <c r="BT80" s="47"/>
      <c r="BU80" s="47"/>
      <c r="BV80" s="47"/>
      <c r="BW80" s="47"/>
      <c r="BX80" s="47"/>
      <c r="BY80" s="47"/>
      <c r="BZ80" s="47"/>
      <c r="CA80" s="47"/>
      <c r="CB80" s="47"/>
      <c r="CC80" s="47"/>
      <c r="CD80" s="47"/>
      <c r="CE80" s="47"/>
      <c r="CF80" s="47"/>
      <c r="CG80" s="47"/>
      <c r="CH80" s="47"/>
      <c r="CI80" s="47"/>
      <c r="CJ80" s="47"/>
      <c r="CK80" s="47"/>
      <c r="CL80" s="47"/>
      <c r="CM80" s="47"/>
      <c r="CN80" s="47"/>
      <c r="CO80" s="47"/>
      <c r="CP80" s="47"/>
      <c r="CQ80" s="47"/>
      <c r="CR80" s="47"/>
      <c r="CS80" s="47"/>
      <c r="CT80" s="47"/>
      <c r="CU80" s="47"/>
      <c r="CV80" s="47"/>
      <c r="CW80" s="47"/>
      <c r="CX80" s="47"/>
      <c r="CY80" s="47"/>
      <c r="CZ80" s="47"/>
      <c r="DA80" s="47"/>
      <c r="DB80" s="47"/>
      <c r="DC80" s="47"/>
      <c r="DD80" s="47"/>
      <c r="DE80" s="47"/>
      <c r="DF80" s="47"/>
      <c r="DG80" s="47"/>
      <c r="DH80" s="47"/>
      <c r="DI80" s="47"/>
      <c r="DJ80" s="47"/>
      <c r="DK80" s="47"/>
      <c r="DL80" s="47"/>
      <c r="DM80" s="47"/>
      <c r="DN80" s="47"/>
      <c r="DO80" s="47"/>
      <c r="DP80" s="47"/>
      <c r="DQ80" s="47"/>
    </row>
    <row r="81" spans="1:121" s="7" customFormat="1" ht="16.5" customHeight="1" x14ac:dyDescent="0.25">
      <c r="A81" s="145"/>
      <c r="B81" s="43" t="s">
        <v>77</v>
      </c>
      <c r="C81" s="14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7"/>
      <c r="S81" s="28"/>
      <c r="T81" s="111">
        <f t="shared" si="2"/>
        <v>0</v>
      </c>
      <c r="U81" s="28"/>
      <c r="V81" s="28"/>
      <c r="W81" s="28"/>
      <c r="X81" s="28"/>
      <c r="Y81" s="28"/>
      <c r="Z81" s="28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  <c r="BT81" s="47"/>
      <c r="BU81" s="47"/>
      <c r="BV81" s="47"/>
      <c r="BW81" s="47"/>
      <c r="BX81" s="47"/>
      <c r="BY81" s="47"/>
      <c r="BZ81" s="47"/>
      <c r="CA81" s="47"/>
      <c r="CB81" s="47"/>
      <c r="CC81" s="47"/>
      <c r="CD81" s="47"/>
      <c r="CE81" s="47"/>
      <c r="CF81" s="47"/>
      <c r="CG81" s="47"/>
      <c r="CH81" s="47"/>
      <c r="CI81" s="47"/>
      <c r="CJ81" s="47"/>
      <c r="CK81" s="47"/>
      <c r="CL81" s="47"/>
      <c r="CM81" s="47"/>
      <c r="CN81" s="47"/>
      <c r="CO81" s="47"/>
      <c r="CP81" s="47"/>
      <c r="CQ81" s="47"/>
      <c r="CR81" s="47"/>
      <c r="CS81" s="47"/>
      <c r="CT81" s="47"/>
      <c r="CU81" s="47"/>
      <c r="CV81" s="47"/>
      <c r="CW81" s="47"/>
      <c r="CX81" s="47"/>
      <c r="CY81" s="47"/>
      <c r="CZ81" s="47"/>
      <c r="DA81" s="47"/>
      <c r="DB81" s="47"/>
      <c r="DC81" s="47"/>
      <c r="DD81" s="47"/>
      <c r="DE81" s="47"/>
      <c r="DF81" s="47"/>
      <c r="DG81" s="47"/>
      <c r="DH81" s="47"/>
      <c r="DI81" s="47"/>
      <c r="DJ81" s="47"/>
      <c r="DK81" s="47"/>
      <c r="DL81" s="47"/>
      <c r="DM81" s="47"/>
      <c r="DN81" s="47"/>
      <c r="DO81" s="47"/>
      <c r="DP81" s="47"/>
      <c r="DQ81" s="47"/>
    </row>
    <row r="82" spans="1:121" s="7" customFormat="1" ht="16.5" customHeight="1" x14ac:dyDescent="0.25">
      <c r="A82" s="145"/>
      <c r="B82" s="43" t="s">
        <v>133</v>
      </c>
      <c r="C82" s="14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7"/>
      <c r="S82" s="28"/>
      <c r="T82" s="111">
        <f t="shared" si="2"/>
        <v>0</v>
      </c>
      <c r="U82" s="28"/>
      <c r="V82" s="28"/>
      <c r="W82" s="28"/>
      <c r="X82" s="28"/>
      <c r="Y82" s="28"/>
      <c r="Z82" s="28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  <c r="BT82" s="47"/>
      <c r="BU82" s="47"/>
      <c r="BV82" s="47"/>
      <c r="BW82" s="47"/>
      <c r="BX82" s="47"/>
      <c r="BY82" s="47"/>
      <c r="BZ82" s="47"/>
      <c r="CA82" s="47"/>
      <c r="CB82" s="47"/>
      <c r="CC82" s="47"/>
      <c r="CD82" s="47"/>
      <c r="CE82" s="47"/>
      <c r="CF82" s="47"/>
      <c r="CG82" s="47"/>
      <c r="CH82" s="47"/>
      <c r="CI82" s="47"/>
      <c r="CJ82" s="47"/>
      <c r="CK82" s="47"/>
      <c r="CL82" s="47"/>
      <c r="CM82" s="47"/>
      <c r="CN82" s="47"/>
      <c r="CO82" s="47"/>
      <c r="CP82" s="47"/>
      <c r="CQ82" s="47"/>
      <c r="CR82" s="47"/>
      <c r="CS82" s="47"/>
      <c r="CT82" s="47"/>
      <c r="CU82" s="47"/>
      <c r="CV82" s="47"/>
      <c r="CW82" s="47"/>
      <c r="CX82" s="47"/>
      <c r="CY82" s="47"/>
      <c r="CZ82" s="47"/>
      <c r="DA82" s="47"/>
      <c r="DB82" s="47"/>
      <c r="DC82" s="47"/>
      <c r="DD82" s="47"/>
      <c r="DE82" s="47"/>
      <c r="DF82" s="47"/>
      <c r="DG82" s="47"/>
      <c r="DH82" s="47"/>
      <c r="DI82" s="47"/>
      <c r="DJ82" s="47"/>
      <c r="DK82" s="47"/>
      <c r="DL82" s="47"/>
      <c r="DM82" s="47"/>
      <c r="DN82" s="47"/>
      <c r="DO82" s="47"/>
      <c r="DP82" s="47"/>
      <c r="DQ82" s="47"/>
    </row>
    <row r="83" spans="1:121" s="7" customFormat="1" ht="16.5" customHeight="1" x14ac:dyDescent="0.25">
      <c r="A83" s="145"/>
      <c r="B83" s="43" t="s">
        <v>132</v>
      </c>
      <c r="C83" s="14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7"/>
      <c r="S83" s="28"/>
      <c r="T83" s="111">
        <f t="shared" si="2"/>
        <v>0</v>
      </c>
      <c r="U83" s="28"/>
      <c r="V83" s="28"/>
      <c r="W83" s="28"/>
      <c r="X83" s="28"/>
      <c r="Y83" s="28"/>
      <c r="Z83" s="28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  <c r="BT83" s="47"/>
      <c r="BU83" s="47"/>
      <c r="BV83" s="47"/>
      <c r="BW83" s="47"/>
      <c r="BX83" s="47"/>
      <c r="BY83" s="47"/>
      <c r="BZ83" s="47"/>
      <c r="CA83" s="47"/>
      <c r="CB83" s="47"/>
      <c r="CC83" s="47"/>
      <c r="CD83" s="47"/>
      <c r="CE83" s="47"/>
      <c r="CF83" s="47"/>
      <c r="CG83" s="47"/>
      <c r="CH83" s="47"/>
      <c r="CI83" s="47"/>
      <c r="CJ83" s="47"/>
      <c r="CK83" s="47"/>
      <c r="CL83" s="47"/>
      <c r="CM83" s="47"/>
      <c r="CN83" s="47"/>
      <c r="CO83" s="47"/>
      <c r="CP83" s="47"/>
      <c r="CQ83" s="47"/>
      <c r="CR83" s="47"/>
      <c r="CS83" s="47"/>
      <c r="CT83" s="47"/>
      <c r="CU83" s="47"/>
      <c r="CV83" s="47"/>
      <c r="CW83" s="47"/>
      <c r="CX83" s="47"/>
      <c r="CY83" s="47"/>
      <c r="CZ83" s="47"/>
      <c r="DA83" s="47"/>
      <c r="DB83" s="47"/>
      <c r="DC83" s="47"/>
      <c r="DD83" s="47"/>
      <c r="DE83" s="47"/>
      <c r="DF83" s="47"/>
      <c r="DG83" s="47"/>
      <c r="DH83" s="47"/>
      <c r="DI83" s="47"/>
      <c r="DJ83" s="47"/>
      <c r="DK83" s="47"/>
      <c r="DL83" s="47"/>
      <c r="DM83" s="47"/>
      <c r="DN83" s="47"/>
      <c r="DO83" s="47"/>
      <c r="DP83" s="47"/>
      <c r="DQ83" s="47"/>
    </row>
    <row r="84" spans="1:121" s="7" customFormat="1" ht="16.5" customHeight="1" x14ac:dyDescent="0.25">
      <c r="A84" s="145"/>
      <c r="B84" s="43" t="s">
        <v>202</v>
      </c>
      <c r="C84" s="14"/>
      <c r="D84" s="5"/>
      <c r="E84" s="5"/>
      <c r="F84" s="5"/>
      <c r="G84" s="5"/>
      <c r="H84" s="5"/>
      <c r="I84" s="5"/>
      <c r="J84" s="5"/>
      <c r="K84" s="6"/>
      <c r="L84" s="6"/>
      <c r="M84" s="6"/>
      <c r="N84" s="6"/>
      <c r="O84" s="6"/>
      <c r="P84" s="6"/>
      <c r="Q84" s="5"/>
      <c r="R84" s="57"/>
      <c r="S84" s="28"/>
      <c r="T84" s="111">
        <f t="shared" si="2"/>
        <v>0</v>
      </c>
      <c r="U84" s="28"/>
      <c r="V84" s="28"/>
      <c r="W84" s="28"/>
      <c r="X84" s="28"/>
      <c r="Y84" s="28"/>
      <c r="Z84" s="28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  <c r="BT84" s="47"/>
      <c r="BU84" s="47"/>
      <c r="BV84" s="47"/>
      <c r="BW84" s="47"/>
      <c r="BX84" s="47"/>
      <c r="BY84" s="47"/>
      <c r="BZ84" s="47"/>
      <c r="CA84" s="47"/>
      <c r="CB84" s="47"/>
      <c r="CC84" s="47"/>
      <c r="CD84" s="47"/>
      <c r="CE84" s="47"/>
      <c r="CF84" s="47"/>
      <c r="CG84" s="47"/>
      <c r="CH84" s="47"/>
      <c r="CI84" s="47"/>
      <c r="CJ84" s="47"/>
      <c r="CK84" s="47"/>
      <c r="CL84" s="47"/>
      <c r="CM84" s="47"/>
      <c r="CN84" s="47"/>
      <c r="CO84" s="47"/>
      <c r="CP84" s="47"/>
      <c r="CQ84" s="47"/>
      <c r="CR84" s="47"/>
      <c r="CS84" s="47"/>
      <c r="CT84" s="47"/>
      <c r="CU84" s="47"/>
      <c r="CV84" s="47"/>
      <c r="CW84" s="47"/>
      <c r="CX84" s="47"/>
      <c r="CY84" s="47"/>
      <c r="CZ84" s="47"/>
      <c r="DA84" s="47"/>
      <c r="DB84" s="47"/>
      <c r="DC84" s="47"/>
      <c r="DD84" s="47"/>
      <c r="DE84" s="47"/>
      <c r="DF84" s="47"/>
      <c r="DG84" s="47"/>
      <c r="DH84" s="47"/>
      <c r="DI84" s="47"/>
      <c r="DJ84" s="47"/>
      <c r="DK84" s="47"/>
      <c r="DL84" s="47"/>
      <c r="DM84" s="47"/>
      <c r="DN84" s="47"/>
      <c r="DO84" s="47"/>
      <c r="DP84" s="47"/>
      <c r="DQ84" s="47"/>
    </row>
    <row r="85" spans="1:121" s="7" customFormat="1" ht="16.5" customHeight="1" x14ac:dyDescent="0.25">
      <c r="A85" s="145"/>
      <c r="B85" s="43" t="s">
        <v>156</v>
      </c>
      <c r="C85" s="14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7"/>
      <c r="S85" s="28"/>
      <c r="T85" s="111">
        <f t="shared" si="2"/>
        <v>0</v>
      </c>
      <c r="U85" s="28"/>
      <c r="V85" s="28"/>
      <c r="W85" s="28"/>
      <c r="X85" s="28"/>
      <c r="Y85" s="28"/>
      <c r="Z85" s="28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  <c r="BT85" s="47"/>
      <c r="BU85" s="47"/>
      <c r="BV85" s="47"/>
      <c r="BW85" s="47"/>
      <c r="BX85" s="47"/>
      <c r="BY85" s="47"/>
      <c r="BZ85" s="47"/>
      <c r="CA85" s="47"/>
      <c r="CB85" s="47"/>
      <c r="CC85" s="47"/>
      <c r="CD85" s="47"/>
      <c r="CE85" s="47"/>
      <c r="CF85" s="47"/>
      <c r="CG85" s="47"/>
      <c r="CH85" s="47"/>
      <c r="CI85" s="47"/>
      <c r="CJ85" s="47"/>
      <c r="CK85" s="47"/>
      <c r="CL85" s="47"/>
      <c r="CM85" s="47"/>
      <c r="CN85" s="47"/>
      <c r="CO85" s="47"/>
      <c r="CP85" s="47"/>
      <c r="CQ85" s="47"/>
      <c r="CR85" s="47"/>
      <c r="CS85" s="47"/>
      <c r="CT85" s="47"/>
      <c r="CU85" s="47"/>
      <c r="CV85" s="47"/>
      <c r="CW85" s="47"/>
      <c r="CX85" s="47"/>
      <c r="CY85" s="47"/>
      <c r="CZ85" s="47"/>
      <c r="DA85" s="47"/>
      <c r="DB85" s="47"/>
      <c r="DC85" s="47"/>
      <c r="DD85" s="47"/>
      <c r="DE85" s="47"/>
      <c r="DF85" s="47"/>
      <c r="DG85" s="47"/>
      <c r="DH85" s="47"/>
      <c r="DI85" s="47"/>
      <c r="DJ85" s="47"/>
      <c r="DK85" s="47"/>
      <c r="DL85" s="47"/>
      <c r="DM85" s="47"/>
      <c r="DN85" s="47"/>
      <c r="DO85" s="47"/>
      <c r="DP85" s="47"/>
      <c r="DQ85" s="47"/>
    </row>
    <row r="86" spans="1:121" s="7" customFormat="1" ht="16.5" customHeight="1" x14ac:dyDescent="0.25">
      <c r="A86" s="145"/>
      <c r="B86" s="43" t="s">
        <v>134</v>
      </c>
      <c r="C86" s="14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7"/>
      <c r="S86" s="28"/>
      <c r="T86" s="111">
        <f t="shared" si="2"/>
        <v>0</v>
      </c>
      <c r="U86" s="28"/>
      <c r="V86" s="28"/>
      <c r="W86" s="28"/>
      <c r="X86" s="28"/>
      <c r="Y86" s="28"/>
      <c r="Z86" s="28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  <c r="BT86" s="47"/>
      <c r="BU86" s="47"/>
      <c r="BV86" s="47"/>
      <c r="BW86" s="47"/>
      <c r="BX86" s="47"/>
      <c r="BY86" s="47"/>
      <c r="BZ86" s="47"/>
      <c r="CA86" s="47"/>
      <c r="CB86" s="47"/>
      <c r="CC86" s="47"/>
      <c r="CD86" s="47"/>
      <c r="CE86" s="47"/>
      <c r="CF86" s="47"/>
      <c r="CG86" s="47"/>
      <c r="CH86" s="47"/>
      <c r="CI86" s="47"/>
      <c r="CJ86" s="47"/>
      <c r="CK86" s="47"/>
      <c r="CL86" s="47"/>
      <c r="CM86" s="47"/>
      <c r="CN86" s="47"/>
      <c r="CO86" s="47"/>
      <c r="CP86" s="47"/>
      <c r="CQ86" s="47"/>
      <c r="CR86" s="47"/>
      <c r="CS86" s="47"/>
      <c r="CT86" s="47"/>
      <c r="CU86" s="47"/>
      <c r="CV86" s="47"/>
      <c r="CW86" s="47"/>
      <c r="CX86" s="47"/>
      <c r="CY86" s="47"/>
      <c r="CZ86" s="47"/>
      <c r="DA86" s="47"/>
      <c r="DB86" s="47"/>
      <c r="DC86" s="47"/>
      <c r="DD86" s="47"/>
      <c r="DE86" s="47"/>
      <c r="DF86" s="47"/>
      <c r="DG86" s="47"/>
      <c r="DH86" s="47"/>
      <c r="DI86" s="47"/>
      <c r="DJ86" s="47"/>
      <c r="DK86" s="47"/>
      <c r="DL86" s="47"/>
      <c r="DM86" s="47"/>
      <c r="DN86" s="47"/>
      <c r="DO86" s="47"/>
      <c r="DP86" s="47"/>
      <c r="DQ86" s="47"/>
    </row>
    <row r="87" spans="1:121" s="7" customFormat="1" ht="16.5" customHeight="1" x14ac:dyDescent="0.25">
      <c r="A87" s="145"/>
      <c r="B87" s="43" t="s">
        <v>78</v>
      </c>
      <c r="C87" s="14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7"/>
      <c r="S87" s="28"/>
      <c r="T87" s="111">
        <f t="shared" si="2"/>
        <v>0</v>
      </c>
      <c r="U87" s="28"/>
      <c r="V87" s="28"/>
      <c r="W87" s="28"/>
      <c r="X87" s="28"/>
      <c r="Y87" s="28"/>
      <c r="Z87" s="28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  <c r="BT87" s="47"/>
      <c r="BU87" s="47"/>
      <c r="BV87" s="47"/>
      <c r="BW87" s="47"/>
      <c r="BX87" s="47"/>
      <c r="BY87" s="47"/>
      <c r="BZ87" s="47"/>
      <c r="CA87" s="47"/>
      <c r="CB87" s="47"/>
      <c r="CC87" s="47"/>
      <c r="CD87" s="47"/>
      <c r="CE87" s="47"/>
      <c r="CF87" s="47"/>
      <c r="CG87" s="47"/>
      <c r="CH87" s="47"/>
      <c r="CI87" s="47"/>
      <c r="CJ87" s="47"/>
      <c r="CK87" s="47"/>
      <c r="CL87" s="47"/>
      <c r="CM87" s="47"/>
      <c r="CN87" s="47"/>
      <c r="CO87" s="47"/>
      <c r="CP87" s="47"/>
      <c r="CQ87" s="47"/>
      <c r="CR87" s="47"/>
      <c r="CS87" s="47"/>
      <c r="CT87" s="47"/>
      <c r="CU87" s="47"/>
      <c r="CV87" s="47"/>
      <c r="CW87" s="47"/>
      <c r="CX87" s="47"/>
      <c r="CY87" s="47"/>
      <c r="CZ87" s="47"/>
      <c r="DA87" s="47"/>
      <c r="DB87" s="47"/>
      <c r="DC87" s="47"/>
      <c r="DD87" s="47"/>
      <c r="DE87" s="47"/>
      <c r="DF87" s="47"/>
      <c r="DG87" s="47"/>
      <c r="DH87" s="47"/>
      <c r="DI87" s="47"/>
      <c r="DJ87" s="47"/>
      <c r="DK87" s="47"/>
      <c r="DL87" s="47"/>
      <c r="DM87" s="47"/>
      <c r="DN87" s="47"/>
      <c r="DO87" s="47"/>
      <c r="DP87" s="47"/>
      <c r="DQ87" s="47"/>
    </row>
    <row r="88" spans="1:121" s="7" customFormat="1" ht="16.5" customHeight="1" x14ac:dyDescent="0.25">
      <c r="A88" s="145"/>
      <c r="B88" s="43" t="s">
        <v>135</v>
      </c>
      <c r="C88" s="14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7"/>
      <c r="S88" s="28"/>
      <c r="T88" s="111">
        <f t="shared" si="2"/>
        <v>0</v>
      </c>
      <c r="U88" s="28"/>
      <c r="V88" s="28"/>
      <c r="W88" s="28"/>
      <c r="X88" s="28"/>
      <c r="Y88" s="28"/>
      <c r="Z88" s="28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  <c r="BT88" s="47"/>
      <c r="BU88" s="47"/>
      <c r="BV88" s="47"/>
      <c r="BW88" s="47"/>
      <c r="BX88" s="47"/>
      <c r="BY88" s="47"/>
      <c r="BZ88" s="47"/>
      <c r="CA88" s="47"/>
      <c r="CB88" s="47"/>
      <c r="CC88" s="47"/>
      <c r="CD88" s="47"/>
      <c r="CE88" s="47"/>
      <c r="CF88" s="47"/>
      <c r="CG88" s="47"/>
      <c r="CH88" s="47"/>
      <c r="CI88" s="47"/>
      <c r="CJ88" s="47"/>
      <c r="CK88" s="47"/>
      <c r="CL88" s="47"/>
      <c r="CM88" s="47"/>
      <c r="CN88" s="47"/>
      <c r="CO88" s="47"/>
      <c r="CP88" s="47"/>
      <c r="CQ88" s="47"/>
      <c r="CR88" s="47"/>
      <c r="CS88" s="47"/>
      <c r="CT88" s="47"/>
      <c r="CU88" s="47"/>
      <c r="CV88" s="47"/>
      <c r="CW88" s="47"/>
      <c r="CX88" s="47"/>
      <c r="CY88" s="47"/>
      <c r="CZ88" s="47"/>
      <c r="DA88" s="47"/>
      <c r="DB88" s="47"/>
      <c r="DC88" s="47"/>
      <c r="DD88" s="47"/>
      <c r="DE88" s="47"/>
      <c r="DF88" s="47"/>
      <c r="DG88" s="47"/>
      <c r="DH88" s="47"/>
      <c r="DI88" s="47"/>
      <c r="DJ88" s="47"/>
      <c r="DK88" s="47"/>
      <c r="DL88" s="47"/>
      <c r="DM88" s="47"/>
      <c r="DN88" s="47"/>
      <c r="DO88" s="47"/>
      <c r="DP88" s="47"/>
      <c r="DQ88" s="47"/>
    </row>
    <row r="89" spans="1:121" s="7" customFormat="1" ht="16.5" customHeight="1" x14ac:dyDescent="0.25">
      <c r="A89" s="145"/>
      <c r="B89" s="43" t="s">
        <v>79</v>
      </c>
      <c r="C89" s="14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7"/>
      <c r="S89" s="28"/>
      <c r="T89" s="111">
        <f t="shared" si="2"/>
        <v>0</v>
      </c>
      <c r="U89" s="28"/>
      <c r="V89" s="28"/>
      <c r="W89" s="28"/>
      <c r="X89" s="28"/>
      <c r="Y89" s="28"/>
      <c r="Z89" s="28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  <c r="BT89" s="47"/>
      <c r="BU89" s="47"/>
      <c r="BV89" s="47"/>
      <c r="BW89" s="47"/>
      <c r="BX89" s="47"/>
      <c r="BY89" s="47"/>
      <c r="BZ89" s="47"/>
      <c r="CA89" s="47"/>
      <c r="CB89" s="47"/>
      <c r="CC89" s="47"/>
      <c r="CD89" s="47"/>
      <c r="CE89" s="47"/>
      <c r="CF89" s="47"/>
      <c r="CG89" s="47"/>
      <c r="CH89" s="47"/>
      <c r="CI89" s="47"/>
      <c r="CJ89" s="47"/>
      <c r="CK89" s="47"/>
      <c r="CL89" s="47"/>
      <c r="CM89" s="47"/>
      <c r="CN89" s="47"/>
      <c r="CO89" s="47"/>
      <c r="CP89" s="47"/>
      <c r="CQ89" s="47"/>
      <c r="CR89" s="47"/>
      <c r="CS89" s="47"/>
      <c r="CT89" s="47"/>
      <c r="CU89" s="47"/>
      <c r="CV89" s="47"/>
      <c r="CW89" s="47"/>
      <c r="CX89" s="47"/>
      <c r="CY89" s="47"/>
      <c r="CZ89" s="47"/>
      <c r="DA89" s="47"/>
      <c r="DB89" s="47"/>
      <c r="DC89" s="47"/>
      <c r="DD89" s="47"/>
      <c r="DE89" s="47"/>
      <c r="DF89" s="47"/>
      <c r="DG89" s="47"/>
      <c r="DH89" s="47"/>
      <c r="DI89" s="47"/>
      <c r="DJ89" s="47"/>
      <c r="DK89" s="47"/>
      <c r="DL89" s="47"/>
      <c r="DM89" s="47"/>
      <c r="DN89" s="47"/>
      <c r="DO89" s="47"/>
      <c r="DP89" s="47"/>
      <c r="DQ89" s="47"/>
    </row>
    <row r="90" spans="1:121" s="7" customFormat="1" ht="16.5" customHeight="1" x14ac:dyDescent="0.25">
      <c r="A90" s="145"/>
      <c r="B90" s="43" t="s">
        <v>80</v>
      </c>
      <c r="C90" s="14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7"/>
      <c r="S90" s="28"/>
      <c r="T90" s="111">
        <f t="shared" si="2"/>
        <v>0</v>
      </c>
      <c r="U90" s="28"/>
      <c r="V90" s="28"/>
      <c r="W90" s="28"/>
      <c r="X90" s="28"/>
      <c r="Y90" s="28"/>
      <c r="Z90" s="28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  <c r="BT90" s="47"/>
      <c r="BU90" s="47"/>
      <c r="BV90" s="47"/>
      <c r="BW90" s="47"/>
      <c r="BX90" s="47"/>
      <c r="BY90" s="47"/>
      <c r="BZ90" s="47"/>
      <c r="CA90" s="47"/>
      <c r="CB90" s="47"/>
      <c r="CC90" s="47"/>
      <c r="CD90" s="47"/>
      <c r="CE90" s="47"/>
      <c r="CF90" s="47"/>
      <c r="CG90" s="47"/>
      <c r="CH90" s="47"/>
      <c r="CI90" s="47"/>
      <c r="CJ90" s="47"/>
      <c r="CK90" s="47"/>
      <c r="CL90" s="47"/>
      <c r="CM90" s="47"/>
      <c r="CN90" s="47"/>
      <c r="CO90" s="47"/>
      <c r="CP90" s="47"/>
      <c r="CQ90" s="47"/>
      <c r="CR90" s="47"/>
      <c r="CS90" s="47"/>
      <c r="CT90" s="47"/>
      <c r="CU90" s="47"/>
      <c r="CV90" s="47"/>
      <c r="CW90" s="47"/>
      <c r="CX90" s="47"/>
      <c r="CY90" s="47"/>
      <c r="CZ90" s="47"/>
      <c r="DA90" s="47"/>
      <c r="DB90" s="47"/>
      <c r="DC90" s="47"/>
      <c r="DD90" s="47"/>
      <c r="DE90" s="47"/>
      <c r="DF90" s="47"/>
      <c r="DG90" s="47"/>
      <c r="DH90" s="47"/>
      <c r="DI90" s="47"/>
      <c r="DJ90" s="47"/>
      <c r="DK90" s="47"/>
      <c r="DL90" s="47"/>
      <c r="DM90" s="47"/>
      <c r="DN90" s="47"/>
      <c r="DO90" s="47"/>
      <c r="DP90" s="47"/>
      <c r="DQ90" s="47"/>
    </row>
    <row r="91" spans="1:121" s="7" customFormat="1" ht="16.5" customHeight="1" x14ac:dyDescent="0.25">
      <c r="A91" s="145"/>
      <c r="B91" s="43" t="s">
        <v>81</v>
      </c>
      <c r="C91" s="14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7"/>
      <c r="S91" s="28"/>
      <c r="T91" s="111">
        <f t="shared" si="2"/>
        <v>0</v>
      </c>
      <c r="U91" s="28"/>
      <c r="V91" s="28"/>
      <c r="W91" s="28"/>
      <c r="X91" s="28"/>
      <c r="Y91" s="28"/>
      <c r="Z91" s="28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  <c r="BT91" s="47"/>
      <c r="BU91" s="47"/>
      <c r="BV91" s="47"/>
      <c r="BW91" s="47"/>
      <c r="BX91" s="47"/>
      <c r="BY91" s="47"/>
      <c r="BZ91" s="47"/>
      <c r="CA91" s="47"/>
      <c r="CB91" s="47"/>
      <c r="CC91" s="47"/>
      <c r="CD91" s="47"/>
      <c r="CE91" s="47"/>
      <c r="CF91" s="47"/>
      <c r="CG91" s="47"/>
      <c r="CH91" s="47"/>
      <c r="CI91" s="47"/>
      <c r="CJ91" s="47"/>
      <c r="CK91" s="47"/>
      <c r="CL91" s="47"/>
      <c r="CM91" s="47"/>
      <c r="CN91" s="47"/>
      <c r="CO91" s="47"/>
      <c r="CP91" s="47"/>
      <c r="CQ91" s="47"/>
      <c r="CR91" s="47"/>
      <c r="CS91" s="47"/>
      <c r="CT91" s="47"/>
      <c r="CU91" s="47"/>
      <c r="CV91" s="47"/>
      <c r="CW91" s="47"/>
      <c r="CX91" s="47"/>
      <c r="CY91" s="47"/>
      <c r="CZ91" s="47"/>
      <c r="DA91" s="47"/>
      <c r="DB91" s="47"/>
      <c r="DC91" s="47"/>
      <c r="DD91" s="47"/>
      <c r="DE91" s="47"/>
      <c r="DF91" s="47"/>
      <c r="DG91" s="47"/>
      <c r="DH91" s="47"/>
      <c r="DI91" s="47"/>
      <c r="DJ91" s="47"/>
      <c r="DK91" s="47"/>
      <c r="DL91" s="47"/>
      <c r="DM91" s="47"/>
      <c r="DN91" s="47"/>
      <c r="DO91" s="47"/>
      <c r="DP91" s="47"/>
      <c r="DQ91" s="47"/>
    </row>
    <row r="92" spans="1:121" s="7" customFormat="1" ht="16.5" customHeight="1" x14ac:dyDescent="0.25">
      <c r="A92" s="145"/>
      <c r="B92" s="43" t="s">
        <v>136</v>
      </c>
      <c r="C92" s="14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7"/>
      <c r="S92" s="28"/>
      <c r="T92" s="111">
        <f t="shared" si="2"/>
        <v>0</v>
      </c>
      <c r="U92" s="28"/>
      <c r="V92" s="28"/>
      <c r="W92" s="28"/>
      <c r="X92" s="28"/>
      <c r="Y92" s="28"/>
      <c r="Z92" s="28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  <c r="BT92" s="47"/>
      <c r="BU92" s="47"/>
      <c r="BV92" s="47"/>
      <c r="BW92" s="47"/>
      <c r="BX92" s="47"/>
      <c r="BY92" s="47"/>
      <c r="BZ92" s="47"/>
      <c r="CA92" s="47"/>
      <c r="CB92" s="47"/>
      <c r="CC92" s="47"/>
      <c r="CD92" s="47"/>
      <c r="CE92" s="47"/>
      <c r="CF92" s="47"/>
      <c r="CG92" s="47"/>
      <c r="CH92" s="47"/>
      <c r="CI92" s="47"/>
      <c r="CJ92" s="47"/>
      <c r="CK92" s="47"/>
      <c r="CL92" s="47"/>
      <c r="CM92" s="47"/>
      <c r="CN92" s="47"/>
      <c r="CO92" s="47"/>
      <c r="CP92" s="47"/>
      <c r="CQ92" s="47"/>
      <c r="CR92" s="47"/>
      <c r="CS92" s="47"/>
      <c r="CT92" s="47"/>
      <c r="CU92" s="47"/>
      <c r="CV92" s="47"/>
      <c r="CW92" s="47"/>
      <c r="CX92" s="47"/>
      <c r="CY92" s="47"/>
      <c r="CZ92" s="47"/>
      <c r="DA92" s="47"/>
      <c r="DB92" s="47"/>
      <c r="DC92" s="47"/>
      <c r="DD92" s="47"/>
      <c r="DE92" s="47"/>
      <c r="DF92" s="47"/>
      <c r="DG92" s="47"/>
      <c r="DH92" s="47"/>
      <c r="DI92" s="47"/>
      <c r="DJ92" s="47"/>
      <c r="DK92" s="47"/>
      <c r="DL92" s="47"/>
      <c r="DM92" s="47"/>
      <c r="DN92" s="47"/>
      <c r="DO92" s="47"/>
      <c r="DP92" s="47"/>
      <c r="DQ92" s="47"/>
    </row>
    <row r="93" spans="1:121" s="7" customFormat="1" ht="16.5" customHeight="1" x14ac:dyDescent="0.25">
      <c r="A93" s="145"/>
      <c r="B93" s="43" t="s">
        <v>82</v>
      </c>
      <c r="C93" s="14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7"/>
      <c r="S93" s="28"/>
      <c r="T93" s="111">
        <f t="shared" si="2"/>
        <v>0</v>
      </c>
      <c r="U93" s="28"/>
      <c r="V93" s="28"/>
      <c r="W93" s="28"/>
      <c r="X93" s="28"/>
      <c r="Y93" s="28"/>
      <c r="Z93" s="28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  <c r="BT93" s="47"/>
      <c r="BU93" s="47"/>
      <c r="BV93" s="47"/>
      <c r="BW93" s="47"/>
      <c r="BX93" s="47"/>
      <c r="BY93" s="47"/>
      <c r="BZ93" s="47"/>
      <c r="CA93" s="47"/>
      <c r="CB93" s="47"/>
      <c r="CC93" s="47"/>
      <c r="CD93" s="47"/>
      <c r="CE93" s="47"/>
      <c r="CF93" s="47"/>
      <c r="CG93" s="47"/>
      <c r="CH93" s="47"/>
      <c r="CI93" s="47"/>
      <c r="CJ93" s="47"/>
      <c r="CK93" s="47"/>
      <c r="CL93" s="47"/>
      <c r="CM93" s="47"/>
      <c r="CN93" s="47"/>
      <c r="CO93" s="47"/>
      <c r="CP93" s="47"/>
      <c r="CQ93" s="47"/>
      <c r="CR93" s="47"/>
      <c r="CS93" s="47"/>
      <c r="CT93" s="47"/>
      <c r="CU93" s="47"/>
      <c r="CV93" s="47"/>
      <c r="CW93" s="47"/>
      <c r="CX93" s="47"/>
      <c r="CY93" s="47"/>
      <c r="CZ93" s="47"/>
      <c r="DA93" s="47"/>
      <c r="DB93" s="47"/>
      <c r="DC93" s="47"/>
      <c r="DD93" s="47"/>
      <c r="DE93" s="47"/>
      <c r="DF93" s="47"/>
      <c r="DG93" s="47"/>
      <c r="DH93" s="47"/>
      <c r="DI93" s="47"/>
      <c r="DJ93" s="47"/>
      <c r="DK93" s="47"/>
      <c r="DL93" s="47"/>
      <c r="DM93" s="47"/>
      <c r="DN93" s="47"/>
      <c r="DO93" s="47"/>
      <c r="DP93" s="47"/>
      <c r="DQ93" s="47"/>
    </row>
    <row r="94" spans="1:121" s="7" customFormat="1" ht="16.5" customHeight="1" x14ac:dyDescent="0.25">
      <c r="A94" s="145"/>
      <c r="B94" s="43" t="s">
        <v>83</v>
      </c>
      <c r="C94" s="14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7"/>
      <c r="S94" s="28"/>
      <c r="T94" s="111">
        <f t="shared" si="2"/>
        <v>0</v>
      </c>
      <c r="U94" s="28"/>
      <c r="V94" s="28"/>
      <c r="W94" s="28"/>
      <c r="X94" s="28"/>
      <c r="Y94" s="28"/>
      <c r="Z94" s="28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  <c r="BT94" s="47"/>
      <c r="BU94" s="47"/>
      <c r="BV94" s="47"/>
      <c r="BW94" s="47"/>
      <c r="BX94" s="47"/>
      <c r="BY94" s="47"/>
      <c r="BZ94" s="47"/>
      <c r="CA94" s="47"/>
      <c r="CB94" s="47"/>
      <c r="CC94" s="47"/>
      <c r="CD94" s="47"/>
      <c r="CE94" s="47"/>
      <c r="CF94" s="47"/>
      <c r="CG94" s="47"/>
      <c r="CH94" s="47"/>
      <c r="CI94" s="47"/>
      <c r="CJ94" s="47"/>
      <c r="CK94" s="47"/>
      <c r="CL94" s="47"/>
      <c r="CM94" s="47"/>
      <c r="CN94" s="47"/>
      <c r="CO94" s="47"/>
      <c r="CP94" s="47"/>
      <c r="CQ94" s="47"/>
      <c r="CR94" s="47"/>
      <c r="CS94" s="47"/>
      <c r="CT94" s="47"/>
      <c r="CU94" s="47"/>
      <c r="CV94" s="47"/>
      <c r="CW94" s="47"/>
      <c r="CX94" s="47"/>
      <c r="CY94" s="47"/>
      <c r="CZ94" s="47"/>
      <c r="DA94" s="47"/>
      <c r="DB94" s="47"/>
      <c r="DC94" s="47"/>
      <c r="DD94" s="47"/>
      <c r="DE94" s="47"/>
      <c r="DF94" s="47"/>
      <c r="DG94" s="47"/>
      <c r="DH94" s="47"/>
      <c r="DI94" s="47"/>
      <c r="DJ94" s="47"/>
      <c r="DK94" s="47"/>
      <c r="DL94" s="47"/>
      <c r="DM94" s="47"/>
      <c r="DN94" s="47"/>
      <c r="DO94" s="47"/>
      <c r="DP94" s="47"/>
      <c r="DQ94" s="47"/>
    </row>
    <row r="95" spans="1:121" s="7" customFormat="1" ht="16.5" customHeight="1" x14ac:dyDescent="0.25">
      <c r="A95" s="145"/>
      <c r="B95" s="43" t="s">
        <v>137</v>
      </c>
      <c r="C95" s="14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7"/>
      <c r="S95" s="28"/>
      <c r="T95" s="111">
        <f t="shared" si="2"/>
        <v>0</v>
      </c>
      <c r="U95" s="28"/>
      <c r="V95" s="28"/>
      <c r="W95" s="28"/>
      <c r="X95" s="28"/>
      <c r="Y95" s="28"/>
      <c r="Z95" s="28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  <c r="BT95" s="47"/>
      <c r="BU95" s="47"/>
      <c r="BV95" s="47"/>
      <c r="BW95" s="47"/>
      <c r="BX95" s="47"/>
      <c r="BY95" s="47"/>
      <c r="BZ95" s="47"/>
      <c r="CA95" s="47"/>
      <c r="CB95" s="47"/>
      <c r="CC95" s="47"/>
      <c r="CD95" s="47"/>
      <c r="CE95" s="47"/>
      <c r="CF95" s="47"/>
      <c r="CG95" s="47"/>
      <c r="CH95" s="47"/>
      <c r="CI95" s="47"/>
      <c r="CJ95" s="47"/>
      <c r="CK95" s="47"/>
      <c r="CL95" s="47"/>
      <c r="CM95" s="47"/>
      <c r="CN95" s="47"/>
      <c r="CO95" s="47"/>
      <c r="CP95" s="47"/>
      <c r="CQ95" s="47"/>
      <c r="CR95" s="47"/>
      <c r="CS95" s="47"/>
      <c r="CT95" s="47"/>
      <c r="CU95" s="47"/>
      <c r="CV95" s="47"/>
      <c r="CW95" s="47"/>
      <c r="CX95" s="47"/>
      <c r="CY95" s="47"/>
      <c r="CZ95" s="47"/>
      <c r="DA95" s="47"/>
      <c r="DB95" s="47"/>
      <c r="DC95" s="47"/>
      <c r="DD95" s="47"/>
      <c r="DE95" s="47"/>
      <c r="DF95" s="47"/>
      <c r="DG95" s="47"/>
      <c r="DH95" s="47"/>
      <c r="DI95" s="47"/>
      <c r="DJ95" s="47"/>
      <c r="DK95" s="47"/>
      <c r="DL95" s="47"/>
      <c r="DM95" s="47"/>
      <c r="DN95" s="47"/>
      <c r="DO95" s="47"/>
      <c r="DP95" s="47"/>
      <c r="DQ95" s="47"/>
    </row>
    <row r="96" spans="1:121" s="7" customFormat="1" ht="16.5" customHeight="1" x14ac:dyDescent="0.25">
      <c r="A96" s="145"/>
      <c r="B96" s="43" t="s">
        <v>143</v>
      </c>
      <c r="C96" s="14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7"/>
      <c r="S96" s="28"/>
      <c r="T96" s="111">
        <f t="shared" si="2"/>
        <v>0</v>
      </c>
      <c r="U96" s="28"/>
      <c r="V96" s="28"/>
      <c r="W96" s="28"/>
      <c r="X96" s="28"/>
      <c r="Y96" s="28"/>
      <c r="Z96" s="28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  <c r="BT96" s="47"/>
      <c r="BU96" s="47"/>
      <c r="BV96" s="47"/>
      <c r="BW96" s="47"/>
      <c r="BX96" s="47"/>
      <c r="BY96" s="47"/>
      <c r="BZ96" s="47"/>
      <c r="CA96" s="47"/>
      <c r="CB96" s="47"/>
      <c r="CC96" s="47"/>
      <c r="CD96" s="47"/>
      <c r="CE96" s="47"/>
      <c r="CF96" s="47"/>
      <c r="CG96" s="47"/>
      <c r="CH96" s="47"/>
      <c r="CI96" s="47"/>
      <c r="CJ96" s="47"/>
      <c r="CK96" s="47"/>
      <c r="CL96" s="47"/>
      <c r="CM96" s="47"/>
      <c r="CN96" s="47"/>
      <c r="CO96" s="47"/>
      <c r="CP96" s="47"/>
      <c r="CQ96" s="47"/>
      <c r="CR96" s="47"/>
      <c r="CS96" s="47"/>
      <c r="CT96" s="47"/>
      <c r="CU96" s="47"/>
      <c r="CV96" s="47"/>
      <c r="CW96" s="47"/>
      <c r="CX96" s="47"/>
      <c r="CY96" s="47"/>
      <c r="CZ96" s="47"/>
      <c r="DA96" s="47"/>
      <c r="DB96" s="47"/>
      <c r="DC96" s="47"/>
      <c r="DD96" s="47"/>
      <c r="DE96" s="47"/>
      <c r="DF96" s="47"/>
      <c r="DG96" s="47"/>
      <c r="DH96" s="47"/>
      <c r="DI96" s="47"/>
      <c r="DJ96" s="47"/>
      <c r="DK96" s="47"/>
      <c r="DL96" s="47"/>
      <c r="DM96" s="47"/>
      <c r="DN96" s="47"/>
      <c r="DO96" s="47"/>
      <c r="DP96" s="47"/>
      <c r="DQ96" s="47"/>
    </row>
    <row r="97" spans="1:163" s="7" customFormat="1" ht="16.5" customHeight="1" x14ac:dyDescent="0.25">
      <c r="A97" s="145"/>
      <c r="B97" s="43" t="s">
        <v>142</v>
      </c>
      <c r="C97" s="14" t="s">
        <v>259</v>
      </c>
      <c r="D97" s="5" t="s">
        <v>260</v>
      </c>
      <c r="E97" s="5"/>
      <c r="F97" s="5"/>
      <c r="G97" s="5"/>
      <c r="H97" s="5"/>
      <c r="I97" s="5"/>
      <c r="J97" s="5"/>
      <c r="K97" s="6"/>
      <c r="L97" s="6"/>
      <c r="M97" s="6"/>
      <c r="N97" s="6"/>
      <c r="O97" s="6"/>
      <c r="P97" s="6"/>
      <c r="Q97" s="5"/>
      <c r="R97" s="57"/>
      <c r="S97" s="28"/>
      <c r="T97" s="111">
        <f t="shared" si="2"/>
        <v>2</v>
      </c>
      <c r="U97" s="28"/>
      <c r="V97" s="28"/>
      <c r="W97" s="28"/>
      <c r="X97" s="28"/>
      <c r="Y97" s="28"/>
      <c r="Z97" s="28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  <c r="DM97" s="47"/>
      <c r="DN97" s="47"/>
      <c r="DO97" s="47"/>
      <c r="DP97" s="47"/>
      <c r="DQ97" s="47"/>
    </row>
    <row r="98" spans="1:163" s="7" customFormat="1" ht="16.5" customHeight="1" x14ac:dyDescent="0.25">
      <c r="A98" s="145"/>
      <c r="B98" s="43" t="s">
        <v>141</v>
      </c>
      <c r="C98" s="14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7"/>
      <c r="S98" s="28"/>
      <c r="T98" s="111">
        <f t="shared" si="2"/>
        <v>0</v>
      </c>
      <c r="U98" s="28"/>
      <c r="V98" s="28"/>
      <c r="W98" s="28"/>
      <c r="X98" s="28"/>
      <c r="Y98" s="28"/>
      <c r="Z98" s="28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  <c r="BT98" s="47"/>
      <c r="BU98" s="47"/>
      <c r="BV98" s="47"/>
      <c r="BW98" s="47"/>
      <c r="BX98" s="47"/>
      <c r="BY98" s="47"/>
      <c r="BZ98" s="47"/>
      <c r="CA98" s="47"/>
      <c r="CB98" s="47"/>
      <c r="CC98" s="47"/>
      <c r="CD98" s="47"/>
      <c r="CE98" s="47"/>
      <c r="CF98" s="47"/>
      <c r="CG98" s="47"/>
      <c r="CH98" s="47"/>
      <c r="CI98" s="47"/>
      <c r="CJ98" s="47"/>
      <c r="CK98" s="47"/>
      <c r="CL98" s="47"/>
      <c r="CM98" s="47"/>
      <c r="CN98" s="47"/>
      <c r="CO98" s="47"/>
      <c r="CP98" s="47"/>
      <c r="CQ98" s="47"/>
      <c r="CR98" s="47"/>
      <c r="CS98" s="47"/>
      <c r="CT98" s="47"/>
      <c r="CU98" s="47"/>
      <c r="CV98" s="47"/>
      <c r="CW98" s="47"/>
      <c r="CX98" s="47"/>
      <c r="CY98" s="47"/>
      <c r="CZ98" s="47"/>
      <c r="DA98" s="47"/>
      <c r="DB98" s="47"/>
      <c r="DC98" s="47"/>
      <c r="DD98" s="47"/>
      <c r="DE98" s="47"/>
      <c r="DF98" s="47"/>
      <c r="DG98" s="47"/>
      <c r="DH98" s="47"/>
      <c r="DI98" s="47"/>
      <c r="DJ98" s="47"/>
      <c r="DK98" s="47"/>
      <c r="DL98" s="47"/>
      <c r="DM98" s="47"/>
      <c r="DN98" s="47"/>
      <c r="DO98" s="47"/>
      <c r="DP98" s="47"/>
      <c r="DQ98" s="47"/>
    </row>
    <row r="99" spans="1:163" s="7" customFormat="1" ht="16.5" customHeight="1" x14ac:dyDescent="0.25">
      <c r="A99" s="145"/>
      <c r="B99" s="43" t="s">
        <v>140</v>
      </c>
      <c r="C99" s="14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7"/>
      <c r="S99" s="28"/>
      <c r="T99" s="111">
        <f t="shared" si="2"/>
        <v>0</v>
      </c>
      <c r="U99" s="28"/>
      <c r="V99" s="28"/>
      <c r="W99" s="28"/>
      <c r="X99" s="28"/>
      <c r="Y99" s="28"/>
      <c r="Z99" s="28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  <c r="BT99" s="47"/>
      <c r="BU99" s="47"/>
      <c r="BV99" s="47"/>
      <c r="BW99" s="47"/>
      <c r="BX99" s="47"/>
      <c r="BY99" s="47"/>
      <c r="BZ99" s="47"/>
      <c r="CA99" s="47"/>
      <c r="CB99" s="47"/>
      <c r="CC99" s="47"/>
      <c r="CD99" s="47"/>
      <c r="CE99" s="47"/>
      <c r="CF99" s="47"/>
      <c r="CG99" s="47"/>
      <c r="CH99" s="47"/>
      <c r="CI99" s="47"/>
      <c r="CJ99" s="47"/>
      <c r="CK99" s="47"/>
      <c r="CL99" s="47"/>
      <c r="CM99" s="47"/>
      <c r="CN99" s="47"/>
      <c r="CO99" s="47"/>
      <c r="CP99" s="47"/>
      <c r="CQ99" s="47"/>
      <c r="CR99" s="47"/>
      <c r="CS99" s="47"/>
      <c r="CT99" s="47"/>
      <c r="CU99" s="47"/>
      <c r="CV99" s="47"/>
      <c r="CW99" s="47"/>
      <c r="CX99" s="47"/>
      <c r="CY99" s="47"/>
      <c r="CZ99" s="47"/>
      <c r="DA99" s="47"/>
      <c r="DB99" s="47"/>
      <c r="DC99" s="47"/>
      <c r="DD99" s="47"/>
      <c r="DE99" s="47"/>
      <c r="DF99" s="47"/>
      <c r="DG99" s="47"/>
      <c r="DH99" s="47"/>
      <c r="DI99" s="47"/>
      <c r="DJ99" s="47"/>
      <c r="DK99" s="47"/>
      <c r="DL99" s="47"/>
      <c r="DM99" s="47"/>
      <c r="DN99" s="47"/>
      <c r="DO99" s="47"/>
      <c r="DP99" s="47"/>
      <c r="DQ99" s="47"/>
    </row>
    <row r="100" spans="1:163" s="7" customFormat="1" ht="16.5" customHeight="1" x14ac:dyDescent="0.25">
      <c r="A100" s="145"/>
      <c r="B100" s="43" t="s">
        <v>139</v>
      </c>
      <c r="C100" s="14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7"/>
      <c r="S100" s="28"/>
      <c r="T100" s="111">
        <f t="shared" si="2"/>
        <v>0</v>
      </c>
      <c r="U100" s="28"/>
      <c r="V100" s="28"/>
      <c r="W100" s="28"/>
      <c r="X100" s="28"/>
      <c r="Y100" s="28"/>
      <c r="Z100" s="28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  <c r="BX100" s="47"/>
      <c r="BY100" s="47"/>
      <c r="BZ100" s="47"/>
      <c r="CA100" s="47"/>
      <c r="CB100" s="47"/>
      <c r="CC100" s="47"/>
      <c r="CD100" s="47"/>
      <c r="CE100" s="47"/>
      <c r="CF100" s="47"/>
      <c r="CG100" s="47"/>
      <c r="CH100" s="47"/>
      <c r="CI100" s="47"/>
      <c r="CJ100" s="47"/>
      <c r="CK100" s="47"/>
      <c r="CL100" s="47"/>
      <c r="CM100" s="47"/>
      <c r="CN100" s="47"/>
      <c r="CO100" s="47"/>
      <c r="CP100" s="47"/>
      <c r="CQ100" s="47"/>
      <c r="CR100" s="47"/>
      <c r="CS100" s="47"/>
      <c r="CT100" s="47"/>
      <c r="CU100" s="47"/>
      <c r="CV100" s="47"/>
      <c r="CW100" s="47"/>
      <c r="CX100" s="47"/>
      <c r="CY100" s="47"/>
      <c r="CZ100" s="47"/>
      <c r="DA100" s="47"/>
      <c r="DB100" s="47"/>
      <c r="DC100" s="47"/>
      <c r="DD100" s="47"/>
      <c r="DE100" s="47"/>
      <c r="DF100" s="47"/>
      <c r="DG100" s="47"/>
      <c r="DH100" s="47"/>
      <c r="DI100" s="47"/>
      <c r="DJ100" s="47"/>
      <c r="DK100" s="47"/>
      <c r="DL100" s="47"/>
      <c r="DM100" s="47"/>
      <c r="DN100" s="47"/>
      <c r="DO100" s="47"/>
      <c r="DP100" s="47"/>
      <c r="DQ100" s="47"/>
    </row>
    <row r="101" spans="1:163" s="7" customFormat="1" ht="16.5" customHeight="1" x14ac:dyDescent="0.25">
      <c r="A101" s="145"/>
      <c r="B101" s="43" t="s">
        <v>138</v>
      </c>
      <c r="C101" s="14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7"/>
      <c r="S101" s="28"/>
      <c r="T101" s="111">
        <f t="shared" si="2"/>
        <v>0</v>
      </c>
      <c r="U101" s="28"/>
      <c r="V101" s="28"/>
      <c r="W101" s="28"/>
      <c r="X101" s="28"/>
      <c r="Y101" s="28"/>
      <c r="Z101" s="28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</row>
    <row r="102" spans="1:163" s="7" customFormat="1" ht="16.5" customHeight="1" x14ac:dyDescent="0.25">
      <c r="A102" s="145"/>
      <c r="B102" s="43" t="s">
        <v>84</v>
      </c>
      <c r="C102" s="14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7"/>
      <c r="S102" s="28"/>
      <c r="T102" s="111">
        <f t="shared" si="2"/>
        <v>0</v>
      </c>
      <c r="U102" s="28"/>
      <c r="V102" s="28"/>
      <c r="W102" s="28"/>
      <c r="X102" s="28"/>
      <c r="Y102" s="28"/>
      <c r="Z102" s="28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  <c r="BX102" s="47"/>
      <c r="BY102" s="47"/>
      <c r="BZ102" s="47"/>
      <c r="CA102" s="47"/>
      <c r="CB102" s="47"/>
      <c r="CC102" s="47"/>
      <c r="CD102" s="47"/>
      <c r="CE102" s="47"/>
      <c r="CF102" s="47"/>
      <c r="CG102" s="47"/>
      <c r="CH102" s="47"/>
      <c r="CI102" s="47"/>
      <c r="CJ102" s="47"/>
      <c r="CK102" s="47"/>
      <c r="CL102" s="47"/>
      <c r="CM102" s="47"/>
      <c r="CN102" s="47"/>
      <c r="CO102" s="47"/>
      <c r="CP102" s="47"/>
      <c r="CQ102" s="47"/>
      <c r="CR102" s="47"/>
      <c r="CS102" s="47"/>
      <c r="CT102" s="47"/>
      <c r="CU102" s="47"/>
      <c r="CV102" s="47"/>
      <c r="CW102" s="47"/>
      <c r="CX102" s="47"/>
      <c r="CY102" s="47"/>
      <c r="CZ102" s="47"/>
      <c r="DA102" s="47"/>
      <c r="DB102" s="47"/>
      <c r="DC102" s="47"/>
      <c r="DD102" s="47"/>
      <c r="DE102" s="47"/>
      <c r="DF102" s="47"/>
      <c r="DG102" s="47"/>
      <c r="DH102" s="47"/>
      <c r="DI102" s="47"/>
      <c r="DJ102" s="47"/>
      <c r="DK102" s="47"/>
      <c r="DL102" s="47"/>
      <c r="DM102" s="47"/>
      <c r="DN102" s="47"/>
      <c r="DO102" s="47"/>
      <c r="DP102" s="47"/>
      <c r="DQ102" s="47"/>
    </row>
    <row r="103" spans="1:163" ht="16.5" customHeight="1" x14ac:dyDescent="0.25">
      <c r="A103" s="145"/>
      <c r="B103" s="43" t="s">
        <v>87</v>
      </c>
      <c r="C103" s="14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7"/>
      <c r="S103" s="28"/>
      <c r="T103" s="111">
        <f t="shared" si="2"/>
        <v>0</v>
      </c>
      <c r="U103" s="28"/>
      <c r="V103" s="28"/>
      <c r="W103" s="28"/>
      <c r="X103" s="28"/>
      <c r="Y103" s="28"/>
      <c r="Z103" s="28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  <c r="BF103" s="22"/>
      <c r="BG103" s="22"/>
      <c r="BH103" s="22"/>
      <c r="BI103" s="22"/>
      <c r="BJ103" s="22"/>
      <c r="BK103" s="22"/>
      <c r="BL103" s="22"/>
      <c r="BM103" s="22"/>
      <c r="BN103" s="22"/>
      <c r="BO103" s="22"/>
      <c r="BP103" s="22"/>
      <c r="BQ103" s="22"/>
      <c r="BR103" s="22"/>
      <c r="BS103" s="22"/>
      <c r="BT103" s="22"/>
      <c r="BU103" s="22"/>
      <c r="BV103" s="22"/>
      <c r="BW103" s="22"/>
      <c r="BX103" s="22"/>
      <c r="BY103" s="22"/>
      <c r="BZ103" s="22"/>
      <c r="CA103" s="22"/>
      <c r="CB103" s="22"/>
      <c r="CC103" s="22"/>
      <c r="CD103" s="22"/>
      <c r="CE103" s="22"/>
      <c r="CF103" s="22"/>
      <c r="CG103" s="22"/>
      <c r="CH103" s="22"/>
      <c r="CI103" s="22"/>
      <c r="CJ103" s="22"/>
      <c r="CK103" s="22"/>
      <c r="CL103" s="22"/>
      <c r="CM103" s="22"/>
      <c r="CN103" s="22"/>
      <c r="CO103" s="22"/>
      <c r="CP103" s="22"/>
      <c r="CQ103" s="22"/>
      <c r="CR103" s="22"/>
      <c r="CS103" s="22"/>
      <c r="CT103" s="22"/>
      <c r="CU103" s="22"/>
      <c r="CV103" s="22"/>
      <c r="CW103" s="22"/>
      <c r="CX103" s="22"/>
      <c r="CY103" s="22"/>
      <c r="CZ103" s="22"/>
      <c r="DA103" s="22"/>
      <c r="DB103" s="22"/>
      <c r="DC103" s="22"/>
      <c r="DD103" s="22"/>
      <c r="DE103" s="22"/>
      <c r="DF103" s="22"/>
      <c r="DG103" s="22"/>
      <c r="DH103" s="22"/>
      <c r="DI103" s="22"/>
      <c r="DJ103" s="22"/>
      <c r="DK103" s="47"/>
      <c r="DL103" s="47"/>
      <c r="DM103" s="47"/>
      <c r="DN103" s="47"/>
      <c r="DO103" s="47"/>
      <c r="DP103" s="47"/>
      <c r="DQ103" s="4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</row>
    <row r="104" spans="1:163" ht="16.5" customHeight="1" x14ac:dyDescent="0.25">
      <c r="A104" s="145"/>
      <c r="B104" s="43" t="s">
        <v>85</v>
      </c>
      <c r="C104" s="14" t="s">
        <v>264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7"/>
      <c r="S104" s="28"/>
      <c r="T104" s="111">
        <f t="shared" si="2"/>
        <v>1</v>
      </c>
      <c r="U104" s="28"/>
      <c r="V104" s="28"/>
      <c r="W104" s="28"/>
      <c r="X104" s="28"/>
      <c r="Y104" s="28"/>
      <c r="Z104" s="28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2"/>
      <c r="CI104" s="22"/>
      <c r="CJ104" s="22"/>
      <c r="CK104" s="22"/>
      <c r="CL104" s="22"/>
      <c r="CM104" s="22"/>
      <c r="CN104" s="22"/>
      <c r="CO104" s="22"/>
      <c r="CP104" s="22"/>
      <c r="CQ104" s="22"/>
      <c r="CR104" s="22"/>
      <c r="CS104" s="22"/>
      <c r="CT104" s="22"/>
      <c r="CU104" s="22"/>
      <c r="CV104" s="22"/>
      <c r="CW104" s="22"/>
      <c r="CX104" s="22"/>
      <c r="CY104" s="22"/>
      <c r="CZ104" s="22"/>
      <c r="DA104" s="22"/>
      <c r="DB104" s="22"/>
      <c r="DC104" s="22"/>
      <c r="DD104" s="22"/>
      <c r="DE104" s="22"/>
      <c r="DF104" s="22"/>
      <c r="DG104" s="22"/>
      <c r="DH104" s="22"/>
      <c r="DI104" s="22"/>
      <c r="DJ104" s="22"/>
      <c r="DK104" s="47"/>
      <c r="DL104" s="47"/>
      <c r="DM104" s="47"/>
      <c r="DN104" s="47"/>
      <c r="DO104" s="47"/>
      <c r="DP104" s="47"/>
      <c r="DQ104" s="4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</row>
    <row r="105" spans="1:163" ht="16.5" customHeight="1" x14ac:dyDescent="0.25">
      <c r="A105" s="145"/>
      <c r="B105" s="43" t="s">
        <v>144</v>
      </c>
      <c r="C105" s="14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7"/>
      <c r="S105" s="28"/>
      <c r="T105" s="111">
        <f t="shared" si="2"/>
        <v>0</v>
      </c>
      <c r="U105" s="28"/>
      <c r="V105" s="28"/>
      <c r="W105" s="28"/>
      <c r="X105" s="28"/>
      <c r="Y105" s="28"/>
      <c r="Z105" s="28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  <c r="BR105" s="22"/>
      <c r="BS105" s="22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2"/>
      <c r="CI105" s="22"/>
      <c r="CJ105" s="22"/>
      <c r="CK105" s="22"/>
      <c r="CL105" s="22"/>
      <c r="CM105" s="22"/>
      <c r="CN105" s="22"/>
      <c r="CO105" s="22"/>
      <c r="CP105" s="22"/>
      <c r="CQ105" s="22"/>
      <c r="CR105" s="22"/>
      <c r="CS105" s="22"/>
      <c r="CT105" s="22"/>
      <c r="CU105" s="22"/>
      <c r="CV105" s="22"/>
      <c r="CW105" s="22"/>
      <c r="CX105" s="22"/>
      <c r="CY105" s="22"/>
      <c r="CZ105" s="22"/>
      <c r="DA105" s="22"/>
      <c r="DB105" s="22"/>
      <c r="DC105" s="22"/>
      <c r="DD105" s="22"/>
      <c r="DE105" s="22"/>
      <c r="DF105" s="22"/>
      <c r="DG105" s="22"/>
      <c r="DH105" s="22"/>
      <c r="DI105" s="22"/>
      <c r="DJ105" s="22"/>
      <c r="DK105" s="47"/>
      <c r="DL105" s="47"/>
      <c r="DM105" s="47"/>
      <c r="DN105" s="47"/>
      <c r="DO105" s="47"/>
      <c r="DP105" s="47"/>
      <c r="DQ105" s="4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</row>
    <row r="106" spans="1:163" ht="16.5" customHeight="1" x14ac:dyDescent="0.25">
      <c r="A106" s="145"/>
      <c r="B106" s="43" t="s">
        <v>90</v>
      </c>
      <c r="C106" s="14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7"/>
      <c r="S106" s="28"/>
      <c r="T106" s="111">
        <f t="shared" ref="T106:T148" si="3">COUNTA(C106:Q106)</f>
        <v>0</v>
      </c>
      <c r="U106" s="28"/>
      <c r="V106" s="28"/>
      <c r="W106" s="28"/>
      <c r="X106" s="28"/>
      <c r="Y106" s="28"/>
      <c r="Z106" s="28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2"/>
      <c r="CI106" s="22"/>
      <c r="CJ106" s="22"/>
      <c r="CK106" s="22"/>
      <c r="CL106" s="22"/>
      <c r="CM106" s="22"/>
      <c r="CN106" s="22"/>
      <c r="CO106" s="22"/>
      <c r="CP106" s="22"/>
      <c r="CQ106" s="22"/>
      <c r="CR106" s="22"/>
      <c r="CS106" s="22"/>
      <c r="CT106" s="22"/>
      <c r="CU106" s="22"/>
      <c r="CV106" s="22"/>
      <c r="CW106" s="22"/>
      <c r="CX106" s="22"/>
      <c r="CY106" s="22"/>
      <c r="CZ106" s="22"/>
      <c r="DA106" s="22"/>
      <c r="DB106" s="22"/>
      <c r="DC106" s="22"/>
      <c r="DD106" s="22"/>
      <c r="DE106" s="22"/>
      <c r="DF106" s="22"/>
      <c r="DG106" s="22"/>
      <c r="DH106" s="22"/>
      <c r="DI106" s="22"/>
      <c r="DJ106" s="22"/>
      <c r="DK106" s="47"/>
      <c r="DL106" s="47"/>
      <c r="DM106" s="47"/>
      <c r="DN106" s="47"/>
      <c r="DO106" s="47"/>
      <c r="DP106" s="47"/>
      <c r="DQ106" s="4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</row>
    <row r="107" spans="1:163" ht="16.5" customHeight="1" x14ac:dyDescent="0.25">
      <c r="A107" s="145"/>
      <c r="B107" s="43" t="s">
        <v>91</v>
      </c>
      <c r="C107" s="14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7"/>
      <c r="S107" s="28"/>
      <c r="T107" s="111">
        <f t="shared" si="3"/>
        <v>0</v>
      </c>
      <c r="U107" s="28"/>
      <c r="V107" s="28"/>
      <c r="W107" s="28"/>
      <c r="X107" s="28"/>
      <c r="Y107" s="28"/>
      <c r="Z107" s="28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  <c r="BR107" s="22"/>
      <c r="BS107" s="22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2"/>
      <c r="CI107" s="22"/>
      <c r="CJ107" s="22"/>
      <c r="CK107" s="22"/>
      <c r="CL107" s="22"/>
      <c r="CM107" s="22"/>
      <c r="CN107" s="22"/>
      <c r="CO107" s="22"/>
      <c r="CP107" s="22"/>
      <c r="CQ107" s="22"/>
      <c r="CR107" s="22"/>
      <c r="CS107" s="22"/>
      <c r="CT107" s="22"/>
      <c r="CU107" s="22"/>
      <c r="CV107" s="22"/>
      <c r="CW107" s="22"/>
      <c r="CX107" s="22"/>
      <c r="CY107" s="22"/>
      <c r="CZ107" s="22"/>
      <c r="DA107" s="22"/>
      <c r="DB107" s="22"/>
      <c r="DC107" s="22"/>
      <c r="DD107" s="22"/>
      <c r="DE107" s="22"/>
      <c r="DF107" s="22"/>
      <c r="DG107" s="22"/>
      <c r="DH107" s="22"/>
      <c r="DI107" s="22"/>
      <c r="DJ107" s="22"/>
      <c r="DK107" s="47"/>
      <c r="DL107" s="47"/>
      <c r="DM107" s="47"/>
      <c r="DN107" s="47"/>
      <c r="DO107" s="47"/>
      <c r="DP107" s="47"/>
      <c r="DQ107" s="4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</row>
    <row r="108" spans="1:163" ht="16.5" customHeight="1" x14ac:dyDescent="0.25">
      <c r="A108" s="145"/>
      <c r="B108" s="43" t="s">
        <v>92</v>
      </c>
      <c r="C108" s="14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7"/>
      <c r="S108" s="28"/>
      <c r="T108" s="111">
        <f t="shared" si="3"/>
        <v>0</v>
      </c>
      <c r="U108" s="28"/>
      <c r="V108" s="28"/>
      <c r="W108" s="28"/>
      <c r="X108" s="28"/>
      <c r="Y108" s="28"/>
      <c r="Z108" s="28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2"/>
      <c r="CI108" s="22"/>
      <c r="CJ108" s="22"/>
      <c r="CK108" s="22"/>
      <c r="CL108" s="22"/>
      <c r="CM108" s="22"/>
      <c r="CN108" s="22"/>
      <c r="CO108" s="22"/>
      <c r="CP108" s="22"/>
      <c r="CQ108" s="22"/>
      <c r="CR108" s="22"/>
      <c r="CS108" s="22"/>
      <c r="CT108" s="22"/>
      <c r="CU108" s="22"/>
      <c r="CV108" s="22"/>
      <c r="CW108" s="22"/>
      <c r="CX108" s="22"/>
      <c r="CY108" s="22"/>
      <c r="CZ108" s="22"/>
      <c r="DA108" s="22"/>
      <c r="DB108" s="22"/>
      <c r="DC108" s="22"/>
      <c r="DD108" s="22"/>
      <c r="DE108" s="22"/>
      <c r="DF108" s="22"/>
      <c r="DG108" s="22"/>
      <c r="DH108" s="22"/>
      <c r="DI108" s="22"/>
      <c r="DJ108" s="22"/>
      <c r="DK108" s="47"/>
      <c r="DL108" s="47"/>
      <c r="DM108" s="47"/>
      <c r="DN108" s="47"/>
      <c r="DO108" s="47"/>
      <c r="DP108" s="47"/>
      <c r="DQ108" s="4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</row>
    <row r="109" spans="1:163" ht="16.5" customHeight="1" x14ac:dyDescent="0.25">
      <c r="A109" s="145"/>
      <c r="B109" s="43" t="s">
        <v>93</v>
      </c>
      <c r="C109" s="14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7"/>
      <c r="S109" s="28"/>
      <c r="T109" s="111">
        <f t="shared" si="3"/>
        <v>0</v>
      </c>
      <c r="U109" s="28"/>
      <c r="V109" s="28"/>
      <c r="W109" s="28"/>
      <c r="X109" s="28"/>
      <c r="Y109" s="28"/>
      <c r="Z109" s="28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2"/>
      <c r="CI109" s="22"/>
      <c r="CJ109" s="22"/>
      <c r="CK109" s="22"/>
      <c r="CL109" s="22"/>
      <c r="CM109" s="22"/>
      <c r="CN109" s="22"/>
      <c r="CO109" s="22"/>
      <c r="CP109" s="22"/>
      <c r="CQ109" s="22"/>
      <c r="CR109" s="22"/>
      <c r="CS109" s="22"/>
      <c r="CT109" s="22"/>
      <c r="CU109" s="22"/>
      <c r="CV109" s="22"/>
      <c r="CW109" s="22"/>
      <c r="CX109" s="22"/>
      <c r="CY109" s="22"/>
      <c r="CZ109" s="22"/>
      <c r="DA109" s="22"/>
      <c r="DB109" s="22"/>
      <c r="DC109" s="22"/>
      <c r="DD109" s="22"/>
      <c r="DE109" s="22"/>
      <c r="DF109" s="22"/>
      <c r="DG109" s="22"/>
      <c r="DH109" s="22"/>
      <c r="DI109" s="22"/>
      <c r="DJ109" s="22"/>
      <c r="DK109" s="47"/>
      <c r="DL109" s="47"/>
      <c r="DM109" s="47"/>
      <c r="DN109" s="47"/>
      <c r="DO109" s="47"/>
      <c r="DP109" s="47"/>
      <c r="DQ109" s="4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</row>
    <row r="110" spans="1:163" ht="16.5" customHeight="1" x14ac:dyDescent="0.25">
      <c r="A110" s="145"/>
      <c r="B110" s="43" t="s">
        <v>145</v>
      </c>
      <c r="C110" s="14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7"/>
      <c r="S110" s="28"/>
      <c r="T110" s="111">
        <f t="shared" si="3"/>
        <v>0</v>
      </c>
      <c r="U110" s="28"/>
      <c r="V110" s="28"/>
      <c r="W110" s="28"/>
      <c r="X110" s="28"/>
      <c r="Y110" s="28"/>
      <c r="Z110" s="28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2"/>
      <c r="CI110" s="22"/>
      <c r="CJ110" s="22"/>
      <c r="CK110" s="22"/>
      <c r="CL110" s="22"/>
      <c r="CM110" s="22"/>
      <c r="CN110" s="22"/>
      <c r="CO110" s="22"/>
      <c r="CP110" s="22"/>
      <c r="CQ110" s="22"/>
      <c r="CR110" s="22"/>
      <c r="CS110" s="22"/>
      <c r="CT110" s="22"/>
      <c r="CU110" s="22"/>
      <c r="CV110" s="22"/>
      <c r="CW110" s="22"/>
      <c r="CX110" s="22"/>
      <c r="CY110" s="22"/>
      <c r="CZ110" s="22"/>
      <c r="DA110" s="22"/>
      <c r="DB110" s="22"/>
      <c r="DC110" s="22"/>
      <c r="DD110" s="22"/>
      <c r="DE110" s="22"/>
      <c r="DF110" s="22"/>
      <c r="DG110" s="22"/>
      <c r="DH110" s="22"/>
      <c r="DI110" s="22"/>
      <c r="DJ110" s="22"/>
      <c r="DK110" s="47"/>
      <c r="DL110" s="47"/>
      <c r="DM110" s="47"/>
      <c r="DN110" s="47"/>
      <c r="DO110" s="47"/>
      <c r="DP110" s="47"/>
      <c r="DQ110" s="4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</row>
    <row r="111" spans="1:163" ht="16.5" customHeight="1" x14ac:dyDescent="0.25">
      <c r="A111" s="145"/>
      <c r="B111" s="43" t="s">
        <v>94</v>
      </c>
      <c r="C111" s="14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7"/>
      <c r="S111" s="28"/>
      <c r="T111" s="111">
        <f t="shared" si="3"/>
        <v>0</v>
      </c>
      <c r="U111" s="28"/>
      <c r="V111" s="28"/>
      <c r="W111" s="28"/>
      <c r="X111" s="28"/>
      <c r="Y111" s="28"/>
      <c r="Z111" s="28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2"/>
      <c r="CI111" s="22"/>
      <c r="CJ111" s="22"/>
      <c r="CK111" s="22"/>
      <c r="CL111" s="22"/>
      <c r="CM111" s="22"/>
      <c r="CN111" s="22"/>
      <c r="CO111" s="22"/>
      <c r="CP111" s="22"/>
      <c r="CQ111" s="22"/>
      <c r="CR111" s="22"/>
      <c r="CS111" s="22"/>
      <c r="CT111" s="22"/>
      <c r="CU111" s="22"/>
      <c r="CV111" s="22"/>
      <c r="CW111" s="22"/>
      <c r="CX111" s="22"/>
      <c r="CY111" s="22"/>
      <c r="CZ111" s="22"/>
      <c r="DA111" s="22"/>
      <c r="DB111" s="22"/>
      <c r="DC111" s="22"/>
      <c r="DD111" s="22"/>
      <c r="DE111" s="22"/>
      <c r="DF111" s="22"/>
      <c r="DG111" s="22"/>
      <c r="DH111" s="22"/>
      <c r="DI111" s="22"/>
      <c r="DJ111" s="22"/>
      <c r="DK111" s="47"/>
      <c r="DL111" s="47"/>
      <c r="DM111" s="47"/>
      <c r="DN111" s="47"/>
      <c r="DO111" s="47"/>
      <c r="DP111" s="47"/>
      <c r="DQ111" s="4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</row>
    <row r="112" spans="1:163" ht="16.5" x14ac:dyDescent="0.25">
      <c r="A112" s="145"/>
      <c r="B112" s="43" t="s">
        <v>146</v>
      </c>
      <c r="C112" s="14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7"/>
      <c r="S112" s="28"/>
      <c r="T112" s="111">
        <f t="shared" si="3"/>
        <v>0</v>
      </c>
      <c r="U112" s="28"/>
      <c r="V112" s="28"/>
      <c r="W112" s="28"/>
      <c r="X112" s="28"/>
      <c r="Y112" s="28"/>
      <c r="Z112" s="28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2"/>
      <c r="CI112" s="22"/>
      <c r="CJ112" s="22"/>
      <c r="CK112" s="22"/>
      <c r="CL112" s="22"/>
      <c r="CM112" s="22"/>
      <c r="CN112" s="22"/>
      <c r="CO112" s="22"/>
      <c r="CP112" s="22"/>
      <c r="CQ112" s="22"/>
      <c r="CR112" s="22"/>
      <c r="CS112" s="22"/>
      <c r="CT112" s="22"/>
      <c r="CU112" s="22"/>
      <c r="CV112" s="22"/>
      <c r="CW112" s="22"/>
      <c r="CX112" s="22"/>
      <c r="CY112" s="22"/>
      <c r="CZ112" s="22"/>
      <c r="DA112" s="22"/>
      <c r="DB112" s="22"/>
      <c r="DC112" s="22"/>
      <c r="DD112" s="22"/>
      <c r="DE112" s="22"/>
      <c r="DF112" s="22"/>
      <c r="DG112" s="22"/>
      <c r="DH112" s="22"/>
      <c r="DI112" s="22"/>
      <c r="DJ112" s="22"/>
      <c r="DK112" s="47"/>
      <c r="DL112" s="47"/>
      <c r="DM112" s="47"/>
      <c r="DN112" s="47"/>
      <c r="DO112" s="47"/>
      <c r="DP112" s="47"/>
      <c r="DQ112" s="4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</row>
    <row r="113" spans="1:163" ht="16.5" x14ac:dyDescent="0.25">
      <c r="A113" s="145"/>
      <c r="B113" s="43" t="s">
        <v>86</v>
      </c>
      <c r="C113" s="14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7"/>
      <c r="S113" s="28"/>
      <c r="T113" s="111">
        <f t="shared" si="3"/>
        <v>0</v>
      </c>
      <c r="U113" s="28"/>
      <c r="V113" s="28"/>
      <c r="W113" s="28"/>
      <c r="X113" s="28"/>
      <c r="Y113" s="28"/>
      <c r="Z113" s="28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2"/>
      <c r="CI113" s="22"/>
      <c r="CJ113" s="22"/>
      <c r="CK113" s="22"/>
      <c r="CL113" s="22"/>
      <c r="CM113" s="22"/>
      <c r="CN113" s="22"/>
      <c r="CO113" s="22"/>
      <c r="CP113" s="22"/>
      <c r="CQ113" s="22"/>
      <c r="CR113" s="22"/>
      <c r="CS113" s="22"/>
      <c r="CT113" s="22"/>
      <c r="CU113" s="22"/>
      <c r="CV113" s="22"/>
      <c r="CW113" s="22"/>
      <c r="CX113" s="22"/>
      <c r="CY113" s="22"/>
      <c r="CZ113" s="22"/>
      <c r="DA113" s="22"/>
      <c r="DB113" s="22"/>
      <c r="DC113" s="22"/>
      <c r="DD113" s="22"/>
      <c r="DE113" s="22"/>
      <c r="DF113" s="22"/>
      <c r="DG113" s="22"/>
      <c r="DH113" s="22"/>
      <c r="DI113" s="22"/>
      <c r="DJ113" s="22"/>
      <c r="DK113" s="47"/>
      <c r="DL113" s="47"/>
      <c r="DM113" s="47"/>
      <c r="DN113" s="47"/>
      <c r="DO113" s="47"/>
      <c r="DP113" s="47"/>
      <c r="DQ113" s="4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</row>
    <row r="114" spans="1:163" ht="16.5" x14ac:dyDescent="0.25">
      <c r="A114" s="145"/>
      <c r="B114" s="43" t="s">
        <v>147</v>
      </c>
      <c r="C114" s="14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7"/>
      <c r="S114" s="28"/>
      <c r="T114" s="111">
        <f t="shared" si="3"/>
        <v>0</v>
      </c>
      <c r="U114" s="28"/>
      <c r="V114" s="28"/>
      <c r="W114" s="28"/>
      <c r="X114" s="28"/>
      <c r="Y114" s="28"/>
      <c r="Z114" s="28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2"/>
      <c r="CI114" s="22"/>
      <c r="CJ114" s="22"/>
      <c r="CK114" s="22"/>
      <c r="CL114" s="22"/>
      <c r="CM114" s="22"/>
      <c r="CN114" s="22"/>
      <c r="CO114" s="22"/>
      <c r="CP114" s="22"/>
      <c r="CQ114" s="22"/>
      <c r="CR114" s="22"/>
      <c r="CS114" s="22"/>
      <c r="CT114" s="22"/>
      <c r="CU114" s="22"/>
      <c r="CV114" s="22"/>
      <c r="CW114" s="22"/>
      <c r="CX114" s="22"/>
      <c r="CY114" s="22"/>
      <c r="CZ114" s="22"/>
      <c r="DA114" s="22"/>
      <c r="DB114" s="22"/>
      <c r="DC114" s="22"/>
      <c r="DD114" s="22"/>
      <c r="DE114" s="22"/>
      <c r="DF114" s="22"/>
      <c r="DG114" s="22"/>
      <c r="DH114" s="22"/>
      <c r="DI114" s="22"/>
      <c r="DJ114" s="22"/>
      <c r="DK114" s="47"/>
      <c r="DL114" s="47"/>
      <c r="DM114" s="47"/>
      <c r="DN114" s="47"/>
      <c r="DO114" s="47"/>
      <c r="DP114" s="47"/>
      <c r="DQ114" s="4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</row>
    <row r="115" spans="1:163" ht="16.5" x14ac:dyDescent="0.25">
      <c r="A115" s="145"/>
      <c r="B115" s="43" t="s">
        <v>149</v>
      </c>
      <c r="C115" s="14"/>
      <c r="D115" s="14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7"/>
      <c r="S115" s="28"/>
      <c r="T115" s="111">
        <f t="shared" si="3"/>
        <v>0</v>
      </c>
      <c r="U115" s="28"/>
      <c r="V115" s="28"/>
      <c r="W115" s="28"/>
      <c r="X115" s="28"/>
      <c r="Y115" s="28"/>
      <c r="Z115" s="28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2"/>
      <c r="CI115" s="22"/>
      <c r="CJ115" s="22"/>
      <c r="CK115" s="22"/>
      <c r="CL115" s="22"/>
      <c r="CM115" s="22"/>
      <c r="CN115" s="22"/>
      <c r="CO115" s="22"/>
      <c r="CP115" s="22"/>
      <c r="CQ115" s="22"/>
      <c r="CR115" s="22"/>
      <c r="CS115" s="22"/>
      <c r="CT115" s="22"/>
      <c r="CU115" s="22"/>
      <c r="CV115" s="22"/>
      <c r="CW115" s="22"/>
      <c r="CX115" s="22"/>
      <c r="CY115" s="22"/>
      <c r="CZ115" s="22"/>
      <c r="DA115" s="22"/>
      <c r="DB115" s="22"/>
      <c r="DC115" s="22"/>
      <c r="DD115" s="22"/>
      <c r="DE115" s="22"/>
      <c r="DF115" s="22"/>
      <c r="DG115" s="22"/>
      <c r="DH115" s="22"/>
      <c r="DI115" s="22"/>
      <c r="DJ115" s="22"/>
      <c r="DK115" s="47"/>
      <c r="DL115" s="47"/>
      <c r="DM115" s="47"/>
      <c r="DN115" s="47"/>
      <c r="DO115" s="47"/>
      <c r="DP115" s="47"/>
      <c r="DQ115" s="4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</row>
    <row r="116" spans="1:163" ht="16.5" x14ac:dyDescent="0.25">
      <c r="A116" s="145"/>
      <c r="B116" s="43" t="s">
        <v>148</v>
      </c>
      <c r="C116" s="14"/>
      <c r="D116" s="14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7"/>
      <c r="S116" s="28"/>
      <c r="T116" s="111">
        <f t="shared" si="3"/>
        <v>0</v>
      </c>
      <c r="U116" s="28"/>
      <c r="V116" s="28"/>
      <c r="W116" s="28"/>
      <c r="X116" s="28"/>
      <c r="Y116" s="28"/>
      <c r="Z116" s="28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2"/>
      <c r="CI116" s="22"/>
      <c r="CJ116" s="22"/>
      <c r="CK116" s="22"/>
      <c r="CL116" s="22"/>
      <c r="CM116" s="22"/>
      <c r="CN116" s="22"/>
      <c r="CO116" s="22"/>
      <c r="CP116" s="22"/>
      <c r="CQ116" s="22"/>
      <c r="CR116" s="22"/>
      <c r="CS116" s="22"/>
      <c r="CT116" s="22"/>
      <c r="CU116" s="22"/>
      <c r="CV116" s="22"/>
      <c r="CW116" s="22"/>
      <c r="CX116" s="22"/>
      <c r="CY116" s="22"/>
      <c r="CZ116" s="22"/>
      <c r="DA116" s="22"/>
      <c r="DB116" s="22"/>
      <c r="DC116" s="22"/>
      <c r="DD116" s="22"/>
      <c r="DE116" s="22"/>
      <c r="DF116" s="22"/>
      <c r="DG116" s="22"/>
      <c r="DH116" s="22"/>
      <c r="DI116" s="22"/>
      <c r="DJ116" s="22"/>
      <c r="DK116" s="47"/>
      <c r="DL116" s="47"/>
      <c r="DM116" s="47"/>
      <c r="DN116" s="47"/>
      <c r="DO116" s="47"/>
      <c r="DP116" s="47"/>
      <c r="DQ116" s="4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</row>
    <row r="117" spans="1:163" ht="16.5" x14ac:dyDescent="0.25">
      <c r="A117" s="145"/>
      <c r="B117" s="43" t="s">
        <v>95</v>
      </c>
      <c r="C117" s="14"/>
      <c r="D117" s="14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7"/>
      <c r="S117" s="28"/>
      <c r="T117" s="111">
        <f t="shared" si="3"/>
        <v>0</v>
      </c>
      <c r="U117" s="28"/>
      <c r="V117" s="28"/>
      <c r="W117" s="28"/>
      <c r="X117" s="28"/>
      <c r="Y117" s="28"/>
      <c r="Z117" s="28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2"/>
      <c r="CI117" s="22"/>
      <c r="CJ117" s="22"/>
      <c r="CK117" s="22"/>
      <c r="CL117" s="22"/>
      <c r="CM117" s="22"/>
      <c r="CN117" s="22"/>
      <c r="CO117" s="22"/>
      <c r="CP117" s="22"/>
      <c r="CQ117" s="22"/>
      <c r="CR117" s="22"/>
      <c r="CS117" s="22"/>
      <c r="CT117" s="22"/>
      <c r="CU117" s="22"/>
      <c r="CV117" s="22"/>
      <c r="CW117" s="22"/>
      <c r="CX117" s="22"/>
      <c r="CY117" s="22"/>
      <c r="CZ117" s="22"/>
      <c r="DA117" s="22"/>
      <c r="DB117" s="22"/>
      <c r="DC117" s="22"/>
      <c r="DD117" s="22"/>
      <c r="DE117" s="22"/>
      <c r="DF117" s="22"/>
      <c r="DG117" s="22"/>
      <c r="DH117" s="22"/>
      <c r="DI117" s="22"/>
      <c r="DJ117" s="22"/>
      <c r="DK117" s="47"/>
      <c r="DL117" s="47"/>
      <c r="DM117" s="47"/>
      <c r="DN117" s="47"/>
      <c r="DO117" s="47"/>
      <c r="DP117" s="47"/>
      <c r="DQ117" s="4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</row>
    <row r="118" spans="1:163" ht="16.5" x14ac:dyDescent="0.25">
      <c r="A118" s="145"/>
      <c r="B118" s="43" t="s">
        <v>150</v>
      </c>
      <c r="C118" s="14"/>
      <c r="D118" s="14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7"/>
      <c r="S118" s="28"/>
      <c r="T118" s="111">
        <f t="shared" si="3"/>
        <v>0</v>
      </c>
      <c r="U118" s="28"/>
      <c r="V118" s="28"/>
      <c r="W118" s="28"/>
      <c r="X118" s="28"/>
      <c r="Y118" s="28"/>
      <c r="Z118" s="28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2"/>
      <c r="CI118" s="22"/>
      <c r="CJ118" s="22"/>
      <c r="CK118" s="22"/>
      <c r="CL118" s="22"/>
      <c r="CM118" s="22"/>
      <c r="CN118" s="22"/>
      <c r="CO118" s="22"/>
      <c r="CP118" s="22"/>
      <c r="CQ118" s="22"/>
      <c r="CR118" s="22"/>
      <c r="CS118" s="22"/>
      <c r="CT118" s="22"/>
      <c r="CU118" s="22"/>
      <c r="CV118" s="22"/>
      <c r="CW118" s="22"/>
      <c r="CX118" s="22"/>
      <c r="CY118" s="22"/>
      <c r="CZ118" s="22"/>
      <c r="DA118" s="22"/>
      <c r="DB118" s="22"/>
      <c r="DC118" s="22"/>
      <c r="DD118" s="22"/>
      <c r="DE118" s="22"/>
      <c r="DF118" s="22"/>
      <c r="DG118" s="22"/>
      <c r="DH118" s="22"/>
      <c r="DI118" s="22"/>
      <c r="DJ118" s="22"/>
      <c r="DK118" s="47"/>
      <c r="DL118" s="47"/>
      <c r="DM118" s="47"/>
      <c r="DN118" s="47"/>
      <c r="DO118" s="47"/>
      <c r="DP118" s="47"/>
      <c r="DQ118" s="4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</row>
    <row r="119" spans="1:163" ht="16.5" x14ac:dyDescent="0.25">
      <c r="A119" s="145"/>
      <c r="B119" s="43" t="s">
        <v>151</v>
      </c>
      <c r="C119" s="14"/>
      <c r="D119" s="14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7"/>
      <c r="S119" s="28"/>
      <c r="T119" s="111">
        <f t="shared" si="3"/>
        <v>0</v>
      </c>
      <c r="U119" s="28"/>
      <c r="V119" s="28"/>
      <c r="W119" s="28"/>
      <c r="X119" s="28"/>
      <c r="Y119" s="28"/>
      <c r="Z119" s="28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2"/>
      <c r="CI119" s="22"/>
      <c r="CJ119" s="22"/>
      <c r="CK119" s="22"/>
      <c r="CL119" s="22"/>
      <c r="CM119" s="22"/>
      <c r="CN119" s="22"/>
      <c r="CO119" s="22"/>
      <c r="CP119" s="22"/>
      <c r="CQ119" s="22"/>
      <c r="CR119" s="22"/>
      <c r="CS119" s="22"/>
      <c r="CT119" s="22"/>
      <c r="CU119" s="22"/>
      <c r="CV119" s="22"/>
      <c r="CW119" s="22"/>
      <c r="CX119" s="22"/>
      <c r="CY119" s="22"/>
      <c r="CZ119" s="22"/>
      <c r="DA119" s="22"/>
      <c r="DB119" s="22"/>
      <c r="DC119" s="22"/>
      <c r="DD119" s="22"/>
      <c r="DE119" s="22"/>
      <c r="DF119" s="22"/>
      <c r="DG119" s="22"/>
      <c r="DH119" s="22"/>
      <c r="DI119" s="22"/>
      <c r="DJ119" s="22"/>
      <c r="DK119" s="47"/>
      <c r="DL119" s="47"/>
      <c r="DM119" s="47"/>
      <c r="DN119" s="47"/>
      <c r="DO119" s="47"/>
      <c r="DP119" s="47"/>
      <c r="DQ119" s="4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</row>
    <row r="120" spans="1:163" ht="16.5" x14ac:dyDescent="0.25">
      <c r="A120" s="145"/>
      <c r="B120" s="43" t="s">
        <v>117</v>
      </c>
      <c r="C120" s="14"/>
      <c r="D120" s="14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7"/>
      <c r="S120" s="28"/>
      <c r="T120" s="111">
        <f t="shared" si="3"/>
        <v>0</v>
      </c>
      <c r="U120" s="28"/>
      <c r="V120" s="28"/>
      <c r="W120" s="28"/>
      <c r="X120" s="28"/>
      <c r="Y120" s="28"/>
      <c r="Z120" s="28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2"/>
      <c r="CI120" s="22"/>
      <c r="CJ120" s="22"/>
      <c r="CK120" s="22"/>
      <c r="CL120" s="22"/>
      <c r="CM120" s="22"/>
      <c r="CN120" s="22"/>
      <c r="CO120" s="22"/>
      <c r="CP120" s="22"/>
      <c r="CQ120" s="22"/>
      <c r="CR120" s="22"/>
      <c r="CS120" s="22"/>
      <c r="CT120" s="22"/>
      <c r="CU120" s="22"/>
      <c r="CV120" s="22"/>
      <c r="CW120" s="22"/>
      <c r="CX120" s="22"/>
      <c r="CY120" s="22"/>
      <c r="CZ120" s="22"/>
      <c r="DA120" s="22"/>
      <c r="DB120" s="22"/>
      <c r="DC120" s="22"/>
      <c r="DD120" s="22"/>
      <c r="DE120" s="22"/>
      <c r="DF120" s="22"/>
      <c r="DG120" s="22"/>
      <c r="DH120" s="22"/>
      <c r="DI120" s="22"/>
      <c r="DJ120" s="22"/>
      <c r="DK120" s="47"/>
      <c r="DL120" s="47"/>
      <c r="DM120" s="47"/>
      <c r="DN120" s="47"/>
      <c r="DO120" s="47"/>
      <c r="DP120" s="47"/>
      <c r="DQ120" s="4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</row>
    <row r="121" spans="1:163" ht="16.5" x14ac:dyDescent="0.25">
      <c r="A121" s="145"/>
      <c r="B121" s="43" t="s">
        <v>152</v>
      </c>
      <c r="C121" s="14"/>
      <c r="D121" s="14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7"/>
      <c r="S121" s="28"/>
      <c r="T121" s="111">
        <f t="shared" si="3"/>
        <v>0</v>
      </c>
      <c r="U121" s="28"/>
      <c r="V121" s="28"/>
      <c r="W121" s="28"/>
      <c r="X121" s="28"/>
      <c r="Y121" s="28"/>
      <c r="Z121" s="28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2"/>
      <c r="CI121" s="22"/>
      <c r="CJ121" s="22"/>
      <c r="CK121" s="22"/>
      <c r="CL121" s="22"/>
      <c r="CM121" s="22"/>
      <c r="CN121" s="22"/>
      <c r="CO121" s="22"/>
      <c r="CP121" s="22"/>
      <c r="CQ121" s="22"/>
      <c r="CR121" s="22"/>
      <c r="CS121" s="22"/>
      <c r="CT121" s="22"/>
      <c r="CU121" s="22"/>
      <c r="CV121" s="22"/>
      <c r="CW121" s="22"/>
      <c r="CX121" s="22"/>
      <c r="CY121" s="22"/>
      <c r="CZ121" s="22"/>
      <c r="DA121" s="22"/>
      <c r="DB121" s="22"/>
      <c r="DC121" s="22"/>
      <c r="DD121" s="22"/>
      <c r="DE121" s="22"/>
      <c r="DF121" s="22"/>
      <c r="DG121" s="22"/>
      <c r="DH121" s="22"/>
      <c r="DI121" s="22"/>
      <c r="DJ121" s="22"/>
      <c r="DK121" s="47"/>
      <c r="DL121" s="47"/>
      <c r="DM121" s="47"/>
      <c r="DN121" s="47"/>
      <c r="DO121" s="47"/>
      <c r="DP121" s="47"/>
      <c r="DQ121" s="4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</row>
    <row r="122" spans="1:163" ht="16.5" x14ac:dyDescent="0.25">
      <c r="A122" s="145"/>
      <c r="B122" s="43" t="s">
        <v>118</v>
      </c>
      <c r="C122" s="14"/>
      <c r="D122" s="14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7"/>
      <c r="S122" s="28"/>
      <c r="T122" s="111">
        <f t="shared" si="3"/>
        <v>0</v>
      </c>
      <c r="U122" s="28"/>
      <c r="V122" s="28"/>
      <c r="W122" s="28"/>
      <c r="X122" s="28"/>
      <c r="Y122" s="28"/>
      <c r="Z122" s="28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2"/>
      <c r="CI122" s="22"/>
      <c r="CJ122" s="22"/>
      <c r="CK122" s="22"/>
      <c r="CL122" s="22"/>
      <c r="CM122" s="22"/>
      <c r="CN122" s="22"/>
      <c r="CO122" s="22"/>
      <c r="CP122" s="22"/>
      <c r="CQ122" s="22"/>
      <c r="CR122" s="22"/>
      <c r="CS122" s="22"/>
      <c r="CT122" s="22"/>
      <c r="CU122" s="22"/>
      <c r="CV122" s="22"/>
      <c r="CW122" s="22"/>
      <c r="CX122" s="22"/>
      <c r="CY122" s="22"/>
      <c r="CZ122" s="22"/>
      <c r="DA122" s="22"/>
      <c r="DB122" s="22"/>
      <c r="DC122" s="22"/>
      <c r="DD122" s="22"/>
      <c r="DE122" s="22"/>
      <c r="DF122" s="22"/>
      <c r="DG122" s="22"/>
      <c r="DH122" s="22"/>
      <c r="DI122" s="22"/>
      <c r="DJ122" s="22"/>
      <c r="DK122" s="47"/>
      <c r="DL122" s="47"/>
      <c r="DM122" s="47"/>
      <c r="DN122" s="47"/>
      <c r="DO122" s="47"/>
      <c r="DP122" s="47"/>
      <c r="DQ122" s="4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</row>
    <row r="123" spans="1:163" ht="16.5" x14ac:dyDescent="0.25">
      <c r="A123" s="145"/>
      <c r="B123" s="43" t="s">
        <v>106</v>
      </c>
      <c r="C123" s="14"/>
      <c r="D123" s="14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7"/>
      <c r="S123" s="28"/>
      <c r="T123" s="111">
        <f t="shared" si="3"/>
        <v>0</v>
      </c>
      <c r="U123" s="28"/>
      <c r="V123" s="28"/>
      <c r="W123" s="28"/>
      <c r="X123" s="28"/>
      <c r="Y123" s="28"/>
      <c r="Z123" s="28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2"/>
      <c r="CI123" s="22"/>
      <c r="CJ123" s="22"/>
      <c r="CK123" s="22"/>
      <c r="CL123" s="22"/>
      <c r="CM123" s="22"/>
      <c r="CN123" s="22"/>
      <c r="CO123" s="22"/>
      <c r="CP123" s="22"/>
      <c r="CQ123" s="22"/>
      <c r="CR123" s="22"/>
      <c r="CS123" s="22"/>
      <c r="CT123" s="22"/>
      <c r="CU123" s="22"/>
      <c r="CV123" s="22"/>
      <c r="CW123" s="22"/>
      <c r="CX123" s="22"/>
      <c r="CY123" s="22"/>
      <c r="CZ123" s="22"/>
      <c r="DA123" s="22"/>
      <c r="DB123" s="22"/>
      <c r="DC123" s="22"/>
      <c r="DD123" s="22"/>
      <c r="DE123" s="22"/>
      <c r="DF123" s="22"/>
      <c r="DG123" s="22"/>
      <c r="DH123" s="22"/>
      <c r="DI123" s="22"/>
      <c r="DJ123" s="22"/>
      <c r="DK123" s="47"/>
      <c r="DL123" s="47"/>
      <c r="DM123" s="47"/>
      <c r="DN123" s="47"/>
      <c r="DO123" s="47"/>
      <c r="DP123" s="47"/>
      <c r="DQ123" s="4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</row>
    <row r="124" spans="1:163" ht="16.5" x14ac:dyDescent="0.25">
      <c r="A124" s="145"/>
      <c r="B124" s="43" t="s">
        <v>119</v>
      </c>
      <c r="C124" s="14"/>
      <c r="D124" s="14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7"/>
      <c r="S124" s="28"/>
      <c r="T124" s="111">
        <f t="shared" si="3"/>
        <v>0</v>
      </c>
      <c r="U124" s="28"/>
      <c r="V124" s="28"/>
      <c r="W124" s="28"/>
      <c r="X124" s="28"/>
      <c r="Y124" s="28"/>
      <c r="Z124" s="28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2"/>
      <c r="CI124" s="22"/>
      <c r="CJ124" s="22"/>
      <c r="CK124" s="22"/>
      <c r="CL124" s="22"/>
      <c r="CM124" s="22"/>
      <c r="CN124" s="22"/>
      <c r="CO124" s="22"/>
      <c r="CP124" s="22"/>
      <c r="CQ124" s="22"/>
      <c r="CR124" s="22"/>
      <c r="CS124" s="22"/>
      <c r="CT124" s="22"/>
      <c r="CU124" s="22"/>
      <c r="CV124" s="22"/>
      <c r="CW124" s="22"/>
      <c r="CX124" s="22"/>
      <c r="CY124" s="22"/>
      <c r="CZ124" s="22"/>
      <c r="DA124" s="22"/>
      <c r="DB124" s="22"/>
      <c r="DC124" s="22"/>
      <c r="DD124" s="22"/>
      <c r="DE124" s="22"/>
      <c r="DF124" s="22"/>
      <c r="DG124" s="22"/>
      <c r="DH124" s="22"/>
      <c r="DI124" s="22"/>
      <c r="DJ124" s="22"/>
      <c r="DK124" s="47"/>
      <c r="DL124" s="47"/>
      <c r="DM124" s="47"/>
      <c r="DN124" s="47"/>
      <c r="DO124" s="47"/>
      <c r="DP124" s="47"/>
      <c r="DQ124" s="4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  <c r="EJ124" s="7"/>
      <c r="EK124" s="7"/>
      <c r="EL124" s="7"/>
      <c r="EM124" s="7"/>
      <c r="EN124" s="7"/>
      <c r="EO124" s="7"/>
      <c r="EP124" s="7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</row>
    <row r="125" spans="1:163" ht="16.5" x14ac:dyDescent="0.25">
      <c r="A125" s="145"/>
      <c r="B125" s="43" t="s">
        <v>153</v>
      </c>
      <c r="C125" s="14"/>
      <c r="D125" s="14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7"/>
      <c r="S125" s="28"/>
      <c r="T125" s="111">
        <f t="shared" si="3"/>
        <v>0</v>
      </c>
      <c r="U125" s="28"/>
      <c r="V125" s="28"/>
      <c r="W125" s="28"/>
      <c r="X125" s="28"/>
      <c r="Y125" s="28"/>
      <c r="Z125" s="28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2"/>
      <c r="CI125" s="22"/>
      <c r="CJ125" s="22"/>
      <c r="CK125" s="22"/>
      <c r="CL125" s="22"/>
      <c r="CM125" s="22"/>
      <c r="CN125" s="22"/>
      <c r="CO125" s="22"/>
      <c r="CP125" s="22"/>
      <c r="CQ125" s="22"/>
      <c r="CR125" s="22"/>
      <c r="CS125" s="22"/>
      <c r="CT125" s="22"/>
      <c r="CU125" s="22"/>
      <c r="CV125" s="22"/>
      <c r="CW125" s="22"/>
      <c r="CX125" s="22"/>
      <c r="CY125" s="22"/>
      <c r="CZ125" s="22"/>
      <c r="DA125" s="22"/>
      <c r="DB125" s="22"/>
      <c r="DC125" s="22"/>
      <c r="DD125" s="22"/>
      <c r="DE125" s="22"/>
      <c r="DF125" s="22"/>
      <c r="DG125" s="22"/>
      <c r="DH125" s="22"/>
      <c r="DI125" s="22"/>
      <c r="DJ125" s="22"/>
      <c r="DK125" s="47"/>
      <c r="DL125" s="47"/>
      <c r="DM125" s="47"/>
      <c r="DN125" s="47"/>
      <c r="DO125" s="47"/>
      <c r="DP125" s="47"/>
      <c r="DQ125" s="4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  <c r="EJ125" s="7"/>
      <c r="EK125" s="7"/>
      <c r="EL125" s="7"/>
      <c r="EM125" s="7"/>
      <c r="EN125" s="7"/>
      <c r="EO125" s="7"/>
      <c r="EP125" s="7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</row>
    <row r="126" spans="1:163" ht="16.5" x14ac:dyDescent="0.25">
      <c r="A126" s="145"/>
      <c r="B126" s="43" t="s">
        <v>98</v>
      </c>
      <c r="C126" s="14"/>
      <c r="D126" s="14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7"/>
      <c r="S126" s="28"/>
      <c r="T126" s="111">
        <f t="shared" si="3"/>
        <v>0</v>
      </c>
      <c r="U126" s="28"/>
      <c r="V126" s="28"/>
      <c r="W126" s="28"/>
      <c r="X126" s="28"/>
      <c r="Y126" s="28"/>
      <c r="Z126" s="28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2"/>
      <c r="CI126" s="22"/>
      <c r="CJ126" s="22"/>
      <c r="CK126" s="22"/>
      <c r="CL126" s="22"/>
      <c r="CM126" s="22"/>
      <c r="CN126" s="22"/>
      <c r="CO126" s="22"/>
      <c r="CP126" s="22"/>
      <c r="CQ126" s="22"/>
      <c r="CR126" s="22"/>
      <c r="CS126" s="22"/>
      <c r="CT126" s="22"/>
      <c r="CU126" s="22"/>
      <c r="CV126" s="22"/>
      <c r="CW126" s="22"/>
      <c r="CX126" s="22"/>
      <c r="CY126" s="22"/>
      <c r="CZ126" s="22"/>
      <c r="DA126" s="22"/>
      <c r="DB126" s="22"/>
      <c r="DC126" s="22"/>
      <c r="DD126" s="22"/>
      <c r="DE126" s="22"/>
      <c r="DF126" s="22"/>
      <c r="DG126" s="22"/>
      <c r="DH126" s="22"/>
      <c r="DI126" s="22"/>
      <c r="DJ126" s="22"/>
      <c r="DK126" s="47"/>
      <c r="DL126" s="47"/>
      <c r="DM126" s="47"/>
      <c r="DN126" s="47"/>
      <c r="DO126" s="47"/>
      <c r="DP126" s="47"/>
      <c r="DQ126" s="4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  <c r="EJ126" s="7"/>
      <c r="EK126" s="7"/>
      <c r="EL126" s="7"/>
      <c r="EM126" s="7"/>
      <c r="EN126" s="7"/>
      <c r="EO126" s="7"/>
      <c r="EP126" s="7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</row>
    <row r="127" spans="1:163" ht="16.5" x14ac:dyDescent="0.25">
      <c r="A127" s="145"/>
      <c r="B127" s="43" t="s">
        <v>251</v>
      </c>
      <c r="C127" s="14"/>
      <c r="D127" s="14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7"/>
      <c r="S127" s="28"/>
      <c r="T127" s="111">
        <f t="shared" si="3"/>
        <v>0</v>
      </c>
      <c r="U127" s="28"/>
      <c r="V127" s="28"/>
      <c r="W127" s="28"/>
      <c r="X127" s="28"/>
      <c r="Y127" s="28"/>
      <c r="Z127" s="28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2"/>
      <c r="CI127" s="22"/>
      <c r="CJ127" s="22"/>
      <c r="CK127" s="22"/>
      <c r="CL127" s="22"/>
      <c r="CM127" s="22"/>
      <c r="CN127" s="22"/>
      <c r="CO127" s="22"/>
      <c r="CP127" s="22"/>
      <c r="CQ127" s="22"/>
      <c r="CR127" s="22"/>
      <c r="CS127" s="22"/>
      <c r="CT127" s="22"/>
      <c r="CU127" s="22"/>
      <c r="CV127" s="22"/>
      <c r="CW127" s="22"/>
      <c r="CX127" s="22"/>
      <c r="CY127" s="22"/>
      <c r="CZ127" s="22"/>
      <c r="DA127" s="22"/>
      <c r="DB127" s="22"/>
      <c r="DC127" s="22"/>
      <c r="DD127" s="22"/>
      <c r="DE127" s="22"/>
      <c r="DF127" s="22"/>
      <c r="DG127" s="22"/>
      <c r="DH127" s="22"/>
      <c r="DI127" s="22"/>
      <c r="DJ127" s="22"/>
      <c r="DK127" s="47"/>
      <c r="DL127" s="47"/>
      <c r="DM127" s="47"/>
      <c r="DN127" s="47"/>
      <c r="DO127" s="47"/>
      <c r="DP127" s="47"/>
      <c r="DQ127" s="4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  <c r="EJ127" s="7"/>
      <c r="EK127" s="7"/>
      <c r="EL127" s="7"/>
      <c r="EM127" s="7"/>
      <c r="EN127" s="7"/>
      <c r="EO127" s="7"/>
      <c r="EP127" s="7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</row>
    <row r="128" spans="1:163" ht="16.5" x14ac:dyDescent="0.25">
      <c r="A128" s="145"/>
      <c r="B128" s="43" t="s">
        <v>214</v>
      </c>
      <c r="C128" s="14"/>
      <c r="D128" s="14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7"/>
      <c r="S128" s="28"/>
      <c r="T128" s="111">
        <f t="shared" si="3"/>
        <v>0</v>
      </c>
      <c r="U128" s="28"/>
      <c r="V128" s="28"/>
      <c r="W128" s="28"/>
      <c r="X128" s="28"/>
      <c r="Y128" s="28"/>
      <c r="Z128" s="28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2"/>
      <c r="CI128" s="22"/>
      <c r="CJ128" s="22"/>
      <c r="CK128" s="22"/>
      <c r="CL128" s="22"/>
      <c r="CM128" s="22"/>
      <c r="CN128" s="22"/>
      <c r="CO128" s="22"/>
      <c r="CP128" s="22"/>
      <c r="CQ128" s="22"/>
      <c r="CR128" s="22"/>
      <c r="CS128" s="22"/>
      <c r="CT128" s="22"/>
      <c r="CU128" s="22"/>
      <c r="CV128" s="22"/>
      <c r="CW128" s="22"/>
      <c r="CX128" s="22"/>
      <c r="CY128" s="22"/>
      <c r="CZ128" s="22"/>
      <c r="DA128" s="22"/>
      <c r="DB128" s="22"/>
      <c r="DC128" s="22"/>
      <c r="DD128" s="22"/>
      <c r="DE128" s="22"/>
      <c r="DF128" s="22"/>
      <c r="DG128" s="22"/>
      <c r="DH128" s="22"/>
      <c r="DI128" s="22"/>
      <c r="DJ128" s="22"/>
      <c r="DK128" s="47"/>
      <c r="DL128" s="47"/>
      <c r="DM128" s="47"/>
      <c r="DN128" s="47"/>
      <c r="DO128" s="47"/>
      <c r="DP128" s="47"/>
      <c r="DQ128" s="4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  <c r="EJ128" s="7"/>
      <c r="EK128" s="7"/>
      <c r="EL128" s="7"/>
      <c r="EM128" s="7"/>
      <c r="EN128" s="7"/>
      <c r="EO128" s="7"/>
      <c r="EP128" s="7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</row>
    <row r="129" spans="1:163" ht="16.5" x14ac:dyDescent="0.25">
      <c r="A129" s="145"/>
      <c r="B129" s="43" t="s">
        <v>154</v>
      </c>
      <c r="C129" s="14"/>
      <c r="D129" s="14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7"/>
      <c r="S129" s="28"/>
      <c r="T129" s="111">
        <f t="shared" si="3"/>
        <v>0</v>
      </c>
      <c r="U129" s="28"/>
      <c r="V129" s="28"/>
      <c r="W129" s="28"/>
      <c r="X129" s="28"/>
      <c r="Y129" s="28"/>
      <c r="Z129" s="28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2"/>
      <c r="CI129" s="22"/>
      <c r="CJ129" s="22"/>
      <c r="CK129" s="22"/>
      <c r="CL129" s="22"/>
      <c r="CM129" s="22"/>
      <c r="CN129" s="22"/>
      <c r="CO129" s="22"/>
      <c r="CP129" s="22"/>
      <c r="CQ129" s="22"/>
      <c r="CR129" s="22"/>
      <c r="CS129" s="22"/>
      <c r="CT129" s="22"/>
      <c r="CU129" s="22"/>
      <c r="CV129" s="22"/>
      <c r="CW129" s="22"/>
      <c r="CX129" s="22"/>
      <c r="CY129" s="22"/>
      <c r="CZ129" s="22"/>
      <c r="DA129" s="22"/>
      <c r="DB129" s="22"/>
      <c r="DC129" s="22"/>
      <c r="DD129" s="22"/>
      <c r="DE129" s="22"/>
      <c r="DF129" s="22"/>
      <c r="DG129" s="22"/>
      <c r="DH129" s="22"/>
      <c r="DI129" s="22"/>
      <c r="DJ129" s="22"/>
      <c r="DK129" s="47"/>
      <c r="DL129" s="47"/>
      <c r="DM129" s="47"/>
      <c r="DN129" s="47"/>
      <c r="DO129" s="47"/>
      <c r="DP129" s="47"/>
      <c r="DQ129" s="4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  <c r="EJ129" s="7"/>
      <c r="EK129" s="7"/>
      <c r="EL129" s="7"/>
      <c r="EM129" s="7"/>
      <c r="EN129" s="7"/>
      <c r="EO129" s="7"/>
      <c r="EP129" s="7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</row>
    <row r="130" spans="1:163" ht="16.5" x14ac:dyDescent="0.25">
      <c r="A130" s="145"/>
      <c r="B130" s="43" t="s">
        <v>26</v>
      </c>
      <c r="C130" s="14"/>
      <c r="D130" s="14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7"/>
      <c r="S130" s="28"/>
      <c r="T130" s="111">
        <f t="shared" si="3"/>
        <v>0</v>
      </c>
      <c r="U130" s="28"/>
      <c r="V130" s="28"/>
      <c r="W130" s="28"/>
      <c r="X130" s="28"/>
      <c r="Y130" s="28"/>
      <c r="Z130" s="28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2"/>
      <c r="CI130" s="22"/>
      <c r="CJ130" s="22"/>
      <c r="CK130" s="22"/>
      <c r="CL130" s="22"/>
      <c r="CM130" s="22"/>
      <c r="CN130" s="22"/>
      <c r="CO130" s="22"/>
      <c r="CP130" s="22"/>
      <c r="CQ130" s="22"/>
      <c r="CR130" s="22"/>
      <c r="CS130" s="22"/>
      <c r="CT130" s="22"/>
      <c r="CU130" s="22"/>
      <c r="CV130" s="22"/>
      <c r="CW130" s="22"/>
      <c r="CX130" s="22"/>
      <c r="CY130" s="22"/>
      <c r="CZ130" s="22"/>
      <c r="DA130" s="22"/>
      <c r="DB130" s="22"/>
      <c r="DC130" s="22"/>
      <c r="DD130" s="22"/>
      <c r="DE130" s="22"/>
      <c r="DF130" s="22"/>
      <c r="DG130" s="22"/>
      <c r="DH130" s="22"/>
      <c r="DI130" s="22"/>
      <c r="DJ130" s="22"/>
      <c r="DK130" s="47"/>
      <c r="DL130" s="47"/>
      <c r="DM130" s="47"/>
      <c r="DN130" s="47"/>
      <c r="DO130" s="47"/>
      <c r="DP130" s="47"/>
      <c r="DQ130" s="4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  <c r="EJ130" s="7"/>
      <c r="EK130" s="7"/>
      <c r="EL130" s="7"/>
      <c r="EM130" s="7"/>
      <c r="EN130" s="7"/>
      <c r="EO130" s="7"/>
      <c r="EP130" s="7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</row>
    <row r="131" spans="1:163" ht="16.5" x14ac:dyDescent="0.25">
      <c r="A131" s="145"/>
      <c r="B131" s="43" t="s">
        <v>27</v>
      </c>
      <c r="C131" s="14"/>
      <c r="D131" s="14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7"/>
      <c r="S131" s="28"/>
      <c r="T131" s="111">
        <f t="shared" si="3"/>
        <v>0</v>
      </c>
      <c r="U131" s="28"/>
      <c r="V131" s="28"/>
      <c r="W131" s="28"/>
      <c r="X131" s="28"/>
      <c r="Y131" s="28"/>
      <c r="Z131" s="28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2"/>
      <c r="CI131" s="22"/>
      <c r="CJ131" s="22"/>
      <c r="CK131" s="22"/>
      <c r="CL131" s="22"/>
      <c r="CM131" s="22"/>
      <c r="CN131" s="22"/>
      <c r="CO131" s="22"/>
      <c r="CP131" s="22"/>
      <c r="CQ131" s="22"/>
      <c r="CR131" s="22"/>
      <c r="CS131" s="22"/>
      <c r="CT131" s="22"/>
      <c r="CU131" s="22"/>
      <c r="CV131" s="22"/>
      <c r="CW131" s="22"/>
      <c r="CX131" s="22"/>
      <c r="CY131" s="22"/>
      <c r="CZ131" s="22"/>
      <c r="DA131" s="22"/>
      <c r="DB131" s="22"/>
      <c r="DC131" s="22"/>
      <c r="DD131" s="22"/>
      <c r="DE131" s="22"/>
      <c r="DF131" s="22"/>
      <c r="DG131" s="22"/>
      <c r="DH131" s="22"/>
      <c r="DI131" s="22"/>
      <c r="DJ131" s="22"/>
      <c r="DK131" s="47"/>
      <c r="DL131" s="47"/>
      <c r="DM131" s="47"/>
      <c r="DN131" s="47"/>
      <c r="DO131" s="47"/>
      <c r="DP131" s="47"/>
      <c r="DQ131" s="4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  <c r="EJ131" s="7"/>
      <c r="EK131" s="7"/>
      <c r="EL131" s="7"/>
      <c r="EM131" s="7"/>
      <c r="EN131" s="7"/>
      <c r="EO131" s="7"/>
      <c r="EP131" s="7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</row>
    <row r="132" spans="1:163" ht="16.5" x14ac:dyDescent="0.25">
      <c r="A132" s="145"/>
      <c r="B132" s="43" t="s">
        <v>13</v>
      </c>
      <c r="C132" s="14"/>
      <c r="D132" s="14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7"/>
      <c r="S132" s="28"/>
      <c r="T132" s="111">
        <f t="shared" si="3"/>
        <v>0</v>
      </c>
      <c r="U132" s="28"/>
      <c r="V132" s="28"/>
      <c r="W132" s="28"/>
      <c r="X132" s="28"/>
      <c r="Y132" s="28"/>
      <c r="Z132" s="28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2"/>
      <c r="CI132" s="22"/>
      <c r="CJ132" s="22"/>
      <c r="CK132" s="22"/>
      <c r="CL132" s="22"/>
      <c r="CM132" s="22"/>
      <c r="CN132" s="22"/>
      <c r="CO132" s="22"/>
      <c r="CP132" s="22"/>
      <c r="CQ132" s="22"/>
      <c r="CR132" s="22"/>
      <c r="CS132" s="22"/>
      <c r="CT132" s="22"/>
      <c r="CU132" s="22"/>
      <c r="CV132" s="22"/>
      <c r="CW132" s="22"/>
      <c r="CX132" s="22"/>
      <c r="CY132" s="22"/>
      <c r="CZ132" s="22"/>
      <c r="DA132" s="22"/>
      <c r="DB132" s="22"/>
      <c r="DC132" s="22"/>
      <c r="DD132" s="22"/>
      <c r="DE132" s="22"/>
      <c r="DF132" s="22"/>
      <c r="DG132" s="22"/>
      <c r="DH132" s="22"/>
      <c r="DI132" s="22"/>
      <c r="DJ132" s="22"/>
      <c r="DK132" s="47"/>
      <c r="DL132" s="47"/>
      <c r="DM132" s="47"/>
      <c r="DN132" s="47"/>
      <c r="DO132" s="47"/>
      <c r="DP132" s="47"/>
      <c r="DQ132" s="4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  <c r="EJ132" s="7"/>
      <c r="EK132" s="7"/>
      <c r="EL132" s="7"/>
      <c r="EM132" s="7"/>
      <c r="EN132" s="7"/>
      <c r="EO132" s="7"/>
      <c r="EP132" s="7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</row>
    <row r="133" spans="1:163" ht="16.5" x14ac:dyDescent="0.25">
      <c r="A133" s="145"/>
      <c r="B133" s="43" t="s">
        <v>18</v>
      </c>
      <c r="C133" s="14"/>
      <c r="D133" s="14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7"/>
      <c r="S133" s="28"/>
      <c r="T133" s="111">
        <f t="shared" si="3"/>
        <v>0</v>
      </c>
      <c r="U133" s="28"/>
      <c r="V133" s="28"/>
      <c r="W133" s="28"/>
      <c r="X133" s="28"/>
      <c r="Y133" s="28"/>
      <c r="Z133" s="28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  <c r="BR133" s="22"/>
      <c r="BS133" s="22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2"/>
      <c r="CI133" s="22"/>
      <c r="CJ133" s="22"/>
      <c r="CK133" s="22"/>
      <c r="CL133" s="22"/>
      <c r="CM133" s="22"/>
      <c r="CN133" s="22"/>
      <c r="CO133" s="22"/>
      <c r="CP133" s="22"/>
      <c r="CQ133" s="22"/>
      <c r="CR133" s="22"/>
      <c r="CS133" s="22"/>
      <c r="CT133" s="22"/>
      <c r="CU133" s="22"/>
      <c r="CV133" s="22"/>
      <c r="CW133" s="22"/>
      <c r="CX133" s="22"/>
      <c r="CY133" s="22"/>
      <c r="CZ133" s="22"/>
      <c r="DA133" s="22"/>
      <c r="DB133" s="22"/>
      <c r="DC133" s="22"/>
      <c r="DD133" s="22"/>
      <c r="DE133" s="22"/>
      <c r="DF133" s="22"/>
      <c r="DG133" s="22"/>
      <c r="DH133" s="22"/>
      <c r="DI133" s="22"/>
      <c r="DJ133" s="22"/>
      <c r="DK133" s="47"/>
      <c r="DL133" s="47"/>
      <c r="DM133" s="47"/>
      <c r="DN133" s="47"/>
      <c r="DO133" s="47"/>
      <c r="DP133" s="47"/>
      <c r="DQ133" s="4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  <c r="EJ133" s="7"/>
      <c r="EK133" s="7"/>
      <c r="EL133" s="7"/>
      <c r="EM133" s="7"/>
      <c r="EN133" s="7"/>
      <c r="EO133" s="7"/>
      <c r="EP133" s="7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</row>
    <row r="134" spans="1:163" ht="16.5" x14ac:dyDescent="0.25">
      <c r="A134" s="145"/>
      <c r="B134" s="43" t="s">
        <v>14</v>
      </c>
      <c r="C134" s="14"/>
      <c r="D134" s="14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7"/>
      <c r="S134" s="28"/>
      <c r="T134" s="111">
        <f t="shared" si="3"/>
        <v>0</v>
      </c>
      <c r="U134" s="28"/>
      <c r="V134" s="28"/>
      <c r="W134" s="28"/>
      <c r="X134" s="28"/>
      <c r="Y134" s="28"/>
      <c r="Z134" s="28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  <c r="BR134" s="22"/>
      <c r="BS134" s="22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2"/>
      <c r="CI134" s="22"/>
      <c r="CJ134" s="22"/>
      <c r="CK134" s="22"/>
      <c r="CL134" s="22"/>
      <c r="CM134" s="22"/>
      <c r="CN134" s="22"/>
      <c r="CO134" s="22"/>
      <c r="CP134" s="22"/>
      <c r="CQ134" s="22"/>
      <c r="CR134" s="22"/>
      <c r="CS134" s="22"/>
      <c r="CT134" s="22"/>
      <c r="CU134" s="22"/>
      <c r="CV134" s="22"/>
      <c r="CW134" s="22"/>
      <c r="CX134" s="22"/>
      <c r="CY134" s="22"/>
      <c r="CZ134" s="22"/>
      <c r="DA134" s="22"/>
      <c r="DB134" s="22"/>
      <c r="DC134" s="22"/>
      <c r="DD134" s="22"/>
      <c r="DE134" s="22"/>
      <c r="DF134" s="22"/>
      <c r="DG134" s="22"/>
      <c r="DH134" s="22"/>
      <c r="DI134" s="22"/>
      <c r="DJ134" s="22"/>
      <c r="DK134" s="47"/>
      <c r="DL134" s="47"/>
      <c r="DM134" s="47"/>
      <c r="DN134" s="47"/>
      <c r="DO134" s="47"/>
      <c r="DP134" s="47"/>
      <c r="DQ134" s="4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  <c r="EJ134" s="7"/>
      <c r="EK134" s="7"/>
      <c r="EL134" s="7"/>
      <c r="EM134" s="7"/>
      <c r="EN134" s="7"/>
      <c r="EO134" s="7"/>
      <c r="EP134" s="7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</row>
    <row r="135" spans="1:163" ht="16.5" x14ac:dyDescent="0.25">
      <c r="A135" s="145"/>
      <c r="B135" s="43" t="s">
        <v>172</v>
      </c>
      <c r="C135" s="14"/>
      <c r="D135" s="14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7"/>
      <c r="S135" s="28"/>
      <c r="T135" s="111">
        <f t="shared" si="3"/>
        <v>0</v>
      </c>
      <c r="U135" s="28"/>
      <c r="V135" s="28"/>
      <c r="W135" s="28"/>
      <c r="X135" s="28"/>
      <c r="Y135" s="28"/>
      <c r="Z135" s="28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  <c r="BR135" s="22"/>
      <c r="BS135" s="22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2"/>
      <c r="CI135" s="22"/>
      <c r="CJ135" s="22"/>
      <c r="CK135" s="22"/>
      <c r="CL135" s="22"/>
      <c r="CM135" s="22"/>
      <c r="CN135" s="22"/>
      <c r="CO135" s="22"/>
      <c r="CP135" s="22"/>
      <c r="CQ135" s="22"/>
      <c r="CR135" s="22"/>
      <c r="CS135" s="22"/>
      <c r="CT135" s="22"/>
      <c r="CU135" s="22"/>
      <c r="CV135" s="22"/>
      <c r="CW135" s="22"/>
      <c r="CX135" s="22"/>
      <c r="CY135" s="22"/>
      <c r="CZ135" s="22"/>
      <c r="DA135" s="22"/>
      <c r="DB135" s="22"/>
      <c r="DC135" s="22"/>
      <c r="DD135" s="22"/>
      <c r="DE135" s="22"/>
      <c r="DF135" s="22"/>
      <c r="DG135" s="22"/>
      <c r="DH135" s="22"/>
      <c r="DI135" s="22"/>
      <c r="DJ135" s="22"/>
      <c r="DK135" s="47"/>
      <c r="DL135" s="47"/>
      <c r="DM135" s="47"/>
      <c r="DN135" s="47"/>
      <c r="DO135" s="47"/>
      <c r="DP135" s="47"/>
      <c r="DQ135" s="4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  <c r="EJ135" s="7"/>
      <c r="EK135" s="7"/>
      <c r="EL135" s="7"/>
      <c r="EM135" s="7"/>
      <c r="EN135" s="7"/>
      <c r="EO135" s="7"/>
      <c r="EP135" s="7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</row>
    <row r="136" spans="1:163" ht="16.5" x14ac:dyDescent="0.25">
      <c r="A136" s="145"/>
      <c r="B136" s="43" t="s">
        <v>173</v>
      </c>
      <c r="C136" s="14"/>
      <c r="D136" s="14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7"/>
      <c r="S136" s="28"/>
      <c r="T136" s="111">
        <f t="shared" si="3"/>
        <v>0</v>
      </c>
      <c r="U136" s="28"/>
      <c r="V136" s="28"/>
      <c r="W136" s="28"/>
      <c r="X136" s="28"/>
      <c r="Y136" s="28"/>
      <c r="Z136" s="28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2"/>
      <c r="CI136" s="22"/>
      <c r="CJ136" s="22"/>
      <c r="CK136" s="22"/>
      <c r="CL136" s="22"/>
      <c r="CM136" s="22"/>
      <c r="CN136" s="22"/>
      <c r="CO136" s="22"/>
      <c r="CP136" s="22"/>
      <c r="CQ136" s="22"/>
      <c r="CR136" s="22"/>
      <c r="CS136" s="22"/>
      <c r="CT136" s="22"/>
      <c r="CU136" s="22"/>
      <c r="CV136" s="22"/>
      <c r="CW136" s="22"/>
      <c r="CX136" s="22"/>
      <c r="CY136" s="22"/>
      <c r="CZ136" s="22"/>
      <c r="DA136" s="22"/>
      <c r="DB136" s="22"/>
      <c r="DC136" s="22"/>
      <c r="DD136" s="22"/>
      <c r="DE136" s="22"/>
      <c r="DF136" s="22"/>
      <c r="DG136" s="22"/>
      <c r="DH136" s="22"/>
      <c r="DI136" s="22"/>
      <c r="DJ136" s="22"/>
      <c r="DK136" s="47"/>
      <c r="DL136" s="47"/>
      <c r="DM136" s="47"/>
      <c r="DN136" s="47"/>
      <c r="DO136" s="47"/>
      <c r="DP136" s="47"/>
      <c r="DQ136" s="4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  <c r="EJ136" s="7"/>
      <c r="EK136" s="7"/>
      <c r="EL136" s="7"/>
      <c r="EM136" s="7"/>
      <c r="EN136" s="7"/>
      <c r="EO136" s="7"/>
      <c r="EP136" s="7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</row>
    <row r="137" spans="1:163" ht="16.5" x14ac:dyDescent="0.25">
      <c r="A137" s="145"/>
      <c r="B137" s="43" t="s">
        <v>174</v>
      </c>
      <c r="C137" s="14"/>
      <c r="D137" s="14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7"/>
      <c r="S137" s="28"/>
      <c r="T137" s="111">
        <f t="shared" si="3"/>
        <v>0</v>
      </c>
      <c r="U137" s="28"/>
      <c r="V137" s="28"/>
      <c r="W137" s="28"/>
      <c r="X137" s="28"/>
      <c r="Y137" s="28"/>
      <c r="Z137" s="28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  <c r="BR137" s="22"/>
      <c r="BS137" s="22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2"/>
      <c r="CI137" s="22"/>
      <c r="CJ137" s="22"/>
      <c r="CK137" s="22"/>
      <c r="CL137" s="22"/>
      <c r="CM137" s="22"/>
      <c r="CN137" s="22"/>
      <c r="CO137" s="22"/>
      <c r="CP137" s="22"/>
      <c r="CQ137" s="22"/>
      <c r="CR137" s="22"/>
      <c r="CS137" s="22"/>
      <c r="CT137" s="22"/>
      <c r="CU137" s="22"/>
      <c r="CV137" s="22"/>
      <c r="CW137" s="22"/>
      <c r="CX137" s="22"/>
      <c r="CY137" s="22"/>
      <c r="CZ137" s="22"/>
      <c r="DA137" s="22"/>
      <c r="DB137" s="22"/>
      <c r="DC137" s="22"/>
      <c r="DD137" s="22"/>
      <c r="DE137" s="22"/>
      <c r="DF137" s="22"/>
      <c r="DG137" s="22"/>
      <c r="DH137" s="22"/>
      <c r="DI137" s="22"/>
      <c r="DJ137" s="22"/>
      <c r="DK137" s="47"/>
      <c r="DL137" s="47"/>
      <c r="DM137" s="47"/>
      <c r="DN137" s="47"/>
      <c r="DO137" s="47"/>
      <c r="DP137" s="47"/>
      <c r="DQ137" s="4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  <c r="EJ137" s="7"/>
      <c r="EK137" s="7"/>
      <c r="EL137" s="7"/>
      <c r="EM137" s="7"/>
      <c r="EN137" s="7"/>
      <c r="EO137" s="7"/>
      <c r="EP137" s="7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</row>
    <row r="138" spans="1:163" ht="16.5" x14ac:dyDescent="0.25">
      <c r="A138" s="145"/>
      <c r="B138" s="43" t="s">
        <v>190</v>
      </c>
      <c r="C138" s="14"/>
      <c r="D138" s="14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7"/>
      <c r="S138" s="28"/>
      <c r="T138" s="111">
        <f t="shared" si="3"/>
        <v>0</v>
      </c>
      <c r="U138" s="28"/>
      <c r="V138" s="28"/>
      <c r="W138" s="28"/>
      <c r="X138" s="28"/>
      <c r="Y138" s="28"/>
      <c r="Z138" s="28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  <c r="BR138" s="22"/>
      <c r="BS138" s="22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2"/>
      <c r="CI138" s="22"/>
      <c r="CJ138" s="22"/>
      <c r="CK138" s="22"/>
      <c r="CL138" s="22"/>
      <c r="CM138" s="22"/>
      <c r="CN138" s="22"/>
      <c r="CO138" s="22"/>
      <c r="CP138" s="22"/>
      <c r="CQ138" s="22"/>
      <c r="CR138" s="22"/>
      <c r="CS138" s="22"/>
      <c r="CT138" s="22"/>
      <c r="CU138" s="22"/>
      <c r="CV138" s="22"/>
      <c r="CW138" s="22"/>
      <c r="CX138" s="22"/>
      <c r="CY138" s="22"/>
      <c r="CZ138" s="22"/>
      <c r="DA138" s="22"/>
      <c r="DB138" s="22"/>
      <c r="DC138" s="22"/>
      <c r="DD138" s="22"/>
      <c r="DE138" s="22"/>
      <c r="DF138" s="22"/>
      <c r="DG138" s="22"/>
      <c r="DH138" s="22"/>
      <c r="DI138" s="22"/>
      <c r="DJ138" s="22"/>
      <c r="DK138" s="47"/>
      <c r="DL138" s="47"/>
      <c r="DM138" s="47"/>
      <c r="DN138" s="47"/>
      <c r="DO138" s="47"/>
      <c r="DP138" s="47"/>
      <c r="DQ138" s="4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  <c r="EJ138" s="7"/>
      <c r="EK138" s="7"/>
      <c r="EL138" s="7"/>
      <c r="EM138" s="7"/>
      <c r="EN138" s="7"/>
      <c r="EO138" s="7"/>
      <c r="EP138" s="7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</row>
    <row r="139" spans="1:163" ht="16.5" x14ac:dyDescent="0.25">
      <c r="A139" s="145"/>
      <c r="B139" s="43" t="s">
        <v>191</v>
      </c>
      <c r="C139" s="14"/>
      <c r="D139" s="14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7"/>
      <c r="S139" s="28"/>
      <c r="T139" s="111">
        <f t="shared" si="3"/>
        <v>0</v>
      </c>
      <c r="U139" s="28"/>
      <c r="V139" s="28"/>
      <c r="W139" s="28"/>
      <c r="X139" s="28"/>
      <c r="Y139" s="28"/>
      <c r="Z139" s="28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  <c r="BR139" s="22"/>
      <c r="BS139" s="22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2"/>
      <c r="CI139" s="22"/>
      <c r="CJ139" s="22"/>
      <c r="CK139" s="22"/>
      <c r="CL139" s="22"/>
      <c r="CM139" s="22"/>
      <c r="CN139" s="22"/>
      <c r="CO139" s="22"/>
      <c r="CP139" s="22"/>
      <c r="CQ139" s="22"/>
      <c r="CR139" s="22"/>
      <c r="CS139" s="22"/>
      <c r="CT139" s="22"/>
      <c r="CU139" s="22"/>
      <c r="CV139" s="22"/>
      <c r="CW139" s="22"/>
      <c r="CX139" s="22"/>
      <c r="CY139" s="22"/>
      <c r="CZ139" s="22"/>
      <c r="DA139" s="22"/>
      <c r="DB139" s="22"/>
      <c r="DC139" s="22"/>
      <c r="DD139" s="22"/>
      <c r="DE139" s="22"/>
      <c r="DF139" s="22"/>
      <c r="DG139" s="22"/>
      <c r="DH139" s="22"/>
      <c r="DI139" s="22"/>
      <c r="DJ139" s="22"/>
      <c r="DK139" s="47"/>
      <c r="DL139" s="47"/>
      <c r="DM139" s="47"/>
      <c r="DN139" s="47"/>
      <c r="DO139" s="47"/>
      <c r="DP139" s="47"/>
      <c r="DQ139" s="4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  <c r="EJ139" s="7"/>
      <c r="EK139" s="7"/>
      <c r="EL139" s="7"/>
      <c r="EM139" s="7"/>
      <c r="EN139" s="7"/>
      <c r="EO139" s="7"/>
      <c r="EP139" s="7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</row>
    <row r="140" spans="1:163" ht="16.5" x14ac:dyDescent="0.25">
      <c r="A140" s="145"/>
      <c r="B140" s="43" t="s">
        <v>192</v>
      </c>
      <c r="C140" s="14"/>
      <c r="D140" s="14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7"/>
      <c r="S140" s="28"/>
      <c r="T140" s="111">
        <f t="shared" si="3"/>
        <v>0</v>
      </c>
      <c r="U140" s="28"/>
      <c r="V140" s="28"/>
      <c r="W140" s="28"/>
      <c r="X140" s="28"/>
      <c r="Y140" s="28"/>
      <c r="Z140" s="28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  <c r="BR140" s="22"/>
      <c r="BS140" s="22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2"/>
      <c r="CI140" s="22"/>
      <c r="CJ140" s="22"/>
      <c r="CK140" s="22"/>
      <c r="CL140" s="22"/>
      <c r="CM140" s="22"/>
      <c r="CN140" s="22"/>
      <c r="CO140" s="22"/>
      <c r="CP140" s="22"/>
      <c r="CQ140" s="22"/>
      <c r="CR140" s="22"/>
      <c r="CS140" s="22"/>
      <c r="CT140" s="22"/>
      <c r="CU140" s="22"/>
      <c r="CV140" s="22"/>
      <c r="CW140" s="22"/>
      <c r="CX140" s="22"/>
      <c r="CY140" s="22"/>
      <c r="CZ140" s="22"/>
      <c r="DA140" s="22"/>
      <c r="DB140" s="22"/>
      <c r="DC140" s="22"/>
      <c r="DD140" s="22"/>
      <c r="DE140" s="22"/>
      <c r="DF140" s="22"/>
      <c r="DG140" s="22"/>
      <c r="DH140" s="22"/>
      <c r="DI140" s="22"/>
      <c r="DJ140" s="22"/>
      <c r="DK140" s="47"/>
      <c r="DL140" s="47"/>
      <c r="DM140" s="47"/>
      <c r="DN140" s="47"/>
      <c r="DO140" s="47"/>
      <c r="DP140" s="47"/>
      <c r="DQ140" s="4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  <c r="EJ140" s="7"/>
      <c r="EK140" s="7"/>
      <c r="EL140" s="7"/>
      <c r="EM140" s="7"/>
      <c r="EN140" s="7"/>
      <c r="EO140" s="7"/>
      <c r="EP140" s="7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</row>
    <row r="141" spans="1:163" ht="16.5" x14ac:dyDescent="0.25">
      <c r="A141" s="145"/>
      <c r="B141" s="43" t="s">
        <v>193</v>
      </c>
      <c r="C141" s="14"/>
      <c r="D141" s="14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7"/>
      <c r="S141" s="28"/>
      <c r="T141" s="111">
        <f t="shared" si="3"/>
        <v>0</v>
      </c>
      <c r="U141" s="28"/>
      <c r="V141" s="28"/>
      <c r="W141" s="28"/>
      <c r="X141" s="28"/>
      <c r="Y141" s="28"/>
      <c r="Z141" s="28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  <c r="BR141" s="22"/>
      <c r="BS141" s="22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2"/>
      <c r="CI141" s="22"/>
      <c r="CJ141" s="22"/>
      <c r="CK141" s="22"/>
      <c r="CL141" s="22"/>
      <c r="CM141" s="22"/>
      <c r="CN141" s="22"/>
      <c r="CO141" s="22"/>
      <c r="CP141" s="22"/>
      <c r="CQ141" s="22"/>
      <c r="CR141" s="22"/>
      <c r="CS141" s="22"/>
      <c r="CT141" s="22"/>
      <c r="CU141" s="22"/>
      <c r="CV141" s="22"/>
      <c r="CW141" s="22"/>
      <c r="CX141" s="22"/>
      <c r="CY141" s="22"/>
      <c r="CZ141" s="22"/>
      <c r="DA141" s="22"/>
      <c r="DB141" s="22"/>
      <c r="DC141" s="22"/>
      <c r="DD141" s="22"/>
      <c r="DE141" s="22"/>
      <c r="DF141" s="22"/>
      <c r="DG141" s="22"/>
      <c r="DH141" s="22"/>
      <c r="DI141" s="22"/>
      <c r="DJ141" s="22"/>
      <c r="DK141" s="47"/>
      <c r="DL141" s="47"/>
      <c r="DM141" s="47"/>
      <c r="DN141" s="47"/>
      <c r="DO141" s="47"/>
      <c r="DP141" s="47"/>
      <c r="DQ141" s="4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  <c r="EJ141" s="7"/>
      <c r="EK141" s="7"/>
      <c r="EL141" s="7"/>
      <c r="EM141" s="7"/>
      <c r="EN141" s="7"/>
      <c r="EO141" s="7"/>
      <c r="EP141" s="7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</row>
    <row r="142" spans="1:163" ht="16.5" x14ac:dyDescent="0.25">
      <c r="A142" s="145"/>
      <c r="B142" s="43" t="s">
        <v>194</v>
      </c>
      <c r="C142" s="14"/>
      <c r="D142" s="14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7"/>
      <c r="S142" s="28"/>
      <c r="T142" s="111">
        <f t="shared" si="3"/>
        <v>0</v>
      </c>
      <c r="U142" s="28"/>
      <c r="V142" s="28"/>
      <c r="W142" s="28"/>
      <c r="X142" s="28"/>
      <c r="Y142" s="28"/>
      <c r="Z142" s="28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  <c r="BR142" s="22"/>
      <c r="BS142" s="22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2"/>
      <c r="CI142" s="22"/>
      <c r="CJ142" s="22"/>
      <c r="CK142" s="22"/>
      <c r="CL142" s="22"/>
      <c r="CM142" s="22"/>
      <c r="CN142" s="22"/>
      <c r="CO142" s="22"/>
      <c r="CP142" s="22"/>
      <c r="CQ142" s="22"/>
      <c r="CR142" s="22"/>
      <c r="CS142" s="22"/>
      <c r="CT142" s="22"/>
      <c r="CU142" s="22"/>
      <c r="CV142" s="22"/>
      <c r="CW142" s="22"/>
      <c r="CX142" s="22"/>
      <c r="CY142" s="22"/>
      <c r="CZ142" s="22"/>
      <c r="DA142" s="22"/>
      <c r="DB142" s="22"/>
      <c r="DC142" s="22"/>
      <c r="DD142" s="22"/>
      <c r="DE142" s="22"/>
      <c r="DF142" s="22"/>
      <c r="DG142" s="22"/>
      <c r="DH142" s="22"/>
      <c r="DI142" s="22"/>
      <c r="DJ142" s="22"/>
      <c r="DK142" s="47"/>
      <c r="DL142" s="47"/>
      <c r="DM142" s="47"/>
      <c r="DN142" s="47"/>
      <c r="DO142" s="47"/>
      <c r="DP142" s="47"/>
      <c r="DQ142" s="4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  <c r="EJ142" s="7"/>
      <c r="EK142" s="7"/>
      <c r="EL142" s="7"/>
      <c r="EM142" s="7"/>
      <c r="EN142" s="7"/>
      <c r="EO142" s="7"/>
      <c r="EP142" s="7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</row>
    <row r="143" spans="1:163" ht="16.5" x14ac:dyDescent="0.25">
      <c r="A143" s="145"/>
      <c r="B143" s="43" t="s">
        <v>195</v>
      </c>
      <c r="C143" s="14"/>
      <c r="D143" s="14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7"/>
      <c r="S143" s="28"/>
      <c r="T143" s="111">
        <f t="shared" si="3"/>
        <v>0</v>
      </c>
      <c r="U143" s="28"/>
      <c r="V143" s="28"/>
      <c r="W143" s="28"/>
      <c r="X143" s="28"/>
      <c r="Y143" s="28"/>
      <c r="Z143" s="28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  <c r="BR143" s="22"/>
      <c r="BS143" s="22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2"/>
      <c r="CI143" s="22"/>
      <c r="CJ143" s="22"/>
      <c r="CK143" s="22"/>
      <c r="CL143" s="22"/>
      <c r="CM143" s="22"/>
      <c r="CN143" s="22"/>
      <c r="CO143" s="22"/>
      <c r="CP143" s="22"/>
      <c r="CQ143" s="22"/>
      <c r="CR143" s="22"/>
      <c r="CS143" s="22"/>
      <c r="CT143" s="22"/>
      <c r="CU143" s="22"/>
      <c r="CV143" s="22"/>
      <c r="CW143" s="22"/>
      <c r="CX143" s="22"/>
      <c r="CY143" s="22"/>
      <c r="CZ143" s="22"/>
      <c r="DA143" s="22"/>
      <c r="DB143" s="22"/>
      <c r="DC143" s="22"/>
      <c r="DD143" s="22"/>
      <c r="DE143" s="22"/>
      <c r="DF143" s="22"/>
      <c r="DG143" s="22"/>
      <c r="DH143" s="22"/>
      <c r="DI143" s="22"/>
      <c r="DJ143" s="22"/>
      <c r="DK143" s="47"/>
      <c r="DL143" s="47"/>
      <c r="DM143" s="47"/>
      <c r="DN143" s="47"/>
      <c r="DO143" s="47"/>
      <c r="DP143" s="47"/>
      <c r="DQ143" s="4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  <c r="EJ143" s="7"/>
      <c r="EK143" s="7"/>
      <c r="EL143" s="7"/>
      <c r="EM143" s="7"/>
      <c r="EN143" s="7"/>
      <c r="EO143" s="7"/>
      <c r="EP143" s="7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</row>
    <row r="144" spans="1:163" ht="16.5" x14ac:dyDescent="0.25">
      <c r="A144" s="145"/>
      <c r="B144" s="43" t="s">
        <v>196</v>
      </c>
      <c r="C144" s="14"/>
      <c r="D144" s="14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7"/>
      <c r="S144" s="28"/>
      <c r="T144" s="111">
        <f t="shared" si="3"/>
        <v>0</v>
      </c>
      <c r="U144" s="28"/>
      <c r="V144" s="28"/>
      <c r="W144" s="28"/>
      <c r="X144" s="28"/>
      <c r="Y144" s="28"/>
      <c r="Z144" s="28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  <c r="BR144" s="22"/>
      <c r="BS144" s="22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2"/>
      <c r="CI144" s="22"/>
      <c r="CJ144" s="22"/>
      <c r="CK144" s="22"/>
      <c r="CL144" s="22"/>
      <c r="CM144" s="22"/>
      <c r="CN144" s="22"/>
      <c r="CO144" s="22"/>
      <c r="CP144" s="22"/>
      <c r="CQ144" s="22"/>
      <c r="CR144" s="22"/>
      <c r="CS144" s="22"/>
      <c r="CT144" s="22"/>
      <c r="CU144" s="22"/>
      <c r="CV144" s="22"/>
      <c r="CW144" s="22"/>
      <c r="CX144" s="22"/>
      <c r="CY144" s="22"/>
      <c r="CZ144" s="22"/>
      <c r="DA144" s="22"/>
      <c r="DB144" s="22"/>
      <c r="DC144" s="22"/>
      <c r="DD144" s="22"/>
      <c r="DE144" s="22"/>
      <c r="DF144" s="22"/>
      <c r="DG144" s="22"/>
      <c r="DH144" s="22"/>
      <c r="DI144" s="22"/>
      <c r="DJ144" s="22"/>
      <c r="DK144" s="47"/>
      <c r="DL144" s="47"/>
      <c r="DM144" s="47"/>
      <c r="DN144" s="47"/>
      <c r="DO144" s="47"/>
      <c r="DP144" s="47"/>
      <c r="DQ144" s="4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  <c r="EJ144" s="7"/>
      <c r="EK144" s="7"/>
      <c r="EL144" s="7"/>
      <c r="EM144" s="7"/>
      <c r="EN144" s="7"/>
      <c r="EO144" s="7"/>
      <c r="EP144" s="7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</row>
    <row r="145" spans="1:163" ht="16.5" x14ac:dyDescent="0.25">
      <c r="A145" s="145"/>
      <c r="B145" s="43" t="s">
        <v>197</v>
      </c>
      <c r="C145" s="14"/>
      <c r="D145" s="14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7"/>
      <c r="S145" s="28"/>
      <c r="T145" s="111">
        <f t="shared" si="3"/>
        <v>0</v>
      </c>
      <c r="U145" s="28"/>
      <c r="V145" s="28"/>
      <c r="W145" s="28"/>
      <c r="X145" s="28"/>
      <c r="Y145" s="28"/>
      <c r="Z145" s="28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  <c r="BR145" s="22"/>
      <c r="BS145" s="22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2"/>
      <c r="CI145" s="22"/>
      <c r="CJ145" s="22"/>
      <c r="CK145" s="22"/>
      <c r="CL145" s="22"/>
      <c r="CM145" s="22"/>
      <c r="CN145" s="22"/>
      <c r="CO145" s="22"/>
      <c r="CP145" s="22"/>
      <c r="CQ145" s="22"/>
      <c r="CR145" s="22"/>
      <c r="CS145" s="22"/>
      <c r="CT145" s="22"/>
      <c r="CU145" s="22"/>
      <c r="CV145" s="22"/>
      <c r="CW145" s="22"/>
      <c r="CX145" s="22"/>
      <c r="CY145" s="22"/>
      <c r="CZ145" s="22"/>
      <c r="DA145" s="22"/>
      <c r="DB145" s="22"/>
      <c r="DC145" s="22"/>
      <c r="DD145" s="22"/>
      <c r="DE145" s="22"/>
      <c r="DF145" s="22"/>
      <c r="DG145" s="22"/>
      <c r="DH145" s="22"/>
      <c r="DI145" s="22"/>
      <c r="DJ145" s="22"/>
      <c r="DK145" s="47"/>
      <c r="DL145" s="47"/>
      <c r="DM145" s="47"/>
      <c r="DN145" s="47"/>
      <c r="DO145" s="47"/>
      <c r="DP145" s="47"/>
      <c r="DQ145" s="4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  <c r="EJ145" s="7"/>
      <c r="EK145" s="7"/>
      <c r="EL145" s="7"/>
      <c r="EM145" s="7"/>
      <c r="EN145" s="7"/>
      <c r="EO145" s="7"/>
      <c r="EP145" s="7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</row>
    <row r="146" spans="1:163" ht="16.5" x14ac:dyDescent="0.25">
      <c r="A146" s="145"/>
      <c r="B146" s="43" t="s">
        <v>198</v>
      </c>
      <c r="C146" s="14"/>
      <c r="D146" s="14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7"/>
      <c r="S146" s="28"/>
      <c r="T146" s="111">
        <f t="shared" si="3"/>
        <v>0</v>
      </c>
      <c r="U146" s="28"/>
      <c r="V146" s="28"/>
      <c r="W146" s="28"/>
      <c r="X146" s="28"/>
      <c r="Y146" s="28"/>
      <c r="Z146" s="28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2"/>
      <c r="CI146" s="22"/>
      <c r="CJ146" s="22"/>
      <c r="CK146" s="22"/>
      <c r="CL146" s="22"/>
      <c r="CM146" s="22"/>
      <c r="CN146" s="22"/>
      <c r="CO146" s="22"/>
      <c r="CP146" s="22"/>
      <c r="CQ146" s="22"/>
      <c r="CR146" s="22"/>
      <c r="CS146" s="22"/>
      <c r="CT146" s="22"/>
      <c r="CU146" s="22"/>
      <c r="CV146" s="22"/>
      <c r="CW146" s="22"/>
      <c r="CX146" s="22"/>
      <c r="CY146" s="22"/>
      <c r="CZ146" s="22"/>
      <c r="DA146" s="22"/>
      <c r="DB146" s="22"/>
      <c r="DC146" s="22"/>
      <c r="DD146" s="22"/>
      <c r="DE146" s="22"/>
      <c r="DF146" s="22"/>
      <c r="DG146" s="22"/>
      <c r="DH146" s="22"/>
      <c r="DI146" s="22"/>
      <c r="DJ146" s="22"/>
      <c r="DK146" s="47"/>
      <c r="DL146" s="47"/>
      <c r="DM146" s="47"/>
      <c r="DN146" s="47"/>
      <c r="DO146" s="47"/>
      <c r="DP146" s="47"/>
      <c r="DQ146" s="4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</row>
    <row r="147" spans="1:163" ht="16.5" x14ac:dyDescent="0.25">
      <c r="A147" s="145"/>
      <c r="B147" s="43" t="s">
        <v>199</v>
      </c>
      <c r="C147" s="14"/>
      <c r="D147" s="14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7"/>
      <c r="S147" s="28"/>
      <c r="T147" s="111">
        <f t="shared" si="3"/>
        <v>0</v>
      </c>
      <c r="U147" s="28"/>
      <c r="V147" s="28"/>
      <c r="W147" s="28"/>
      <c r="X147" s="28"/>
      <c r="Y147" s="28"/>
      <c r="Z147" s="28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  <c r="BR147" s="22"/>
      <c r="BS147" s="22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2"/>
      <c r="CI147" s="22"/>
      <c r="CJ147" s="22"/>
      <c r="CK147" s="22"/>
      <c r="CL147" s="22"/>
      <c r="CM147" s="22"/>
      <c r="CN147" s="22"/>
      <c r="CO147" s="22"/>
      <c r="CP147" s="22"/>
      <c r="CQ147" s="22"/>
      <c r="CR147" s="22"/>
      <c r="CS147" s="22"/>
      <c r="CT147" s="22"/>
      <c r="CU147" s="22"/>
      <c r="CV147" s="22"/>
      <c r="CW147" s="22"/>
      <c r="CX147" s="22"/>
      <c r="CY147" s="22"/>
      <c r="CZ147" s="22"/>
      <c r="DA147" s="22"/>
      <c r="DB147" s="22"/>
      <c r="DC147" s="22"/>
      <c r="DD147" s="22"/>
      <c r="DE147" s="22"/>
      <c r="DF147" s="22"/>
      <c r="DG147" s="22"/>
      <c r="DH147" s="22"/>
      <c r="DI147" s="22"/>
      <c r="DJ147" s="22"/>
      <c r="DK147" s="47"/>
      <c r="DL147" s="47"/>
      <c r="DM147" s="47"/>
      <c r="DN147" s="47"/>
      <c r="DO147" s="47"/>
      <c r="DP147" s="47"/>
      <c r="DQ147" s="4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  <c r="EJ147" s="7"/>
      <c r="EK147" s="7"/>
      <c r="EL147" s="7"/>
      <c r="EM147" s="7"/>
      <c r="EN147" s="7"/>
      <c r="EO147" s="7"/>
      <c r="EP147" s="7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</row>
    <row r="148" spans="1:163" ht="17.25" thickBot="1" x14ac:dyDescent="0.3">
      <c r="A148" s="145"/>
      <c r="B148" s="43" t="s">
        <v>200</v>
      </c>
      <c r="C148" s="14"/>
      <c r="D148" s="14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7"/>
      <c r="S148" s="28"/>
      <c r="T148" s="111">
        <f t="shared" si="3"/>
        <v>0</v>
      </c>
      <c r="U148" s="28"/>
      <c r="V148" s="28"/>
      <c r="W148" s="28"/>
      <c r="X148" s="28"/>
      <c r="Y148" s="28"/>
      <c r="Z148" s="28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  <c r="BR148" s="22"/>
      <c r="BS148" s="22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2"/>
      <c r="CI148" s="22"/>
      <c r="CJ148" s="22"/>
      <c r="CK148" s="22"/>
      <c r="CL148" s="22"/>
      <c r="CM148" s="22"/>
      <c r="CN148" s="22"/>
      <c r="CO148" s="22"/>
      <c r="CP148" s="22"/>
      <c r="CQ148" s="22"/>
      <c r="CR148" s="22"/>
      <c r="CS148" s="22"/>
      <c r="CT148" s="22"/>
      <c r="CU148" s="22"/>
      <c r="CV148" s="22"/>
      <c r="CW148" s="22"/>
      <c r="CX148" s="22"/>
      <c r="CY148" s="22"/>
      <c r="CZ148" s="22"/>
      <c r="DA148" s="22"/>
      <c r="DB148" s="22"/>
      <c r="DC148" s="22"/>
      <c r="DD148" s="22"/>
      <c r="DE148" s="22"/>
      <c r="DF148" s="22"/>
      <c r="DG148" s="22"/>
      <c r="DH148" s="22"/>
      <c r="DI148" s="22"/>
      <c r="DJ148" s="22"/>
      <c r="DK148" s="47"/>
      <c r="DL148" s="47"/>
      <c r="DM148" s="47"/>
      <c r="DN148" s="47"/>
      <c r="DO148" s="47"/>
      <c r="DP148" s="47"/>
      <c r="DQ148" s="4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  <c r="EJ148" s="7"/>
      <c r="EK148" s="7"/>
      <c r="EL148" s="7"/>
      <c r="EM148" s="7"/>
      <c r="EN148" s="7"/>
      <c r="EO148" s="7"/>
      <c r="EP148" s="7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</row>
    <row r="149" spans="1:163" ht="16.5" x14ac:dyDescent="0.25">
      <c r="A149" s="152" t="s">
        <v>28</v>
      </c>
      <c r="B149" s="31" t="s">
        <v>121</v>
      </c>
      <c r="C149" s="52"/>
      <c r="D149" s="60"/>
      <c r="E149" s="61"/>
      <c r="F149" s="61"/>
      <c r="G149" s="61"/>
      <c r="H149" s="61"/>
      <c r="I149" s="61"/>
      <c r="J149" s="60"/>
      <c r="K149" s="60"/>
      <c r="L149" s="61"/>
      <c r="M149" s="61"/>
      <c r="N149" s="61"/>
      <c r="O149" s="61"/>
      <c r="P149" s="61"/>
      <c r="Q149" s="61"/>
      <c r="R149" s="58"/>
      <c r="S149" s="28"/>
      <c r="T149" s="112">
        <f t="shared" ref="T149:T172" si="4">C149</f>
        <v>0</v>
      </c>
      <c r="U149" s="28"/>
      <c r="V149" s="28"/>
      <c r="W149" s="28"/>
      <c r="X149" s="28"/>
      <c r="Y149" s="28"/>
      <c r="Z149" s="28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  <c r="BR149" s="22"/>
      <c r="BS149" s="22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2"/>
      <c r="CI149" s="22"/>
      <c r="CJ149" s="22"/>
      <c r="CK149" s="22"/>
      <c r="CL149" s="22"/>
      <c r="CM149" s="22"/>
      <c r="CN149" s="22"/>
      <c r="CO149" s="22"/>
      <c r="CP149" s="22"/>
      <c r="CQ149" s="22"/>
      <c r="CR149" s="22"/>
      <c r="CS149" s="22"/>
      <c r="CT149" s="22"/>
      <c r="CU149" s="22"/>
      <c r="CV149" s="22"/>
      <c r="CW149" s="22"/>
      <c r="CX149" s="22"/>
      <c r="CY149" s="22"/>
      <c r="CZ149" s="22"/>
      <c r="DA149" s="22"/>
      <c r="DB149" s="22"/>
      <c r="DC149" s="22"/>
      <c r="DD149" s="22"/>
      <c r="DE149" s="22"/>
      <c r="DF149" s="22"/>
      <c r="DG149" s="22"/>
      <c r="DH149" s="22"/>
      <c r="DI149" s="22"/>
      <c r="DJ149" s="22"/>
      <c r="DK149" s="47"/>
      <c r="DL149" s="47"/>
      <c r="DM149" s="47"/>
      <c r="DN149" s="47"/>
      <c r="DO149" s="47"/>
      <c r="DP149" s="47"/>
      <c r="DQ149" s="4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  <c r="EJ149" s="7"/>
      <c r="EK149" s="7"/>
      <c r="EL149" s="7"/>
      <c r="EM149" s="7"/>
      <c r="EN149" s="7"/>
      <c r="EO149" s="7"/>
      <c r="EP149" s="7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</row>
    <row r="150" spans="1:163" ht="16.5" x14ac:dyDescent="0.25">
      <c r="A150" s="153"/>
      <c r="B150" s="32" t="s">
        <v>122</v>
      </c>
      <c r="C150" s="53"/>
      <c r="D150" s="60"/>
      <c r="E150" s="61"/>
      <c r="F150" s="61"/>
      <c r="G150" s="61"/>
      <c r="H150" s="61"/>
      <c r="I150" s="61"/>
      <c r="J150" s="60"/>
      <c r="K150" s="60"/>
      <c r="L150" s="61"/>
      <c r="M150" s="61"/>
      <c r="N150" s="61"/>
      <c r="O150" s="61"/>
      <c r="P150" s="61"/>
      <c r="Q150" s="61"/>
      <c r="R150" s="58"/>
      <c r="S150" s="28"/>
      <c r="T150" s="112">
        <f t="shared" si="4"/>
        <v>0</v>
      </c>
      <c r="U150" s="28"/>
      <c r="V150" s="28"/>
      <c r="W150" s="28"/>
      <c r="X150" s="28"/>
      <c r="Y150" s="28"/>
      <c r="Z150" s="28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  <c r="BR150" s="22"/>
      <c r="BS150" s="22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2"/>
      <c r="CI150" s="22"/>
      <c r="CJ150" s="22"/>
      <c r="CK150" s="22"/>
      <c r="CL150" s="22"/>
      <c r="CM150" s="22"/>
      <c r="CN150" s="22"/>
      <c r="CO150" s="22"/>
      <c r="CP150" s="22"/>
      <c r="CQ150" s="22"/>
      <c r="CR150" s="22"/>
      <c r="CS150" s="22"/>
      <c r="CT150" s="22"/>
      <c r="CU150" s="22"/>
      <c r="CV150" s="22"/>
      <c r="CW150" s="22"/>
      <c r="CX150" s="22"/>
      <c r="CY150" s="22"/>
      <c r="CZ150" s="22"/>
      <c r="DA150" s="22"/>
      <c r="DB150" s="22"/>
      <c r="DC150" s="22"/>
      <c r="DD150" s="22"/>
      <c r="DE150" s="22"/>
      <c r="DF150" s="22"/>
      <c r="DG150" s="22"/>
      <c r="DH150" s="22"/>
      <c r="DI150" s="22"/>
      <c r="DJ150" s="22"/>
      <c r="DK150" s="47"/>
      <c r="DL150" s="47"/>
      <c r="DM150" s="47"/>
      <c r="DN150" s="47"/>
      <c r="DO150" s="47"/>
      <c r="DP150" s="47"/>
      <c r="DQ150" s="4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  <c r="EJ150" s="7"/>
      <c r="EK150" s="7"/>
      <c r="EL150" s="7"/>
      <c r="EM150" s="7"/>
      <c r="EN150" s="7"/>
      <c r="EO150" s="7"/>
      <c r="EP150" s="7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</row>
    <row r="151" spans="1:163" ht="16.5" x14ac:dyDescent="0.25">
      <c r="A151" s="153"/>
      <c r="B151" s="32" t="s">
        <v>26</v>
      </c>
      <c r="C151" s="53"/>
      <c r="D151" s="60"/>
      <c r="E151" s="61"/>
      <c r="F151" s="61"/>
      <c r="G151" s="61"/>
      <c r="H151" s="61"/>
      <c r="I151" s="61"/>
      <c r="J151" s="60"/>
      <c r="K151" s="60"/>
      <c r="L151" s="61"/>
      <c r="M151" s="61"/>
      <c r="N151" s="61"/>
      <c r="O151" s="61"/>
      <c r="P151" s="61"/>
      <c r="Q151" s="61"/>
      <c r="R151" s="58"/>
      <c r="S151" s="28"/>
      <c r="T151" s="112">
        <f t="shared" si="4"/>
        <v>0</v>
      </c>
      <c r="U151" s="28"/>
      <c r="V151" s="28"/>
      <c r="W151" s="28"/>
      <c r="X151" s="28"/>
      <c r="Y151" s="28"/>
      <c r="Z151" s="28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  <c r="BR151" s="22"/>
      <c r="BS151" s="22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2"/>
      <c r="CI151" s="22"/>
      <c r="CJ151" s="22"/>
      <c r="CK151" s="22"/>
      <c r="CL151" s="22"/>
      <c r="CM151" s="22"/>
      <c r="CN151" s="22"/>
      <c r="CO151" s="22"/>
      <c r="CP151" s="22"/>
      <c r="CQ151" s="22"/>
      <c r="CR151" s="22"/>
      <c r="CS151" s="22"/>
      <c r="CT151" s="22"/>
      <c r="CU151" s="22"/>
      <c r="CV151" s="22"/>
      <c r="CW151" s="22"/>
      <c r="CX151" s="22"/>
      <c r="CY151" s="22"/>
      <c r="CZ151" s="22"/>
      <c r="DA151" s="22"/>
      <c r="DB151" s="22"/>
      <c r="DC151" s="22"/>
      <c r="DD151" s="22"/>
      <c r="DE151" s="22"/>
      <c r="DF151" s="22"/>
      <c r="DG151" s="22"/>
      <c r="DH151" s="22"/>
      <c r="DI151" s="22"/>
      <c r="DJ151" s="22"/>
      <c r="DK151" s="47"/>
      <c r="DL151" s="47"/>
      <c r="DM151" s="47"/>
      <c r="DN151" s="47"/>
      <c r="DO151" s="47"/>
      <c r="DP151" s="47"/>
      <c r="DQ151" s="47"/>
      <c r="DR151" s="7"/>
      <c r="DS151" s="7"/>
      <c r="DT151" s="7"/>
      <c r="DU151" s="7"/>
      <c r="DV151" s="7"/>
      <c r="DW151" s="7"/>
      <c r="DX151" s="7"/>
      <c r="DY151" s="7"/>
      <c r="DZ151" s="7"/>
      <c r="EA151" s="7"/>
      <c r="EB151" s="7"/>
      <c r="EC151" s="7"/>
      <c r="ED151" s="7"/>
      <c r="EE151" s="7"/>
      <c r="EF151" s="7"/>
      <c r="EG151" s="7"/>
      <c r="EH151" s="7"/>
      <c r="EI151" s="7"/>
      <c r="EJ151" s="7"/>
      <c r="EK151" s="7"/>
      <c r="EL151" s="7"/>
      <c r="EM151" s="7"/>
      <c r="EN151" s="7"/>
      <c r="EO151" s="7"/>
      <c r="EP151" s="7"/>
      <c r="EQ151" s="7"/>
      <c r="ER151" s="7"/>
      <c r="ES151" s="7"/>
      <c r="ET151" s="7"/>
      <c r="EU151" s="7"/>
      <c r="EV151" s="7"/>
      <c r="EW151" s="7"/>
      <c r="EX151" s="7"/>
      <c r="EY151" s="7"/>
      <c r="EZ151" s="7"/>
      <c r="FA151" s="7"/>
      <c r="FB151" s="7"/>
      <c r="FC151" s="7"/>
      <c r="FD151" s="7"/>
      <c r="FE151" s="7"/>
      <c r="FF151" s="7"/>
      <c r="FG151" s="7"/>
    </row>
    <row r="152" spans="1:163" ht="16.5" x14ac:dyDescent="0.25">
      <c r="A152" s="153"/>
      <c r="B152" s="32" t="s">
        <v>27</v>
      </c>
      <c r="C152" s="53"/>
      <c r="D152" s="60"/>
      <c r="E152" s="61"/>
      <c r="F152" s="61"/>
      <c r="G152" s="61"/>
      <c r="H152" s="61"/>
      <c r="I152" s="61"/>
      <c r="J152" s="60"/>
      <c r="K152" s="60"/>
      <c r="L152" s="61"/>
      <c r="M152" s="61"/>
      <c r="N152" s="61"/>
      <c r="O152" s="61"/>
      <c r="P152" s="61"/>
      <c r="Q152" s="61"/>
      <c r="R152" s="58"/>
      <c r="S152" s="28"/>
      <c r="T152" s="112">
        <f t="shared" si="4"/>
        <v>0</v>
      </c>
      <c r="U152" s="28"/>
      <c r="V152" s="28"/>
      <c r="W152" s="28"/>
      <c r="X152" s="28"/>
      <c r="Y152" s="28"/>
      <c r="Z152" s="28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  <c r="BR152" s="22"/>
      <c r="BS152" s="22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2"/>
      <c r="CI152" s="22"/>
      <c r="CJ152" s="22"/>
      <c r="CK152" s="22"/>
      <c r="CL152" s="22"/>
      <c r="CM152" s="22"/>
      <c r="CN152" s="22"/>
      <c r="CO152" s="22"/>
      <c r="CP152" s="22"/>
      <c r="CQ152" s="22"/>
      <c r="CR152" s="22"/>
      <c r="CS152" s="22"/>
      <c r="CT152" s="22"/>
      <c r="CU152" s="22"/>
      <c r="CV152" s="22"/>
      <c r="CW152" s="22"/>
      <c r="CX152" s="22"/>
      <c r="CY152" s="22"/>
      <c r="CZ152" s="22"/>
      <c r="DA152" s="22"/>
      <c r="DB152" s="22"/>
      <c r="DC152" s="22"/>
      <c r="DD152" s="22"/>
      <c r="DE152" s="22"/>
      <c r="DF152" s="22"/>
      <c r="DG152" s="22"/>
      <c r="DH152" s="22"/>
      <c r="DI152" s="22"/>
      <c r="DJ152" s="22"/>
      <c r="DK152" s="47"/>
      <c r="DL152" s="47"/>
      <c r="DM152" s="47"/>
      <c r="DN152" s="47"/>
      <c r="DO152" s="47"/>
      <c r="DP152" s="47"/>
      <c r="DQ152" s="47"/>
      <c r="DR152" s="7"/>
      <c r="DS152" s="7"/>
      <c r="DT152" s="7"/>
      <c r="DU152" s="7"/>
      <c r="DV152" s="7"/>
      <c r="DW152" s="7"/>
      <c r="DX152" s="7"/>
      <c r="DY152" s="7"/>
      <c r="DZ152" s="7"/>
      <c r="EA152" s="7"/>
      <c r="EB152" s="7"/>
      <c r="EC152" s="7"/>
      <c r="ED152" s="7"/>
      <c r="EE152" s="7"/>
      <c r="EF152" s="7"/>
      <c r="EG152" s="7"/>
      <c r="EH152" s="7"/>
      <c r="EI152" s="7"/>
      <c r="EJ152" s="7"/>
      <c r="EK152" s="7"/>
      <c r="EL152" s="7"/>
      <c r="EM152" s="7"/>
      <c r="EN152" s="7"/>
      <c r="EO152" s="7"/>
      <c r="EP152" s="7"/>
      <c r="EQ152" s="7"/>
      <c r="ER152" s="7"/>
      <c r="ES152" s="7"/>
      <c r="ET152" s="7"/>
      <c r="EU152" s="7"/>
      <c r="EV152" s="7"/>
      <c r="EW152" s="7"/>
      <c r="EX152" s="7"/>
      <c r="EY152" s="7"/>
      <c r="EZ152" s="7"/>
      <c r="FA152" s="7"/>
      <c r="FB152" s="7"/>
      <c r="FC152" s="7"/>
      <c r="FD152" s="7"/>
      <c r="FE152" s="7"/>
      <c r="FF152" s="7"/>
      <c r="FG152" s="7"/>
    </row>
    <row r="153" spans="1:163" ht="17.25" thickBot="1" x14ac:dyDescent="0.3">
      <c r="A153" s="153"/>
      <c r="B153" s="32" t="s">
        <v>13</v>
      </c>
      <c r="C153" s="53"/>
      <c r="D153" s="60"/>
      <c r="E153" s="61"/>
      <c r="F153" s="61"/>
      <c r="G153" s="61"/>
      <c r="H153" s="61"/>
      <c r="I153" s="61"/>
      <c r="J153" s="60"/>
      <c r="K153" s="60"/>
      <c r="L153" s="61"/>
      <c r="M153" s="61"/>
      <c r="N153" s="61"/>
      <c r="O153" s="61"/>
      <c r="P153" s="61"/>
      <c r="Q153" s="61"/>
      <c r="R153" s="58"/>
      <c r="S153" s="28"/>
      <c r="T153" s="112">
        <f t="shared" si="4"/>
        <v>0</v>
      </c>
      <c r="U153" s="28"/>
      <c r="V153" s="28"/>
      <c r="W153" s="28"/>
      <c r="X153" s="28"/>
      <c r="Y153" s="28"/>
      <c r="Z153" s="28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  <c r="BR153" s="22"/>
      <c r="BS153" s="22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2"/>
      <c r="CI153" s="22"/>
      <c r="CJ153" s="22"/>
      <c r="CK153" s="22"/>
      <c r="CL153" s="22"/>
      <c r="CM153" s="22"/>
      <c r="CN153" s="22"/>
      <c r="CO153" s="22"/>
      <c r="CP153" s="22"/>
      <c r="CQ153" s="22"/>
      <c r="CR153" s="22"/>
      <c r="CS153" s="22"/>
      <c r="CT153" s="22"/>
      <c r="CU153" s="22"/>
      <c r="CV153" s="22"/>
      <c r="CW153" s="22"/>
      <c r="CX153" s="22"/>
      <c r="CY153" s="22"/>
      <c r="CZ153" s="22"/>
      <c r="DA153" s="22"/>
      <c r="DB153" s="22"/>
      <c r="DC153" s="22"/>
      <c r="DD153" s="22"/>
      <c r="DE153" s="22"/>
      <c r="DF153" s="22"/>
      <c r="DG153" s="22"/>
      <c r="DH153" s="22"/>
      <c r="DI153" s="22"/>
      <c r="DJ153" s="22"/>
      <c r="DK153" s="47"/>
      <c r="DL153" s="47"/>
      <c r="DM153" s="47"/>
      <c r="DN153" s="47"/>
      <c r="DO153" s="47"/>
      <c r="DP153" s="47"/>
      <c r="DQ153" s="47"/>
      <c r="DR153" s="7"/>
      <c r="DS153" s="7"/>
      <c r="DT153" s="7"/>
      <c r="DU153" s="7"/>
      <c r="DV153" s="7"/>
      <c r="DW153" s="7"/>
      <c r="DX153" s="7"/>
      <c r="DY153" s="7"/>
      <c r="DZ153" s="7"/>
      <c r="EA153" s="7"/>
      <c r="EB153" s="7"/>
      <c r="EC153" s="7"/>
      <c r="ED153" s="7"/>
      <c r="EE153" s="7"/>
      <c r="EF153" s="7"/>
      <c r="EG153" s="7"/>
      <c r="EH153" s="7"/>
      <c r="EI153" s="7"/>
      <c r="EJ153" s="7"/>
      <c r="EK153" s="7"/>
      <c r="EL153" s="7"/>
      <c r="EM153" s="7"/>
      <c r="EN153" s="7"/>
      <c r="EO153" s="7"/>
      <c r="EP153" s="7"/>
      <c r="EQ153" s="7"/>
      <c r="ER153" s="7"/>
      <c r="ES153" s="7"/>
      <c r="ET153" s="7"/>
      <c r="EU153" s="7"/>
      <c r="EV153" s="7"/>
      <c r="EW153" s="7"/>
      <c r="EX153" s="7"/>
      <c r="EY153" s="7"/>
      <c r="EZ153" s="7"/>
      <c r="FA153" s="7"/>
      <c r="FB153" s="7"/>
      <c r="FC153" s="7"/>
      <c r="FD153" s="7"/>
      <c r="FE153" s="7"/>
      <c r="FF153" s="7"/>
      <c r="FG153" s="7"/>
    </row>
    <row r="154" spans="1:163" ht="16.5" customHeight="1" x14ac:dyDescent="0.25">
      <c r="A154" s="129" t="s">
        <v>249</v>
      </c>
      <c r="B154" s="42" t="s">
        <v>123</v>
      </c>
      <c r="C154" s="52"/>
      <c r="D154" s="60"/>
      <c r="E154" s="61"/>
      <c r="F154" s="61"/>
      <c r="G154" s="61"/>
      <c r="H154" s="61"/>
      <c r="I154" s="61"/>
      <c r="J154" s="60"/>
      <c r="K154" s="60"/>
      <c r="L154" s="61"/>
      <c r="M154" s="61"/>
      <c r="N154" s="61"/>
      <c r="O154" s="61"/>
      <c r="P154" s="61"/>
      <c r="Q154" s="61"/>
      <c r="R154" s="58"/>
      <c r="S154" s="28"/>
      <c r="T154" s="112">
        <f t="shared" si="4"/>
        <v>0</v>
      </c>
      <c r="U154" s="28"/>
      <c r="V154" s="28"/>
      <c r="W154" s="28"/>
      <c r="X154" s="28"/>
      <c r="Y154" s="28"/>
      <c r="Z154" s="28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2"/>
      <c r="CI154" s="22"/>
      <c r="CJ154" s="22"/>
      <c r="CK154" s="22"/>
      <c r="CL154" s="22"/>
      <c r="CM154" s="22"/>
      <c r="CN154" s="22"/>
      <c r="CO154" s="22"/>
      <c r="CP154" s="22"/>
      <c r="CQ154" s="22"/>
      <c r="CR154" s="22"/>
      <c r="CS154" s="22"/>
      <c r="CT154" s="22"/>
      <c r="CU154" s="22"/>
      <c r="CV154" s="22"/>
      <c r="CW154" s="22"/>
      <c r="CX154" s="22"/>
      <c r="CY154" s="22"/>
      <c r="CZ154" s="22"/>
      <c r="DA154" s="22"/>
      <c r="DB154" s="22"/>
      <c r="DC154" s="22"/>
      <c r="DD154" s="22"/>
      <c r="DE154" s="22"/>
      <c r="DF154" s="22"/>
      <c r="DG154" s="22"/>
      <c r="DH154" s="22"/>
      <c r="DI154" s="22"/>
      <c r="DJ154" s="22"/>
      <c r="DK154" s="47"/>
      <c r="DL154" s="47"/>
      <c r="DM154" s="47"/>
      <c r="DN154" s="47"/>
      <c r="DO154" s="47"/>
      <c r="DP154" s="47"/>
      <c r="DQ154" s="47"/>
      <c r="DR154" s="7"/>
      <c r="DS154" s="7"/>
      <c r="DT154" s="7"/>
      <c r="DU154" s="7"/>
      <c r="DV154" s="7"/>
      <c r="DW154" s="7"/>
      <c r="DX154" s="7"/>
      <c r="DY154" s="7"/>
      <c r="DZ154" s="7"/>
      <c r="EA154" s="7"/>
      <c r="EB154" s="7"/>
      <c r="EC154" s="7"/>
      <c r="ED154" s="7"/>
      <c r="EE154" s="7"/>
      <c r="EF154" s="7"/>
      <c r="EG154" s="7"/>
      <c r="EH154" s="7"/>
      <c r="EI154" s="7"/>
      <c r="EJ154" s="7"/>
      <c r="EK154" s="7"/>
      <c r="EL154" s="7"/>
      <c r="EM154" s="7"/>
      <c r="EN154" s="7"/>
      <c r="EO154" s="7"/>
      <c r="EP154" s="7"/>
      <c r="EQ154" s="7"/>
      <c r="ER154" s="7"/>
      <c r="ES154" s="7"/>
      <c r="ET154" s="7"/>
      <c r="EU154" s="7"/>
      <c r="EV154" s="7"/>
      <c r="EW154" s="7"/>
      <c r="EX154" s="7"/>
      <c r="EY154" s="7"/>
      <c r="EZ154" s="7"/>
      <c r="FA154" s="7"/>
      <c r="FB154" s="7"/>
      <c r="FC154" s="7"/>
      <c r="FD154" s="7"/>
      <c r="FE154" s="7"/>
      <c r="FF154" s="7"/>
      <c r="FG154" s="7"/>
    </row>
    <row r="155" spans="1:163" ht="16.5" x14ac:dyDescent="0.25">
      <c r="A155" s="130"/>
      <c r="B155" s="43" t="s">
        <v>124</v>
      </c>
      <c r="C155" s="53"/>
      <c r="D155" s="60"/>
      <c r="E155" s="61"/>
      <c r="F155" s="61"/>
      <c r="G155" s="61"/>
      <c r="H155" s="61"/>
      <c r="I155" s="61"/>
      <c r="J155" s="60"/>
      <c r="K155" s="60"/>
      <c r="L155" s="61"/>
      <c r="M155" s="61"/>
      <c r="N155" s="61"/>
      <c r="O155" s="61"/>
      <c r="P155" s="61"/>
      <c r="Q155" s="61"/>
      <c r="R155" s="58"/>
      <c r="S155" s="28"/>
      <c r="T155" s="112">
        <f t="shared" si="4"/>
        <v>0</v>
      </c>
      <c r="U155" s="28"/>
      <c r="V155" s="28"/>
      <c r="W155" s="28"/>
      <c r="X155" s="28"/>
      <c r="Y155" s="28"/>
      <c r="Z155" s="28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2"/>
      <c r="CI155" s="22"/>
      <c r="CJ155" s="22"/>
      <c r="CK155" s="22"/>
      <c r="CL155" s="22"/>
      <c r="CM155" s="22"/>
      <c r="CN155" s="22"/>
      <c r="CO155" s="22"/>
      <c r="CP155" s="22"/>
      <c r="CQ155" s="22"/>
      <c r="CR155" s="22"/>
      <c r="CS155" s="22"/>
      <c r="CT155" s="22"/>
      <c r="CU155" s="22"/>
      <c r="CV155" s="22"/>
      <c r="CW155" s="22"/>
      <c r="CX155" s="22"/>
      <c r="CY155" s="22"/>
      <c r="CZ155" s="22"/>
      <c r="DA155" s="22"/>
      <c r="DB155" s="22"/>
      <c r="DC155" s="22"/>
      <c r="DD155" s="22"/>
      <c r="DE155" s="22"/>
      <c r="DF155" s="22"/>
      <c r="DG155" s="22"/>
      <c r="DH155" s="22"/>
      <c r="DI155" s="22"/>
      <c r="DJ155" s="22"/>
      <c r="DK155" s="47"/>
      <c r="DL155" s="47"/>
      <c r="DM155" s="47"/>
      <c r="DN155" s="47"/>
      <c r="DO155" s="47"/>
      <c r="DP155" s="47"/>
      <c r="DQ155" s="47"/>
      <c r="DR155" s="7"/>
      <c r="DS155" s="7"/>
      <c r="DT155" s="7"/>
      <c r="DU155" s="7"/>
      <c r="DV155" s="7"/>
      <c r="DW155" s="7"/>
      <c r="DX155" s="7"/>
      <c r="DY155" s="7"/>
      <c r="DZ155" s="7"/>
      <c r="EA155" s="7"/>
      <c r="EB155" s="7"/>
      <c r="EC155" s="7"/>
      <c r="ED155" s="7"/>
      <c r="EE155" s="7"/>
      <c r="EF155" s="7"/>
      <c r="EG155" s="7"/>
      <c r="EH155" s="7"/>
      <c r="EI155" s="7"/>
      <c r="EJ155" s="7"/>
      <c r="EK155" s="7"/>
      <c r="EL155" s="7"/>
      <c r="EM155" s="7"/>
      <c r="EN155" s="7"/>
      <c r="EO155" s="7"/>
      <c r="EP155" s="7"/>
      <c r="EQ155" s="7"/>
      <c r="ER155" s="7"/>
      <c r="ES155" s="7"/>
      <c r="ET155" s="7"/>
      <c r="EU155" s="7"/>
      <c r="EV155" s="7"/>
      <c r="EW155" s="7"/>
      <c r="EX155" s="7"/>
      <c r="EY155" s="7"/>
      <c r="EZ155" s="7"/>
      <c r="FA155" s="7"/>
      <c r="FB155" s="7"/>
      <c r="FC155" s="7"/>
      <c r="FD155" s="7"/>
      <c r="FE155" s="7"/>
      <c r="FF155" s="7"/>
      <c r="FG155" s="7"/>
    </row>
    <row r="156" spans="1:163" ht="16.5" x14ac:dyDescent="0.25">
      <c r="A156" s="130"/>
      <c r="B156" s="43" t="s">
        <v>248</v>
      </c>
      <c r="C156" s="53"/>
      <c r="D156" s="60"/>
      <c r="E156" s="61"/>
      <c r="F156" s="61"/>
      <c r="G156" s="61"/>
      <c r="H156" s="61"/>
      <c r="I156" s="61"/>
      <c r="J156" s="60"/>
      <c r="K156" s="60"/>
      <c r="L156" s="61"/>
      <c r="M156" s="61"/>
      <c r="N156" s="61"/>
      <c r="O156" s="61"/>
      <c r="P156" s="61"/>
      <c r="Q156" s="61"/>
      <c r="R156" s="58"/>
      <c r="S156" s="28"/>
      <c r="T156" s="112">
        <f t="shared" si="4"/>
        <v>0</v>
      </c>
      <c r="U156" s="28"/>
      <c r="V156" s="28"/>
      <c r="W156" s="28"/>
      <c r="X156" s="28"/>
      <c r="Y156" s="28"/>
      <c r="Z156" s="28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  <c r="BR156" s="22"/>
      <c r="BS156" s="22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2"/>
      <c r="CI156" s="22"/>
      <c r="CJ156" s="22"/>
      <c r="CK156" s="22"/>
      <c r="CL156" s="22"/>
      <c r="CM156" s="22"/>
      <c r="CN156" s="22"/>
      <c r="CO156" s="22"/>
      <c r="CP156" s="22"/>
      <c r="CQ156" s="22"/>
      <c r="CR156" s="22"/>
      <c r="CS156" s="22"/>
      <c r="CT156" s="22"/>
      <c r="CU156" s="22"/>
      <c r="CV156" s="22"/>
      <c r="CW156" s="22"/>
      <c r="CX156" s="22"/>
      <c r="CY156" s="22"/>
      <c r="CZ156" s="22"/>
      <c r="DA156" s="22"/>
      <c r="DB156" s="22"/>
      <c r="DC156" s="22"/>
      <c r="DD156" s="22"/>
      <c r="DE156" s="22"/>
      <c r="DF156" s="22"/>
      <c r="DG156" s="22"/>
      <c r="DH156" s="22"/>
      <c r="DI156" s="22"/>
      <c r="DJ156" s="22"/>
      <c r="DK156" s="47"/>
      <c r="DL156" s="47"/>
      <c r="DM156" s="47"/>
      <c r="DN156" s="47"/>
      <c r="DO156" s="47"/>
      <c r="DP156" s="47"/>
      <c r="DQ156" s="47"/>
      <c r="DR156" s="7"/>
      <c r="DS156" s="7"/>
      <c r="DT156" s="7"/>
      <c r="DU156" s="7"/>
      <c r="DV156" s="7"/>
      <c r="DW156" s="7"/>
      <c r="DX156" s="7"/>
      <c r="DY156" s="7"/>
      <c r="DZ156" s="7"/>
      <c r="EA156" s="7"/>
      <c r="EB156" s="7"/>
      <c r="EC156" s="7"/>
      <c r="ED156" s="7"/>
      <c r="EE156" s="7"/>
      <c r="EF156" s="7"/>
      <c r="EG156" s="7"/>
      <c r="EH156" s="7"/>
      <c r="EI156" s="7"/>
      <c r="EJ156" s="7"/>
      <c r="EK156" s="7"/>
      <c r="EL156" s="7"/>
      <c r="EM156" s="7"/>
      <c r="EN156" s="7"/>
      <c r="EO156" s="7"/>
      <c r="EP156" s="7"/>
      <c r="EQ156" s="7"/>
      <c r="ER156" s="7"/>
      <c r="ES156" s="7"/>
      <c r="ET156" s="7"/>
      <c r="EU156" s="7"/>
      <c r="EV156" s="7"/>
      <c r="EW156" s="7"/>
      <c r="EX156" s="7"/>
      <c r="EY156" s="7"/>
      <c r="EZ156" s="7"/>
      <c r="FA156" s="7"/>
      <c r="FB156" s="7"/>
      <c r="FC156" s="7"/>
      <c r="FD156" s="7"/>
      <c r="FE156" s="7"/>
      <c r="FF156" s="7"/>
      <c r="FG156" s="7"/>
    </row>
    <row r="157" spans="1:163" ht="16.5" x14ac:dyDescent="0.25">
      <c r="A157" s="130"/>
      <c r="B157" s="43" t="s">
        <v>250</v>
      </c>
      <c r="C157" s="53"/>
      <c r="D157" s="60"/>
      <c r="E157" s="61"/>
      <c r="F157" s="61"/>
      <c r="G157" s="61"/>
      <c r="H157" s="61"/>
      <c r="I157" s="61"/>
      <c r="J157" s="60"/>
      <c r="K157" s="60"/>
      <c r="L157" s="61"/>
      <c r="M157" s="61"/>
      <c r="N157" s="61"/>
      <c r="O157" s="61"/>
      <c r="P157" s="61"/>
      <c r="Q157" s="61"/>
      <c r="R157" s="58"/>
      <c r="S157" s="28"/>
      <c r="T157" s="112">
        <f t="shared" si="4"/>
        <v>0</v>
      </c>
      <c r="U157" s="28"/>
      <c r="V157" s="28"/>
      <c r="W157" s="28"/>
      <c r="X157" s="28"/>
      <c r="Y157" s="28"/>
      <c r="Z157" s="28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  <c r="BR157" s="22"/>
      <c r="BS157" s="22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2"/>
      <c r="CI157" s="22"/>
      <c r="CJ157" s="22"/>
      <c r="CK157" s="22"/>
      <c r="CL157" s="22"/>
      <c r="CM157" s="22"/>
      <c r="CN157" s="22"/>
      <c r="CO157" s="22"/>
      <c r="CP157" s="22"/>
      <c r="CQ157" s="22"/>
      <c r="CR157" s="22"/>
      <c r="CS157" s="22"/>
      <c r="CT157" s="22"/>
      <c r="CU157" s="22"/>
      <c r="CV157" s="22"/>
      <c r="CW157" s="22"/>
      <c r="CX157" s="22"/>
      <c r="CY157" s="22"/>
      <c r="CZ157" s="22"/>
      <c r="DA157" s="22"/>
      <c r="DB157" s="22"/>
      <c r="DC157" s="22"/>
      <c r="DD157" s="22"/>
      <c r="DE157" s="22"/>
      <c r="DF157" s="22"/>
      <c r="DG157" s="22"/>
      <c r="DH157" s="22"/>
      <c r="DI157" s="22"/>
      <c r="DJ157" s="22"/>
      <c r="DK157" s="47"/>
      <c r="DL157" s="47"/>
      <c r="DM157" s="47"/>
      <c r="DN157" s="47"/>
      <c r="DO157" s="47"/>
      <c r="DP157" s="47"/>
      <c r="DQ157" s="47"/>
      <c r="DR157" s="7"/>
      <c r="DS157" s="7"/>
      <c r="DT157" s="7"/>
      <c r="DU157" s="7"/>
      <c r="DV157" s="7"/>
      <c r="DW157" s="7"/>
      <c r="DX157" s="7"/>
      <c r="DY157" s="7"/>
      <c r="DZ157" s="7"/>
      <c r="EA157" s="7"/>
      <c r="EB157" s="7"/>
      <c r="EC157" s="7"/>
      <c r="ED157" s="7"/>
      <c r="EE157" s="7"/>
      <c r="EF157" s="7"/>
      <c r="EG157" s="7"/>
      <c r="EH157" s="7"/>
      <c r="EI157" s="7"/>
      <c r="EJ157" s="7"/>
      <c r="EK157" s="7"/>
      <c r="EL157" s="7"/>
      <c r="EM157" s="7"/>
      <c r="EN157" s="7"/>
      <c r="EO157" s="7"/>
      <c r="EP157" s="7"/>
      <c r="EQ157" s="7"/>
      <c r="ER157" s="7"/>
      <c r="ES157" s="7"/>
      <c r="ET157" s="7"/>
      <c r="EU157" s="7"/>
      <c r="EV157" s="7"/>
      <c r="EW157" s="7"/>
      <c r="EX157" s="7"/>
      <c r="EY157" s="7"/>
      <c r="EZ157" s="7"/>
      <c r="FA157" s="7"/>
      <c r="FB157" s="7"/>
      <c r="FC157" s="7"/>
      <c r="FD157" s="7"/>
      <c r="FE157" s="7"/>
      <c r="FF157" s="7"/>
      <c r="FG157" s="7"/>
    </row>
    <row r="158" spans="1:163" ht="17.25" thickBot="1" x14ac:dyDescent="0.3">
      <c r="A158" s="130"/>
      <c r="B158" s="43" t="s">
        <v>27</v>
      </c>
      <c r="C158" s="53"/>
      <c r="D158" s="60"/>
      <c r="E158" s="61"/>
      <c r="F158" s="61"/>
      <c r="G158" s="61"/>
      <c r="H158" s="61"/>
      <c r="I158" s="61"/>
      <c r="J158" s="60"/>
      <c r="K158" s="60"/>
      <c r="L158" s="61"/>
      <c r="M158" s="61"/>
      <c r="N158" s="61"/>
      <c r="O158" s="61"/>
      <c r="P158" s="61"/>
      <c r="Q158" s="61"/>
      <c r="R158" s="58"/>
      <c r="S158" s="28"/>
      <c r="T158" s="112">
        <f t="shared" si="4"/>
        <v>0</v>
      </c>
      <c r="U158" s="28"/>
      <c r="V158" s="28"/>
      <c r="W158" s="28"/>
      <c r="X158" s="28"/>
      <c r="Y158" s="28"/>
      <c r="Z158" s="28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  <c r="BR158" s="22"/>
      <c r="BS158" s="22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2"/>
      <c r="CI158" s="22"/>
      <c r="CJ158" s="22"/>
      <c r="CK158" s="22"/>
      <c r="CL158" s="22"/>
      <c r="CM158" s="22"/>
      <c r="CN158" s="22"/>
      <c r="CO158" s="22"/>
      <c r="CP158" s="22"/>
      <c r="CQ158" s="22"/>
      <c r="CR158" s="22"/>
      <c r="CS158" s="22"/>
      <c r="CT158" s="22"/>
      <c r="CU158" s="22"/>
      <c r="CV158" s="22"/>
      <c r="CW158" s="22"/>
      <c r="CX158" s="22"/>
      <c r="CY158" s="22"/>
      <c r="CZ158" s="22"/>
      <c r="DA158" s="22"/>
      <c r="DB158" s="22"/>
      <c r="DC158" s="22"/>
      <c r="DD158" s="22"/>
      <c r="DE158" s="22"/>
      <c r="DF158" s="22"/>
      <c r="DG158" s="22"/>
      <c r="DH158" s="22"/>
      <c r="DI158" s="22"/>
      <c r="DJ158" s="22"/>
      <c r="DK158" s="47"/>
      <c r="DL158" s="47"/>
      <c r="DM158" s="47"/>
      <c r="DN158" s="47"/>
      <c r="DO158" s="47"/>
      <c r="DP158" s="47"/>
      <c r="DQ158" s="47"/>
      <c r="DR158" s="7"/>
      <c r="DS158" s="7"/>
      <c r="DT158" s="7"/>
      <c r="DU158" s="7"/>
      <c r="DV158" s="7"/>
      <c r="DW158" s="7"/>
      <c r="DX158" s="7"/>
      <c r="DY158" s="7"/>
      <c r="DZ158" s="7"/>
      <c r="EA158" s="7"/>
      <c r="EB158" s="7"/>
      <c r="EC158" s="7"/>
      <c r="ED158" s="7"/>
      <c r="EE158" s="7"/>
      <c r="EF158" s="7"/>
      <c r="EG158" s="7"/>
      <c r="EH158" s="7"/>
      <c r="EI158" s="7"/>
      <c r="EJ158" s="7"/>
      <c r="EK158" s="7"/>
      <c r="EL158" s="7"/>
      <c r="EM158" s="7"/>
      <c r="EN158" s="7"/>
      <c r="EO158" s="7"/>
      <c r="EP158" s="7"/>
      <c r="EQ158" s="7"/>
      <c r="ER158" s="7"/>
      <c r="ES158" s="7"/>
      <c r="ET158" s="7"/>
      <c r="EU158" s="7"/>
      <c r="EV158" s="7"/>
      <c r="EW158" s="7"/>
      <c r="EX158" s="7"/>
      <c r="EY158" s="7"/>
      <c r="EZ158" s="7"/>
      <c r="FA158" s="7"/>
      <c r="FB158" s="7"/>
      <c r="FC158" s="7"/>
      <c r="FD158" s="7"/>
      <c r="FE158" s="7"/>
      <c r="FF158" s="7"/>
      <c r="FG158" s="7"/>
    </row>
    <row r="159" spans="1:163" ht="16.5" x14ac:dyDescent="0.25">
      <c r="A159" s="146" t="s">
        <v>208</v>
      </c>
      <c r="B159" s="33" t="s">
        <v>209</v>
      </c>
      <c r="C159" s="52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58"/>
      <c r="S159" s="28"/>
      <c r="T159" s="112">
        <f t="shared" si="4"/>
        <v>0</v>
      </c>
      <c r="U159" s="28"/>
      <c r="V159" s="28"/>
      <c r="W159" s="28"/>
      <c r="X159" s="28"/>
      <c r="Y159" s="28"/>
      <c r="Z159" s="28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22"/>
      <c r="BU159" s="22"/>
      <c r="BV159" s="22"/>
      <c r="BW159" s="22"/>
      <c r="BX159" s="22"/>
      <c r="BY159" s="22"/>
      <c r="BZ159" s="22"/>
      <c r="CA159" s="22"/>
      <c r="CB159" s="22"/>
      <c r="CC159" s="22"/>
      <c r="CD159" s="22"/>
      <c r="CE159" s="22"/>
      <c r="CF159" s="22"/>
      <c r="CG159" s="22"/>
      <c r="CH159" s="22"/>
      <c r="CI159" s="22"/>
      <c r="CJ159" s="22"/>
      <c r="CK159" s="22"/>
      <c r="CL159" s="22"/>
      <c r="CM159" s="22"/>
      <c r="CN159" s="22"/>
      <c r="CO159" s="22"/>
      <c r="CP159" s="22"/>
      <c r="CQ159" s="22"/>
      <c r="CR159" s="22"/>
      <c r="CS159" s="22"/>
      <c r="CT159" s="22"/>
      <c r="CU159" s="22"/>
      <c r="CV159" s="22"/>
      <c r="CW159" s="22"/>
      <c r="CX159" s="22"/>
      <c r="CY159" s="22"/>
      <c r="CZ159" s="22"/>
      <c r="DA159" s="22"/>
      <c r="DB159" s="22"/>
      <c r="DC159" s="22"/>
      <c r="DD159" s="22"/>
      <c r="DE159" s="22"/>
      <c r="DF159" s="22"/>
      <c r="DG159" s="22"/>
      <c r="DH159" s="22"/>
      <c r="DI159" s="22"/>
      <c r="DJ159" s="22"/>
      <c r="DK159" s="47"/>
      <c r="DL159" s="47"/>
      <c r="DM159" s="47"/>
      <c r="DN159" s="47"/>
      <c r="DO159" s="47"/>
      <c r="DP159" s="47"/>
      <c r="DQ159" s="47"/>
      <c r="DR159" s="7"/>
      <c r="DS159" s="7"/>
      <c r="DT159" s="7"/>
      <c r="DU159" s="7"/>
      <c r="DV159" s="7"/>
      <c r="DW159" s="7"/>
      <c r="DX159" s="7"/>
      <c r="DY159" s="7"/>
      <c r="DZ159" s="7"/>
      <c r="EA159" s="7"/>
      <c r="EB159" s="7"/>
      <c r="EC159" s="7"/>
      <c r="ED159" s="7"/>
      <c r="EE159" s="7"/>
      <c r="EF159" s="7"/>
      <c r="EG159" s="7"/>
      <c r="EH159" s="7"/>
      <c r="EI159" s="7"/>
      <c r="EJ159" s="7"/>
      <c r="EK159" s="7"/>
      <c r="EL159" s="7"/>
      <c r="EM159" s="7"/>
      <c r="EN159" s="7"/>
      <c r="EO159" s="7"/>
      <c r="EP159" s="7"/>
      <c r="EQ159" s="7"/>
      <c r="ER159" s="7"/>
      <c r="ES159" s="7"/>
      <c r="ET159" s="7"/>
      <c r="EU159" s="7"/>
      <c r="EV159" s="7"/>
      <c r="EW159" s="7"/>
      <c r="EX159" s="7"/>
      <c r="EY159" s="7"/>
      <c r="EZ159" s="7"/>
      <c r="FA159" s="7"/>
      <c r="FB159" s="7"/>
      <c r="FC159" s="7"/>
      <c r="FD159" s="7"/>
      <c r="FE159" s="7"/>
      <c r="FF159" s="7"/>
      <c r="FG159" s="7"/>
    </row>
    <row r="160" spans="1:163" ht="16.5" x14ac:dyDescent="0.25">
      <c r="A160" s="147"/>
      <c r="B160" s="34" t="s">
        <v>27</v>
      </c>
      <c r="C160" s="53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58"/>
      <c r="S160" s="28"/>
      <c r="T160" s="112">
        <f t="shared" si="4"/>
        <v>0</v>
      </c>
      <c r="U160" s="28"/>
      <c r="V160" s="28"/>
      <c r="W160" s="28"/>
      <c r="X160" s="28"/>
      <c r="Y160" s="28"/>
      <c r="Z160" s="28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/>
      <c r="BA160" s="22"/>
      <c r="BB160" s="22"/>
      <c r="BC160" s="22"/>
      <c r="BD160" s="22"/>
      <c r="BE160" s="22"/>
      <c r="BF160" s="22"/>
      <c r="BG160" s="22"/>
      <c r="BH160" s="22"/>
      <c r="BI160" s="22"/>
      <c r="BJ160" s="22"/>
      <c r="BK160" s="22"/>
      <c r="BL160" s="22"/>
      <c r="BM160" s="22"/>
      <c r="BN160" s="22"/>
      <c r="BO160" s="22"/>
      <c r="BP160" s="22"/>
      <c r="BQ160" s="22"/>
      <c r="BR160" s="22"/>
      <c r="BS160" s="22"/>
      <c r="BT160" s="22"/>
      <c r="BU160" s="22"/>
      <c r="BV160" s="22"/>
      <c r="BW160" s="22"/>
      <c r="BX160" s="22"/>
      <c r="BY160" s="22"/>
      <c r="BZ160" s="22"/>
      <c r="CA160" s="22"/>
      <c r="CB160" s="22"/>
      <c r="CC160" s="22"/>
      <c r="CD160" s="22"/>
      <c r="CE160" s="22"/>
      <c r="CF160" s="22"/>
      <c r="CG160" s="22"/>
      <c r="CH160" s="22"/>
      <c r="CI160" s="22"/>
      <c r="CJ160" s="22"/>
      <c r="CK160" s="22"/>
      <c r="CL160" s="22"/>
      <c r="CM160" s="22"/>
      <c r="CN160" s="22"/>
      <c r="CO160" s="22"/>
      <c r="CP160" s="22"/>
      <c r="CQ160" s="22"/>
      <c r="CR160" s="22"/>
      <c r="CS160" s="22"/>
      <c r="CT160" s="22"/>
      <c r="CU160" s="22"/>
      <c r="CV160" s="22"/>
      <c r="CW160" s="22"/>
      <c r="CX160" s="22"/>
      <c r="CY160" s="22"/>
      <c r="CZ160" s="22"/>
      <c r="DA160" s="22"/>
      <c r="DB160" s="22"/>
      <c r="DC160" s="22"/>
      <c r="DD160" s="22"/>
      <c r="DE160" s="22"/>
      <c r="DF160" s="22"/>
      <c r="DG160" s="22"/>
      <c r="DH160" s="22"/>
      <c r="DI160" s="22"/>
      <c r="DJ160" s="22"/>
      <c r="DK160" s="47"/>
      <c r="DL160" s="47"/>
      <c r="DM160" s="47"/>
      <c r="DN160" s="47"/>
      <c r="DO160" s="47"/>
      <c r="DP160" s="47"/>
      <c r="DQ160" s="47"/>
      <c r="DR160" s="7"/>
      <c r="DS160" s="7"/>
      <c r="DT160" s="7"/>
      <c r="DU160" s="7"/>
      <c r="DV160" s="7"/>
      <c r="DW160" s="7"/>
      <c r="DX160" s="7"/>
      <c r="DY160" s="7"/>
      <c r="DZ160" s="7"/>
      <c r="EA160" s="7"/>
      <c r="EB160" s="7"/>
      <c r="EC160" s="7"/>
      <c r="ED160" s="7"/>
      <c r="EE160" s="7"/>
      <c r="EF160" s="7"/>
      <c r="EG160" s="7"/>
      <c r="EH160" s="7"/>
      <c r="EI160" s="7"/>
      <c r="EJ160" s="7"/>
      <c r="EK160" s="7"/>
      <c r="EL160" s="7"/>
      <c r="EM160" s="7"/>
      <c r="EN160" s="7"/>
      <c r="EO160" s="7"/>
      <c r="EP160" s="7"/>
      <c r="EQ160" s="7"/>
      <c r="ER160" s="7"/>
      <c r="ES160" s="7"/>
      <c r="ET160" s="7"/>
      <c r="EU160" s="7"/>
      <c r="EV160" s="7"/>
      <c r="EW160" s="7"/>
      <c r="EX160" s="7"/>
      <c r="EY160" s="7"/>
      <c r="EZ160" s="7"/>
      <c r="FA160" s="7"/>
      <c r="FB160" s="7"/>
      <c r="FC160" s="7"/>
      <c r="FD160" s="7"/>
      <c r="FE160" s="7"/>
      <c r="FF160" s="7"/>
      <c r="FG160" s="7"/>
    </row>
    <row r="161" spans="1:163" ht="15.75" customHeight="1" x14ac:dyDescent="0.25">
      <c r="A161" s="147"/>
      <c r="B161" s="34" t="s">
        <v>13</v>
      </c>
      <c r="C161" s="53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58"/>
      <c r="S161" s="28"/>
      <c r="T161" s="112">
        <f t="shared" si="4"/>
        <v>0</v>
      </c>
      <c r="U161" s="28"/>
      <c r="V161" s="28"/>
      <c r="W161" s="28"/>
      <c r="X161" s="28"/>
      <c r="Y161" s="28"/>
      <c r="Z161" s="28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  <c r="BC161" s="22"/>
      <c r="BD161" s="22"/>
      <c r="BE161" s="22"/>
      <c r="BF161" s="22"/>
      <c r="BG161" s="22"/>
      <c r="BH161" s="22"/>
      <c r="BI161" s="22"/>
      <c r="BJ161" s="22"/>
      <c r="BK161" s="22"/>
      <c r="BL161" s="22"/>
      <c r="BM161" s="22"/>
      <c r="BN161" s="22"/>
      <c r="BO161" s="22"/>
      <c r="BP161" s="22"/>
      <c r="BQ161" s="22"/>
      <c r="BR161" s="22"/>
      <c r="BS161" s="22"/>
      <c r="BT161" s="22"/>
      <c r="BU161" s="22"/>
      <c r="BV161" s="22"/>
      <c r="BW161" s="22"/>
      <c r="BX161" s="22"/>
      <c r="BY161" s="22"/>
      <c r="BZ161" s="22"/>
      <c r="CA161" s="22"/>
      <c r="CB161" s="22"/>
      <c r="CC161" s="22"/>
      <c r="CD161" s="22"/>
      <c r="CE161" s="22"/>
      <c r="CF161" s="22"/>
      <c r="CG161" s="22"/>
      <c r="CH161" s="22"/>
      <c r="CI161" s="22"/>
      <c r="CJ161" s="22"/>
      <c r="CK161" s="22"/>
      <c r="CL161" s="22"/>
      <c r="CM161" s="22"/>
      <c r="CN161" s="22"/>
      <c r="CO161" s="22"/>
      <c r="CP161" s="22"/>
      <c r="CQ161" s="22"/>
      <c r="CR161" s="22"/>
      <c r="CS161" s="22"/>
      <c r="CT161" s="22"/>
      <c r="CU161" s="22"/>
      <c r="CV161" s="22"/>
      <c r="CW161" s="22"/>
      <c r="CX161" s="22"/>
      <c r="CY161" s="22"/>
      <c r="CZ161" s="22"/>
      <c r="DA161" s="22"/>
      <c r="DB161" s="22"/>
      <c r="DC161" s="22"/>
      <c r="DD161" s="22"/>
      <c r="DE161" s="22"/>
      <c r="DF161" s="22"/>
      <c r="DG161" s="22"/>
      <c r="DH161" s="22"/>
      <c r="DI161" s="22"/>
      <c r="DJ161" s="22"/>
      <c r="DK161" s="47"/>
      <c r="DL161" s="47"/>
      <c r="DM161" s="47"/>
      <c r="DN161" s="47"/>
      <c r="DO161" s="47"/>
      <c r="DP161" s="47"/>
      <c r="DQ161" s="47"/>
      <c r="DR161" s="7"/>
      <c r="DS161" s="7"/>
      <c r="DT161" s="7"/>
      <c r="DU161" s="7"/>
      <c r="DV161" s="7"/>
      <c r="DW161" s="7"/>
      <c r="DX161" s="7"/>
      <c r="DY161" s="7"/>
      <c r="DZ161" s="7"/>
      <c r="EA161" s="7"/>
      <c r="EB161" s="7"/>
      <c r="EC161" s="7"/>
      <c r="ED161" s="7"/>
      <c r="EE161" s="7"/>
      <c r="EF161" s="7"/>
      <c r="EG161" s="7"/>
      <c r="EH161" s="7"/>
      <c r="EI161" s="7"/>
      <c r="EJ161" s="7"/>
      <c r="EK161" s="7"/>
      <c r="EL161" s="7"/>
      <c r="EM161" s="7"/>
      <c r="EN161" s="7"/>
      <c r="EO161" s="7"/>
      <c r="EP161" s="7"/>
      <c r="EQ161" s="7"/>
      <c r="ER161" s="7"/>
      <c r="ES161" s="7"/>
      <c r="ET161" s="7"/>
      <c r="EU161" s="7"/>
      <c r="EV161" s="7"/>
      <c r="EW161" s="7"/>
      <c r="EX161" s="7"/>
      <c r="EY161" s="7"/>
      <c r="EZ161" s="7"/>
      <c r="FA161" s="7"/>
      <c r="FB161" s="7"/>
      <c r="FC161" s="7"/>
      <c r="FD161" s="7"/>
      <c r="FE161" s="7"/>
      <c r="FF161" s="7"/>
      <c r="FG161" s="7"/>
    </row>
    <row r="162" spans="1:163" ht="16.5" customHeight="1" thickBot="1" x14ac:dyDescent="0.3">
      <c r="A162" s="147"/>
      <c r="B162" s="34" t="s">
        <v>18</v>
      </c>
      <c r="C162" s="53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58"/>
      <c r="S162" s="28"/>
      <c r="T162" s="112">
        <f t="shared" si="4"/>
        <v>0</v>
      </c>
      <c r="U162" s="28"/>
      <c r="V162" s="28"/>
      <c r="W162" s="28"/>
      <c r="X162" s="28"/>
      <c r="Y162" s="28"/>
      <c r="Z162" s="28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/>
      <c r="BA162" s="22"/>
      <c r="BB162" s="22"/>
      <c r="BC162" s="22"/>
      <c r="BD162" s="22"/>
      <c r="BE162" s="22"/>
      <c r="BF162" s="22"/>
      <c r="BG162" s="22"/>
      <c r="BH162" s="22"/>
      <c r="BI162" s="22"/>
      <c r="BJ162" s="22"/>
      <c r="BK162" s="22"/>
      <c r="BL162" s="22"/>
      <c r="BM162" s="22"/>
      <c r="BN162" s="22"/>
      <c r="BO162" s="22"/>
      <c r="BP162" s="22"/>
      <c r="BQ162" s="22"/>
      <c r="BR162" s="22"/>
      <c r="BS162" s="22"/>
      <c r="BT162" s="22"/>
      <c r="BU162" s="22"/>
      <c r="BV162" s="22"/>
      <c r="BW162" s="22"/>
      <c r="BX162" s="22"/>
      <c r="BY162" s="22"/>
      <c r="BZ162" s="22"/>
      <c r="CA162" s="22"/>
      <c r="CB162" s="22"/>
      <c r="CC162" s="22"/>
      <c r="CD162" s="22"/>
      <c r="CE162" s="22"/>
      <c r="CF162" s="22"/>
      <c r="CG162" s="22"/>
      <c r="CH162" s="22"/>
      <c r="CI162" s="22"/>
      <c r="CJ162" s="22"/>
      <c r="CK162" s="22"/>
      <c r="CL162" s="22"/>
      <c r="CM162" s="22"/>
      <c r="CN162" s="22"/>
      <c r="CO162" s="22"/>
      <c r="CP162" s="22"/>
      <c r="CQ162" s="22"/>
      <c r="CR162" s="22"/>
      <c r="CS162" s="22"/>
      <c r="CT162" s="22"/>
      <c r="CU162" s="22"/>
      <c r="CV162" s="22"/>
      <c r="CW162" s="22"/>
      <c r="CX162" s="22"/>
      <c r="CY162" s="22"/>
      <c r="CZ162" s="22"/>
      <c r="DA162" s="22"/>
      <c r="DB162" s="22"/>
      <c r="DC162" s="22"/>
      <c r="DD162" s="22"/>
      <c r="DE162" s="22"/>
      <c r="DF162" s="22"/>
      <c r="DG162" s="22"/>
      <c r="DH162" s="22"/>
      <c r="DI162" s="22"/>
      <c r="DJ162" s="22"/>
      <c r="DK162" s="47"/>
      <c r="DL162" s="47"/>
      <c r="DM162" s="47"/>
      <c r="DN162" s="47"/>
      <c r="DO162" s="47"/>
      <c r="DP162" s="47"/>
      <c r="DQ162" s="47"/>
      <c r="DR162" s="7"/>
      <c r="DS162" s="7"/>
      <c r="DT162" s="7"/>
      <c r="DU162" s="7"/>
      <c r="DV162" s="7"/>
      <c r="DW162" s="7"/>
      <c r="DX162" s="7"/>
      <c r="DY162" s="7"/>
      <c r="DZ162" s="7"/>
      <c r="EA162" s="7"/>
      <c r="EB162" s="7"/>
      <c r="EC162" s="7"/>
      <c r="ED162" s="7"/>
      <c r="EE162" s="7"/>
      <c r="EF162" s="7"/>
      <c r="EG162" s="7"/>
      <c r="EH162" s="7"/>
      <c r="EI162" s="7"/>
      <c r="EJ162" s="7"/>
      <c r="EK162" s="7"/>
      <c r="EL162" s="7"/>
      <c r="EM162" s="7"/>
      <c r="EN162" s="7"/>
      <c r="EO162" s="7"/>
      <c r="EP162" s="7"/>
      <c r="EQ162" s="7"/>
      <c r="ER162" s="7"/>
      <c r="ES162" s="7"/>
      <c r="ET162" s="7"/>
      <c r="EU162" s="7"/>
      <c r="EV162" s="7"/>
      <c r="EW162" s="7"/>
      <c r="EX162" s="7"/>
      <c r="EY162" s="7"/>
      <c r="EZ162" s="7"/>
      <c r="FA162" s="7"/>
      <c r="FB162" s="7"/>
      <c r="FC162" s="7"/>
      <c r="FD162" s="7"/>
      <c r="FE162" s="7"/>
      <c r="FF162" s="7"/>
      <c r="FG162" s="7"/>
    </row>
    <row r="163" spans="1:163" ht="17.25" thickBot="1" x14ac:dyDescent="0.3">
      <c r="A163" s="148"/>
      <c r="B163" s="35" t="s">
        <v>14</v>
      </c>
      <c r="C163" s="52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58"/>
      <c r="S163" s="28"/>
      <c r="T163" s="112">
        <f t="shared" si="4"/>
        <v>0</v>
      </c>
      <c r="U163" s="28"/>
      <c r="V163" s="28"/>
      <c r="W163" s="28"/>
      <c r="X163" s="28"/>
      <c r="Y163" s="28"/>
      <c r="Z163" s="28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  <c r="BR163" s="22"/>
      <c r="BS163" s="22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2"/>
      <c r="CI163" s="22"/>
      <c r="CJ163" s="22"/>
      <c r="CK163" s="22"/>
      <c r="CL163" s="22"/>
      <c r="CM163" s="22"/>
      <c r="CN163" s="22"/>
      <c r="CO163" s="22"/>
      <c r="CP163" s="22"/>
      <c r="CQ163" s="22"/>
      <c r="CR163" s="22"/>
      <c r="CS163" s="22"/>
      <c r="CT163" s="22"/>
      <c r="CU163" s="22"/>
      <c r="CV163" s="22"/>
      <c r="CW163" s="22"/>
      <c r="CX163" s="22"/>
      <c r="CY163" s="22"/>
      <c r="CZ163" s="22"/>
      <c r="DA163" s="22"/>
      <c r="DB163" s="22"/>
      <c r="DC163" s="22"/>
      <c r="DD163" s="22"/>
      <c r="DE163" s="22"/>
      <c r="DF163" s="22"/>
      <c r="DG163" s="22"/>
      <c r="DH163" s="22"/>
      <c r="DI163" s="22"/>
      <c r="DJ163" s="22"/>
      <c r="DK163" s="47"/>
      <c r="DL163" s="47"/>
      <c r="DM163" s="47"/>
      <c r="DN163" s="47"/>
      <c r="DO163" s="47"/>
      <c r="DP163" s="47"/>
      <c r="DQ163" s="47"/>
      <c r="DR163" s="7"/>
      <c r="DS163" s="7"/>
      <c r="DT163" s="7"/>
      <c r="DU163" s="7"/>
      <c r="DV163" s="7"/>
      <c r="DW163" s="7"/>
      <c r="DX163" s="7"/>
      <c r="DY163" s="7"/>
      <c r="DZ163" s="7"/>
      <c r="EA163" s="7"/>
      <c r="EB163" s="7"/>
      <c r="EC163" s="7"/>
      <c r="ED163" s="7"/>
      <c r="EE163" s="7"/>
      <c r="EF163" s="7"/>
      <c r="EG163" s="7"/>
      <c r="EH163" s="7"/>
      <c r="EI163" s="7"/>
      <c r="EJ163" s="7"/>
      <c r="EK163" s="7"/>
      <c r="EL163" s="7"/>
      <c r="EM163" s="7"/>
      <c r="EN163" s="7"/>
      <c r="EO163" s="7"/>
      <c r="EP163" s="7"/>
      <c r="EQ163" s="7"/>
      <c r="ER163" s="7"/>
      <c r="ES163" s="7"/>
      <c r="ET163" s="7"/>
      <c r="EU163" s="7"/>
      <c r="EV163" s="7"/>
      <c r="EW163" s="7"/>
      <c r="EX163" s="7"/>
      <c r="EY163" s="7"/>
      <c r="EZ163" s="7"/>
      <c r="FA163" s="7"/>
      <c r="FB163" s="7"/>
      <c r="FC163" s="7"/>
      <c r="FD163" s="7"/>
      <c r="FE163" s="7"/>
      <c r="FF163" s="7"/>
      <c r="FG163" s="7"/>
    </row>
    <row r="164" spans="1:163" ht="16.5" x14ac:dyDescent="0.25">
      <c r="A164" s="149" t="s">
        <v>19</v>
      </c>
      <c r="B164" s="36" t="s">
        <v>26</v>
      </c>
      <c r="C164" s="53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58"/>
      <c r="S164" s="28"/>
      <c r="T164" s="112">
        <f t="shared" si="4"/>
        <v>0</v>
      </c>
      <c r="U164" s="28"/>
      <c r="V164" s="28"/>
      <c r="W164" s="28"/>
      <c r="X164" s="28"/>
      <c r="Y164" s="28"/>
      <c r="Z164" s="28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/>
      <c r="BA164" s="22"/>
      <c r="BB164" s="22"/>
      <c r="BC164" s="22"/>
      <c r="BD164" s="22"/>
      <c r="BE164" s="22"/>
      <c r="BF164" s="22"/>
      <c r="BG164" s="22"/>
      <c r="BH164" s="22"/>
      <c r="BI164" s="22"/>
      <c r="BJ164" s="22"/>
      <c r="BK164" s="22"/>
      <c r="BL164" s="22"/>
      <c r="BM164" s="22"/>
      <c r="BN164" s="22"/>
      <c r="BO164" s="22"/>
      <c r="BP164" s="22"/>
      <c r="BQ164" s="22"/>
      <c r="BR164" s="22"/>
      <c r="BS164" s="22"/>
      <c r="BT164" s="22"/>
      <c r="BU164" s="22"/>
      <c r="BV164" s="22"/>
      <c r="BW164" s="22"/>
      <c r="BX164" s="22"/>
      <c r="BY164" s="22"/>
      <c r="BZ164" s="22"/>
      <c r="CA164" s="22"/>
      <c r="CB164" s="22"/>
      <c r="CC164" s="22"/>
      <c r="CD164" s="22"/>
      <c r="CE164" s="22"/>
      <c r="CF164" s="22"/>
      <c r="CG164" s="22"/>
      <c r="CH164" s="22"/>
      <c r="CI164" s="22"/>
      <c r="CJ164" s="22"/>
      <c r="CK164" s="22"/>
      <c r="CL164" s="22"/>
      <c r="CM164" s="22"/>
      <c r="CN164" s="22"/>
      <c r="CO164" s="22"/>
      <c r="CP164" s="22"/>
      <c r="CQ164" s="22"/>
      <c r="CR164" s="22"/>
      <c r="CS164" s="22"/>
      <c r="CT164" s="22"/>
      <c r="CU164" s="22"/>
      <c r="CV164" s="22"/>
      <c r="CW164" s="22"/>
      <c r="CX164" s="22"/>
      <c r="CY164" s="22"/>
      <c r="CZ164" s="22"/>
      <c r="DA164" s="22"/>
      <c r="DB164" s="22"/>
      <c r="DC164" s="22"/>
      <c r="DD164" s="22"/>
      <c r="DE164" s="22"/>
      <c r="DF164" s="22"/>
      <c r="DG164" s="22"/>
      <c r="DH164" s="22"/>
      <c r="DI164" s="22"/>
      <c r="DJ164" s="22"/>
      <c r="DK164" s="47"/>
      <c r="DL164" s="47"/>
      <c r="DM164" s="47"/>
      <c r="DN164" s="47"/>
      <c r="DO164" s="47"/>
      <c r="DP164" s="47"/>
      <c r="DQ164" s="47"/>
      <c r="DR164" s="7"/>
      <c r="DS164" s="7"/>
      <c r="DT164" s="7"/>
      <c r="DU164" s="7"/>
      <c r="DV164" s="7"/>
      <c r="DW164" s="7"/>
      <c r="DX164" s="7"/>
      <c r="DY164" s="7"/>
      <c r="DZ164" s="7"/>
      <c r="EA164" s="7"/>
      <c r="EB164" s="7"/>
      <c r="EC164" s="7"/>
      <c r="ED164" s="7"/>
      <c r="EE164" s="7"/>
      <c r="EF164" s="7"/>
      <c r="EG164" s="7"/>
      <c r="EH164" s="7"/>
      <c r="EI164" s="7"/>
      <c r="EJ164" s="7"/>
      <c r="EK164" s="7"/>
      <c r="EL164" s="7"/>
      <c r="EM164" s="7"/>
      <c r="EN164" s="7"/>
      <c r="EO164" s="7"/>
      <c r="EP164" s="7"/>
      <c r="EQ164" s="7"/>
      <c r="ER164" s="7"/>
      <c r="ES164" s="7"/>
      <c r="ET164" s="7"/>
      <c r="EU164" s="7"/>
      <c r="EV164" s="7"/>
      <c r="EW164" s="7"/>
      <c r="EX164" s="7"/>
      <c r="EY164" s="7"/>
      <c r="EZ164" s="7"/>
      <c r="FA164" s="7"/>
      <c r="FB164" s="7"/>
      <c r="FC164" s="7"/>
      <c r="FD164" s="7"/>
      <c r="FE164" s="7"/>
      <c r="FF164" s="7"/>
      <c r="FG164" s="7"/>
    </row>
    <row r="165" spans="1:163" ht="16.5" x14ac:dyDescent="0.25">
      <c r="A165" s="150"/>
      <c r="B165" s="37" t="s">
        <v>27</v>
      </c>
      <c r="C165" s="53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58"/>
      <c r="S165" s="28"/>
      <c r="T165" s="112">
        <f t="shared" si="4"/>
        <v>0</v>
      </c>
      <c r="U165" s="28"/>
      <c r="V165" s="28"/>
      <c r="W165" s="28"/>
      <c r="X165" s="28"/>
      <c r="Y165" s="28"/>
      <c r="Z165" s="28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  <c r="BC165" s="22"/>
      <c r="BD165" s="22"/>
      <c r="BE165" s="22"/>
      <c r="BF165" s="22"/>
      <c r="BG165" s="22"/>
      <c r="BH165" s="22"/>
      <c r="BI165" s="22"/>
      <c r="BJ165" s="22"/>
      <c r="BK165" s="22"/>
      <c r="BL165" s="22"/>
      <c r="BM165" s="22"/>
      <c r="BN165" s="22"/>
      <c r="BO165" s="22"/>
      <c r="BP165" s="22"/>
      <c r="BQ165" s="22"/>
      <c r="BR165" s="22"/>
      <c r="BS165" s="22"/>
      <c r="BT165" s="22"/>
      <c r="BU165" s="22"/>
      <c r="BV165" s="22"/>
      <c r="BW165" s="22"/>
      <c r="BX165" s="22"/>
      <c r="BY165" s="22"/>
      <c r="BZ165" s="22"/>
      <c r="CA165" s="22"/>
      <c r="CB165" s="22"/>
      <c r="CC165" s="22"/>
      <c r="CD165" s="22"/>
      <c r="CE165" s="22"/>
      <c r="CF165" s="22"/>
      <c r="CG165" s="22"/>
      <c r="CH165" s="22"/>
      <c r="CI165" s="22"/>
      <c r="CJ165" s="22"/>
      <c r="CK165" s="22"/>
      <c r="CL165" s="22"/>
      <c r="CM165" s="22"/>
      <c r="CN165" s="22"/>
      <c r="CO165" s="22"/>
      <c r="CP165" s="22"/>
      <c r="CQ165" s="22"/>
      <c r="CR165" s="22"/>
      <c r="CS165" s="22"/>
      <c r="CT165" s="22"/>
      <c r="CU165" s="22"/>
      <c r="CV165" s="22"/>
      <c r="CW165" s="22"/>
      <c r="CX165" s="22"/>
      <c r="CY165" s="22"/>
      <c r="CZ165" s="22"/>
      <c r="DA165" s="22"/>
      <c r="DB165" s="22"/>
      <c r="DC165" s="22"/>
      <c r="DD165" s="22"/>
      <c r="DE165" s="22"/>
      <c r="DF165" s="22"/>
      <c r="DG165" s="22"/>
      <c r="DH165" s="22"/>
      <c r="DI165" s="22"/>
      <c r="DJ165" s="22"/>
      <c r="DK165" s="47"/>
      <c r="DL165" s="47"/>
      <c r="DM165" s="47"/>
      <c r="DN165" s="47"/>
      <c r="DO165" s="47"/>
      <c r="DP165" s="47"/>
      <c r="DQ165" s="47"/>
      <c r="DR165" s="7"/>
      <c r="DS165" s="7"/>
      <c r="DT165" s="7"/>
      <c r="DU165" s="7"/>
      <c r="DV165" s="7"/>
      <c r="DW165" s="7"/>
      <c r="DX165" s="7"/>
      <c r="DY165" s="7"/>
      <c r="DZ165" s="7"/>
      <c r="EA165" s="7"/>
      <c r="EB165" s="7"/>
      <c r="EC165" s="7"/>
      <c r="ED165" s="7"/>
      <c r="EE165" s="7"/>
      <c r="EF165" s="7"/>
      <c r="EG165" s="7"/>
      <c r="EH165" s="7"/>
      <c r="EI165" s="7"/>
      <c r="EJ165" s="7"/>
      <c r="EK165" s="7"/>
      <c r="EL165" s="7"/>
      <c r="EM165" s="7"/>
      <c r="EN165" s="7"/>
      <c r="EO165" s="7"/>
      <c r="EP165" s="7"/>
      <c r="EQ165" s="7"/>
      <c r="ER165" s="7"/>
      <c r="ES165" s="7"/>
      <c r="ET165" s="7"/>
      <c r="EU165" s="7"/>
      <c r="EV165" s="7"/>
      <c r="EW165" s="7"/>
      <c r="EX165" s="7"/>
      <c r="EY165" s="7"/>
      <c r="EZ165" s="7"/>
      <c r="FA165" s="7"/>
      <c r="FB165" s="7"/>
      <c r="FC165" s="7"/>
      <c r="FD165" s="7"/>
      <c r="FE165" s="7"/>
      <c r="FF165" s="7"/>
      <c r="FG165" s="7"/>
    </row>
    <row r="166" spans="1:163" ht="17.25" thickBot="1" x14ac:dyDescent="0.3">
      <c r="A166" s="150"/>
      <c r="B166" s="37" t="s">
        <v>13</v>
      </c>
      <c r="C166" s="53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58"/>
      <c r="S166" s="28"/>
      <c r="T166" s="112">
        <f t="shared" si="4"/>
        <v>0</v>
      </c>
      <c r="U166" s="28"/>
      <c r="V166" s="28"/>
      <c r="W166" s="28"/>
      <c r="X166" s="28"/>
      <c r="Y166" s="28"/>
      <c r="Z166" s="28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/>
      <c r="BA166" s="22"/>
      <c r="BB166" s="22"/>
      <c r="BC166" s="22"/>
      <c r="BD166" s="22"/>
      <c r="BE166" s="22"/>
      <c r="BF166" s="22"/>
      <c r="BG166" s="22"/>
      <c r="BH166" s="22"/>
      <c r="BI166" s="22"/>
      <c r="BJ166" s="22"/>
      <c r="BK166" s="22"/>
      <c r="BL166" s="22"/>
      <c r="BM166" s="22"/>
      <c r="BN166" s="22"/>
      <c r="BO166" s="22"/>
      <c r="BP166" s="22"/>
      <c r="BQ166" s="22"/>
      <c r="BR166" s="22"/>
      <c r="BS166" s="22"/>
      <c r="BT166" s="22"/>
      <c r="BU166" s="22"/>
      <c r="BV166" s="22"/>
      <c r="BW166" s="22"/>
      <c r="BX166" s="22"/>
      <c r="BY166" s="22"/>
      <c r="BZ166" s="22"/>
      <c r="CA166" s="22"/>
      <c r="CB166" s="22"/>
      <c r="CC166" s="22"/>
      <c r="CD166" s="22"/>
      <c r="CE166" s="22"/>
      <c r="CF166" s="22"/>
      <c r="CG166" s="22"/>
      <c r="CH166" s="22"/>
      <c r="CI166" s="22"/>
      <c r="CJ166" s="22"/>
      <c r="CK166" s="22"/>
      <c r="CL166" s="22"/>
      <c r="CM166" s="22"/>
      <c r="CN166" s="22"/>
      <c r="CO166" s="22"/>
      <c r="CP166" s="22"/>
      <c r="CQ166" s="22"/>
      <c r="CR166" s="22"/>
      <c r="CS166" s="22"/>
      <c r="CT166" s="22"/>
      <c r="CU166" s="22"/>
      <c r="CV166" s="22"/>
      <c r="CW166" s="22"/>
      <c r="CX166" s="22"/>
      <c r="CY166" s="22"/>
      <c r="CZ166" s="22"/>
      <c r="DA166" s="22"/>
      <c r="DB166" s="22"/>
      <c r="DC166" s="22"/>
      <c r="DD166" s="22"/>
      <c r="DE166" s="22"/>
      <c r="DF166" s="22"/>
      <c r="DG166" s="22"/>
      <c r="DH166" s="22"/>
      <c r="DI166" s="22"/>
      <c r="DJ166" s="22"/>
      <c r="DK166" s="47"/>
      <c r="DL166" s="47"/>
      <c r="DM166" s="47"/>
      <c r="DN166" s="47"/>
      <c r="DO166" s="47"/>
      <c r="DP166" s="47"/>
      <c r="DQ166" s="47"/>
      <c r="DR166" s="7"/>
      <c r="DS166" s="7"/>
      <c r="DT166" s="7"/>
      <c r="DU166" s="7"/>
      <c r="DV166" s="7"/>
      <c r="DW166" s="7"/>
      <c r="DX166" s="7"/>
      <c r="DY166" s="7"/>
      <c r="DZ166" s="7"/>
      <c r="EA166" s="7"/>
      <c r="EB166" s="7"/>
      <c r="EC166" s="7"/>
      <c r="ED166" s="7"/>
      <c r="EE166" s="7"/>
      <c r="EF166" s="7"/>
      <c r="EG166" s="7"/>
      <c r="EH166" s="7"/>
      <c r="EI166" s="7"/>
      <c r="EJ166" s="7"/>
      <c r="EK166" s="7"/>
      <c r="EL166" s="7"/>
      <c r="EM166" s="7"/>
      <c r="EN166" s="7"/>
      <c r="EO166" s="7"/>
      <c r="EP166" s="7"/>
      <c r="EQ166" s="7"/>
      <c r="ER166" s="7"/>
      <c r="ES166" s="7"/>
      <c r="ET166" s="7"/>
      <c r="EU166" s="7"/>
      <c r="EV166" s="7"/>
      <c r="EW166" s="7"/>
      <c r="EX166" s="7"/>
      <c r="EY166" s="7"/>
      <c r="EZ166" s="7"/>
      <c r="FA166" s="7"/>
      <c r="FB166" s="7"/>
      <c r="FC166" s="7"/>
      <c r="FD166" s="7"/>
      <c r="FE166" s="7"/>
      <c r="FF166" s="7"/>
      <c r="FG166" s="7"/>
    </row>
    <row r="167" spans="1:163" ht="16.5" x14ac:dyDescent="0.25">
      <c r="A167" s="150"/>
      <c r="B167" s="37" t="s">
        <v>18</v>
      </c>
      <c r="C167" s="52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58"/>
      <c r="S167" s="28"/>
      <c r="T167" s="112">
        <f t="shared" si="4"/>
        <v>0</v>
      </c>
      <c r="U167" s="28"/>
      <c r="V167" s="28"/>
      <c r="W167" s="28"/>
      <c r="X167" s="28"/>
      <c r="Y167" s="28"/>
      <c r="Z167" s="28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  <c r="BC167" s="22"/>
      <c r="BD167" s="22"/>
      <c r="BE167" s="22"/>
      <c r="BF167" s="22"/>
      <c r="BG167" s="22"/>
      <c r="BH167" s="22"/>
      <c r="BI167" s="22"/>
      <c r="BJ167" s="22"/>
      <c r="BK167" s="22"/>
      <c r="BL167" s="22"/>
      <c r="BM167" s="22"/>
      <c r="BN167" s="22"/>
      <c r="BO167" s="22"/>
      <c r="BP167" s="22"/>
      <c r="BQ167" s="22"/>
      <c r="BR167" s="22"/>
      <c r="BS167" s="22"/>
      <c r="BT167" s="22"/>
      <c r="BU167" s="22"/>
      <c r="BV167" s="22"/>
      <c r="BW167" s="22"/>
      <c r="BX167" s="22"/>
      <c r="BY167" s="22"/>
      <c r="BZ167" s="22"/>
      <c r="CA167" s="22"/>
      <c r="CB167" s="22"/>
      <c r="CC167" s="22"/>
      <c r="CD167" s="22"/>
      <c r="CE167" s="22"/>
      <c r="CF167" s="22"/>
      <c r="CG167" s="22"/>
      <c r="CH167" s="22"/>
      <c r="CI167" s="22"/>
      <c r="CJ167" s="22"/>
      <c r="CK167" s="22"/>
      <c r="CL167" s="22"/>
      <c r="CM167" s="22"/>
      <c r="CN167" s="22"/>
      <c r="CO167" s="22"/>
      <c r="CP167" s="22"/>
      <c r="CQ167" s="22"/>
      <c r="CR167" s="22"/>
      <c r="CS167" s="22"/>
      <c r="CT167" s="22"/>
      <c r="CU167" s="22"/>
      <c r="CV167" s="22"/>
      <c r="CW167" s="22"/>
      <c r="CX167" s="22"/>
      <c r="CY167" s="22"/>
      <c r="CZ167" s="22"/>
      <c r="DA167" s="22"/>
      <c r="DB167" s="22"/>
      <c r="DC167" s="22"/>
      <c r="DD167" s="22"/>
      <c r="DE167" s="22"/>
      <c r="DF167" s="22"/>
      <c r="DG167" s="22"/>
      <c r="DH167" s="22"/>
      <c r="DI167" s="22"/>
      <c r="DJ167" s="22"/>
      <c r="DK167" s="47"/>
      <c r="DL167" s="47"/>
      <c r="DM167" s="47"/>
      <c r="DN167" s="47"/>
      <c r="DO167" s="47"/>
      <c r="DP167" s="47"/>
      <c r="DQ167" s="47"/>
      <c r="DR167" s="7"/>
      <c r="DS167" s="7"/>
      <c r="DT167" s="7"/>
      <c r="DU167" s="7"/>
      <c r="DV167" s="7"/>
      <c r="DW167" s="7"/>
      <c r="DX167" s="7"/>
      <c r="DY167" s="7"/>
      <c r="DZ167" s="7"/>
      <c r="EA167" s="7"/>
      <c r="EB167" s="7"/>
      <c r="EC167" s="7"/>
      <c r="ED167" s="7"/>
      <c r="EE167" s="7"/>
      <c r="EF167" s="7"/>
      <c r="EG167" s="7"/>
      <c r="EH167" s="7"/>
      <c r="EI167" s="7"/>
      <c r="EJ167" s="7"/>
      <c r="EK167" s="7"/>
      <c r="EL167" s="7"/>
      <c r="EM167" s="7"/>
      <c r="EN167" s="7"/>
      <c r="EO167" s="7"/>
      <c r="EP167" s="7"/>
      <c r="EQ167" s="7"/>
      <c r="ER167" s="7"/>
      <c r="ES167" s="7"/>
      <c r="ET167" s="7"/>
      <c r="EU167" s="7"/>
      <c r="EV167" s="7"/>
      <c r="EW167" s="7"/>
      <c r="EX167" s="7"/>
      <c r="EY167" s="7"/>
      <c r="EZ167" s="7"/>
      <c r="FA167" s="7"/>
      <c r="FB167" s="7"/>
      <c r="FC167" s="7"/>
      <c r="FD167" s="7"/>
      <c r="FE167" s="7"/>
      <c r="FF167" s="7"/>
      <c r="FG167" s="7"/>
    </row>
    <row r="168" spans="1:163" ht="17.25" thickBot="1" x14ac:dyDescent="0.3">
      <c r="A168" s="151"/>
      <c r="B168" s="38" t="s">
        <v>14</v>
      </c>
      <c r="C168" s="53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58"/>
      <c r="S168" s="28"/>
      <c r="T168" s="112">
        <f t="shared" si="4"/>
        <v>0</v>
      </c>
      <c r="U168" s="28"/>
      <c r="V168" s="28"/>
      <c r="W168" s="28"/>
      <c r="X168" s="28"/>
      <c r="Y168" s="28"/>
      <c r="Z168" s="28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/>
      <c r="BA168" s="22"/>
      <c r="BB168" s="22"/>
      <c r="BC168" s="22"/>
      <c r="BD168" s="22"/>
      <c r="BE168" s="22"/>
      <c r="BF168" s="22"/>
      <c r="BG168" s="22"/>
      <c r="BH168" s="22"/>
      <c r="BI168" s="22"/>
      <c r="BJ168" s="22"/>
      <c r="BK168" s="22"/>
      <c r="BL168" s="22"/>
      <c r="BM168" s="22"/>
      <c r="BN168" s="22"/>
      <c r="BO168" s="22"/>
      <c r="BP168" s="22"/>
      <c r="BQ168" s="22"/>
      <c r="BR168" s="22"/>
      <c r="BS168" s="22"/>
      <c r="BT168" s="22"/>
      <c r="BU168" s="22"/>
      <c r="BV168" s="22"/>
      <c r="BW168" s="22"/>
      <c r="BX168" s="22"/>
      <c r="BY168" s="22"/>
      <c r="BZ168" s="22"/>
      <c r="CA168" s="22"/>
      <c r="CB168" s="22"/>
      <c r="CC168" s="22"/>
      <c r="CD168" s="22"/>
      <c r="CE168" s="22"/>
      <c r="CF168" s="22"/>
      <c r="CG168" s="22"/>
      <c r="CH168" s="22"/>
      <c r="CI168" s="22"/>
      <c r="CJ168" s="22"/>
      <c r="CK168" s="22"/>
      <c r="CL168" s="22"/>
      <c r="CM168" s="22"/>
      <c r="CN168" s="22"/>
      <c r="CO168" s="22"/>
      <c r="CP168" s="22"/>
      <c r="CQ168" s="22"/>
      <c r="CR168" s="22"/>
      <c r="CS168" s="22"/>
      <c r="CT168" s="22"/>
      <c r="CU168" s="22"/>
      <c r="CV168" s="22"/>
      <c r="CW168" s="22"/>
      <c r="CX168" s="22"/>
      <c r="CY168" s="22"/>
      <c r="CZ168" s="22"/>
      <c r="DA168" s="22"/>
      <c r="DB168" s="22"/>
      <c r="DC168" s="22"/>
      <c r="DD168" s="22"/>
      <c r="DE168" s="22"/>
      <c r="DF168" s="22"/>
      <c r="DG168" s="22"/>
      <c r="DH168" s="22"/>
      <c r="DI168" s="22"/>
      <c r="DJ168" s="22"/>
      <c r="DK168" s="47"/>
      <c r="DL168" s="47"/>
      <c r="DM168" s="47"/>
      <c r="DN168" s="47"/>
      <c r="DO168" s="47"/>
      <c r="DP168" s="47"/>
      <c r="DQ168" s="47"/>
      <c r="DR168" s="7"/>
      <c r="DS168" s="7"/>
      <c r="DT168" s="7"/>
      <c r="DU168" s="7"/>
      <c r="DV168" s="7"/>
      <c r="DW168" s="7"/>
      <c r="DX168" s="7"/>
      <c r="DY168" s="7"/>
      <c r="DZ168" s="7"/>
      <c r="EA168" s="7"/>
      <c r="EB168" s="7"/>
      <c r="EC168" s="7"/>
      <c r="ED168" s="7"/>
      <c r="EE168" s="7"/>
      <c r="EF168" s="7"/>
      <c r="EG168" s="7"/>
      <c r="EH168" s="7"/>
      <c r="EI168" s="7"/>
      <c r="EJ168" s="7"/>
      <c r="EK168" s="7"/>
      <c r="EL168" s="7"/>
      <c r="EM168" s="7"/>
      <c r="EN168" s="7"/>
      <c r="EO168" s="7"/>
      <c r="EP168" s="7"/>
      <c r="EQ168" s="7"/>
      <c r="ER168" s="7"/>
      <c r="ES168" s="7"/>
      <c r="ET168" s="7"/>
      <c r="EU168" s="7"/>
      <c r="EV168" s="7"/>
      <c r="EW168" s="7"/>
      <c r="EX168" s="7"/>
      <c r="EY168" s="7"/>
      <c r="EZ168" s="7"/>
      <c r="FA168" s="7"/>
      <c r="FB168" s="7"/>
      <c r="FC168" s="7"/>
      <c r="FD168" s="7"/>
      <c r="FE168" s="7"/>
      <c r="FF168" s="7"/>
      <c r="FG168" s="7"/>
    </row>
    <row r="169" spans="1:163" ht="16.5" customHeight="1" x14ac:dyDescent="0.25">
      <c r="A169" s="135" t="s">
        <v>4</v>
      </c>
      <c r="B169" s="39" t="s">
        <v>120</v>
      </c>
      <c r="C169" s="53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58"/>
      <c r="S169" s="28"/>
      <c r="T169" s="112">
        <f t="shared" si="4"/>
        <v>0</v>
      </c>
      <c r="U169" s="28"/>
      <c r="V169" s="28"/>
      <c r="W169" s="28"/>
      <c r="X169" s="28"/>
      <c r="Y169" s="28"/>
      <c r="Z169" s="28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  <c r="BC169" s="22"/>
      <c r="BD169" s="22"/>
      <c r="BE169" s="22"/>
      <c r="BF169" s="22"/>
      <c r="BG169" s="22"/>
      <c r="BH169" s="22"/>
      <c r="BI169" s="22"/>
      <c r="BJ169" s="22"/>
      <c r="BK169" s="22"/>
      <c r="BL169" s="22"/>
      <c r="BM169" s="22"/>
      <c r="BN169" s="22"/>
      <c r="BO169" s="22"/>
      <c r="BP169" s="22"/>
      <c r="BQ169" s="22"/>
      <c r="BR169" s="22"/>
      <c r="BS169" s="22"/>
      <c r="BT169" s="22"/>
      <c r="BU169" s="22"/>
      <c r="BV169" s="22"/>
      <c r="BW169" s="22"/>
      <c r="BX169" s="22"/>
      <c r="BY169" s="22"/>
      <c r="BZ169" s="22"/>
      <c r="CA169" s="22"/>
      <c r="CB169" s="22"/>
      <c r="CC169" s="22"/>
      <c r="CD169" s="22"/>
      <c r="CE169" s="22"/>
      <c r="CF169" s="22"/>
      <c r="CG169" s="22"/>
      <c r="CH169" s="22"/>
      <c r="CI169" s="22"/>
      <c r="CJ169" s="22"/>
      <c r="CK169" s="22"/>
      <c r="CL169" s="22"/>
      <c r="CM169" s="22"/>
      <c r="CN169" s="22"/>
      <c r="CO169" s="22"/>
      <c r="CP169" s="22"/>
      <c r="CQ169" s="22"/>
      <c r="CR169" s="22"/>
      <c r="CS169" s="22"/>
      <c r="CT169" s="22"/>
      <c r="CU169" s="22"/>
      <c r="CV169" s="22"/>
      <c r="CW169" s="22"/>
      <c r="CX169" s="22"/>
      <c r="CY169" s="22"/>
      <c r="CZ169" s="22"/>
      <c r="DA169" s="22"/>
      <c r="DB169" s="22"/>
      <c r="DC169" s="22"/>
      <c r="DD169" s="22"/>
      <c r="DE169" s="22"/>
      <c r="DF169" s="22"/>
      <c r="DG169" s="22"/>
      <c r="DH169" s="22"/>
      <c r="DI169" s="22"/>
      <c r="DJ169" s="22"/>
      <c r="DK169" s="47"/>
      <c r="DL169" s="47"/>
      <c r="DM169" s="47"/>
      <c r="DN169" s="47"/>
      <c r="DO169" s="47"/>
      <c r="DP169" s="47"/>
      <c r="DQ169" s="47"/>
      <c r="DR169" s="7"/>
      <c r="DS169" s="7"/>
      <c r="DT169" s="7"/>
      <c r="DU169" s="7"/>
      <c r="DV169" s="7"/>
      <c r="DW169" s="7"/>
      <c r="DX169" s="7"/>
      <c r="DY169" s="7"/>
      <c r="DZ169" s="7"/>
      <c r="EA169" s="7"/>
      <c r="EB169" s="7"/>
      <c r="EC169" s="7"/>
      <c r="ED169" s="7"/>
      <c r="EE169" s="7"/>
      <c r="EF169" s="7"/>
      <c r="EG169" s="7"/>
      <c r="EH169" s="7"/>
      <c r="EI169" s="7"/>
      <c r="EJ169" s="7"/>
      <c r="EK169" s="7"/>
      <c r="EL169" s="7"/>
      <c r="EM169" s="7"/>
      <c r="EN169" s="7"/>
      <c r="EO169" s="7"/>
      <c r="EP169" s="7"/>
      <c r="EQ169" s="7"/>
      <c r="ER169" s="7"/>
      <c r="ES169" s="7"/>
      <c r="ET169" s="7"/>
      <c r="EU169" s="7"/>
      <c r="EV169" s="7"/>
      <c r="EW169" s="7"/>
      <c r="EX169" s="7"/>
      <c r="EY169" s="7"/>
      <c r="EZ169" s="7"/>
      <c r="FA169" s="7"/>
      <c r="FB169" s="7"/>
      <c r="FC169" s="7"/>
      <c r="FD169" s="7"/>
      <c r="FE169" s="7"/>
      <c r="FF169" s="7"/>
      <c r="FG169" s="7"/>
    </row>
    <row r="170" spans="1:163" ht="17.25" thickBot="1" x14ac:dyDescent="0.3">
      <c r="A170" s="136"/>
      <c r="B170" s="40" t="s">
        <v>26</v>
      </c>
      <c r="C170" s="53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58"/>
      <c r="S170" s="28"/>
      <c r="T170" s="112">
        <f t="shared" si="4"/>
        <v>0</v>
      </c>
      <c r="U170" s="28"/>
      <c r="V170" s="28"/>
      <c r="W170" s="28"/>
      <c r="X170" s="28"/>
      <c r="Y170" s="28"/>
      <c r="Z170" s="28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/>
      <c r="BA170" s="22"/>
      <c r="BB170" s="22"/>
      <c r="BC170" s="22"/>
      <c r="BD170" s="22"/>
      <c r="BE170" s="22"/>
      <c r="BF170" s="22"/>
      <c r="BG170" s="22"/>
      <c r="BH170" s="22"/>
      <c r="BI170" s="22"/>
      <c r="BJ170" s="22"/>
      <c r="BK170" s="22"/>
      <c r="BL170" s="22"/>
      <c r="BM170" s="22"/>
      <c r="BN170" s="22"/>
      <c r="BO170" s="22"/>
      <c r="BP170" s="22"/>
      <c r="BQ170" s="22"/>
      <c r="BR170" s="22"/>
      <c r="BS170" s="22"/>
      <c r="BT170" s="22"/>
      <c r="BU170" s="22"/>
      <c r="BV170" s="22"/>
      <c r="BW170" s="22"/>
      <c r="BX170" s="22"/>
      <c r="BY170" s="22"/>
      <c r="BZ170" s="22"/>
      <c r="CA170" s="22"/>
      <c r="CB170" s="22"/>
      <c r="CC170" s="22"/>
      <c r="CD170" s="22"/>
      <c r="CE170" s="22"/>
      <c r="CF170" s="22"/>
      <c r="CG170" s="22"/>
      <c r="CH170" s="22"/>
      <c r="CI170" s="22"/>
      <c r="CJ170" s="22"/>
      <c r="CK170" s="22"/>
      <c r="CL170" s="22"/>
      <c r="CM170" s="22"/>
      <c r="CN170" s="22"/>
      <c r="CO170" s="22"/>
      <c r="CP170" s="22"/>
      <c r="CQ170" s="22"/>
      <c r="CR170" s="22"/>
      <c r="CS170" s="22"/>
      <c r="CT170" s="22"/>
      <c r="CU170" s="22"/>
      <c r="CV170" s="22"/>
      <c r="CW170" s="22"/>
      <c r="CX170" s="22"/>
      <c r="CY170" s="22"/>
      <c r="CZ170" s="22"/>
      <c r="DA170" s="22"/>
      <c r="DB170" s="22"/>
      <c r="DC170" s="22"/>
      <c r="DD170" s="22"/>
      <c r="DE170" s="22"/>
      <c r="DF170" s="22"/>
      <c r="DG170" s="22"/>
      <c r="DH170" s="22"/>
      <c r="DI170" s="22"/>
      <c r="DJ170" s="22"/>
      <c r="DK170" s="47"/>
      <c r="DL170" s="47"/>
      <c r="DM170" s="47"/>
      <c r="DN170" s="47"/>
      <c r="DO170" s="47"/>
      <c r="DP170" s="47"/>
      <c r="DQ170" s="47"/>
      <c r="DR170" s="7"/>
      <c r="DS170" s="7"/>
      <c r="DT170" s="7"/>
      <c r="DU170" s="7"/>
      <c r="DV170" s="7"/>
      <c r="DW170" s="7"/>
      <c r="DX170" s="7"/>
      <c r="DY170" s="7"/>
      <c r="DZ170" s="7"/>
      <c r="EA170" s="7"/>
      <c r="EB170" s="7"/>
      <c r="EC170" s="7"/>
      <c r="ED170" s="7"/>
      <c r="EE170" s="7"/>
      <c r="EF170" s="7"/>
      <c r="EG170" s="7"/>
      <c r="EH170" s="7"/>
      <c r="EI170" s="7"/>
      <c r="EJ170" s="7"/>
      <c r="EK170" s="7"/>
      <c r="EL170" s="7"/>
      <c r="EM170" s="7"/>
      <c r="EN170" s="7"/>
      <c r="EO170" s="7"/>
      <c r="EP170" s="7"/>
      <c r="EQ170" s="7"/>
      <c r="ER170" s="7"/>
      <c r="ES170" s="7"/>
      <c r="ET170" s="7"/>
      <c r="EU170" s="7"/>
      <c r="EV170" s="7"/>
      <c r="EW170" s="7"/>
      <c r="EX170" s="7"/>
      <c r="EY170" s="7"/>
      <c r="EZ170" s="7"/>
      <c r="FA170" s="7"/>
      <c r="FB170" s="7"/>
      <c r="FC170" s="7"/>
      <c r="FD170" s="7"/>
      <c r="FE170" s="7"/>
      <c r="FF170" s="7"/>
      <c r="FG170" s="7"/>
    </row>
    <row r="171" spans="1:163" ht="16.5" x14ac:dyDescent="0.25">
      <c r="A171" s="136"/>
      <c r="B171" s="40" t="s">
        <v>27</v>
      </c>
      <c r="C171" s="52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58"/>
      <c r="S171" s="28"/>
      <c r="T171" s="112">
        <f t="shared" si="4"/>
        <v>0</v>
      </c>
      <c r="U171" s="28"/>
      <c r="V171" s="28"/>
      <c r="W171" s="28"/>
      <c r="X171" s="28"/>
      <c r="Y171" s="28"/>
      <c r="Z171" s="28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  <c r="BR171" s="22"/>
      <c r="BS171" s="22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2"/>
      <c r="CI171" s="22"/>
      <c r="CJ171" s="22"/>
      <c r="CK171" s="22"/>
      <c r="CL171" s="22"/>
      <c r="CM171" s="22"/>
      <c r="CN171" s="22"/>
      <c r="CO171" s="22"/>
      <c r="CP171" s="22"/>
      <c r="CQ171" s="22"/>
      <c r="CR171" s="22"/>
      <c r="CS171" s="22"/>
      <c r="CT171" s="22"/>
      <c r="CU171" s="22"/>
      <c r="CV171" s="22"/>
      <c r="CW171" s="22"/>
      <c r="CX171" s="22"/>
      <c r="CY171" s="22"/>
      <c r="CZ171" s="22"/>
      <c r="DA171" s="22"/>
      <c r="DB171" s="22"/>
      <c r="DC171" s="22"/>
      <c r="DD171" s="22"/>
      <c r="DE171" s="22"/>
      <c r="DF171" s="22"/>
      <c r="DG171" s="22"/>
      <c r="DH171" s="22"/>
      <c r="DI171" s="22"/>
      <c r="DJ171" s="22"/>
      <c r="DK171" s="47"/>
      <c r="DL171" s="47"/>
      <c r="DM171" s="47"/>
      <c r="DN171" s="47"/>
      <c r="DO171" s="47"/>
      <c r="DP171" s="47"/>
      <c r="DQ171" s="47"/>
      <c r="DR171" s="7"/>
      <c r="DS171" s="7"/>
      <c r="DT171" s="7"/>
      <c r="DU171" s="7"/>
      <c r="DV171" s="7"/>
      <c r="DW171" s="7"/>
      <c r="DX171" s="7"/>
      <c r="DY171" s="7"/>
      <c r="DZ171" s="7"/>
      <c r="EA171" s="7"/>
      <c r="EB171" s="7"/>
      <c r="EC171" s="7"/>
      <c r="ED171" s="7"/>
      <c r="EE171" s="7"/>
      <c r="EF171" s="7"/>
      <c r="EG171" s="7"/>
      <c r="EH171" s="7"/>
      <c r="EI171" s="7"/>
      <c r="EJ171" s="7"/>
      <c r="EK171" s="7"/>
      <c r="EL171" s="7"/>
      <c r="EM171" s="7"/>
      <c r="EN171" s="7"/>
      <c r="EO171" s="7"/>
      <c r="EP171" s="7"/>
      <c r="EQ171" s="7"/>
      <c r="ER171" s="7"/>
      <c r="ES171" s="7"/>
      <c r="ET171" s="7"/>
      <c r="EU171" s="7"/>
      <c r="EV171" s="7"/>
      <c r="EW171" s="7"/>
      <c r="EX171" s="7"/>
      <c r="EY171" s="7"/>
      <c r="EZ171" s="7"/>
      <c r="FA171" s="7"/>
      <c r="FB171" s="7"/>
      <c r="FC171" s="7"/>
      <c r="FD171" s="7"/>
      <c r="FE171" s="7"/>
      <c r="FF171" s="7"/>
      <c r="FG171" s="7"/>
    </row>
    <row r="172" spans="1:163" ht="17.25" thickBot="1" x14ac:dyDescent="0.3">
      <c r="A172" s="136"/>
      <c r="B172" s="40" t="s">
        <v>13</v>
      </c>
      <c r="C172" s="53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58"/>
      <c r="S172" s="28"/>
      <c r="T172" s="112">
        <f t="shared" si="4"/>
        <v>0</v>
      </c>
      <c r="U172" s="28"/>
      <c r="V172" s="28"/>
      <c r="W172" s="28"/>
      <c r="X172" s="28"/>
      <c r="Y172" s="28"/>
      <c r="Z172" s="28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  <c r="AY172" s="22"/>
      <c r="AZ172" s="22"/>
      <c r="BA172" s="22"/>
      <c r="BB172" s="22"/>
      <c r="BC172" s="22"/>
      <c r="BD172" s="22"/>
      <c r="BE172" s="22"/>
      <c r="BF172" s="22"/>
      <c r="BG172" s="22"/>
      <c r="BH172" s="22"/>
      <c r="BI172" s="22"/>
      <c r="BJ172" s="22"/>
      <c r="BK172" s="22"/>
      <c r="BL172" s="22"/>
      <c r="BM172" s="22"/>
      <c r="BN172" s="22"/>
      <c r="BO172" s="22"/>
      <c r="BP172" s="22"/>
      <c r="BQ172" s="22"/>
      <c r="BR172" s="22"/>
      <c r="BS172" s="22"/>
      <c r="BT172" s="22"/>
      <c r="BU172" s="22"/>
      <c r="BV172" s="22"/>
      <c r="BW172" s="22"/>
      <c r="BX172" s="22"/>
      <c r="BY172" s="22"/>
      <c r="BZ172" s="22"/>
      <c r="CA172" s="22"/>
      <c r="CB172" s="22"/>
      <c r="CC172" s="22"/>
      <c r="CD172" s="22"/>
      <c r="CE172" s="22"/>
      <c r="CF172" s="22"/>
      <c r="CG172" s="22"/>
      <c r="CH172" s="22"/>
      <c r="CI172" s="22"/>
      <c r="CJ172" s="22"/>
      <c r="CK172" s="22"/>
      <c r="CL172" s="22"/>
      <c r="CM172" s="22"/>
      <c r="CN172" s="22"/>
      <c r="CO172" s="22"/>
      <c r="CP172" s="22"/>
      <c r="CQ172" s="22"/>
      <c r="CR172" s="22"/>
      <c r="CS172" s="22"/>
      <c r="CT172" s="22"/>
      <c r="CU172" s="22"/>
      <c r="CV172" s="22"/>
      <c r="CW172" s="22"/>
      <c r="CX172" s="22"/>
      <c r="CY172" s="22"/>
      <c r="CZ172" s="22"/>
      <c r="DA172" s="22"/>
      <c r="DB172" s="22"/>
      <c r="DC172" s="22"/>
      <c r="DD172" s="22"/>
      <c r="DE172" s="22"/>
      <c r="DF172" s="22"/>
      <c r="DG172" s="22"/>
      <c r="DH172" s="22"/>
      <c r="DI172" s="22"/>
      <c r="DJ172" s="22"/>
      <c r="DK172" s="47"/>
      <c r="DL172" s="47"/>
      <c r="DM172" s="47"/>
      <c r="DN172" s="47"/>
      <c r="DO172" s="47"/>
      <c r="DP172" s="47"/>
      <c r="DQ172" s="47"/>
      <c r="DR172" s="7"/>
      <c r="DS172" s="7"/>
      <c r="DT172" s="7"/>
      <c r="DU172" s="7"/>
      <c r="DV172" s="7"/>
      <c r="DW172" s="7"/>
      <c r="DX172" s="7"/>
      <c r="DY172" s="7"/>
      <c r="DZ172" s="7"/>
      <c r="EA172" s="7"/>
      <c r="EB172" s="7"/>
      <c r="EC172" s="7"/>
      <c r="ED172" s="7"/>
      <c r="EE172" s="7"/>
      <c r="EF172" s="7"/>
      <c r="EG172" s="7"/>
      <c r="EH172" s="7"/>
      <c r="EI172" s="7"/>
      <c r="EJ172" s="7"/>
      <c r="EK172" s="7"/>
      <c r="EL172" s="7"/>
      <c r="EM172" s="7"/>
      <c r="EN172" s="7"/>
      <c r="EO172" s="7"/>
      <c r="EP172" s="7"/>
      <c r="EQ172" s="7"/>
      <c r="ER172" s="7"/>
      <c r="ES172" s="7"/>
      <c r="ET172" s="7"/>
      <c r="EU172" s="7"/>
      <c r="EV172" s="7"/>
      <c r="EW172" s="7"/>
      <c r="EX172" s="7"/>
      <c r="EY172" s="7"/>
      <c r="EZ172" s="7"/>
      <c r="FA172" s="7"/>
      <c r="FB172" s="7"/>
      <c r="FC172" s="7"/>
      <c r="FD172" s="7"/>
      <c r="FE172" s="7"/>
      <c r="FF172" s="7"/>
      <c r="FG172" s="7"/>
    </row>
    <row r="173" spans="1:163" ht="16.5" customHeight="1" x14ac:dyDescent="0.25">
      <c r="A173" s="137" t="s">
        <v>206</v>
      </c>
      <c r="B173" s="108" t="s">
        <v>207</v>
      </c>
      <c r="C173" s="109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58"/>
      <c r="S173" s="28"/>
      <c r="T173" s="110">
        <f>C173</f>
        <v>0</v>
      </c>
      <c r="U173" s="28"/>
      <c r="V173" s="28"/>
      <c r="W173" s="28"/>
      <c r="X173" s="28"/>
      <c r="Y173" s="28"/>
      <c r="Z173" s="28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2"/>
      <c r="BB173" s="22"/>
      <c r="BC173" s="22"/>
      <c r="BD173" s="22"/>
      <c r="BE173" s="22"/>
      <c r="BF173" s="22"/>
      <c r="BG173" s="22"/>
      <c r="BH173" s="22"/>
      <c r="BI173" s="22"/>
      <c r="BJ173" s="22"/>
      <c r="BK173" s="22"/>
      <c r="BL173" s="22"/>
      <c r="BM173" s="22"/>
      <c r="BN173" s="22"/>
      <c r="BO173" s="22"/>
      <c r="BP173" s="22"/>
      <c r="BQ173" s="22"/>
      <c r="BR173" s="22"/>
      <c r="BS173" s="22"/>
      <c r="BT173" s="22"/>
      <c r="BU173" s="22"/>
      <c r="BV173" s="22"/>
      <c r="BW173" s="22"/>
      <c r="BX173" s="22"/>
      <c r="BY173" s="22"/>
      <c r="BZ173" s="22"/>
      <c r="CA173" s="22"/>
      <c r="CB173" s="22"/>
      <c r="CC173" s="22"/>
      <c r="CD173" s="22"/>
      <c r="CE173" s="22"/>
      <c r="CF173" s="22"/>
      <c r="CG173" s="22"/>
      <c r="CH173" s="22"/>
      <c r="CI173" s="22"/>
      <c r="CJ173" s="22"/>
      <c r="CK173" s="22"/>
      <c r="CL173" s="22"/>
      <c r="CM173" s="22"/>
      <c r="CN173" s="22"/>
      <c r="CO173" s="22"/>
      <c r="CP173" s="22"/>
      <c r="CQ173" s="22"/>
      <c r="CR173" s="22"/>
      <c r="CS173" s="22"/>
      <c r="CT173" s="22"/>
      <c r="CU173" s="22"/>
      <c r="CV173" s="22"/>
      <c r="CW173" s="22"/>
      <c r="CX173" s="22"/>
      <c r="CY173" s="22"/>
      <c r="CZ173" s="22"/>
      <c r="DA173" s="22"/>
      <c r="DB173" s="22"/>
      <c r="DC173" s="22"/>
      <c r="DD173" s="22"/>
      <c r="DE173" s="22"/>
      <c r="DF173" s="22"/>
      <c r="DG173" s="22"/>
      <c r="DH173" s="22"/>
      <c r="DI173" s="22"/>
      <c r="DJ173" s="22"/>
      <c r="DK173" s="47"/>
      <c r="DL173" s="47"/>
      <c r="DM173" s="47"/>
      <c r="DN173" s="47"/>
      <c r="DO173" s="47"/>
      <c r="DP173" s="47"/>
      <c r="DQ173" s="47"/>
      <c r="DR173" s="7"/>
      <c r="DS173" s="7"/>
      <c r="DT173" s="7"/>
      <c r="DU173" s="7"/>
      <c r="DV173" s="7"/>
      <c r="DW173" s="7"/>
      <c r="DX173" s="7"/>
      <c r="DY173" s="7"/>
      <c r="DZ173" s="7"/>
      <c r="EA173" s="7"/>
      <c r="EB173" s="7"/>
      <c r="EC173" s="7"/>
      <c r="ED173" s="7"/>
      <c r="EE173" s="7"/>
      <c r="EF173" s="7"/>
      <c r="EG173" s="7"/>
      <c r="EH173" s="7"/>
      <c r="EI173" s="7"/>
      <c r="EJ173" s="7"/>
      <c r="EK173" s="7"/>
      <c r="EL173" s="7"/>
      <c r="EM173" s="7"/>
      <c r="EN173" s="7"/>
      <c r="EO173" s="7"/>
      <c r="EP173" s="7"/>
      <c r="EQ173" s="7"/>
      <c r="ER173" s="7"/>
      <c r="ES173" s="7"/>
      <c r="ET173" s="7"/>
      <c r="EU173" s="7"/>
      <c r="EV173" s="7"/>
      <c r="EW173" s="7"/>
      <c r="EX173" s="7"/>
      <c r="EY173" s="7"/>
      <c r="EZ173" s="7"/>
      <c r="FA173" s="7"/>
      <c r="FB173" s="7"/>
      <c r="FC173" s="7"/>
      <c r="FD173" s="7"/>
      <c r="FE173" s="7"/>
      <c r="FF173" s="7"/>
      <c r="FG173" s="7"/>
    </row>
    <row r="174" spans="1:163" ht="16.5" customHeight="1" x14ac:dyDescent="0.25">
      <c r="A174" s="138"/>
      <c r="B174" s="106"/>
      <c r="C174" s="107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11"/>
      <c r="S174" s="11"/>
      <c r="T174" s="110"/>
      <c r="U174" s="11"/>
      <c r="V174" s="11"/>
      <c r="W174" s="9"/>
      <c r="X174" s="10"/>
      <c r="Y174" s="11"/>
      <c r="Z174" s="11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DK174" s="7"/>
      <c r="DL174" s="7"/>
      <c r="DM174" s="7"/>
      <c r="DN174" s="7"/>
      <c r="DO174" s="7"/>
      <c r="DP174" s="7"/>
      <c r="DQ174" s="7"/>
      <c r="DR174" s="7"/>
      <c r="DS174" s="7"/>
      <c r="DT174" s="7"/>
      <c r="DU174" s="7"/>
      <c r="DV174" s="7"/>
      <c r="DW174" s="7"/>
      <c r="DX174" s="7"/>
      <c r="DY174" s="7"/>
      <c r="DZ174" s="7"/>
      <c r="EA174" s="7"/>
      <c r="EB174" s="7"/>
      <c r="EC174" s="7"/>
      <c r="ED174" s="7"/>
      <c r="EE174" s="7"/>
      <c r="EF174" s="7"/>
      <c r="EG174" s="7"/>
      <c r="EH174" s="7"/>
      <c r="EI174" s="7"/>
      <c r="EJ174" s="7"/>
      <c r="EK174" s="7"/>
      <c r="EL174" s="7"/>
      <c r="EM174" s="7"/>
      <c r="EN174" s="7"/>
      <c r="EO174" s="7"/>
      <c r="EP174" s="7"/>
      <c r="EQ174" s="7"/>
      <c r="ER174" s="7"/>
      <c r="ES174" s="7"/>
      <c r="ET174" s="7"/>
      <c r="EU174" s="7"/>
      <c r="EV174" s="7"/>
      <c r="EW174" s="7"/>
      <c r="EX174" s="7"/>
      <c r="EY174" s="7"/>
      <c r="EZ174" s="7"/>
      <c r="FA174" s="7"/>
      <c r="FB174" s="7"/>
      <c r="FC174" s="7"/>
      <c r="FD174" s="7"/>
      <c r="FE174" s="7"/>
      <c r="FF174" s="7"/>
      <c r="FG174" s="7"/>
    </row>
    <row r="175" spans="1:163" ht="16.5" customHeight="1" x14ac:dyDescent="0.25">
      <c r="A175" s="138"/>
      <c r="B175" s="106" t="e">
        <f>#REF!</f>
        <v>#REF!</v>
      </c>
      <c r="C175" s="107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11"/>
      <c r="S175" s="11"/>
      <c r="T175" s="12"/>
      <c r="U175" s="11"/>
      <c r="V175" s="11"/>
      <c r="W175" s="9"/>
      <c r="X175" s="10"/>
      <c r="Y175" s="11"/>
      <c r="Z175" s="11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DK175" s="7"/>
      <c r="DL175" s="7"/>
      <c r="DM175" s="7"/>
      <c r="DN175" s="7"/>
      <c r="DO175" s="7"/>
      <c r="DP175" s="7"/>
      <c r="DQ175" s="7"/>
      <c r="DR175" s="7"/>
      <c r="DS175" s="7"/>
      <c r="DT175" s="7"/>
      <c r="DU175" s="7"/>
      <c r="DV175" s="7"/>
      <c r="DW175" s="7"/>
      <c r="DX175" s="7"/>
      <c r="DY175" s="7"/>
      <c r="DZ175" s="7"/>
      <c r="EA175" s="7"/>
      <c r="EB175" s="7"/>
      <c r="EC175" s="7"/>
      <c r="ED175" s="7"/>
      <c r="EE175" s="7"/>
      <c r="EF175" s="7"/>
      <c r="EG175" s="7"/>
      <c r="EH175" s="7"/>
      <c r="EI175" s="7"/>
      <c r="EJ175" s="7"/>
      <c r="EK175" s="7"/>
      <c r="EL175" s="7"/>
      <c r="EM175" s="7"/>
      <c r="EN175" s="7"/>
      <c r="EO175" s="7"/>
      <c r="EP175" s="7"/>
      <c r="EQ175" s="7"/>
      <c r="ER175" s="7"/>
      <c r="ES175" s="7"/>
      <c r="ET175" s="7"/>
      <c r="EU175" s="7"/>
      <c r="EV175" s="7"/>
      <c r="EW175" s="7"/>
      <c r="EX175" s="7"/>
      <c r="EY175" s="7"/>
      <c r="EZ175" s="7"/>
      <c r="FA175" s="7"/>
      <c r="FB175" s="7"/>
      <c r="FC175" s="7"/>
      <c r="FD175" s="7"/>
      <c r="FE175" s="7"/>
      <c r="FF175" s="7"/>
      <c r="FG175" s="7"/>
    </row>
    <row r="176" spans="1:163" ht="16.5" customHeight="1" x14ac:dyDescent="0.25">
      <c r="A176" s="138"/>
      <c r="B176" s="106" t="e">
        <f>#REF!</f>
        <v>#REF!</v>
      </c>
      <c r="C176" s="107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11"/>
      <c r="S176" s="11"/>
      <c r="T176" s="12"/>
      <c r="U176" s="11"/>
      <c r="V176" s="11"/>
      <c r="W176" s="9"/>
      <c r="X176" s="10"/>
      <c r="Y176" s="11"/>
      <c r="Z176" s="11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DK176" s="7"/>
      <c r="DL176" s="7"/>
      <c r="DM176" s="7"/>
      <c r="DN176" s="7"/>
      <c r="DO176" s="7"/>
      <c r="DP176" s="7"/>
      <c r="DQ176" s="7"/>
      <c r="DR176" s="7"/>
      <c r="DS176" s="7"/>
      <c r="DT176" s="7"/>
      <c r="DU176" s="7"/>
      <c r="DV176" s="7"/>
      <c r="DW176" s="7"/>
      <c r="DX176" s="7"/>
      <c r="DY176" s="7"/>
      <c r="DZ176" s="7"/>
      <c r="EA176" s="7"/>
      <c r="EB176" s="7"/>
      <c r="EC176" s="7"/>
      <c r="ED176" s="7"/>
      <c r="EE176" s="7"/>
      <c r="EF176" s="7"/>
      <c r="EG176" s="7"/>
      <c r="EH176" s="7"/>
      <c r="EI176" s="7"/>
      <c r="EJ176" s="7"/>
      <c r="EK176" s="7"/>
      <c r="EL176" s="7"/>
      <c r="EM176" s="7"/>
      <c r="EN176" s="7"/>
      <c r="EO176" s="7"/>
      <c r="EP176" s="7"/>
      <c r="EQ176" s="7"/>
      <c r="ER176" s="7"/>
      <c r="ES176" s="7"/>
      <c r="ET176" s="7"/>
      <c r="EU176" s="7"/>
      <c r="EV176" s="7"/>
      <c r="EW176" s="7"/>
      <c r="EX176" s="7"/>
      <c r="EY176" s="7"/>
      <c r="EZ176" s="7"/>
      <c r="FA176" s="7"/>
      <c r="FB176" s="7"/>
      <c r="FC176" s="7"/>
      <c r="FD176" s="7"/>
      <c r="FE176" s="7"/>
      <c r="FF176" s="7"/>
      <c r="FG176" s="7"/>
    </row>
    <row r="177" spans="1:163" ht="16.5" customHeight="1" x14ac:dyDescent="0.25">
      <c r="A177" s="138"/>
      <c r="B177" s="106" t="e">
        <f>#REF!</f>
        <v>#REF!</v>
      </c>
      <c r="C177" s="107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11"/>
      <c r="S177" s="11"/>
      <c r="T177" s="12"/>
      <c r="U177" s="11"/>
      <c r="V177" s="11"/>
      <c r="W177" s="9"/>
      <c r="X177" s="10"/>
      <c r="Y177" s="11"/>
      <c r="Z177" s="11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  <c r="EJ177" s="7"/>
      <c r="EK177" s="7"/>
      <c r="EL177" s="7"/>
      <c r="EM177" s="7"/>
      <c r="EN177" s="7"/>
      <c r="EO177" s="7"/>
      <c r="EP177" s="7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</row>
    <row r="178" spans="1:163" ht="16.5" customHeight="1" x14ac:dyDescent="0.25">
      <c r="A178" s="138"/>
      <c r="B178" s="106" t="e">
        <f>#REF!</f>
        <v>#REF!</v>
      </c>
      <c r="C178" s="107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11"/>
      <c r="S178" s="11"/>
      <c r="T178" s="12"/>
      <c r="U178" s="11"/>
      <c r="V178" s="11"/>
      <c r="W178" s="9"/>
      <c r="X178" s="10"/>
      <c r="Y178" s="11"/>
      <c r="Z178" s="11"/>
      <c r="AA178" s="3"/>
      <c r="AB178" s="3"/>
      <c r="AC178" s="11"/>
      <c r="AD178" s="11"/>
      <c r="AE178" s="11"/>
      <c r="AF178" s="11"/>
      <c r="AG178" s="11"/>
      <c r="AH178" s="11"/>
      <c r="AI178" s="3"/>
      <c r="AJ178" s="3"/>
      <c r="AK178" s="3"/>
      <c r="AL178" s="3"/>
      <c r="AM178" s="3"/>
      <c r="AN178" s="3"/>
      <c r="AO178" s="3"/>
      <c r="AP178" s="3"/>
      <c r="AQ178" s="3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  <c r="EJ178" s="7"/>
      <c r="EK178" s="7"/>
      <c r="EL178" s="7"/>
      <c r="EM178" s="7"/>
      <c r="EN178" s="7"/>
      <c r="EO178" s="7"/>
      <c r="EP178" s="7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</row>
    <row r="179" spans="1:163" ht="16.5" customHeight="1" x14ac:dyDescent="0.25">
      <c r="A179" s="138"/>
      <c r="B179" s="106" t="e">
        <f>#REF!</f>
        <v>#REF!</v>
      </c>
      <c r="C179" s="107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11"/>
      <c r="S179" s="11"/>
      <c r="T179" s="12"/>
      <c r="U179" s="11"/>
      <c r="V179" s="11"/>
      <c r="W179" s="9"/>
      <c r="X179" s="10"/>
      <c r="Y179" s="11"/>
      <c r="Z179" s="11"/>
      <c r="AA179" s="3"/>
      <c r="AB179" s="3"/>
      <c r="AC179" s="11"/>
      <c r="AD179" s="11"/>
      <c r="AE179" s="11"/>
      <c r="AF179" s="11"/>
      <c r="AG179" s="11"/>
      <c r="AH179" s="11"/>
      <c r="AI179" s="3"/>
      <c r="AJ179" s="3"/>
      <c r="AK179" s="3"/>
      <c r="AL179" s="3"/>
      <c r="AM179" s="3"/>
      <c r="AN179" s="3"/>
      <c r="AO179" s="3"/>
      <c r="AP179" s="3"/>
      <c r="AQ179" s="3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  <c r="EJ179" s="7"/>
      <c r="EK179" s="7"/>
      <c r="EL179" s="7"/>
      <c r="EM179" s="7"/>
      <c r="EN179" s="7"/>
      <c r="EO179" s="7"/>
      <c r="EP179" s="7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</row>
    <row r="180" spans="1:163" ht="16.5" customHeight="1" x14ac:dyDescent="0.25">
      <c r="A180" s="138"/>
      <c r="B180" s="106" t="e">
        <f>#REF!</f>
        <v>#REF!</v>
      </c>
      <c r="C180" s="107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11"/>
      <c r="S180" s="11"/>
      <c r="T180" s="12"/>
      <c r="U180" s="11"/>
      <c r="V180" s="11"/>
      <c r="W180" s="9"/>
      <c r="X180" s="10"/>
      <c r="Y180" s="11"/>
      <c r="Z180" s="11"/>
      <c r="AA180" s="3"/>
      <c r="AB180" s="3"/>
      <c r="AC180" s="11"/>
      <c r="AD180" s="11"/>
      <c r="AE180" s="3"/>
      <c r="AF180" s="3"/>
      <c r="AG180" s="3"/>
      <c r="AH180" s="3"/>
      <c r="AI180" s="11"/>
      <c r="AJ180" s="3"/>
      <c r="AK180" s="3"/>
      <c r="AL180" s="3"/>
      <c r="AM180" s="3"/>
      <c r="AN180" s="3"/>
      <c r="AO180" s="3"/>
      <c r="AP180" s="3"/>
      <c r="AQ180" s="3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  <c r="EJ180" s="7"/>
      <c r="EK180" s="7"/>
      <c r="EL180" s="7"/>
      <c r="EM180" s="7"/>
      <c r="EN180" s="7"/>
      <c r="EO180" s="7"/>
      <c r="EP180" s="7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</row>
    <row r="181" spans="1:163" ht="16.5" customHeight="1" x14ac:dyDescent="0.25">
      <c r="A181" s="138"/>
      <c r="B181" s="106" t="e">
        <f>#REF!</f>
        <v>#REF!</v>
      </c>
      <c r="C181" s="107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11"/>
      <c r="S181" s="11"/>
      <c r="T181" s="12"/>
      <c r="U181" s="11"/>
      <c r="V181" s="11"/>
      <c r="W181" s="9"/>
      <c r="X181" s="10"/>
      <c r="Y181" s="11"/>
      <c r="Z181" s="11"/>
      <c r="AA181" s="3"/>
      <c r="AB181" s="3"/>
      <c r="AC181" s="11"/>
      <c r="AD181" s="11"/>
      <c r="AE181" s="3"/>
      <c r="AF181" s="3"/>
      <c r="AG181" s="3"/>
      <c r="AH181" s="3"/>
      <c r="AI181" s="11"/>
      <c r="AJ181" s="3"/>
      <c r="AK181" s="3"/>
      <c r="AL181" s="3"/>
      <c r="AM181" s="3"/>
      <c r="AN181" s="3"/>
      <c r="AO181" s="3"/>
      <c r="AP181" s="3"/>
      <c r="AQ181" s="3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  <c r="EJ181" s="7"/>
      <c r="EK181" s="7"/>
      <c r="EL181" s="7"/>
      <c r="EM181" s="7"/>
      <c r="EN181" s="7"/>
      <c r="EO181" s="7"/>
      <c r="EP181" s="7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</row>
    <row r="182" spans="1:163" ht="16.5" customHeight="1" x14ac:dyDescent="0.25">
      <c r="A182" s="138"/>
      <c r="B182" s="106" t="e">
        <f>#REF!</f>
        <v>#REF!</v>
      </c>
      <c r="C182" s="107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11"/>
      <c r="S182" s="11"/>
      <c r="T182" s="12"/>
      <c r="U182" s="11"/>
      <c r="V182" s="11"/>
      <c r="W182" s="9"/>
      <c r="X182" s="10"/>
      <c r="Y182" s="11"/>
      <c r="Z182" s="11"/>
      <c r="AA182" s="3"/>
      <c r="AB182" s="3"/>
      <c r="AC182" s="11"/>
      <c r="AD182" s="11"/>
      <c r="AE182" s="3"/>
      <c r="AF182" s="3"/>
      <c r="AG182" s="3"/>
      <c r="AH182" s="3"/>
      <c r="AI182" s="11"/>
      <c r="AJ182" s="3"/>
      <c r="AK182" s="3"/>
      <c r="AL182" s="3"/>
      <c r="AM182" s="3"/>
      <c r="AN182" s="3"/>
      <c r="AO182" s="3"/>
      <c r="AP182" s="3"/>
      <c r="AQ182" s="3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  <c r="EJ182" s="7"/>
      <c r="EK182" s="7"/>
      <c r="EL182" s="7"/>
      <c r="EM182" s="7"/>
      <c r="EN182" s="7"/>
      <c r="EO182" s="7"/>
      <c r="EP182" s="7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</row>
    <row r="183" spans="1:163" ht="16.5" customHeight="1" x14ac:dyDescent="0.25">
      <c r="A183" s="138"/>
      <c r="B183" s="106" t="e">
        <f>#REF!</f>
        <v>#REF!</v>
      </c>
      <c r="C183" s="107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11"/>
      <c r="S183" s="11"/>
      <c r="T183" s="12"/>
      <c r="U183" s="11"/>
      <c r="V183" s="11"/>
      <c r="W183" s="9"/>
      <c r="X183" s="10"/>
      <c r="Y183" s="11"/>
      <c r="Z183" s="11"/>
      <c r="AA183" s="3"/>
      <c r="AB183" s="3"/>
      <c r="AC183" s="11"/>
      <c r="AD183" s="11"/>
      <c r="AE183" s="3"/>
      <c r="AF183" s="3"/>
      <c r="AG183" s="3"/>
      <c r="AH183" s="3"/>
      <c r="AI183" s="11"/>
      <c r="AJ183" s="3"/>
      <c r="AK183" s="3"/>
      <c r="AL183" s="3"/>
      <c r="AM183" s="3"/>
      <c r="AN183" s="3"/>
      <c r="AO183" s="3"/>
      <c r="AP183" s="3"/>
      <c r="AQ183" s="3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  <c r="EJ183" s="7"/>
      <c r="EK183" s="7"/>
      <c r="EL183" s="7"/>
      <c r="EM183" s="7"/>
      <c r="EN183" s="7"/>
      <c r="EO183" s="7"/>
      <c r="EP183" s="7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</row>
    <row r="184" spans="1:163" ht="16.5" customHeight="1" x14ac:dyDescent="0.25">
      <c r="A184" s="138"/>
      <c r="B184" s="106" t="e">
        <f>#REF!</f>
        <v>#REF!</v>
      </c>
      <c r="C184" s="107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11"/>
      <c r="S184" s="11"/>
      <c r="T184" s="12"/>
      <c r="U184" s="11"/>
      <c r="V184" s="11"/>
      <c r="W184" s="9"/>
      <c r="X184" s="10"/>
      <c r="Y184" s="11"/>
      <c r="Z184" s="11"/>
      <c r="AA184" s="3"/>
      <c r="AB184" s="3"/>
      <c r="AC184" s="11"/>
      <c r="AD184" s="11"/>
      <c r="AE184" s="3"/>
      <c r="AF184" s="3"/>
      <c r="AG184" s="3"/>
      <c r="AH184" s="3"/>
      <c r="AI184" s="11"/>
      <c r="AJ184" s="3"/>
      <c r="AK184" s="3"/>
      <c r="AL184" s="3"/>
      <c r="AM184" s="3"/>
      <c r="AN184" s="3"/>
      <c r="AO184" s="3"/>
      <c r="AP184" s="3"/>
      <c r="AQ184" s="3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  <c r="EJ184" s="7"/>
      <c r="EK184" s="7"/>
      <c r="EL184" s="7"/>
      <c r="EM184" s="7"/>
      <c r="EN184" s="7"/>
      <c r="EO184" s="7"/>
      <c r="EP184" s="7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</row>
    <row r="185" spans="1:163" ht="16.5" customHeight="1" x14ac:dyDescent="0.25">
      <c r="A185" s="138"/>
      <c r="B185" s="106" t="e">
        <f>#REF!</f>
        <v>#REF!</v>
      </c>
      <c r="C185" s="107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11"/>
      <c r="S185" s="11"/>
      <c r="T185" s="12"/>
      <c r="U185" s="11"/>
      <c r="V185" s="11"/>
      <c r="W185" s="9"/>
      <c r="X185" s="10"/>
      <c r="Y185" s="11"/>
      <c r="Z185" s="11"/>
      <c r="AA185" s="3"/>
      <c r="AB185" s="3"/>
      <c r="AC185" s="11"/>
      <c r="AD185" s="11"/>
      <c r="AE185" s="3"/>
      <c r="AF185" s="3"/>
      <c r="AG185" s="3"/>
      <c r="AH185" s="3"/>
      <c r="AI185" s="11"/>
      <c r="AJ185" s="3"/>
      <c r="AK185" s="3"/>
      <c r="AL185" s="3"/>
      <c r="AM185" s="3"/>
      <c r="AN185" s="3"/>
      <c r="AO185" s="3"/>
      <c r="AP185" s="3"/>
      <c r="AQ185" s="3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  <c r="EJ185" s="7"/>
      <c r="EK185" s="7"/>
      <c r="EL185" s="7"/>
      <c r="EM185" s="7"/>
      <c r="EN185" s="7"/>
      <c r="EO185" s="7"/>
      <c r="EP185" s="7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</row>
    <row r="186" spans="1:163" ht="16.5" customHeight="1" x14ac:dyDescent="0.25">
      <c r="A186" s="138"/>
      <c r="B186" s="106" t="e">
        <f>#REF!</f>
        <v>#REF!</v>
      </c>
      <c r="C186" s="107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11"/>
      <c r="S186" s="11"/>
      <c r="T186" s="12"/>
      <c r="U186" s="11"/>
      <c r="V186" s="11"/>
      <c r="W186" s="9"/>
      <c r="X186" s="10"/>
      <c r="Y186" s="11"/>
      <c r="Z186" s="11"/>
      <c r="AA186" s="3"/>
      <c r="AB186" s="3"/>
      <c r="AC186" s="11"/>
      <c r="AD186" s="11"/>
      <c r="AE186" s="3"/>
      <c r="AF186" s="3"/>
      <c r="AG186" s="3"/>
      <c r="AH186" s="3"/>
      <c r="AI186" s="11"/>
      <c r="AJ186" s="3"/>
      <c r="AK186" s="3"/>
      <c r="AL186" s="3"/>
      <c r="AM186" s="3"/>
      <c r="AN186" s="3"/>
      <c r="AO186" s="3"/>
      <c r="AP186" s="3"/>
      <c r="AQ186" s="3"/>
      <c r="DK186" s="7"/>
      <c r="DL186" s="7"/>
      <c r="DM186" s="7"/>
      <c r="DN186" s="7"/>
      <c r="DO186" s="7"/>
      <c r="DP186" s="7"/>
      <c r="DQ186" s="7"/>
      <c r="DR186" s="7"/>
      <c r="DS186" s="7"/>
      <c r="DT186" s="7"/>
      <c r="DU186" s="7"/>
      <c r="DV186" s="7"/>
      <c r="DW186" s="7"/>
      <c r="DX186" s="7"/>
      <c r="DY186" s="7"/>
      <c r="DZ186" s="7"/>
      <c r="EA186" s="7"/>
      <c r="EB186" s="7"/>
      <c r="EC186" s="7"/>
      <c r="ED186" s="7"/>
      <c r="EE186" s="7"/>
      <c r="EF186" s="7"/>
      <c r="EG186" s="7"/>
      <c r="EH186" s="7"/>
      <c r="EI186" s="7"/>
      <c r="EJ186" s="7"/>
      <c r="EK186" s="7"/>
      <c r="EL186" s="7"/>
      <c r="EM186" s="7"/>
      <c r="EN186" s="7"/>
      <c r="EO186" s="7"/>
      <c r="EP186" s="7"/>
      <c r="EQ186" s="7"/>
      <c r="ER186" s="7"/>
      <c r="ES186" s="7"/>
      <c r="ET186" s="7"/>
      <c r="EU186" s="7"/>
      <c r="EV186" s="7"/>
      <c r="EW186" s="7"/>
      <c r="EX186" s="7"/>
      <c r="EY186" s="7"/>
      <c r="EZ186" s="7"/>
      <c r="FA186" s="7"/>
      <c r="FB186" s="7"/>
      <c r="FC186" s="7"/>
      <c r="FD186" s="7"/>
      <c r="FE186" s="7"/>
      <c r="FF186" s="7"/>
      <c r="FG186" s="7"/>
    </row>
    <row r="187" spans="1:163" ht="16.5" customHeight="1" thickBot="1" x14ac:dyDescent="0.3">
      <c r="A187" s="139"/>
      <c r="B187" s="106" t="e">
        <f>#REF!</f>
        <v>#REF!</v>
      </c>
      <c r="C187" s="107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11"/>
      <c r="S187" s="11"/>
      <c r="T187" s="12"/>
      <c r="U187" s="11"/>
      <c r="V187" s="11"/>
      <c r="W187" s="9"/>
      <c r="X187" s="10"/>
      <c r="Y187" s="11"/>
      <c r="Z187" s="11"/>
      <c r="AA187" s="3"/>
      <c r="AB187" s="3"/>
      <c r="AC187" s="11"/>
      <c r="AD187" s="11"/>
      <c r="AE187" s="11"/>
      <c r="AF187" s="20"/>
      <c r="AG187" s="11"/>
      <c r="AH187" s="11"/>
      <c r="AI187" s="11"/>
      <c r="AJ187" s="3"/>
      <c r="AK187" s="3"/>
      <c r="AL187" s="3"/>
      <c r="AM187" s="3"/>
      <c r="AN187" s="3"/>
      <c r="AO187" s="3"/>
      <c r="AP187" s="3"/>
      <c r="AQ187" s="3"/>
      <c r="DK187" s="7"/>
      <c r="DL187" s="7"/>
      <c r="DM187" s="7"/>
      <c r="DN187" s="7"/>
      <c r="DO187" s="7"/>
      <c r="DP187" s="7"/>
      <c r="DQ187" s="7"/>
      <c r="DR187" s="7"/>
      <c r="DS187" s="7"/>
      <c r="DT187" s="7"/>
      <c r="DU187" s="7"/>
      <c r="DV187" s="7"/>
      <c r="DW187" s="7"/>
      <c r="DX187" s="7"/>
      <c r="DY187" s="7"/>
      <c r="DZ187" s="7"/>
      <c r="EA187" s="7"/>
      <c r="EB187" s="7"/>
      <c r="EC187" s="7"/>
      <c r="ED187" s="7"/>
      <c r="EE187" s="7"/>
      <c r="EF187" s="7"/>
      <c r="EG187" s="7"/>
      <c r="EH187" s="7"/>
      <c r="EI187" s="7"/>
      <c r="EJ187" s="7"/>
      <c r="EK187" s="7"/>
      <c r="EL187" s="7"/>
      <c r="EM187" s="7"/>
      <c r="EN187" s="7"/>
      <c r="EO187" s="7"/>
      <c r="EP187" s="7"/>
      <c r="EQ187" s="7"/>
      <c r="ER187" s="7"/>
      <c r="ES187" s="7"/>
      <c r="ET187" s="7"/>
      <c r="EU187" s="7"/>
      <c r="EV187" s="7"/>
      <c r="EW187" s="7"/>
      <c r="EX187" s="7"/>
      <c r="EY187" s="7"/>
      <c r="EZ187" s="7"/>
      <c r="FA187" s="7"/>
      <c r="FB187" s="7"/>
      <c r="FC187" s="7"/>
      <c r="FD187" s="7"/>
      <c r="FE187" s="7"/>
      <c r="FF187" s="7"/>
      <c r="FG187" s="7"/>
    </row>
    <row r="188" spans="1:163" ht="16.5" customHeight="1" x14ac:dyDescent="0.2">
      <c r="A188" s="30"/>
      <c r="B188" s="11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11"/>
      <c r="S188" s="11"/>
      <c r="U188" s="11"/>
      <c r="V188" s="11"/>
      <c r="W188" s="9"/>
      <c r="X188" s="10"/>
      <c r="Y188" s="11"/>
      <c r="Z188" s="11"/>
      <c r="AA188" s="3"/>
      <c r="AB188" s="3"/>
      <c r="AC188" s="11"/>
      <c r="AD188" s="11"/>
      <c r="AE188" s="11"/>
      <c r="AF188" s="41"/>
      <c r="AG188" s="11"/>
      <c r="AH188" s="11"/>
      <c r="AI188" s="11"/>
      <c r="AJ188" s="3"/>
      <c r="AK188" s="3"/>
      <c r="AL188" s="3"/>
      <c r="AM188" s="3"/>
      <c r="AN188" s="3"/>
      <c r="AO188" s="3"/>
      <c r="AP188" s="3"/>
      <c r="AQ188" s="3"/>
      <c r="DK188" s="7"/>
      <c r="DL188" s="7"/>
      <c r="DM188" s="7"/>
      <c r="DN188" s="7"/>
      <c r="DO188" s="7"/>
      <c r="DP188" s="7"/>
      <c r="DQ188" s="7"/>
      <c r="DR188" s="7"/>
      <c r="DS188" s="7"/>
      <c r="DT188" s="7"/>
      <c r="DU188" s="7"/>
      <c r="DV188" s="7"/>
      <c r="DW188" s="7"/>
      <c r="DX188" s="7"/>
      <c r="DY188" s="7"/>
      <c r="DZ188" s="7"/>
      <c r="EA188" s="7"/>
      <c r="EB188" s="7"/>
      <c r="EC188" s="7"/>
      <c r="ED188" s="7"/>
      <c r="EE188" s="7"/>
      <c r="EF188" s="7"/>
      <c r="EG188" s="7"/>
      <c r="EH188" s="7"/>
      <c r="EI188" s="7"/>
      <c r="EJ188" s="7"/>
      <c r="EK188" s="7"/>
      <c r="EL188" s="7"/>
      <c r="EM188" s="7"/>
      <c r="EN188" s="7"/>
      <c r="EO188" s="7"/>
      <c r="EP188" s="7"/>
      <c r="EQ188" s="7"/>
      <c r="ER188" s="7"/>
      <c r="ES188" s="7"/>
      <c r="ET188" s="7"/>
      <c r="EU188" s="7"/>
      <c r="EV188" s="7"/>
      <c r="EW188" s="7"/>
      <c r="EX188" s="7"/>
      <c r="EY188" s="7"/>
      <c r="EZ188" s="7"/>
      <c r="FA188" s="7"/>
      <c r="FB188" s="7"/>
      <c r="FC188" s="7"/>
      <c r="FD188" s="7"/>
      <c r="FE188" s="7"/>
      <c r="FF188" s="7"/>
      <c r="FG188" s="7"/>
    </row>
    <row r="189" spans="1:163" ht="16.5" customHeight="1" x14ac:dyDescent="0.2">
      <c r="A189" s="30"/>
      <c r="B189" s="11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11"/>
      <c r="S189" s="11"/>
      <c r="T189" s="12"/>
      <c r="U189" s="11"/>
      <c r="V189" s="11"/>
      <c r="W189" s="9"/>
      <c r="X189" s="10"/>
      <c r="Y189" s="11"/>
      <c r="Z189" s="11"/>
      <c r="AA189" s="3"/>
      <c r="AB189" s="3"/>
      <c r="AC189" s="3"/>
      <c r="AD189" s="11"/>
      <c r="AE189" s="11"/>
      <c r="AF189" s="41"/>
      <c r="AG189" s="11"/>
      <c r="AH189" s="11"/>
      <c r="AI189" s="11"/>
      <c r="AJ189" s="3"/>
      <c r="AK189" s="3"/>
      <c r="AL189" s="3"/>
      <c r="AM189" s="3"/>
      <c r="AN189" s="3"/>
      <c r="AO189" s="3"/>
      <c r="AP189" s="3"/>
      <c r="AQ189" s="3"/>
      <c r="DK189" s="7"/>
      <c r="DL189" s="7"/>
      <c r="DM189" s="7"/>
      <c r="DN189" s="7"/>
      <c r="DO189" s="7"/>
      <c r="DP189" s="7"/>
      <c r="DQ189" s="7"/>
      <c r="DR189" s="7"/>
      <c r="DS189" s="7"/>
      <c r="DT189" s="7"/>
      <c r="DU189" s="7"/>
      <c r="DV189" s="7"/>
      <c r="DW189" s="7"/>
      <c r="DX189" s="7"/>
      <c r="DY189" s="7"/>
      <c r="DZ189" s="7"/>
      <c r="EA189" s="7"/>
      <c r="EB189" s="7"/>
      <c r="EC189" s="7"/>
      <c r="ED189" s="7"/>
      <c r="EE189" s="7"/>
      <c r="EF189" s="7"/>
      <c r="EG189" s="7"/>
      <c r="EH189" s="7"/>
      <c r="EI189" s="7"/>
      <c r="EJ189" s="7"/>
      <c r="EK189" s="7"/>
      <c r="EL189" s="7"/>
      <c r="EM189" s="7"/>
      <c r="EN189" s="7"/>
      <c r="EO189" s="7"/>
      <c r="EP189" s="7"/>
      <c r="EQ189" s="7"/>
      <c r="ER189" s="7"/>
      <c r="ES189" s="7"/>
      <c r="ET189" s="7"/>
      <c r="EU189" s="7"/>
      <c r="EV189" s="7"/>
      <c r="EW189" s="7"/>
      <c r="EX189" s="7"/>
      <c r="EY189" s="7"/>
      <c r="EZ189" s="7"/>
      <c r="FA189" s="7"/>
      <c r="FB189" s="7"/>
      <c r="FC189" s="7"/>
      <c r="FD189" s="7"/>
      <c r="FE189" s="7"/>
      <c r="FF189" s="7"/>
      <c r="FG189" s="7"/>
    </row>
    <row r="190" spans="1:163" ht="16.5" customHeight="1" x14ac:dyDescent="0.25">
      <c r="A190" s="30"/>
      <c r="B190" s="11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11"/>
      <c r="S190" s="11"/>
      <c r="T190" s="99" t="s">
        <v>15</v>
      </c>
      <c r="U190" s="93"/>
      <c r="V190" s="99"/>
      <c r="W190" s="99"/>
      <c r="X190" s="17">
        <f>SUM(T4:T24)</f>
        <v>7</v>
      </c>
      <c r="Y190" s="18"/>
      <c r="Z190" s="18"/>
      <c r="AA190" s="19"/>
      <c r="AB190" s="19"/>
      <c r="AC190" s="19"/>
      <c r="AD190" s="18"/>
      <c r="AE190" s="11"/>
      <c r="AF190" s="41"/>
      <c r="AG190" s="11"/>
      <c r="AH190" s="11"/>
      <c r="AI190" s="11"/>
      <c r="AJ190" s="3"/>
      <c r="AK190" s="3"/>
      <c r="AL190" s="3"/>
      <c r="AM190" s="3"/>
      <c r="AN190" s="3"/>
      <c r="AO190" s="3"/>
      <c r="AP190" s="3"/>
      <c r="AQ190" s="3"/>
      <c r="DK190" s="7"/>
      <c r="DL190" s="7"/>
      <c r="DM190" s="7"/>
      <c r="DN190" s="7"/>
      <c r="DO190" s="7"/>
      <c r="DP190" s="7"/>
      <c r="DQ190" s="7"/>
      <c r="DR190" s="7"/>
      <c r="DS190" s="7"/>
      <c r="DT190" s="7"/>
      <c r="DU190" s="7"/>
      <c r="DV190" s="7"/>
      <c r="DW190" s="7"/>
      <c r="DX190" s="7"/>
      <c r="DY190" s="7"/>
      <c r="DZ190" s="7"/>
      <c r="EA190" s="7"/>
      <c r="EB190" s="7"/>
      <c r="EC190" s="7"/>
      <c r="ED190" s="7"/>
      <c r="EE190" s="7"/>
      <c r="EF190" s="7"/>
      <c r="EG190" s="7"/>
      <c r="EH190" s="7"/>
      <c r="EI190" s="7"/>
      <c r="EJ190" s="7"/>
      <c r="EK190" s="7"/>
      <c r="EL190" s="7"/>
      <c r="EM190" s="7"/>
      <c r="EN190" s="7"/>
      <c r="EO190" s="7"/>
      <c r="EP190" s="7"/>
      <c r="EQ190" s="7"/>
      <c r="ER190" s="7"/>
      <c r="ES190" s="7"/>
      <c r="ET190" s="7"/>
      <c r="EU190" s="7"/>
      <c r="EV190" s="7"/>
      <c r="EW190" s="7"/>
      <c r="EX190" s="7"/>
      <c r="EY190" s="7"/>
      <c r="EZ190" s="7"/>
      <c r="FA190" s="7"/>
      <c r="FB190" s="7"/>
      <c r="FC190" s="7"/>
      <c r="FD190" s="7"/>
      <c r="FE190" s="7"/>
      <c r="FF190" s="7"/>
      <c r="FG190" s="7"/>
    </row>
    <row r="191" spans="1:163" ht="16.5" customHeight="1" x14ac:dyDescent="0.25">
      <c r="A191" s="30"/>
      <c r="B191" s="11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11"/>
      <c r="S191" s="11"/>
      <c r="T191" s="99" t="s">
        <v>16</v>
      </c>
      <c r="U191" s="93"/>
      <c r="V191" s="99"/>
      <c r="W191" s="99"/>
      <c r="X191" s="17">
        <f>SUM(T25:T148)</f>
        <v>7</v>
      </c>
      <c r="Y191" s="18"/>
      <c r="Z191" s="18"/>
      <c r="AA191" s="19"/>
      <c r="AB191" s="19"/>
      <c r="AC191" s="19"/>
      <c r="AD191" s="18"/>
      <c r="AE191" s="11"/>
      <c r="AF191" s="11"/>
      <c r="AG191" s="11"/>
      <c r="AH191" s="11"/>
      <c r="AI191" s="11"/>
      <c r="AJ191" s="3"/>
      <c r="AK191" s="3"/>
      <c r="AL191" s="3"/>
      <c r="AM191" s="3"/>
      <c r="AN191" s="3"/>
      <c r="AO191" s="3"/>
      <c r="AP191" s="3"/>
      <c r="AQ191" s="3"/>
      <c r="DK191" s="7"/>
      <c r="DL191" s="7"/>
      <c r="DM191" s="7"/>
      <c r="DN191" s="7"/>
      <c r="DO191" s="7"/>
      <c r="DP191" s="7"/>
      <c r="DQ191" s="7"/>
      <c r="DR191" s="7"/>
      <c r="DS191" s="7"/>
      <c r="DT191" s="7"/>
      <c r="DU191" s="7"/>
      <c r="DV191" s="7"/>
      <c r="DW191" s="7"/>
      <c r="DX191" s="7"/>
      <c r="DY191" s="7"/>
      <c r="DZ191" s="7"/>
      <c r="EA191" s="7"/>
      <c r="EB191" s="7"/>
      <c r="EC191" s="7"/>
      <c r="ED191" s="7"/>
      <c r="EE191" s="7"/>
      <c r="EF191" s="7"/>
      <c r="EG191" s="7"/>
      <c r="EH191" s="7"/>
      <c r="EI191" s="7"/>
      <c r="EJ191" s="7"/>
      <c r="EK191" s="7"/>
      <c r="EL191" s="7"/>
      <c r="EM191" s="7"/>
      <c r="EN191" s="7"/>
      <c r="EO191" s="7"/>
      <c r="EP191" s="7"/>
      <c r="EQ191" s="7"/>
      <c r="ER191" s="7"/>
      <c r="ES191" s="7"/>
      <c r="ET191" s="7"/>
      <c r="EU191" s="7"/>
      <c r="EV191" s="7"/>
      <c r="EW191" s="7"/>
      <c r="EX191" s="7"/>
      <c r="EY191" s="7"/>
      <c r="EZ191" s="7"/>
      <c r="FA191" s="7"/>
      <c r="FB191" s="7"/>
      <c r="FC191" s="7"/>
      <c r="FD191" s="7"/>
      <c r="FE191" s="7"/>
      <c r="FF191" s="7"/>
      <c r="FG191" s="7"/>
    </row>
    <row r="192" spans="1:163" ht="16.5" customHeight="1" x14ac:dyDescent="0.25">
      <c r="A192" s="30"/>
      <c r="B192" s="11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11"/>
      <c r="S192" s="11"/>
      <c r="T192" s="100" t="s">
        <v>204</v>
      </c>
      <c r="U192" s="93"/>
      <c r="V192" s="101"/>
      <c r="W192" s="101"/>
      <c r="X192" s="98" t="e">
        <f>#REF!</f>
        <v>#REF!</v>
      </c>
      <c r="Y192" s="18"/>
      <c r="Z192" s="18"/>
      <c r="AA192" s="19"/>
      <c r="AB192" s="19"/>
      <c r="AC192" s="19"/>
      <c r="AD192" s="18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DK192" s="7"/>
      <c r="DL192" s="7"/>
      <c r="DM192" s="7"/>
      <c r="DN192" s="7"/>
      <c r="DO192" s="7"/>
      <c r="DP192" s="7"/>
      <c r="DQ192" s="7"/>
      <c r="DR192" s="7"/>
      <c r="DS192" s="7"/>
      <c r="DT192" s="7"/>
      <c r="DU192" s="7"/>
      <c r="DV192" s="7"/>
      <c r="DW192" s="7"/>
      <c r="DX192" s="7"/>
      <c r="DY192" s="7"/>
      <c r="DZ192" s="7"/>
      <c r="EA192" s="7"/>
      <c r="EB192" s="7"/>
      <c r="EC192" s="7"/>
      <c r="ED192" s="7"/>
      <c r="EE192" s="7"/>
      <c r="EF192" s="7"/>
      <c r="EG192" s="7"/>
      <c r="EH192" s="7"/>
      <c r="EI192" s="7"/>
      <c r="EJ192" s="7"/>
      <c r="EK192" s="7"/>
      <c r="EL192" s="7"/>
      <c r="EM192" s="7"/>
      <c r="EN192" s="7"/>
      <c r="EO192" s="7"/>
      <c r="EP192" s="7"/>
      <c r="EQ192" s="7"/>
      <c r="ER192" s="7"/>
      <c r="ES192" s="7"/>
      <c r="ET192" s="7"/>
      <c r="EU192" s="7"/>
      <c r="EV192" s="7"/>
      <c r="EW192" s="7"/>
      <c r="EX192" s="7"/>
      <c r="EY192" s="7"/>
      <c r="EZ192" s="7"/>
      <c r="FA192" s="7"/>
      <c r="FB192" s="7"/>
      <c r="FC192" s="7"/>
      <c r="FD192" s="7"/>
      <c r="FE192" s="7"/>
      <c r="FF192" s="7"/>
      <c r="FG192" s="7"/>
    </row>
    <row r="193" spans="1:163" ht="16.5" customHeight="1" x14ac:dyDescent="0.25">
      <c r="A193" s="29"/>
      <c r="B193" s="11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11"/>
      <c r="S193" s="11"/>
      <c r="T193" s="99" t="s">
        <v>205</v>
      </c>
      <c r="U193" s="93"/>
      <c r="V193" s="101"/>
      <c r="W193" s="101"/>
      <c r="X193" s="98" t="e">
        <f>SUM(#REF!)</f>
        <v>#REF!</v>
      </c>
      <c r="Y193" s="96"/>
      <c r="Z193" s="18"/>
      <c r="AA193" s="19"/>
      <c r="AB193" s="19"/>
      <c r="AC193" s="19"/>
      <c r="AD193" s="18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DK193" s="7"/>
      <c r="DL193" s="7"/>
      <c r="DM193" s="7"/>
      <c r="DN193" s="7"/>
      <c r="DO193" s="7"/>
      <c r="DP193" s="7"/>
      <c r="DQ193" s="7"/>
      <c r="DR193" s="7"/>
      <c r="DS193" s="7"/>
      <c r="DT193" s="7"/>
      <c r="DU193" s="7"/>
      <c r="DV193" s="7"/>
      <c r="DW193" s="7"/>
      <c r="DX193" s="7"/>
      <c r="DY193" s="7"/>
      <c r="DZ193" s="7"/>
      <c r="EA193" s="7"/>
      <c r="EB193" s="7"/>
      <c r="EC193" s="7"/>
      <c r="ED193" s="7"/>
      <c r="EE193" s="7"/>
      <c r="EF193" s="7"/>
      <c r="EG193" s="7"/>
      <c r="EH193" s="7"/>
      <c r="EI193" s="7"/>
      <c r="EJ193" s="7"/>
      <c r="EK193" s="7"/>
      <c r="EL193" s="7"/>
      <c r="EM193" s="7"/>
      <c r="EN193" s="7"/>
      <c r="EO193" s="7"/>
      <c r="EP193" s="7"/>
      <c r="EQ193" s="7"/>
      <c r="ER193" s="7"/>
      <c r="ES193" s="7"/>
      <c r="ET193" s="7"/>
      <c r="EU193" s="7"/>
      <c r="EV193" s="7"/>
      <c r="EW193" s="7"/>
      <c r="EX193" s="7"/>
      <c r="EY193" s="7"/>
      <c r="EZ193" s="7"/>
      <c r="FA193" s="7"/>
      <c r="FB193" s="7"/>
      <c r="FC193" s="7"/>
      <c r="FD193" s="7"/>
      <c r="FE193" s="7"/>
      <c r="FF193" s="7"/>
      <c r="FG193" s="7"/>
    </row>
    <row r="194" spans="1:163" ht="16.5" customHeight="1" x14ac:dyDescent="0.25">
      <c r="A194" s="8"/>
      <c r="B194" s="11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11"/>
      <c r="S194" s="11"/>
      <c r="T194" s="93"/>
      <c r="U194" s="93"/>
      <c r="V194" s="93"/>
      <c r="W194" s="94"/>
      <c r="X194" s="95"/>
      <c r="Y194" s="96"/>
      <c r="Z194" s="96"/>
      <c r="AA194" s="97"/>
      <c r="AB194" s="97"/>
      <c r="AC194" s="19"/>
      <c r="AD194" s="18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DK194" s="7"/>
      <c r="DL194" s="7"/>
      <c r="DM194" s="7"/>
      <c r="DN194" s="7"/>
      <c r="DO194" s="7"/>
      <c r="DP194" s="7"/>
      <c r="DQ194" s="7"/>
      <c r="DR194" s="7"/>
      <c r="DS194" s="7"/>
      <c r="DT194" s="7"/>
      <c r="DU194" s="7"/>
      <c r="DV194" s="7"/>
      <c r="DW194" s="7"/>
      <c r="DX194" s="7"/>
      <c r="DY194" s="7"/>
      <c r="DZ194" s="7"/>
      <c r="EA194" s="7"/>
      <c r="EB194" s="7"/>
      <c r="EC194" s="7"/>
      <c r="ED194" s="7"/>
      <c r="EE194" s="7"/>
      <c r="EF194" s="7"/>
      <c r="EG194" s="7"/>
      <c r="EH194" s="7"/>
      <c r="EI194" s="7"/>
      <c r="EJ194" s="7"/>
      <c r="EK194" s="7"/>
      <c r="EL194" s="7"/>
      <c r="EM194" s="7"/>
      <c r="EN194" s="7"/>
      <c r="EO194" s="7"/>
      <c r="EP194" s="7"/>
      <c r="EQ194" s="7"/>
      <c r="ER194" s="7"/>
      <c r="ES194" s="7"/>
      <c r="ET194" s="7"/>
      <c r="EU194" s="7"/>
      <c r="EV194" s="7"/>
      <c r="EW194" s="7"/>
      <c r="EX194" s="7"/>
      <c r="EY194" s="7"/>
      <c r="EZ194" s="7"/>
      <c r="FA194" s="7"/>
      <c r="FB194" s="7"/>
      <c r="FC194" s="7"/>
      <c r="FD194" s="7"/>
      <c r="FE194" s="7"/>
      <c r="FF194" s="7"/>
      <c r="FG194" s="7"/>
    </row>
    <row r="195" spans="1:163" ht="16.5" customHeight="1" x14ac:dyDescent="0.25">
      <c r="A195" s="8"/>
      <c r="B195" s="11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11"/>
      <c r="S195" s="11"/>
      <c r="T195" s="99" t="s">
        <v>17</v>
      </c>
      <c r="U195" s="93"/>
      <c r="V195" s="99"/>
      <c r="W195" s="99"/>
      <c r="X195" s="17" t="e">
        <f>SUM(X190:X193)</f>
        <v>#REF!</v>
      </c>
      <c r="Y195" s="11"/>
      <c r="Z195" s="11"/>
      <c r="AA195" s="3"/>
      <c r="AB195" s="3"/>
      <c r="AC195" s="3"/>
      <c r="AD195" s="11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DK195" s="7"/>
      <c r="DL195" s="7"/>
      <c r="DM195" s="7"/>
      <c r="DN195" s="7"/>
      <c r="DO195" s="7"/>
      <c r="DP195" s="7"/>
      <c r="DQ195" s="7"/>
      <c r="DR195" s="7"/>
      <c r="DS195" s="7"/>
      <c r="DT195" s="7"/>
      <c r="DU195" s="7"/>
      <c r="DV195" s="7"/>
      <c r="DW195" s="7"/>
      <c r="DX195" s="7"/>
      <c r="DY195" s="7"/>
      <c r="DZ195" s="7"/>
      <c r="EA195" s="7"/>
      <c r="EB195" s="7"/>
      <c r="EC195" s="7"/>
      <c r="ED195" s="7"/>
      <c r="EE195" s="7"/>
      <c r="EF195" s="7"/>
      <c r="EG195" s="7"/>
      <c r="EH195" s="7"/>
      <c r="EI195" s="7"/>
      <c r="EJ195" s="7"/>
      <c r="EK195" s="7"/>
      <c r="EL195" s="7"/>
      <c r="EM195" s="7"/>
      <c r="EN195" s="7"/>
      <c r="EO195" s="7"/>
      <c r="EP195" s="7"/>
      <c r="EQ195" s="7"/>
      <c r="ER195" s="7"/>
      <c r="ES195" s="7"/>
      <c r="ET195" s="7"/>
      <c r="EU195" s="7"/>
      <c r="EV195" s="7"/>
      <c r="EW195" s="7"/>
      <c r="EX195" s="7"/>
      <c r="EY195" s="7"/>
      <c r="EZ195" s="7"/>
      <c r="FA195" s="7"/>
      <c r="FB195" s="7"/>
      <c r="FC195" s="7"/>
      <c r="FD195" s="7"/>
      <c r="FE195" s="7"/>
      <c r="FF195" s="7"/>
      <c r="FG195" s="7"/>
    </row>
    <row r="196" spans="1:163" ht="16.5" customHeight="1" x14ac:dyDescent="0.2">
      <c r="A196" s="11"/>
      <c r="B196" s="11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11"/>
      <c r="S196" s="11"/>
      <c r="T196" s="102"/>
      <c r="U196" s="75"/>
      <c r="V196" s="75"/>
      <c r="W196" s="103"/>
      <c r="X196" s="10"/>
      <c r="Y196" s="11"/>
      <c r="Z196" s="11"/>
      <c r="AA196" s="3"/>
      <c r="AB196" s="3"/>
      <c r="AC196" s="3"/>
      <c r="AD196" s="11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DK196" s="7"/>
      <c r="DL196" s="7"/>
      <c r="DM196" s="7"/>
      <c r="DN196" s="7"/>
      <c r="DO196" s="7"/>
      <c r="DP196" s="7"/>
      <c r="DQ196" s="7"/>
      <c r="DR196" s="7"/>
      <c r="DS196" s="7"/>
      <c r="DT196" s="7"/>
      <c r="DU196" s="7"/>
      <c r="DV196" s="7"/>
      <c r="DW196" s="7"/>
      <c r="DX196" s="7"/>
      <c r="DY196" s="7"/>
      <c r="DZ196" s="7"/>
      <c r="EA196" s="7"/>
      <c r="EB196" s="7"/>
      <c r="EC196" s="7"/>
      <c r="ED196" s="7"/>
      <c r="EE196" s="7"/>
      <c r="EF196" s="7"/>
      <c r="EG196" s="7"/>
      <c r="EH196" s="7"/>
      <c r="EI196" s="7"/>
      <c r="EJ196" s="7"/>
      <c r="EK196" s="7"/>
      <c r="EL196" s="7"/>
      <c r="EM196" s="7"/>
      <c r="EN196" s="7"/>
      <c r="EO196" s="7"/>
      <c r="EP196" s="7"/>
      <c r="EQ196" s="7"/>
      <c r="ER196" s="7"/>
      <c r="ES196" s="7"/>
      <c r="ET196" s="7"/>
      <c r="EU196" s="7"/>
      <c r="EV196" s="7"/>
      <c r="EW196" s="7"/>
      <c r="EX196" s="7"/>
      <c r="EY196" s="7"/>
      <c r="EZ196" s="7"/>
      <c r="FA196" s="7"/>
      <c r="FB196" s="7"/>
      <c r="FC196" s="7"/>
      <c r="FD196" s="7"/>
      <c r="FE196" s="7"/>
      <c r="FF196" s="7"/>
      <c r="FG196" s="7"/>
    </row>
    <row r="197" spans="1:163" ht="16.5" customHeight="1" x14ac:dyDescent="0.2">
      <c r="A197" s="11"/>
      <c r="B197" s="11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11"/>
      <c r="S197" s="11"/>
      <c r="T197" s="12"/>
      <c r="U197" s="11"/>
      <c r="V197" s="11"/>
      <c r="W197" s="9"/>
      <c r="X197" s="10"/>
      <c r="Y197" s="11"/>
      <c r="Z197" s="11"/>
      <c r="AA197" s="3"/>
      <c r="AB197" s="3"/>
      <c r="AC197" s="3"/>
      <c r="AD197" s="11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DK197" s="7"/>
      <c r="DL197" s="7"/>
      <c r="DM197" s="7"/>
      <c r="DN197" s="7"/>
      <c r="DO197" s="7"/>
      <c r="DP197" s="7"/>
      <c r="DQ197" s="7"/>
      <c r="DR197" s="7"/>
      <c r="DS197" s="7"/>
      <c r="DT197" s="7"/>
      <c r="DU197" s="7"/>
      <c r="DV197" s="7"/>
      <c r="DW197" s="7"/>
      <c r="DX197" s="7"/>
      <c r="DY197" s="7"/>
      <c r="DZ197" s="7"/>
      <c r="EA197" s="7"/>
      <c r="EB197" s="7"/>
      <c r="EC197" s="7"/>
      <c r="ED197" s="7"/>
      <c r="EE197" s="7"/>
      <c r="EF197" s="7"/>
      <c r="EG197" s="7"/>
      <c r="EH197" s="7"/>
      <c r="EI197" s="7"/>
      <c r="EJ197" s="7"/>
      <c r="EK197" s="7"/>
      <c r="EL197" s="7"/>
      <c r="EM197" s="7"/>
      <c r="EN197" s="7"/>
      <c r="EO197" s="7"/>
      <c r="EP197" s="7"/>
      <c r="EQ197" s="7"/>
      <c r="ER197" s="7"/>
      <c r="ES197" s="7"/>
      <c r="ET197" s="7"/>
      <c r="EU197" s="7"/>
      <c r="EV197" s="7"/>
      <c r="EW197" s="7"/>
      <c r="EX197" s="7"/>
      <c r="EY197" s="7"/>
      <c r="EZ197" s="7"/>
      <c r="FA197" s="7"/>
      <c r="FB197" s="7"/>
      <c r="FC197" s="7"/>
      <c r="FD197" s="7"/>
      <c r="FE197" s="7"/>
      <c r="FF197" s="7"/>
      <c r="FG197" s="7"/>
    </row>
    <row r="198" spans="1:163" ht="16.5" customHeight="1" x14ac:dyDescent="0.2">
      <c r="A198" s="11"/>
      <c r="B198" s="11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11"/>
      <c r="S198" s="11"/>
      <c r="T198" s="12"/>
      <c r="U198" s="11"/>
      <c r="V198" s="11"/>
      <c r="W198" s="9"/>
      <c r="X198" s="10"/>
      <c r="Y198" s="11"/>
      <c r="Z198" s="11"/>
      <c r="AA198" s="3"/>
      <c r="AB198" s="3"/>
      <c r="AC198" s="3"/>
      <c r="AD198" s="11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DK198" s="7"/>
      <c r="DL198" s="7"/>
      <c r="DM198" s="7"/>
      <c r="DN198" s="7"/>
      <c r="DO198" s="7"/>
      <c r="DP198" s="7"/>
      <c r="DQ198" s="7"/>
      <c r="DR198" s="7"/>
      <c r="DS198" s="7"/>
      <c r="DT198" s="7"/>
      <c r="DU198" s="7"/>
      <c r="DV198" s="7"/>
      <c r="DW198" s="7"/>
      <c r="DX198" s="7"/>
      <c r="DY198" s="7"/>
      <c r="DZ198" s="7"/>
      <c r="EA198" s="7"/>
      <c r="EB198" s="7"/>
      <c r="EC198" s="7"/>
      <c r="ED198" s="7"/>
      <c r="EE198" s="7"/>
      <c r="EF198" s="7"/>
      <c r="EG198" s="7"/>
      <c r="EH198" s="7"/>
      <c r="EI198" s="7"/>
      <c r="EJ198" s="7"/>
      <c r="EK198" s="7"/>
      <c r="EL198" s="7"/>
      <c r="EM198" s="7"/>
      <c r="EN198" s="7"/>
      <c r="EO198" s="7"/>
      <c r="EP198" s="7"/>
      <c r="EQ198" s="7"/>
      <c r="ER198" s="7"/>
      <c r="ES198" s="7"/>
      <c r="ET198" s="7"/>
      <c r="EU198" s="7"/>
      <c r="EV198" s="7"/>
      <c r="EW198" s="7"/>
      <c r="EX198" s="7"/>
      <c r="EY198" s="7"/>
      <c r="EZ198" s="7"/>
      <c r="FA198" s="7"/>
      <c r="FB198" s="7"/>
      <c r="FC198" s="7"/>
      <c r="FD198" s="7"/>
      <c r="FE198" s="7"/>
      <c r="FF198" s="7"/>
      <c r="FG198" s="7"/>
    </row>
    <row r="199" spans="1:163" ht="16.5" customHeight="1" x14ac:dyDescent="0.2">
      <c r="A199" s="11"/>
      <c r="B199" s="11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11"/>
      <c r="S199" s="11"/>
      <c r="T199" s="12"/>
      <c r="U199" s="11"/>
      <c r="V199" s="11"/>
      <c r="W199" s="9"/>
      <c r="X199" s="10"/>
      <c r="Y199" s="11"/>
      <c r="Z199" s="11"/>
      <c r="AA199" s="3"/>
      <c r="AB199" s="3"/>
      <c r="AC199" s="3"/>
      <c r="AD199" s="11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DK199" s="7"/>
      <c r="DL199" s="7"/>
      <c r="DM199" s="7"/>
      <c r="DN199" s="7"/>
      <c r="DO199" s="7"/>
      <c r="DP199" s="7"/>
      <c r="DQ199" s="7"/>
      <c r="DR199" s="7"/>
      <c r="DS199" s="7"/>
      <c r="DT199" s="7"/>
      <c r="DU199" s="7"/>
      <c r="DV199" s="7"/>
      <c r="DW199" s="7"/>
      <c r="DX199" s="7"/>
      <c r="DY199" s="7"/>
      <c r="DZ199" s="7"/>
      <c r="EA199" s="7"/>
      <c r="EB199" s="7"/>
      <c r="EC199" s="7"/>
      <c r="ED199" s="7"/>
      <c r="EE199" s="7"/>
      <c r="EF199" s="7"/>
      <c r="EG199" s="7"/>
      <c r="EH199" s="7"/>
      <c r="EI199" s="7"/>
      <c r="EJ199" s="7"/>
      <c r="EK199" s="7"/>
      <c r="EL199" s="7"/>
      <c r="EM199" s="7"/>
      <c r="EN199" s="7"/>
      <c r="EO199" s="7"/>
      <c r="EP199" s="7"/>
      <c r="EQ199" s="7"/>
      <c r="ER199" s="7"/>
      <c r="ES199" s="7"/>
      <c r="ET199" s="7"/>
      <c r="EU199" s="7"/>
      <c r="EV199" s="7"/>
      <c r="EW199" s="7"/>
      <c r="EX199" s="7"/>
      <c r="EY199" s="7"/>
      <c r="EZ199" s="7"/>
      <c r="FA199" s="7"/>
      <c r="FB199" s="7"/>
      <c r="FC199" s="7"/>
      <c r="FD199" s="7"/>
      <c r="FE199" s="7"/>
      <c r="FF199" s="7"/>
      <c r="FG199" s="7"/>
    </row>
    <row r="200" spans="1:163" ht="16.5" customHeight="1" x14ac:dyDescent="0.2">
      <c r="A200" s="11"/>
      <c r="B200" s="11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11"/>
      <c r="S200" s="11"/>
      <c r="T200" s="12"/>
      <c r="U200" s="11"/>
      <c r="V200" s="11"/>
      <c r="W200" s="9"/>
      <c r="X200" s="10"/>
      <c r="Y200" s="11"/>
      <c r="Z200" s="11"/>
      <c r="AA200" s="3"/>
      <c r="AB200" s="3"/>
      <c r="AC200" s="3"/>
      <c r="AD200" s="11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DK200" s="7"/>
      <c r="DL200" s="7"/>
      <c r="DM200" s="7"/>
      <c r="DN200" s="7"/>
      <c r="DO200" s="7"/>
      <c r="DP200" s="7"/>
      <c r="DQ200" s="7"/>
      <c r="DR200" s="7"/>
      <c r="DS200" s="7"/>
      <c r="DT200" s="7"/>
      <c r="DU200" s="7"/>
      <c r="DV200" s="7"/>
      <c r="DW200" s="7"/>
      <c r="DX200" s="7"/>
      <c r="DY200" s="7"/>
      <c r="DZ200" s="7"/>
      <c r="EA200" s="7"/>
      <c r="EB200" s="7"/>
      <c r="EC200" s="7"/>
      <c r="ED200" s="7"/>
      <c r="EE200" s="7"/>
      <c r="EF200" s="7"/>
      <c r="EG200" s="7"/>
      <c r="EH200" s="7"/>
      <c r="EI200" s="7"/>
      <c r="EJ200" s="7"/>
      <c r="EK200" s="7"/>
      <c r="EL200" s="7"/>
      <c r="EM200" s="7"/>
      <c r="EN200" s="7"/>
      <c r="EO200" s="7"/>
      <c r="EP200" s="7"/>
      <c r="EQ200" s="7"/>
      <c r="ER200" s="7"/>
      <c r="ES200" s="7"/>
      <c r="ET200" s="7"/>
      <c r="EU200" s="7"/>
      <c r="EV200" s="7"/>
      <c r="EW200" s="7"/>
      <c r="EX200" s="7"/>
      <c r="EY200" s="7"/>
      <c r="EZ200" s="7"/>
      <c r="FA200" s="7"/>
      <c r="FB200" s="7"/>
      <c r="FC200" s="7"/>
      <c r="FD200" s="7"/>
      <c r="FE200" s="7"/>
      <c r="FF200" s="7"/>
      <c r="FG200" s="7"/>
    </row>
    <row r="201" spans="1:163" ht="16.5" customHeight="1" x14ac:dyDescent="0.2">
      <c r="A201" s="11"/>
      <c r="B201" s="11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11"/>
      <c r="S201" s="11"/>
      <c r="T201" s="12"/>
      <c r="U201" s="11"/>
      <c r="V201" s="11"/>
      <c r="W201" s="9"/>
      <c r="X201" s="10"/>
      <c r="Y201" s="11"/>
      <c r="Z201" s="11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DK201" s="7"/>
      <c r="DL201" s="7"/>
      <c r="DM201" s="7"/>
      <c r="DN201" s="7"/>
      <c r="DO201" s="7"/>
      <c r="DP201" s="7"/>
      <c r="DQ201" s="7"/>
      <c r="DR201" s="7"/>
      <c r="DS201" s="7"/>
      <c r="DT201" s="7"/>
      <c r="DU201" s="7"/>
      <c r="DV201" s="7"/>
      <c r="DW201" s="7"/>
      <c r="DX201" s="7"/>
      <c r="DY201" s="7"/>
      <c r="DZ201" s="7"/>
      <c r="EA201" s="7"/>
      <c r="EB201" s="7"/>
      <c r="EC201" s="7"/>
      <c r="ED201" s="7"/>
      <c r="EE201" s="7"/>
      <c r="EF201" s="7"/>
      <c r="EG201" s="7"/>
      <c r="EH201" s="7"/>
      <c r="EI201" s="7"/>
      <c r="EJ201" s="7"/>
      <c r="EK201" s="7"/>
      <c r="EL201" s="7"/>
      <c r="EM201" s="7"/>
      <c r="EN201" s="7"/>
      <c r="EO201" s="7"/>
      <c r="EP201" s="7"/>
      <c r="EQ201" s="7"/>
      <c r="ER201" s="7"/>
      <c r="ES201" s="7"/>
      <c r="ET201" s="7"/>
      <c r="EU201" s="7"/>
      <c r="EV201" s="7"/>
      <c r="EW201" s="7"/>
      <c r="EX201" s="7"/>
      <c r="EY201" s="7"/>
      <c r="EZ201" s="7"/>
      <c r="FA201" s="7"/>
      <c r="FB201" s="7"/>
      <c r="FC201" s="7"/>
      <c r="FD201" s="7"/>
      <c r="FE201" s="7"/>
      <c r="FF201" s="7"/>
      <c r="FG201" s="7"/>
    </row>
    <row r="202" spans="1:163" ht="16.5" customHeight="1" x14ac:dyDescent="0.2">
      <c r="A202" s="11"/>
      <c r="B202" s="11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11"/>
      <c r="S202" s="11"/>
      <c r="T202" s="12"/>
      <c r="U202" s="11"/>
      <c r="V202" s="11"/>
      <c r="W202" s="9"/>
      <c r="X202" s="10"/>
      <c r="Y202" s="11"/>
      <c r="Z202" s="11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DK202" s="7"/>
      <c r="DL202" s="7"/>
      <c r="DM202" s="7"/>
      <c r="DN202" s="7"/>
      <c r="DO202" s="7"/>
      <c r="DP202" s="7"/>
      <c r="DQ202" s="7"/>
      <c r="DR202" s="7"/>
      <c r="DS202" s="7"/>
      <c r="DT202" s="7"/>
      <c r="DU202" s="7"/>
      <c r="DV202" s="7"/>
      <c r="DW202" s="7"/>
      <c r="DX202" s="7"/>
      <c r="DY202" s="7"/>
      <c r="DZ202" s="7"/>
      <c r="EA202" s="7"/>
      <c r="EB202" s="7"/>
      <c r="EC202" s="7"/>
      <c r="ED202" s="7"/>
      <c r="EE202" s="7"/>
      <c r="EF202" s="7"/>
      <c r="EG202" s="7"/>
      <c r="EH202" s="7"/>
      <c r="EI202" s="7"/>
      <c r="EJ202" s="7"/>
      <c r="EK202" s="7"/>
      <c r="EL202" s="7"/>
      <c r="EM202" s="7"/>
      <c r="EN202" s="7"/>
      <c r="EO202" s="7"/>
      <c r="EP202" s="7"/>
      <c r="EQ202" s="7"/>
      <c r="ER202" s="7"/>
      <c r="ES202" s="7"/>
      <c r="ET202" s="7"/>
      <c r="EU202" s="7"/>
      <c r="EV202" s="7"/>
      <c r="EW202" s="7"/>
      <c r="EX202" s="7"/>
      <c r="EY202" s="7"/>
      <c r="EZ202" s="7"/>
      <c r="FA202" s="7"/>
      <c r="FB202" s="7"/>
      <c r="FC202" s="7"/>
      <c r="FD202" s="7"/>
      <c r="FE202" s="7"/>
      <c r="FF202" s="7"/>
      <c r="FG202" s="7"/>
    </row>
    <row r="203" spans="1:163" ht="16.5" customHeight="1" x14ac:dyDescent="0.2">
      <c r="A203" s="11"/>
      <c r="B203" s="11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11"/>
      <c r="S203" s="11"/>
      <c r="T203" s="12"/>
      <c r="U203" s="11"/>
      <c r="V203" s="11"/>
      <c r="W203" s="9"/>
      <c r="X203" s="10"/>
      <c r="Y203" s="11"/>
      <c r="Z203" s="11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DK203" s="7"/>
      <c r="DL203" s="7"/>
      <c r="DM203" s="7"/>
      <c r="DN203" s="7"/>
      <c r="DO203" s="7"/>
      <c r="DP203" s="7"/>
      <c r="DQ203" s="7"/>
      <c r="DR203" s="7"/>
      <c r="DS203" s="7"/>
      <c r="DT203" s="7"/>
      <c r="DU203" s="7"/>
      <c r="DV203" s="7"/>
      <c r="DW203" s="7"/>
      <c r="DX203" s="7"/>
      <c r="DY203" s="7"/>
      <c r="DZ203" s="7"/>
      <c r="EA203" s="7"/>
      <c r="EB203" s="7"/>
      <c r="EC203" s="7"/>
      <c r="ED203" s="7"/>
      <c r="EE203" s="7"/>
      <c r="EF203" s="7"/>
      <c r="EG203" s="7"/>
      <c r="EH203" s="7"/>
      <c r="EI203" s="7"/>
      <c r="EJ203" s="7"/>
      <c r="EK203" s="7"/>
      <c r="EL203" s="7"/>
      <c r="EM203" s="7"/>
      <c r="EN203" s="7"/>
      <c r="EO203" s="7"/>
      <c r="EP203" s="7"/>
      <c r="EQ203" s="7"/>
      <c r="ER203" s="7"/>
      <c r="ES203" s="7"/>
      <c r="ET203" s="7"/>
      <c r="EU203" s="7"/>
      <c r="EV203" s="7"/>
      <c r="EW203" s="7"/>
      <c r="EX203" s="7"/>
      <c r="EY203" s="7"/>
      <c r="EZ203" s="7"/>
      <c r="FA203" s="7"/>
      <c r="FB203" s="7"/>
      <c r="FC203" s="7"/>
      <c r="FD203" s="7"/>
      <c r="FE203" s="7"/>
      <c r="FF203" s="7"/>
      <c r="FG203" s="7"/>
    </row>
    <row r="204" spans="1:163" ht="16.5" customHeight="1" x14ac:dyDescent="0.2">
      <c r="A204" s="3"/>
      <c r="B204" s="3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11"/>
      <c r="S204" s="11"/>
      <c r="T204" s="12"/>
      <c r="U204" s="11"/>
      <c r="V204" s="11"/>
      <c r="W204" s="9"/>
      <c r="X204" s="10"/>
      <c r="Y204" s="11"/>
      <c r="Z204" s="11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DK204" s="7"/>
      <c r="DL204" s="7"/>
      <c r="DM204" s="7"/>
      <c r="DN204" s="7"/>
      <c r="DO204" s="7"/>
      <c r="DP204" s="7"/>
      <c r="DQ204" s="7"/>
      <c r="DR204" s="7"/>
      <c r="DS204" s="7"/>
      <c r="DT204" s="7"/>
      <c r="DU204" s="7"/>
      <c r="DV204" s="7"/>
      <c r="DW204" s="7"/>
      <c r="DX204" s="7"/>
      <c r="DY204" s="7"/>
      <c r="DZ204" s="7"/>
      <c r="EA204" s="7"/>
      <c r="EB204" s="7"/>
      <c r="EC204" s="7"/>
      <c r="ED204" s="7"/>
      <c r="EE204" s="7"/>
      <c r="EF204" s="7"/>
      <c r="EG204" s="7"/>
      <c r="EH204" s="7"/>
      <c r="EI204" s="7"/>
      <c r="EJ204" s="7"/>
      <c r="EK204" s="7"/>
      <c r="EL204" s="7"/>
      <c r="EM204" s="7"/>
      <c r="EN204" s="7"/>
      <c r="EO204" s="7"/>
      <c r="EP204" s="7"/>
      <c r="EQ204" s="7"/>
      <c r="ER204" s="7"/>
      <c r="ES204" s="7"/>
      <c r="ET204" s="7"/>
      <c r="EU204" s="7"/>
      <c r="EV204" s="7"/>
      <c r="EW204" s="7"/>
      <c r="EX204" s="7"/>
      <c r="EY204" s="7"/>
      <c r="EZ204" s="7"/>
      <c r="FA204" s="7"/>
      <c r="FB204" s="7"/>
      <c r="FC204" s="7"/>
      <c r="FD204" s="7"/>
      <c r="FE204" s="7"/>
      <c r="FF204" s="7"/>
      <c r="FG204" s="7"/>
    </row>
    <row r="205" spans="1:163" ht="16.5" customHeight="1" x14ac:dyDescent="0.2">
      <c r="A205" s="3"/>
      <c r="B205" s="3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11"/>
      <c r="S205" s="11"/>
      <c r="T205" s="12"/>
      <c r="U205" s="11"/>
      <c r="V205" s="11"/>
      <c r="W205" s="9"/>
      <c r="X205" s="10"/>
      <c r="Y205" s="11"/>
      <c r="Z205" s="11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DK205" s="7"/>
      <c r="DL205" s="7"/>
      <c r="DM205" s="7"/>
      <c r="DN205" s="7"/>
      <c r="DO205" s="7"/>
      <c r="DP205" s="7"/>
      <c r="DQ205" s="7"/>
      <c r="DR205" s="7"/>
      <c r="DS205" s="7"/>
      <c r="DT205" s="7"/>
      <c r="DU205" s="7"/>
      <c r="DV205" s="7"/>
      <c r="DW205" s="7"/>
      <c r="DX205" s="7"/>
      <c r="DY205" s="7"/>
      <c r="DZ205" s="7"/>
      <c r="EA205" s="7"/>
      <c r="EB205" s="7"/>
      <c r="EC205" s="7"/>
      <c r="ED205" s="7"/>
      <c r="EE205" s="7"/>
      <c r="EF205" s="7"/>
      <c r="EG205" s="7"/>
      <c r="EH205" s="7"/>
      <c r="EI205" s="7"/>
      <c r="EJ205" s="7"/>
      <c r="EK205" s="7"/>
      <c r="EL205" s="7"/>
      <c r="EM205" s="7"/>
      <c r="EN205" s="7"/>
      <c r="EO205" s="7"/>
      <c r="EP205" s="7"/>
      <c r="EQ205" s="7"/>
      <c r="ER205" s="7"/>
      <c r="ES205" s="7"/>
      <c r="ET205" s="7"/>
      <c r="EU205" s="7"/>
      <c r="EV205" s="7"/>
      <c r="EW205" s="7"/>
      <c r="EX205" s="7"/>
      <c r="EY205" s="7"/>
      <c r="EZ205" s="7"/>
      <c r="FA205" s="7"/>
      <c r="FB205" s="7"/>
      <c r="FC205" s="7"/>
      <c r="FD205" s="7"/>
      <c r="FE205" s="7"/>
      <c r="FF205" s="7"/>
      <c r="FG205" s="7"/>
    </row>
    <row r="206" spans="1:163" ht="16.5" customHeight="1" x14ac:dyDescent="0.2">
      <c r="A206" s="3"/>
      <c r="B206" s="3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11"/>
      <c r="S206" s="11"/>
      <c r="T206" s="12"/>
      <c r="U206" s="11"/>
      <c r="V206" s="11"/>
      <c r="W206" s="9"/>
      <c r="X206" s="10"/>
      <c r="Y206" s="11"/>
      <c r="Z206" s="11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DK206" s="7"/>
      <c r="DL206" s="7"/>
      <c r="DM206" s="7"/>
      <c r="DN206" s="7"/>
      <c r="DO206" s="7"/>
      <c r="DP206" s="7"/>
      <c r="DQ206" s="7"/>
      <c r="DR206" s="7"/>
      <c r="DS206" s="7"/>
      <c r="DT206" s="7"/>
      <c r="DU206" s="7"/>
      <c r="DV206" s="7"/>
      <c r="DW206" s="7"/>
      <c r="DX206" s="7"/>
      <c r="DY206" s="7"/>
      <c r="DZ206" s="7"/>
      <c r="EA206" s="7"/>
      <c r="EB206" s="7"/>
      <c r="EC206" s="7"/>
      <c r="ED206" s="7"/>
      <c r="EE206" s="7"/>
      <c r="EF206" s="7"/>
      <c r="EG206" s="7"/>
      <c r="EH206" s="7"/>
      <c r="EI206" s="7"/>
      <c r="EJ206" s="7"/>
      <c r="EK206" s="7"/>
      <c r="EL206" s="7"/>
      <c r="EM206" s="7"/>
      <c r="EN206" s="7"/>
      <c r="EO206" s="7"/>
      <c r="EP206" s="7"/>
      <c r="EQ206" s="7"/>
      <c r="ER206" s="7"/>
      <c r="ES206" s="7"/>
      <c r="ET206" s="7"/>
      <c r="EU206" s="7"/>
      <c r="EV206" s="7"/>
      <c r="EW206" s="7"/>
      <c r="EX206" s="7"/>
      <c r="EY206" s="7"/>
      <c r="EZ206" s="7"/>
      <c r="FA206" s="7"/>
      <c r="FB206" s="7"/>
      <c r="FC206" s="7"/>
      <c r="FD206" s="7"/>
      <c r="FE206" s="7"/>
      <c r="FF206" s="7"/>
      <c r="FG206" s="7"/>
    </row>
    <row r="207" spans="1:163" ht="16.5" customHeight="1" x14ac:dyDescent="0.2">
      <c r="A207" s="3"/>
      <c r="B207" s="3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11"/>
      <c r="S207" s="11"/>
      <c r="T207" s="12"/>
      <c r="U207" s="11"/>
      <c r="V207" s="11"/>
      <c r="W207" s="9"/>
      <c r="X207" s="10"/>
      <c r="Y207" s="11"/>
      <c r="Z207" s="11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DK207" s="7"/>
      <c r="DL207" s="7"/>
      <c r="DM207" s="7"/>
      <c r="DN207" s="7"/>
      <c r="DO207" s="7"/>
      <c r="DP207" s="7"/>
      <c r="DQ207" s="7"/>
      <c r="DR207" s="7"/>
      <c r="DS207" s="7"/>
      <c r="DT207" s="7"/>
      <c r="DU207" s="7"/>
      <c r="DV207" s="7"/>
      <c r="DW207" s="7"/>
      <c r="DX207" s="7"/>
      <c r="DY207" s="7"/>
      <c r="DZ207" s="7"/>
      <c r="EA207" s="7"/>
      <c r="EB207" s="7"/>
      <c r="EC207" s="7"/>
      <c r="ED207" s="7"/>
      <c r="EE207" s="7"/>
      <c r="EF207" s="7"/>
      <c r="EG207" s="7"/>
      <c r="EH207" s="7"/>
      <c r="EI207" s="7"/>
      <c r="EJ207" s="7"/>
      <c r="EK207" s="7"/>
      <c r="EL207" s="7"/>
      <c r="EM207" s="7"/>
      <c r="EN207" s="7"/>
      <c r="EO207" s="7"/>
      <c r="EP207" s="7"/>
      <c r="EQ207" s="7"/>
      <c r="ER207" s="7"/>
      <c r="ES207" s="7"/>
      <c r="ET207" s="7"/>
      <c r="EU207" s="7"/>
      <c r="EV207" s="7"/>
      <c r="EW207" s="7"/>
      <c r="EX207" s="7"/>
      <c r="EY207" s="7"/>
      <c r="EZ207" s="7"/>
      <c r="FA207" s="7"/>
      <c r="FB207" s="7"/>
      <c r="FC207" s="7"/>
      <c r="FD207" s="7"/>
      <c r="FE207" s="7"/>
      <c r="FF207" s="7"/>
      <c r="FG207" s="7"/>
    </row>
    <row r="208" spans="1:163" ht="16.5" customHeight="1" x14ac:dyDescent="0.2">
      <c r="A208" s="3"/>
      <c r="B208" s="3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11"/>
      <c r="S208" s="11"/>
      <c r="T208" s="12"/>
      <c r="U208" s="11"/>
      <c r="V208" s="11"/>
      <c r="W208" s="9"/>
      <c r="X208" s="10"/>
      <c r="Y208" s="11"/>
      <c r="Z208" s="11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DK208" s="7"/>
      <c r="DL208" s="7"/>
      <c r="DM208" s="7"/>
      <c r="DN208" s="7"/>
      <c r="DO208" s="7"/>
      <c r="DP208" s="7"/>
      <c r="DQ208" s="7"/>
      <c r="DR208" s="7"/>
      <c r="DS208" s="7"/>
      <c r="DT208" s="7"/>
      <c r="DU208" s="7"/>
      <c r="DV208" s="7"/>
      <c r="DW208" s="7"/>
      <c r="DX208" s="7"/>
      <c r="DY208" s="7"/>
      <c r="DZ208" s="7"/>
      <c r="EA208" s="7"/>
      <c r="EB208" s="7"/>
      <c r="EC208" s="7"/>
      <c r="ED208" s="7"/>
      <c r="EE208" s="7"/>
      <c r="EF208" s="7"/>
      <c r="EG208" s="7"/>
      <c r="EH208" s="7"/>
      <c r="EI208" s="7"/>
      <c r="EJ208" s="7"/>
      <c r="EK208" s="7"/>
      <c r="EL208" s="7"/>
      <c r="EM208" s="7"/>
      <c r="EN208" s="7"/>
      <c r="EO208" s="7"/>
      <c r="EP208" s="7"/>
      <c r="EQ208" s="7"/>
      <c r="ER208" s="7"/>
      <c r="ES208" s="7"/>
      <c r="ET208" s="7"/>
      <c r="EU208" s="7"/>
      <c r="EV208" s="7"/>
      <c r="EW208" s="7"/>
      <c r="EX208" s="7"/>
      <c r="EY208" s="7"/>
      <c r="EZ208" s="7"/>
      <c r="FA208" s="7"/>
      <c r="FB208" s="7"/>
      <c r="FC208" s="7"/>
      <c r="FD208" s="7"/>
      <c r="FE208" s="7"/>
      <c r="FF208" s="7"/>
      <c r="FG208" s="7"/>
    </row>
    <row r="209" spans="1:163" ht="16.5" customHeight="1" x14ac:dyDescent="0.2">
      <c r="A209" s="3"/>
      <c r="B209" s="3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11"/>
      <c r="S209" s="11"/>
      <c r="T209" s="12"/>
      <c r="U209" s="11"/>
      <c r="V209" s="11"/>
      <c r="W209" s="9"/>
      <c r="X209" s="10"/>
      <c r="Y209" s="11"/>
      <c r="Z209" s="11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DK209" s="7"/>
      <c r="DL209" s="7"/>
      <c r="DM209" s="7"/>
      <c r="DN209" s="7"/>
      <c r="DO209" s="7"/>
      <c r="DP209" s="7"/>
      <c r="DQ209" s="7"/>
      <c r="DR209" s="7"/>
      <c r="DS209" s="7"/>
      <c r="DT209" s="7"/>
      <c r="DU209" s="7"/>
      <c r="DV209" s="7"/>
      <c r="DW209" s="7"/>
      <c r="DX209" s="7"/>
      <c r="DY209" s="7"/>
      <c r="DZ209" s="7"/>
      <c r="EA209" s="7"/>
      <c r="EB209" s="7"/>
      <c r="EC209" s="7"/>
      <c r="ED209" s="7"/>
      <c r="EE209" s="7"/>
      <c r="EF209" s="7"/>
      <c r="EG209" s="7"/>
      <c r="EH209" s="7"/>
      <c r="EI209" s="7"/>
      <c r="EJ209" s="7"/>
      <c r="EK209" s="7"/>
      <c r="EL209" s="7"/>
      <c r="EM209" s="7"/>
      <c r="EN209" s="7"/>
      <c r="EO209" s="7"/>
      <c r="EP209" s="7"/>
      <c r="EQ209" s="7"/>
      <c r="ER209" s="7"/>
      <c r="ES209" s="7"/>
      <c r="ET209" s="7"/>
      <c r="EU209" s="7"/>
      <c r="EV209" s="7"/>
      <c r="EW209" s="7"/>
      <c r="EX209" s="7"/>
      <c r="EY209" s="7"/>
      <c r="EZ209" s="7"/>
      <c r="FA209" s="7"/>
      <c r="FB209" s="7"/>
      <c r="FC209" s="7"/>
      <c r="FD209" s="7"/>
      <c r="FE209" s="7"/>
      <c r="FF209" s="7"/>
      <c r="FG209" s="7"/>
    </row>
    <row r="210" spans="1:163" ht="16.5" customHeight="1" x14ac:dyDescent="0.2">
      <c r="A210" s="3"/>
      <c r="B210" s="3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11"/>
      <c r="S210" s="11"/>
      <c r="T210" s="12"/>
      <c r="U210" s="11"/>
      <c r="V210" s="11"/>
      <c r="W210" s="9"/>
      <c r="X210" s="10"/>
      <c r="Y210" s="11"/>
      <c r="Z210" s="11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DK210" s="7"/>
      <c r="DL210" s="7"/>
      <c r="DM210" s="7"/>
      <c r="DN210" s="7"/>
      <c r="DO210" s="7"/>
      <c r="DP210" s="7"/>
      <c r="DQ210" s="7"/>
      <c r="DR210" s="7"/>
      <c r="DS210" s="7"/>
      <c r="DT210" s="7"/>
      <c r="DU210" s="7"/>
      <c r="DV210" s="7"/>
      <c r="DW210" s="7"/>
      <c r="DX210" s="7"/>
      <c r="DY210" s="7"/>
      <c r="DZ210" s="7"/>
      <c r="EA210" s="7"/>
      <c r="EB210" s="7"/>
      <c r="EC210" s="7"/>
      <c r="ED210" s="7"/>
      <c r="EE210" s="7"/>
      <c r="EF210" s="7"/>
      <c r="EG210" s="7"/>
      <c r="EH210" s="7"/>
      <c r="EI210" s="7"/>
      <c r="EJ210" s="7"/>
      <c r="EK210" s="7"/>
      <c r="EL210" s="7"/>
      <c r="EM210" s="7"/>
      <c r="EN210" s="7"/>
      <c r="EO210" s="7"/>
      <c r="EP210" s="7"/>
      <c r="EQ210" s="7"/>
      <c r="ER210" s="7"/>
      <c r="ES210" s="7"/>
      <c r="ET210" s="7"/>
      <c r="EU210" s="7"/>
      <c r="EV210" s="7"/>
      <c r="EW210" s="7"/>
      <c r="EX210" s="7"/>
      <c r="EY210" s="7"/>
      <c r="EZ210" s="7"/>
      <c r="FA210" s="7"/>
      <c r="FB210" s="7"/>
      <c r="FC210" s="7"/>
      <c r="FD210" s="7"/>
      <c r="FE210" s="7"/>
      <c r="FF210" s="7"/>
      <c r="FG210" s="7"/>
    </row>
    <row r="211" spans="1:163" ht="16.5" customHeight="1" x14ac:dyDescent="0.2">
      <c r="A211" s="3"/>
      <c r="B211" s="3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11"/>
      <c r="S211" s="11"/>
      <c r="T211" s="12"/>
      <c r="U211" s="11"/>
      <c r="V211" s="11"/>
      <c r="W211" s="9"/>
      <c r="X211" s="10"/>
      <c r="Y211" s="11"/>
      <c r="Z211" s="11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DK211" s="7"/>
      <c r="DL211" s="7"/>
      <c r="DM211" s="7"/>
      <c r="DN211" s="7"/>
      <c r="DO211" s="7"/>
      <c r="DP211" s="7"/>
      <c r="DQ211" s="7"/>
      <c r="DR211" s="7"/>
      <c r="DS211" s="7"/>
      <c r="DT211" s="7"/>
      <c r="DU211" s="7"/>
      <c r="DV211" s="7"/>
      <c r="DW211" s="7"/>
      <c r="DX211" s="7"/>
      <c r="DY211" s="7"/>
      <c r="DZ211" s="7"/>
      <c r="EA211" s="7"/>
      <c r="EB211" s="7"/>
      <c r="EC211" s="7"/>
      <c r="ED211" s="7"/>
      <c r="EE211" s="7"/>
      <c r="EF211" s="7"/>
      <c r="EG211" s="7"/>
      <c r="EH211" s="7"/>
      <c r="EI211" s="7"/>
      <c r="EJ211" s="7"/>
      <c r="EK211" s="7"/>
      <c r="EL211" s="7"/>
      <c r="EM211" s="7"/>
      <c r="EN211" s="7"/>
      <c r="EO211" s="7"/>
      <c r="EP211" s="7"/>
      <c r="EQ211" s="7"/>
      <c r="ER211" s="7"/>
      <c r="ES211" s="7"/>
      <c r="ET211" s="7"/>
      <c r="EU211" s="7"/>
      <c r="EV211" s="7"/>
      <c r="EW211" s="7"/>
      <c r="EX211" s="7"/>
      <c r="EY211" s="7"/>
      <c r="EZ211" s="7"/>
      <c r="FA211" s="7"/>
      <c r="FB211" s="7"/>
      <c r="FC211" s="7"/>
      <c r="FD211" s="7"/>
      <c r="FE211" s="7"/>
      <c r="FF211" s="7"/>
      <c r="FG211" s="7"/>
    </row>
    <row r="212" spans="1:163" ht="16.5" customHeight="1" x14ac:dyDescent="0.2">
      <c r="A212" s="3"/>
      <c r="B212" s="3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11"/>
      <c r="S212" s="11"/>
      <c r="T212" s="12"/>
      <c r="U212" s="11"/>
      <c r="V212" s="11"/>
      <c r="W212" s="9"/>
      <c r="X212" s="10"/>
      <c r="Y212" s="11"/>
      <c r="Z212" s="11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DK212" s="7"/>
      <c r="DL212" s="7"/>
      <c r="DM212" s="7"/>
      <c r="DN212" s="7"/>
      <c r="DO212" s="7"/>
      <c r="DP212" s="7"/>
      <c r="DQ212" s="7"/>
      <c r="DR212" s="7"/>
      <c r="DS212" s="7"/>
      <c r="DT212" s="7"/>
      <c r="DU212" s="7"/>
      <c r="DV212" s="7"/>
      <c r="DW212" s="7"/>
      <c r="DX212" s="7"/>
      <c r="DY212" s="7"/>
      <c r="DZ212" s="7"/>
      <c r="EA212" s="7"/>
      <c r="EB212" s="7"/>
      <c r="EC212" s="7"/>
      <c r="ED212" s="7"/>
      <c r="EE212" s="7"/>
      <c r="EF212" s="7"/>
      <c r="EG212" s="7"/>
      <c r="EH212" s="7"/>
      <c r="EI212" s="7"/>
      <c r="EJ212" s="7"/>
      <c r="EK212" s="7"/>
      <c r="EL212" s="7"/>
      <c r="EM212" s="7"/>
      <c r="EN212" s="7"/>
      <c r="EO212" s="7"/>
      <c r="EP212" s="7"/>
      <c r="EQ212" s="7"/>
      <c r="ER212" s="7"/>
      <c r="ES212" s="7"/>
      <c r="ET212" s="7"/>
      <c r="EU212" s="7"/>
      <c r="EV212" s="7"/>
      <c r="EW212" s="7"/>
      <c r="EX212" s="7"/>
      <c r="EY212" s="7"/>
      <c r="EZ212" s="7"/>
      <c r="FA212" s="7"/>
      <c r="FB212" s="7"/>
      <c r="FC212" s="7"/>
      <c r="FD212" s="7"/>
      <c r="FE212" s="7"/>
      <c r="FF212" s="7"/>
      <c r="FG212" s="7"/>
    </row>
    <row r="213" spans="1:163" ht="16.5" customHeight="1" x14ac:dyDescent="0.2">
      <c r="A213" s="3"/>
      <c r="B213" s="3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11"/>
      <c r="S213" s="11"/>
      <c r="T213" s="12"/>
      <c r="U213" s="11"/>
      <c r="V213" s="11"/>
      <c r="W213" s="9"/>
      <c r="X213" s="10"/>
      <c r="Y213" s="11"/>
      <c r="Z213" s="11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DK213" s="7"/>
      <c r="DL213" s="7"/>
      <c r="DM213" s="7"/>
      <c r="DN213" s="7"/>
      <c r="DO213" s="7"/>
      <c r="DP213" s="7"/>
      <c r="DQ213" s="7"/>
      <c r="DR213" s="7"/>
      <c r="DS213" s="7"/>
      <c r="DT213" s="7"/>
      <c r="DU213" s="7"/>
      <c r="DV213" s="7"/>
      <c r="DW213" s="7"/>
      <c r="DX213" s="7"/>
      <c r="DY213" s="7"/>
      <c r="DZ213" s="7"/>
      <c r="EA213" s="7"/>
      <c r="EB213" s="7"/>
      <c r="EC213" s="7"/>
      <c r="ED213" s="7"/>
      <c r="EE213" s="7"/>
      <c r="EF213" s="7"/>
      <c r="EG213" s="7"/>
      <c r="EH213" s="7"/>
      <c r="EI213" s="7"/>
      <c r="EJ213" s="7"/>
      <c r="EK213" s="7"/>
      <c r="EL213" s="7"/>
      <c r="EM213" s="7"/>
      <c r="EN213" s="7"/>
      <c r="EO213" s="7"/>
      <c r="EP213" s="7"/>
      <c r="EQ213" s="7"/>
      <c r="ER213" s="7"/>
      <c r="ES213" s="7"/>
      <c r="ET213" s="7"/>
      <c r="EU213" s="7"/>
      <c r="EV213" s="7"/>
      <c r="EW213" s="7"/>
      <c r="EX213" s="7"/>
      <c r="EY213" s="7"/>
      <c r="EZ213" s="7"/>
      <c r="FA213" s="7"/>
      <c r="FB213" s="7"/>
      <c r="FC213" s="7"/>
      <c r="FD213" s="7"/>
      <c r="FE213" s="7"/>
      <c r="FF213" s="7"/>
      <c r="FG213" s="7"/>
    </row>
    <row r="214" spans="1:163" ht="16.5" customHeight="1" x14ac:dyDescent="0.2">
      <c r="A214" s="3"/>
      <c r="B214" s="3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11"/>
      <c r="S214" s="11"/>
      <c r="T214" s="12"/>
      <c r="U214" s="11"/>
      <c r="V214" s="11"/>
      <c r="W214" s="9"/>
      <c r="X214" s="10"/>
      <c r="Y214" s="11"/>
      <c r="Z214" s="11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DK214" s="7"/>
      <c r="DL214" s="7"/>
      <c r="DM214" s="7"/>
      <c r="DN214" s="7"/>
      <c r="DO214" s="7"/>
      <c r="DP214" s="7"/>
      <c r="DQ214" s="7"/>
      <c r="DR214" s="7"/>
      <c r="DS214" s="7"/>
      <c r="DT214" s="7"/>
      <c r="DU214" s="7"/>
      <c r="DV214" s="7"/>
      <c r="DW214" s="7"/>
      <c r="DX214" s="7"/>
      <c r="DY214" s="7"/>
      <c r="DZ214" s="7"/>
      <c r="EA214" s="7"/>
      <c r="EB214" s="7"/>
      <c r="EC214" s="7"/>
      <c r="ED214" s="7"/>
      <c r="EE214" s="7"/>
      <c r="EF214" s="7"/>
      <c r="EG214" s="7"/>
      <c r="EH214" s="7"/>
      <c r="EI214" s="7"/>
      <c r="EJ214" s="7"/>
      <c r="EK214" s="7"/>
      <c r="EL214" s="7"/>
      <c r="EM214" s="7"/>
      <c r="EN214" s="7"/>
      <c r="EO214" s="7"/>
      <c r="EP214" s="7"/>
      <c r="EQ214" s="7"/>
      <c r="ER214" s="7"/>
      <c r="ES214" s="7"/>
      <c r="ET214" s="7"/>
      <c r="EU214" s="7"/>
      <c r="EV214" s="7"/>
      <c r="EW214" s="7"/>
      <c r="EX214" s="7"/>
      <c r="EY214" s="7"/>
      <c r="EZ214" s="7"/>
      <c r="FA214" s="7"/>
      <c r="FB214" s="7"/>
      <c r="FC214" s="7"/>
      <c r="FD214" s="7"/>
      <c r="FE214" s="7"/>
      <c r="FF214" s="7"/>
      <c r="FG214" s="7"/>
    </row>
    <row r="215" spans="1:163" ht="16.5" customHeight="1" x14ac:dyDescent="0.2">
      <c r="A215" s="3"/>
      <c r="B215" s="3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11"/>
      <c r="S215" s="11"/>
      <c r="T215" s="12"/>
      <c r="U215" s="11"/>
      <c r="V215" s="11"/>
      <c r="W215" s="9"/>
      <c r="X215" s="10"/>
      <c r="Y215" s="11"/>
      <c r="Z215" s="11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DK215" s="7"/>
      <c r="DL215" s="7"/>
      <c r="DM215" s="7"/>
      <c r="DN215" s="7"/>
      <c r="DO215" s="7"/>
      <c r="DP215" s="7"/>
      <c r="DQ215" s="7"/>
      <c r="DR215" s="7"/>
      <c r="DS215" s="7"/>
      <c r="DT215" s="7"/>
      <c r="DU215" s="7"/>
      <c r="DV215" s="7"/>
      <c r="DW215" s="7"/>
      <c r="DX215" s="7"/>
      <c r="DY215" s="7"/>
      <c r="DZ215" s="7"/>
      <c r="EA215" s="7"/>
      <c r="EB215" s="7"/>
      <c r="EC215" s="7"/>
      <c r="ED215" s="7"/>
      <c r="EE215" s="7"/>
      <c r="EF215" s="7"/>
      <c r="EG215" s="7"/>
      <c r="EH215" s="7"/>
      <c r="EI215" s="7"/>
      <c r="EJ215" s="7"/>
      <c r="EK215" s="7"/>
      <c r="EL215" s="7"/>
      <c r="EM215" s="7"/>
      <c r="EN215" s="7"/>
      <c r="EO215" s="7"/>
      <c r="EP215" s="7"/>
      <c r="EQ215" s="7"/>
      <c r="ER215" s="7"/>
      <c r="ES215" s="7"/>
      <c r="ET215" s="7"/>
      <c r="EU215" s="7"/>
      <c r="EV215" s="7"/>
      <c r="EW215" s="7"/>
      <c r="EX215" s="7"/>
      <c r="EY215" s="7"/>
      <c r="EZ215" s="7"/>
      <c r="FA215" s="7"/>
      <c r="FB215" s="7"/>
      <c r="FC215" s="7"/>
      <c r="FD215" s="7"/>
      <c r="FE215" s="7"/>
      <c r="FF215" s="7"/>
      <c r="FG215" s="7"/>
    </row>
    <row r="216" spans="1:163" ht="16.5" customHeight="1" x14ac:dyDescent="0.2">
      <c r="A216" s="3"/>
      <c r="B216" s="3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11"/>
      <c r="S216" s="11"/>
      <c r="T216" s="12"/>
      <c r="U216" s="11"/>
      <c r="V216" s="11"/>
      <c r="W216" s="9"/>
      <c r="X216" s="10"/>
      <c r="Y216" s="11"/>
      <c r="Z216" s="11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DK216" s="7"/>
      <c r="DL216" s="7"/>
      <c r="DM216" s="7"/>
      <c r="DN216" s="7"/>
      <c r="DO216" s="7"/>
      <c r="DP216" s="7"/>
      <c r="DQ216" s="7"/>
      <c r="DR216" s="7"/>
      <c r="DS216" s="7"/>
      <c r="DT216" s="7"/>
      <c r="DU216" s="7"/>
      <c r="DV216" s="7"/>
      <c r="DW216" s="7"/>
      <c r="DX216" s="7"/>
      <c r="DY216" s="7"/>
      <c r="DZ216" s="7"/>
      <c r="EA216" s="7"/>
      <c r="EB216" s="7"/>
      <c r="EC216" s="7"/>
      <c r="ED216" s="7"/>
      <c r="EE216" s="7"/>
      <c r="EF216" s="7"/>
      <c r="EG216" s="7"/>
      <c r="EH216" s="7"/>
      <c r="EI216" s="7"/>
      <c r="EJ216" s="7"/>
      <c r="EK216" s="7"/>
      <c r="EL216" s="7"/>
      <c r="EM216" s="7"/>
      <c r="EN216" s="7"/>
      <c r="EO216" s="7"/>
      <c r="EP216" s="7"/>
      <c r="EQ216" s="7"/>
      <c r="ER216" s="7"/>
      <c r="ES216" s="7"/>
      <c r="ET216" s="7"/>
      <c r="EU216" s="7"/>
      <c r="EV216" s="7"/>
      <c r="EW216" s="7"/>
      <c r="EX216" s="7"/>
      <c r="EY216" s="7"/>
      <c r="EZ216" s="7"/>
      <c r="FA216" s="7"/>
      <c r="FB216" s="7"/>
      <c r="FC216" s="7"/>
      <c r="FD216" s="7"/>
      <c r="FE216" s="7"/>
      <c r="FF216" s="7"/>
      <c r="FG216" s="7"/>
    </row>
    <row r="217" spans="1:163" ht="16.5" customHeight="1" x14ac:dyDescent="0.2">
      <c r="A217" s="3"/>
      <c r="B217" s="3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11"/>
      <c r="S217" s="11"/>
      <c r="T217" s="12"/>
      <c r="U217" s="11"/>
      <c r="V217" s="11"/>
      <c r="W217" s="9"/>
      <c r="X217" s="10"/>
      <c r="Y217" s="11"/>
      <c r="Z217" s="11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DK217" s="7"/>
      <c r="DL217" s="7"/>
      <c r="DM217" s="7"/>
      <c r="DN217" s="7"/>
      <c r="DO217" s="7"/>
      <c r="DP217" s="7"/>
      <c r="DQ217" s="7"/>
      <c r="DR217" s="7"/>
      <c r="DS217" s="7"/>
      <c r="DT217" s="7"/>
      <c r="DU217" s="7"/>
      <c r="DV217" s="7"/>
      <c r="DW217" s="7"/>
      <c r="DX217" s="7"/>
      <c r="DY217" s="7"/>
      <c r="DZ217" s="7"/>
      <c r="EA217" s="7"/>
      <c r="EB217" s="7"/>
      <c r="EC217" s="7"/>
      <c r="ED217" s="7"/>
      <c r="EE217" s="7"/>
      <c r="EF217" s="7"/>
      <c r="EG217" s="7"/>
      <c r="EH217" s="7"/>
      <c r="EI217" s="7"/>
      <c r="EJ217" s="7"/>
      <c r="EK217" s="7"/>
      <c r="EL217" s="7"/>
      <c r="EM217" s="7"/>
      <c r="EN217" s="7"/>
      <c r="EO217" s="7"/>
      <c r="EP217" s="7"/>
      <c r="EQ217" s="7"/>
      <c r="ER217" s="7"/>
      <c r="ES217" s="7"/>
      <c r="ET217" s="7"/>
      <c r="EU217" s="7"/>
      <c r="EV217" s="7"/>
      <c r="EW217" s="7"/>
      <c r="EX217" s="7"/>
      <c r="EY217" s="7"/>
      <c r="EZ217" s="7"/>
      <c r="FA217" s="7"/>
      <c r="FB217" s="7"/>
      <c r="FC217" s="7"/>
      <c r="FD217" s="7"/>
      <c r="FE217" s="7"/>
      <c r="FF217" s="7"/>
      <c r="FG217" s="7"/>
    </row>
    <row r="218" spans="1:163" ht="16.5" customHeight="1" x14ac:dyDescent="0.2">
      <c r="A218" s="3"/>
      <c r="B218" s="3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11"/>
      <c r="S218" s="11"/>
      <c r="T218" s="12"/>
      <c r="U218" s="11"/>
      <c r="V218" s="11"/>
      <c r="W218" s="9"/>
      <c r="X218" s="10"/>
      <c r="Y218" s="11"/>
      <c r="Z218" s="11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DK218" s="7"/>
      <c r="DL218" s="7"/>
      <c r="DM218" s="7"/>
      <c r="DN218" s="7"/>
      <c r="DO218" s="7"/>
      <c r="DP218" s="7"/>
      <c r="DQ218" s="7"/>
      <c r="DR218" s="7"/>
      <c r="DS218" s="7"/>
      <c r="DT218" s="7"/>
      <c r="DU218" s="7"/>
      <c r="DV218" s="7"/>
      <c r="DW218" s="7"/>
      <c r="DX218" s="7"/>
      <c r="DY218" s="7"/>
      <c r="DZ218" s="7"/>
      <c r="EA218" s="7"/>
      <c r="EB218" s="7"/>
      <c r="EC218" s="7"/>
      <c r="ED218" s="7"/>
      <c r="EE218" s="7"/>
      <c r="EF218" s="7"/>
      <c r="EG218" s="7"/>
      <c r="EH218" s="7"/>
      <c r="EI218" s="7"/>
      <c r="EJ218" s="7"/>
      <c r="EK218" s="7"/>
      <c r="EL218" s="7"/>
      <c r="EM218" s="7"/>
      <c r="EN218" s="7"/>
      <c r="EO218" s="7"/>
      <c r="EP218" s="7"/>
      <c r="EQ218" s="7"/>
      <c r="ER218" s="7"/>
      <c r="ES218" s="7"/>
      <c r="ET218" s="7"/>
      <c r="EU218" s="7"/>
      <c r="EV218" s="7"/>
      <c r="EW218" s="7"/>
      <c r="EX218" s="7"/>
      <c r="EY218" s="7"/>
      <c r="EZ218" s="7"/>
      <c r="FA218" s="7"/>
      <c r="FB218" s="7"/>
      <c r="FC218" s="7"/>
      <c r="FD218" s="7"/>
      <c r="FE218" s="7"/>
      <c r="FF218" s="7"/>
      <c r="FG218" s="7"/>
    </row>
    <row r="219" spans="1:163" ht="16.5" customHeight="1" x14ac:dyDescent="0.2">
      <c r="A219" s="3"/>
      <c r="B219" s="3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11"/>
      <c r="S219" s="11"/>
      <c r="T219" s="12"/>
      <c r="U219" s="11"/>
      <c r="V219" s="11"/>
      <c r="W219" s="9"/>
      <c r="X219" s="10"/>
      <c r="Y219" s="11"/>
      <c r="Z219" s="11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DK219" s="7"/>
      <c r="DL219" s="7"/>
      <c r="DM219" s="7"/>
      <c r="DN219" s="7"/>
      <c r="DO219" s="7"/>
      <c r="DP219" s="7"/>
      <c r="DQ219" s="7"/>
      <c r="DR219" s="7"/>
      <c r="DS219" s="7"/>
      <c r="DT219" s="7"/>
      <c r="DU219" s="7"/>
      <c r="DV219" s="7"/>
      <c r="DW219" s="7"/>
      <c r="DX219" s="7"/>
      <c r="DY219" s="7"/>
      <c r="DZ219" s="7"/>
      <c r="EA219" s="7"/>
      <c r="EB219" s="7"/>
      <c r="EC219" s="7"/>
      <c r="ED219" s="7"/>
      <c r="EE219" s="7"/>
      <c r="EF219" s="7"/>
      <c r="EG219" s="7"/>
      <c r="EH219" s="7"/>
      <c r="EI219" s="7"/>
      <c r="EJ219" s="7"/>
      <c r="EK219" s="7"/>
      <c r="EL219" s="7"/>
      <c r="EM219" s="7"/>
      <c r="EN219" s="7"/>
      <c r="EO219" s="7"/>
      <c r="EP219" s="7"/>
      <c r="EQ219" s="7"/>
      <c r="ER219" s="7"/>
      <c r="ES219" s="7"/>
      <c r="ET219" s="7"/>
      <c r="EU219" s="7"/>
      <c r="EV219" s="7"/>
      <c r="EW219" s="7"/>
      <c r="EX219" s="7"/>
      <c r="EY219" s="7"/>
      <c r="EZ219" s="7"/>
      <c r="FA219" s="7"/>
      <c r="FB219" s="7"/>
      <c r="FC219" s="7"/>
      <c r="FD219" s="7"/>
      <c r="FE219" s="7"/>
      <c r="FF219" s="7"/>
      <c r="FG219" s="7"/>
    </row>
    <row r="220" spans="1:163" ht="16.5" customHeight="1" x14ac:dyDescent="0.2">
      <c r="A220" s="3"/>
      <c r="B220" s="3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11"/>
      <c r="S220" s="11"/>
      <c r="T220" s="12"/>
      <c r="U220" s="11"/>
      <c r="V220" s="11"/>
      <c r="W220" s="9"/>
      <c r="X220" s="10"/>
      <c r="Y220" s="11"/>
      <c r="Z220" s="11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DK220" s="7"/>
      <c r="DL220" s="7"/>
      <c r="DM220" s="7"/>
      <c r="DN220" s="7"/>
      <c r="DO220" s="7"/>
      <c r="DP220" s="7"/>
      <c r="DQ220" s="7"/>
      <c r="DR220" s="7"/>
      <c r="DS220" s="7"/>
      <c r="DT220" s="7"/>
      <c r="DU220" s="7"/>
      <c r="DV220" s="7"/>
      <c r="DW220" s="7"/>
      <c r="DX220" s="7"/>
      <c r="DY220" s="7"/>
      <c r="DZ220" s="7"/>
      <c r="EA220" s="7"/>
      <c r="EB220" s="7"/>
      <c r="EC220" s="7"/>
      <c r="ED220" s="7"/>
      <c r="EE220" s="7"/>
      <c r="EF220" s="7"/>
      <c r="EG220" s="7"/>
      <c r="EH220" s="7"/>
      <c r="EI220" s="7"/>
      <c r="EJ220" s="7"/>
      <c r="EK220" s="7"/>
      <c r="EL220" s="7"/>
      <c r="EM220" s="7"/>
      <c r="EN220" s="7"/>
      <c r="EO220" s="7"/>
      <c r="EP220" s="7"/>
      <c r="EQ220" s="7"/>
      <c r="ER220" s="7"/>
      <c r="ES220" s="7"/>
      <c r="ET220" s="7"/>
      <c r="EU220" s="7"/>
      <c r="EV220" s="7"/>
      <c r="EW220" s="7"/>
      <c r="EX220" s="7"/>
      <c r="EY220" s="7"/>
      <c r="EZ220" s="7"/>
      <c r="FA220" s="7"/>
      <c r="FB220" s="7"/>
      <c r="FC220" s="7"/>
      <c r="FD220" s="7"/>
      <c r="FE220" s="7"/>
      <c r="FF220" s="7"/>
      <c r="FG220" s="7"/>
    </row>
    <row r="221" spans="1:163" ht="16.5" customHeight="1" x14ac:dyDescent="0.2">
      <c r="A221" s="3"/>
      <c r="B221" s="3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11"/>
      <c r="S221" s="11"/>
      <c r="T221" s="12"/>
      <c r="U221" s="11"/>
      <c r="V221" s="11"/>
      <c r="W221" s="9"/>
      <c r="X221" s="10"/>
      <c r="Y221" s="11"/>
      <c r="Z221" s="11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DK221" s="7"/>
      <c r="DL221" s="7"/>
      <c r="DM221" s="7"/>
      <c r="DN221" s="7"/>
      <c r="DO221" s="7"/>
      <c r="DP221" s="7"/>
      <c r="DQ221" s="7"/>
      <c r="DR221" s="7"/>
      <c r="DS221" s="7"/>
      <c r="DT221" s="7"/>
      <c r="DU221" s="7"/>
      <c r="DV221" s="7"/>
      <c r="DW221" s="7"/>
      <c r="DX221" s="7"/>
      <c r="DY221" s="7"/>
      <c r="DZ221" s="7"/>
      <c r="EA221" s="7"/>
      <c r="EB221" s="7"/>
      <c r="EC221" s="7"/>
      <c r="ED221" s="7"/>
      <c r="EE221" s="7"/>
      <c r="EF221" s="7"/>
      <c r="EG221" s="7"/>
      <c r="EH221" s="7"/>
      <c r="EI221" s="7"/>
      <c r="EJ221" s="7"/>
      <c r="EK221" s="7"/>
      <c r="EL221" s="7"/>
      <c r="EM221" s="7"/>
      <c r="EN221" s="7"/>
      <c r="EO221" s="7"/>
      <c r="EP221" s="7"/>
      <c r="EQ221" s="7"/>
      <c r="ER221" s="7"/>
      <c r="ES221" s="7"/>
      <c r="ET221" s="7"/>
      <c r="EU221" s="7"/>
      <c r="EV221" s="7"/>
      <c r="EW221" s="7"/>
      <c r="EX221" s="7"/>
      <c r="EY221" s="7"/>
      <c r="EZ221" s="7"/>
      <c r="FA221" s="7"/>
      <c r="FB221" s="7"/>
      <c r="FC221" s="7"/>
      <c r="FD221" s="7"/>
      <c r="FE221" s="7"/>
      <c r="FF221" s="7"/>
      <c r="FG221" s="7"/>
    </row>
    <row r="222" spans="1:163" ht="16.5" customHeight="1" x14ac:dyDescent="0.2">
      <c r="A222" s="3"/>
      <c r="B222" s="3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11"/>
      <c r="S222" s="11"/>
      <c r="T222" s="12"/>
      <c r="U222" s="11"/>
      <c r="V222" s="11"/>
      <c r="W222" s="9"/>
      <c r="X222" s="10"/>
      <c r="Y222" s="11"/>
      <c r="Z222" s="11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DK222" s="7"/>
      <c r="DL222" s="7"/>
      <c r="DM222" s="7"/>
      <c r="DN222" s="7"/>
      <c r="DO222" s="7"/>
      <c r="DP222" s="7"/>
      <c r="DQ222" s="7"/>
      <c r="DR222" s="7"/>
      <c r="DS222" s="7"/>
      <c r="DT222" s="7"/>
      <c r="DU222" s="7"/>
      <c r="DV222" s="7"/>
      <c r="DW222" s="7"/>
      <c r="DX222" s="7"/>
      <c r="DY222" s="7"/>
      <c r="DZ222" s="7"/>
      <c r="EA222" s="7"/>
      <c r="EB222" s="7"/>
      <c r="EC222" s="7"/>
      <c r="ED222" s="7"/>
      <c r="EE222" s="7"/>
      <c r="EF222" s="7"/>
      <c r="EG222" s="7"/>
      <c r="EH222" s="7"/>
      <c r="EI222" s="7"/>
      <c r="EJ222" s="7"/>
      <c r="EK222" s="7"/>
      <c r="EL222" s="7"/>
      <c r="EM222" s="7"/>
      <c r="EN222" s="7"/>
      <c r="EO222" s="7"/>
      <c r="EP222" s="7"/>
      <c r="EQ222" s="7"/>
      <c r="ER222" s="7"/>
      <c r="ES222" s="7"/>
      <c r="ET222" s="7"/>
      <c r="EU222" s="7"/>
      <c r="EV222" s="7"/>
      <c r="EW222" s="7"/>
      <c r="EX222" s="7"/>
      <c r="EY222" s="7"/>
      <c r="EZ222" s="7"/>
      <c r="FA222" s="7"/>
      <c r="FB222" s="7"/>
      <c r="FC222" s="7"/>
      <c r="FD222" s="7"/>
      <c r="FE222" s="7"/>
      <c r="FF222" s="7"/>
      <c r="FG222" s="7"/>
    </row>
    <row r="223" spans="1:163" ht="16.5" customHeight="1" x14ac:dyDescent="0.2">
      <c r="A223" s="3"/>
      <c r="B223" s="3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11"/>
      <c r="S223" s="11"/>
      <c r="T223" s="12"/>
      <c r="U223" s="11"/>
      <c r="V223" s="11"/>
      <c r="W223" s="9"/>
      <c r="X223" s="10"/>
      <c r="Y223" s="11"/>
      <c r="Z223" s="11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DK223" s="7"/>
      <c r="DL223" s="7"/>
      <c r="DM223" s="7"/>
      <c r="DN223" s="7"/>
      <c r="DO223" s="7"/>
      <c r="DP223" s="7"/>
      <c r="DQ223" s="7"/>
      <c r="DR223" s="7"/>
      <c r="DS223" s="7"/>
      <c r="DT223" s="7"/>
      <c r="DU223" s="7"/>
      <c r="DV223" s="7"/>
      <c r="DW223" s="7"/>
      <c r="DX223" s="7"/>
      <c r="DY223" s="7"/>
      <c r="DZ223" s="7"/>
      <c r="EA223" s="7"/>
      <c r="EB223" s="7"/>
      <c r="EC223" s="7"/>
      <c r="ED223" s="7"/>
      <c r="EE223" s="7"/>
      <c r="EF223" s="7"/>
      <c r="EG223" s="7"/>
      <c r="EH223" s="7"/>
      <c r="EI223" s="7"/>
      <c r="EJ223" s="7"/>
      <c r="EK223" s="7"/>
      <c r="EL223" s="7"/>
      <c r="EM223" s="7"/>
      <c r="EN223" s="7"/>
      <c r="EO223" s="7"/>
      <c r="EP223" s="7"/>
      <c r="EQ223" s="7"/>
      <c r="ER223" s="7"/>
      <c r="ES223" s="7"/>
      <c r="ET223" s="7"/>
      <c r="EU223" s="7"/>
      <c r="EV223" s="7"/>
      <c r="EW223" s="7"/>
      <c r="EX223" s="7"/>
      <c r="EY223" s="7"/>
      <c r="EZ223" s="7"/>
      <c r="FA223" s="7"/>
      <c r="FB223" s="7"/>
      <c r="FC223" s="7"/>
      <c r="FD223" s="7"/>
      <c r="FE223" s="7"/>
      <c r="FF223" s="7"/>
      <c r="FG223" s="7"/>
    </row>
    <row r="224" spans="1:163" ht="16.5" customHeight="1" x14ac:dyDescent="0.2">
      <c r="A224" s="3"/>
      <c r="B224" s="3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11"/>
      <c r="S224" s="11"/>
      <c r="T224" s="12"/>
      <c r="U224" s="11"/>
      <c r="V224" s="11"/>
      <c r="W224" s="9"/>
      <c r="X224" s="10"/>
      <c r="Y224" s="11"/>
      <c r="Z224" s="11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DK224" s="7"/>
      <c r="DL224" s="7"/>
      <c r="DM224" s="7"/>
      <c r="DN224" s="7"/>
      <c r="DO224" s="7"/>
      <c r="DP224" s="7"/>
      <c r="DQ224" s="7"/>
      <c r="DR224" s="7"/>
      <c r="DS224" s="7"/>
      <c r="DT224" s="7"/>
      <c r="DU224" s="7"/>
      <c r="DV224" s="7"/>
      <c r="DW224" s="7"/>
      <c r="DX224" s="7"/>
      <c r="DY224" s="7"/>
      <c r="DZ224" s="7"/>
      <c r="EA224" s="7"/>
      <c r="EB224" s="7"/>
      <c r="EC224" s="7"/>
      <c r="ED224" s="7"/>
      <c r="EE224" s="7"/>
      <c r="EF224" s="7"/>
      <c r="EG224" s="7"/>
      <c r="EH224" s="7"/>
      <c r="EI224" s="7"/>
      <c r="EJ224" s="7"/>
      <c r="EK224" s="7"/>
      <c r="EL224" s="7"/>
      <c r="EM224" s="7"/>
      <c r="EN224" s="7"/>
      <c r="EO224" s="7"/>
      <c r="EP224" s="7"/>
      <c r="EQ224" s="7"/>
      <c r="ER224" s="7"/>
      <c r="ES224" s="7"/>
      <c r="ET224" s="7"/>
      <c r="EU224" s="7"/>
      <c r="EV224" s="7"/>
      <c r="EW224" s="7"/>
      <c r="EX224" s="7"/>
      <c r="EY224" s="7"/>
      <c r="EZ224" s="7"/>
      <c r="FA224" s="7"/>
      <c r="FB224" s="7"/>
      <c r="FC224" s="7"/>
      <c r="FD224" s="7"/>
      <c r="FE224" s="7"/>
      <c r="FF224" s="7"/>
      <c r="FG224" s="7"/>
    </row>
    <row r="225" spans="1:163" ht="16.5" customHeight="1" x14ac:dyDescent="0.2">
      <c r="A225" s="3"/>
      <c r="B225" s="3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11"/>
      <c r="S225" s="11"/>
      <c r="T225" s="12"/>
      <c r="U225" s="11"/>
      <c r="V225" s="11"/>
      <c r="W225" s="9"/>
      <c r="X225" s="10"/>
      <c r="Y225" s="11"/>
      <c r="Z225" s="11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DK225" s="7"/>
      <c r="DL225" s="7"/>
      <c r="DM225" s="7"/>
      <c r="DN225" s="7"/>
      <c r="DO225" s="7"/>
      <c r="DP225" s="7"/>
      <c r="DQ225" s="7"/>
      <c r="DR225" s="7"/>
      <c r="DS225" s="7"/>
      <c r="DT225" s="7"/>
      <c r="DU225" s="7"/>
      <c r="DV225" s="7"/>
      <c r="DW225" s="7"/>
      <c r="DX225" s="7"/>
      <c r="DY225" s="7"/>
      <c r="DZ225" s="7"/>
      <c r="EA225" s="7"/>
      <c r="EB225" s="7"/>
      <c r="EC225" s="7"/>
      <c r="ED225" s="7"/>
      <c r="EE225" s="7"/>
      <c r="EF225" s="7"/>
      <c r="EG225" s="7"/>
      <c r="EH225" s="7"/>
      <c r="EI225" s="7"/>
      <c r="EJ225" s="7"/>
      <c r="EK225" s="7"/>
      <c r="EL225" s="7"/>
      <c r="EM225" s="7"/>
      <c r="EN225" s="7"/>
      <c r="EO225" s="7"/>
      <c r="EP225" s="7"/>
      <c r="EQ225" s="7"/>
      <c r="ER225" s="7"/>
      <c r="ES225" s="7"/>
      <c r="ET225" s="7"/>
      <c r="EU225" s="7"/>
      <c r="EV225" s="7"/>
      <c r="EW225" s="7"/>
      <c r="EX225" s="7"/>
      <c r="EY225" s="7"/>
      <c r="EZ225" s="7"/>
      <c r="FA225" s="7"/>
      <c r="FB225" s="7"/>
      <c r="FC225" s="7"/>
      <c r="FD225" s="7"/>
      <c r="FE225" s="7"/>
      <c r="FF225" s="7"/>
      <c r="FG225" s="7"/>
    </row>
    <row r="226" spans="1:163" ht="16.5" customHeight="1" x14ac:dyDescent="0.2">
      <c r="A226" s="3"/>
      <c r="B226" s="3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11"/>
      <c r="S226" s="11"/>
      <c r="T226" s="12"/>
      <c r="U226" s="11"/>
      <c r="V226" s="11"/>
      <c r="W226" s="9"/>
      <c r="X226" s="10"/>
      <c r="Y226" s="11"/>
      <c r="Z226" s="11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DK226" s="7"/>
      <c r="DL226" s="7"/>
      <c r="DM226" s="7"/>
      <c r="DN226" s="7"/>
      <c r="DO226" s="7"/>
      <c r="DP226" s="7"/>
      <c r="DQ226" s="7"/>
      <c r="DR226" s="7"/>
      <c r="DS226" s="7"/>
      <c r="DT226" s="7"/>
      <c r="DU226" s="7"/>
      <c r="DV226" s="7"/>
      <c r="DW226" s="7"/>
      <c r="DX226" s="7"/>
      <c r="DY226" s="7"/>
      <c r="DZ226" s="7"/>
      <c r="EA226" s="7"/>
      <c r="EB226" s="7"/>
      <c r="EC226" s="7"/>
      <c r="ED226" s="7"/>
      <c r="EE226" s="7"/>
      <c r="EF226" s="7"/>
      <c r="EG226" s="7"/>
      <c r="EH226" s="7"/>
      <c r="EI226" s="7"/>
      <c r="EJ226" s="7"/>
      <c r="EK226" s="7"/>
      <c r="EL226" s="7"/>
      <c r="EM226" s="7"/>
      <c r="EN226" s="7"/>
      <c r="EO226" s="7"/>
      <c r="EP226" s="7"/>
      <c r="EQ226" s="7"/>
      <c r="ER226" s="7"/>
      <c r="ES226" s="7"/>
      <c r="ET226" s="7"/>
      <c r="EU226" s="7"/>
      <c r="EV226" s="7"/>
      <c r="EW226" s="7"/>
      <c r="EX226" s="7"/>
      <c r="EY226" s="7"/>
      <c r="EZ226" s="7"/>
      <c r="FA226" s="7"/>
      <c r="FB226" s="7"/>
      <c r="FC226" s="7"/>
      <c r="FD226" s="7"/>
      <c r="FE226" s="7"/>
      <c r="FF226" s="7"/>
      <c r="FG226" s="7"/>
    </row>
    <row r="227" spans="1:163" ht="16.5" customHeight="1" x14ac:dyDescent="0.2">
      <c r="A227" s="3"/>
      <c r="B227" s="3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11"/>
      <c r="S227" s="11"/>
      <c r="T227" s="12"/>
      <c r="U227" s="11"/>
      <c r="V227" s="11"/>
      <c r="W227" s="9"/>
      <c r="X227" s="10"/>
      <c r="Y227" s="11"/>
      <c r="Z227" s="11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DK227" s="7"/>
      <c r="DL227" s="7"/>
      <c r="DM227" s="7"/>
      <c r="DN227" s="7"/>
      <c r="DO227" s="7"/>
      <c r="DP227" s="7"/>
      <c r="DQ227" s="7"/>
      <c r="DR227" s="7"/>
      <c r="DS227" s="7"/>
      <c r="DT227" s="7"/>
      <c r="DU227" s="7"/>
      <c r="DV227" s="7"/>
      <c r="DW227" s="7"/>
      <c r="DX227" s="7"/>
      <c r="DY227" s="7"/>
      <c r="DZ227" s="7"/>
      <c r="EA227" s="7"/>
      <c r="EB227" s="7"/>
      <c r="EC227" s="7"/>
      <c r="ED227" s="7"/>
      <c r="EE227" s="7"/>
      <c r="EF227" s="7"/>
      <c r="EG227" s="7"/>
      <c r="EH227" s="7"/>
      <c r="EI227" s="7"/>
      <c r="EJ227" s="7"/>
      <c r="EK227" s="7"/>
      <c r="EL227" s="7"/>
      <c r="EM227" s="7"/>
      <c r="EN227" s="7"/>
      <c r="EO227" s="7"/>
      <c r="EP227" s="7"/>
      <c r="EQ227" s="7"/>
      <c r="ER227" s="7"/>
      <c r="ES227" s="7"/>
      <c r="ET227" s="7"/>
      <c r="EU227" s="7"/>
      <c r="EV227" s="7"/>
      <c r="EW227" s="7"/>
      <c r="EX227" s="7"/>
      <c r="EY227" s="7"/>
      <c r="EZ227" s="7"/>
      <c r="FA227" s="7"/>
      <c r="FB227" s="7"/>
      <c r="FC227" s="7"/>
      <c r="FD227" s="7"/>
      <c r="FE227" s="7"/>
      <c r="FF227" s="7"/>
      <c r="FG227" s="7"/>
    </row>
    <row r="228" spans="1:163" ht="16.5" customHeight="1" x14ac:dyDescent="0.2">
      <c r="A228" s="3"/>
      <c r="B228" s="3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11"/>
      <c r="S228" s="11"/>
      <c r="T228" s="12"/>
      <c r="U228" s="11"/>
      <c r="V228" s="11"/>
      <c r="W228" s="9"/>
      <c r="X228" s="10"/>
      <c r="Y228" s="11"/>
      <c r="Z228" s="11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DK228" s="7"/>
      <c r="DL228" s="7"/>
      <c r="DM228" s="7"/>
      <c r="DN228" s="7"/>
      <c r="DO228" s="7"/>
      <c r="DP228" s="7"/>
      <c r="DQ228" s="7"/>
      <c r="DR228" s="7"/>
      <c r="DS228" s="7"/>
      <c r="DT228" s="7"/>
      <c r="DU228" s="7"/>
      <c r="DV228" s="7"/>
      <c r="DW228" s="7"/>
      <c r="DX228" s="7"/>
      <c r="DY228" s="7"/>
      <c r="DZ228" s="7"/>
      <c r="EA228" s="7"/>
      <c r="EB228" s="7"/>
      <c r="EC228" s="7"/>
      <c r="ED228" s="7"/>
      <c r="EE228" s="7"/>
      <c r="EF228" s="7"/>
      <c r="EG228" s="7"/>
      <c r="EH228" s="7"/>
      <c r="EI228" s="7"/>
      <c r="EJ228" s="7"/>
      <c r="EK228" s="7"/>
      <c r="EL228" s="7"/>
      <c r="EM228" s="7"/>
      <c r="EN228" s="7"/>
      <c r="EO228" s="7"/>
      <c r="EP228" s="7"/>
      <c r="EQ228" s="7"/>
      <c r="ER228" s="7"/>
      <c r="ES228" s="7"/>
      <c r="ET228" s="7"/>
      <c r="EU228" s="7"/>
      <c r="EV228" s="7"/>
      <c r="EW228" s="7"/>
      <c r="EX228" s="7"/>
      <c r="EY228" s="7"/>
      <c r="EZ228" s="7"/>
      <c r="FA228" s="7"/>
      <c r="FB228" s="7"/>
      <c r="FC228" s="7"/>
      <c r="FD228" s="7"/>
      <c r="FE228" s="7"/>
      <c r="FF228" s="7"/>
      <c r="FG228" s="7"/>
    </row>
    <row r="229" spans="1:163" ht="16.5" customHeight="1" x14ac:dyDescent="0.2">
      <c r="A229" s="3"/>
      <c r="B229" s="3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11"/>
      <c r="S229" s="11"/>
      <c r="T229" s="12"/>
      <c r="U229" s="11"/>
      <c r="V229" s="11"/>
      <c r="W229" s="9"/>
      <c r="X229" s="10"/>
      <c r="Y229" s="11"/>
      <c r="Z229" s="11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DK229" s="7"/>
      <c r="DL229" s="7"/>
      <c r="DM229" s="7"/>
      <c r="DN229" s="7"/>
      <c r="DO229" s="7"/>
      <c r="DP229" s="7"/>
      <c r="DQ229" s="7"/>
      <c r="DR229" s="7"/>
      <c r="DS229" s="7"/>
      <c r="DT229" s="7"/>
      <c r="DU229" s="7"/>
      <c r="DV229" s="7"/>
      <c r="DW229" s="7"/>
      <c r="DX229" s="7"/>
      <c r="DY229" s="7"/>
      <c r="DZ229" s="7"/>
      <c r="EA229" s="7"/>
      <c r="EB229" s="7"/>
      <c r="EC229" s="7"/>
      <c r="ED229" s="7"/>
      <c r="EE229" s="7"/>
      <c r="EF229" s="7"/>
      <c r="EG229" s="7"/>
      <c r="EH229" s="7"/>
      <c r="EI229" s="7"/>
      <c r="EJ229" s="7"/>
      <c r="EK229" s="7"/>
      <c r="EL229" s="7"/>
      <c r="EM229" s="7"/>
      <c r="EN229" s="7"/>
      <c r="EO229" s="7"/>
      <c r="EP229" s="7"/>
      <c r="EQ229" s="7"/>
      <c r="ER229" s="7"/>
      <c r="ES229" s="7"/>
      <c r="ET229" s="7"/>
      <c r="EU229" s="7"/>
      <c r="EV229" s="7"/>
      <c r="EW229" s="7"/>
      <c r="EX229" s="7"/>
      <c r="EY229" s="7"/>
      <c r="EZ229" s="7"/>
      <c r="FA229" s="7"/>
      <c r="FB229" s="7"/>
      <c r="FC229" s="7"/>
      <c r="FD229" s="7"/>
      <c r="FE229" s="7"/>
      <c r="FF229" s="7"/>
      <c r="FG229" s="7"/>
    </row>
    <row r="230" spans="1:163" ht="16.5" customHeight="1" x14ac:dyDescent="0.2">
      <c r="A230" s="3"/>
      <c r="B230" s="3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11"/>
      <c r="S230" s="11"/>
      <c r="T230" s="12"/>
      <c r="U230" s="11"/>
      <c r="V230" s="11"/>
      <c r="W230" s="9"/>
      <c r="X230" s="10"/>
      <c r="Y230" s="11"/>
      <c r="Z230" s="11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DK230" s="7"/>
      <c r="DL230" s="7"/>
      <c r="DM230" s="7"/>
      <c r="DN230" s="7"/>
      <c r="DO230" s="7"/>
      <c r="DP230" s="7"/>
      <c r="DQ230" s="7"/>
      <c r="DR230" s="7"/>
      <c r="DS230" s="7"/>
      <c r="DT230" s="7"/>
      <c r="DU230" s="7"/>
      <c r="DV230" s="7"/>
      <c r="DW230" s="7"/>
      <c r="DX230" s="7"/>
      <c r="DY230" s="7"/>
      <c r="DZ230" s="7"/>
      <c r="EA230" s="7"/>
      <c r="EB230" s="7"/>
      <c r="EC230" s="7"/>
      <c r="ED230" s="7"/>
      <c r="EE230" s="7"/>
      <c r="EF230" s="7"/>
      <c r="EG230" s="7"/>
      <c r="EH230" s="7"/>
      <c r="EI230" s="7"/>
      <c r="EJ230" s="7"/>
      <c r="EK230" s="7"/>
      <c r="EL230" s="7"/>
      <c r="EM230" s="7"/>
      <c r="EN230" s="7"/>
      <c r="EO230" s="7"/>
      <c r="EP230" s="7"/>
      <c r="EQ230" s="7"/>
      <c r="ER230" s="7"/>
      <c r="ES230" s="7"/>
      <c r="ET230" s="7"/>
      <c r="EU230" s="7"/>
      <c r="EV230" s="7"/>
      <c r="EW230" s="7"/>
      <c r="EX230" s="7"/>
      <c r="EY230" s="7"/>
      <c r="EZ230" s="7"/>
      <c r="FA230" s="7"/>
      <c r="FB230" s="7"/>
      <c r="FC230" s="7"/>
      <c r="FD230" s="7"/>
      <c r="FE230" s="7"/>
      <c r="FF230" s="7"/>
      <c r="FG230" s="7"/>
    </row>
    <row r="231" spans="1:163" ht="16.5" customHeight="1" x14ac:dyDescent="0.2">
      <c r="A231" s="3"/>
      <c r="B231" s="3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11"/>
      <c r="S231" s="11"/>
      <c r="T231" s="12"/>
      <c r="U231" s="11"/>
      <c r="V231" s="11"/>
      <c r="W231" s="9"/>
      <c r="X231" s="10"/>
      <c r="Y231" s="11"/>
      <c r="Z231" s="11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DK231" s="7"/>
      <c r="DL231" s="7"/>
      <c r="DM231" s="7"/>
      <c r="DN231" s="7"/>
      <c r="DO231" s="7"/>
      <c r="DP231" s="7"/>
      <c r="DQ231" s="7"/>
      <c r="DR231" s="7"/>
      <c r="DS231" s="7"/>
      <c r="DT231" s="7"/>
      <c r="DU231" s="7"/>
      <c r="DV231" s="7"/>
      <c r="DW231" s="7"/>
      <c r="DX231" s="7"/>
      <c r="DY231" s="7"/>
      <c r="DZ231" s="7"/>
      <c r="EA231" s="7"/>
      <c r="EB231" s="7"/>
      <c r="EC231" s="7"/>
      <c r="ED231" s="7"/>
      <c r="EE231" s="7"/>
      <c r="EF231" s="7"/>
      <c r="EG231" s="7"/>
      <c r="EH231" s="7"/>
      <c r="EI231" s="7"/>
      <c r="EJ231" s="7"/>
      <c r="EK231" s="7"/>
      <c r="EL231" s="7"/>
      <c r="EM231" s="7"/>
      <c r="EN231" s="7"/>
      <c r="EO231" s="7"/>
      <c r="EP231" s="7"/>
      <c r="EQ231" s="7"/>
      <c r="ER231" s="7"/>
      <c r="ES231" s="7"/>
      <c r="ET231" s="7"/>
      <c r="EU231" s="7"/>
      <c r="EV231" s="7"/>
      <c r="EW231" s="7"/>
      <c r="EX231" s="7"/>
      <c r="EY231" s="7"/>
      <c r="EZ231" s="7"/>
      <c r="FA231" s="7"/>
      <c r="FB231" s="7"/>
      <c r="FC231" s="7"/>
      <c r="FD231" s="7"/>
      <c r="FE231" s="7"/>
      <c r="FF231" s="7"/>
      <c r="FG231" s="7"/>
    </row>
    <row r="232" spans="1:163" ht="16.5" customHeight="1" x14ac:dyDescent="0.2">
      <c r="A232" s="7"/>
      <c r="B232" s="7"/>
      <c r="C232" s="7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11"/>
      <c r="S232" s="11"/>
      <c r="T232" s="12"/>
      <c r="U232" s="11"/>
      <c r="V232" s="11"/>
      <c r="W232" s="9"/>
      <c r="X232" s="10"/>
      <c r="Y232" s="11"/>
      <c r="Z232" s="11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DK232" s="7"/>
      <c r="DL232" s="7"/>
      <c r="DM232" s="7"/>
      <c r="DN232" s="7"/>
      <c r="DO232" s="7"/>
      <c r="DP232" s="7"/>
      <c r="DQ232" s="7"/>
      <c r="DR232" s="7"/>
      <c r="DS232" s="7"/>
      <c r="DT232" s="7"/>
      <c r="DU232" s="7"/>
      <c r="DV232" s="7"/>
      <c r="DW232" s="7"/>
      <c r="DX232" s="7"/>
      <c r="DY232" s="7"/>
      <c r="DZ232" s="7"/>
      <c r="EA232" s="7"/>
      <c r="EB232" s="7"/>
      <c r="EC232" s="7"/>
      <c r="ED232" s="7"/>
      <c r="EE232" s="7"/>
      <c r="EF232" s="7"/>
      <c r="EG232" s="7"/>
      <c r="EH232" s="7"/>
      <c r="EI232" s="7"/>
      <c r="EJ232" s="7"/>
      <c r="EK232" s="7"/>
      <c r="EL232" s="7"/>
      <c r="EM232" s="7"/>
      <c r="EN232" s="7"/>
      <c r="EO232" s="7"/>
      <c r="EP232" s="7"/>
      <c r="EQ232" s="7"/>
      <c r="ER232" s="7"/>
      <c r="ES232" s="7"/>
      <c r="ET232" s="7"/>
      <c r="EU232" s="7"/>
      <c r="EV232" s="7"/>
      <c r="EW232" s="7"/>
      <c r="EX232" s="7"/>
      <c r="EY232" s="7"/>
      <c r="EZ232" s="7"/>
      <c r="FA232" s="7"/>
      <c r="FB232" s="7"/>
      <c r="FC232" s="7"/>
      <c r="FD232" s="7"/>
      <c r="FE232" s="7"/>
      <c r="FF232" s="7"/>
      <c r="FG232" s="7"/>
    </row>
    <row r="233" spans="1:163" ht="15" x14ac:dyDescent="0.2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65"/>
      <c r="S233" s="65"/>
      <c r="T233" s="12"/>
      <c r="U233" s="11"/>
      <c r="V233" s="11"/>
      <c r="W233" s="9"/>
      <c r="X233" s="10"/>
      <c r="Y233" s="11"/>
      <c r="Z233" s="11"/>
      <c r="AA233" s="3"/>
      <c r="AB233" s="3"/>
      <c r="AC233" s="3"/>
      <c r="AD233" s="3"/>
      <c r="AE233" s="7"/>
      <c r="AF233" s="7"/>
      <c r="AG233" s="7"/>
      <c r="AH233" s="7"/>
      <c r="AI233" s="7"/>
      <c r="DK233" s="7"/>
      <c r="DL233" s="7"/>
      <c r="DM233" s="7"/>
      <c r="DN233" s="7"/>
      <c r="DO233" s="7"/>
      <c r="DP233" s="7"/>
      <c r="DQ233" s="7"/>
      <c r="DR233" s="7"/>
      <c r="DS233" s="7"/>
      <c r="DT233" s="7"/>
      <c r="DU233" s="7"/>
      <c r="DV233" s="7"/>
      <c r="DW233" s="7"/>
      <c r="DX233" s="7"/>
      <c r="DY233" s="7"/>
      <c r="DZ233" s="7"/>
      <c r="EA233" s="7"/>
      <c r="EB233" s="7"/>
      <c r="EC233" s="7"/>
      <c r="ED233" s="7"/>
      <c r="EE233" s="7"/>
      <c r="EF233" s="7"/>
      <c r="EG233" s="7"/>
      <c r="EH233" s="7"/>
      <c r="EI233" s="7"/>
      <c r="EJ233" s="7"/>
      <c r="EK233" s="7"/>
      <c r="EL233" s="7"/>
      <c r="EM233" s="7"/>
      <c r="EN233" s="7"/>
      <c r="EO233" s="7"/>
      <c r="EP233" s="7"/>
      <c r="EQ233" s="7"/>
      <c r="ER233" s="7"/>
      <c r="ES233" s="7"/>
      <c r="ET233" s="7"/>
      <c r="EU233" s="7"/>
      <c r="EV233" s="7"/>
      <c r="EW233" s="7"/>
      <c r="EX233" s="7"/>
      <c r="EY233" s="7"/>
      <c r="EZ233" s="7"/>
      <c r="FA233" s="7"/>
      <c r="FB233" s="7"/>
      <c r="FC233" s="7"/>
      <c r="FD233" s="7"/>
      <c r="FE233" s="7"/>
      <c r="FF233" s="7"/>
      <c r="FG233" s="7"/>
    </row>
    <row r="234" spans="1:163" ht="15" x14ac:dyDescent="0.2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65"/>
      <c r="S234" s="65"/>
      <c r="T234" s="12"/>
      <c r="U234" s="11"/>
      <c r="V234" s="11"/>
      <c r="W234" s="9"/>
      <c r="X234" s="10"/>
      <c r="Y234" s="11"/>
      <c r="Z234" s="11"/>
      <c r="AA234" s="3"/>
      <c r="AB234" s="3"/>
      <c r="AC234" s="3"/>
      <c r="AD234" s="3"/>
      <c r="AE234" s="7"/>
      <c r="AF234" s="7"/>
      <c r="AG234" s="7"/>
      <c r="AH234" s="7"/>
      <c r="AI234" s="7"/>
      <c r="DK234" s="7"/>
      <c r="DL234" s="7"/>
      <c r="DM234" s="7"/>
      <c r="DN234" s="7"/>
      <c r="DO234" s="7"/>
      <c r="DP234" s="7"/>
      <c r="DQ234" s="7"/>
      <c r="DR234" s="7"/>
      <c r="DS234" s="7"/>
      <c r="DT234" s="7"/>
      <c r="DU234" s="7"/>
      <c r="DV234" s="7"/>
      <c r="DW234" s="7"/>
      <c r="DX234" s="7"/>
      <c r="DY234" s="7"/>
      <c r="DZ234" s="7"/>
      <c r="EA234" s="7"/>
      <c r="EB234" s="7"/>
      <c r="EC234" s="7"/>
      <c r="ED234" s="7"/>
      <c r="EE234" s="7"/>
      <c r="EF234" s="7"/>
      <c r="EG234" s="7"/>
      <c r="EH234" s="7"/>
      <c r="EI234" s="7"/>
      <c r="EJ234" s="7"/>
      <c r="EK234" s="7"/>
      <c r="EL234" s="7"/>
      <c r="EM234" s="7"/>
      <c r="EN234" s="7"/>
      <c r="EO234" s="7"/>
      <c r="EP234" s="7"/>
      <c r="EQ234" s="7"/>
      <c r="ER234" s="7"/>
      <c r="ES234" s="7"/>
      <c r="ET234" s="7"/>
      <c r="EU234" s="7"/>
      <c r="EV234" s="7"/>
      <c r="EW234" s="7"/>
      <c r="EX234" s="7"/>
      <c r="EY234" s="7"/>
      <c r="EZ234" s="7"/>
      <c r="FA234" s="7"/>
      <c r="FB234" s="7"/>
      <c r="FC234" s="7"/>
      <c r="FD234" s="7"/>
      <c r="FE234" s="7"/>
      <c r="FF234" s="7"/>
      <c r="FG234" s="7"/>
    </row>
    <row r="235" spans="1:163" ht="15" x14ac:dyDescent="0.2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65"/>
      <c r="S235" s="65"/>
      <c r="T235" s="12"/>
      <c r="U235" s="11"/>
      <c r="V235" s="11"/>
      <c r="W235" s="9"/>
      <c r="X235" s="10"/>
      <c r="Y235" s="11"/>
      <c r="Z235" s="11"/>
      <c r="AA235" s="3"/>
      <c r="AB235" s="3"/>
      <c r="AC235" s="3"/>
      <c r="AD235" s="3"/>
      <c r="AE235" s="7"/>
      <c r="AF235" s="7"/>
      <c r="AG235" s="7"/>
      <c r="AH235" s="7"/>
      <c r="AI235" s="7"/>
      <c r="DK235" s="7"/>
      <c r="DL235" s="7"/>
      <c r="DM235" s="7"/>
      <c r="DN235" s="7"/>
      <c r="DO235" s="7"/>
      <c r="DP235" s="7"/>
      <c r="DQ235" s="7"/>
      <c r="DR235" s="7"/>
      <c r="DS235" s="7"/>
      <c r="DT235" s="7"/>
      <c r="DU235" s="7"/>
      <c r="DV235" s="7"/>
      <c r="DW235" s="7"/>
      <c r="DX235" s="7"/>
      <c r="DY235" s="7"/>
      <c r="DZ235" s="7"/>
      <c r="EA235" s="7"/>
      <c r="EB235" s="7"/>
      <c r="EC235" s="7"/>
      <c r="ED235" s="7"/>
      <c r="EE235" s="7"/>
      <c r="EF235" s="7"/>
      <c r="EG235" s="7"/>
      <c r="EH235" s="7"/>
      <c r="EI235" s="7"/>
      <c r="EJ235" s="7"/>
      <c r="EK235" s="7"/>
      <c r="EL235" s="7"/>
      <c r="EM235" s="7"/>
      <c r="EN235" s="7"/>
      <c r="EO235" s="7"/>
      <c r="EP235" s="7"/>
      <c r="EQ235" s="7"/>
      <c r="ER235" s="7"/>
      <c r="ES235" s="7"/>
      <c r="ET235" s="7"/>
      <c r="EU235" s="7"/>
      <c r="EV235" s="7"/>
      <c r="EW235" s="7"/>
      <c r="EX235" s="7"/>
      <c r="EY235" s="7"/>
      <c r="EZ235" s="7"/>
      <c r="FA235" s="7"/>
      <c r="FB235" s="7"/>
      <c r="FC235" s="7"/>
      <c r="FD235" s="7"/>
      <c r="FE235" s="7"/>
      <c r="FF235" s="7"/>
      <c r="FG235" s="7"/>
    </row>
    <row r="236" spans="1:163" ht="15" x14ac:dyDescent="0.2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65"/>
      <c r="S236" s="65"/>
      <c r="T236" s="12"/>
      <c r="U236" s="11"/>
      <c r="V236" s="11"/>
      <c r="W236" s="9"/>
      <c r="X236" s="10"/>
      <c r="Y236" s="11"/>
      <c r="Z236" s="11"/>
      <c r="AA236" s="3"/>
      <c r="AB236" s="3"/>
      <c r="AC236" s="3"/>
      <c r="AD236" s="3"/>
      <c r="AE236" s="7"/>
      <c r="AF236" s="7"/>
      <c r="AG236" s="7"/>
      <c r="AH236" s="7"/>
      <c r="AI236" s="7"/>
      <c r="DK236" s="7"/>
      <c r="DL236" s="7"/>
      <c r="DM236" s="7"/>
      <c r="DN236" s="7"/>
      <c r="DO236" s="7"/>
      <c r="DP236" s="7"/>
      <c r="DQ236" s="7"/>
      <c r="DR236" s="7"/>
      <c r="DS236" s="7"/>
      <c r="DT236" s="7"/>
      <c r="DU236" s="7"/>
      <c r="DV236" s="7"/>
      <c r="DW236" s="7"/>
      <c r="DX236" s="7"/>
      <c r="DY236" s="7"/>
      <c r="DZ236" s="7"/>
      <c r="EA236" s="7"/>
      <c r="EB236" s="7"/>
      <c r="EC236" s="7"/>
      <c r="ED236" s="7"/>
      <c r="EE236" s="7"/>
      <c r="EF236" s="7"/>
      <c r="EG236" s="7"/>
      <c r="EH236" s="7"/>
      <c r="EI236" s="7"/>
      <c r="EJ236" s="7"/>
      <c r="EK236" s="7"/>
      <c r="EL236" s="7"/>
      <c r="EM236" s="7"/>
      <c r="EN236" s="7"/>
      <c r="EO236" s="7"/>
      <c r="EP236" s="7"/>
      <c r="EQ236" s="7"/>
      <c r="ER236" s="7"/>
      <c r="ES236" s="7"/>
      <c r="ET236" s="7"/>
      <c r="EU236" s="7"/>
      <c r="EV236" s="7"/>
      <c r="EW236" s="7"/>
      <c r="EX236" s="7"/>
      <c r="EY236" s="7"/>
      <c r="EZ236" s="7"/>
      <c r="FA236" s="7"/>
      <c r="FB236" s="7"/>
      <c r="FC236" s="7"/>
      <c r="FD236" s="7"/>
      <c r="FE236" s="7"/>
      <c r="FF236" s="7"/>
      <c r="FG236" s="7"/>
    </row>
    <row r="237" spans="1:163" ht="15" x14ac:dyDescent="0.2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65"/>
      <c r="S237" s="65"/>
      <c r="T237" s="12"/>
      <c r="U237" s="11"/>
      <c r="V237" s="11"/>
      <c r="W237" s="9"/>
      <c r="X237" s="10"/>
      <c r="Y237" s="11"/>
      <c r="Z237" s="11"/>
      <c r="AA237" s="3"/>
      <c r="AB237" s="3"/>
      <c r="AC237" s="3"/>
      <c r="AD237" s="3"/>
      <c r="AE237" s="7"/>
      <c r="AF237" s="7"/>
      <c r="AG237" s="7"/>
      <c r="AH237" s="7"/>
      <c r="AI237" s="7"/>
      <c r="DK237" s="7"/>
      <c r="DL237" s="7"/>
      <c r="DM237" s="7"/>
      <c r="DN237" s="7"/>
      <c r="DO237" s="7"/>
      <c r="DP237" s="7"/>
      <c r="DQ237" s="7"/>
      <c r="DR237" s="7"/>
      <c r="DS237" s="7"/>
      <c r="DT237" s="7"/>
      <c r="DU237" s="7"/>
      <c r="DV237" s="7"/>
      <c r="DW237" s="7"/>
      <c r="DX237" s="7"/>
      <c r="DY237" s="7"/>
      <c r="DZ237" s="7"/>
      <c r="EA237" s="7"/>
      <c r="EB237" s="7"/>
      <c r="EC237" s="7"/>
      <c r="ED237" s="7"/>
      <c r="EE237" s="7"/>
      <c r="EF237" s="7"/>
      <c r="EG237" s="7"/>
      <c r="EH237" s="7"/>
      <c r="EI237" s="7"/>
      <c r="EJ237" s="7"/>
      <c r="EK237" s="7"/>
      <c r="EL237" s="7"/>
      <c r="EM237" s="7"/>
      <c r="EN237" s="7"/>
      <c r="EO237" s="7"/>
      <c r="EP237" s="7"/>
      <c r="EQ237" s="7"/>
      <c r="ER237" s="7"/>
      <c r="ES237" s="7"/>
      <c r="ET237" s="7"/>
      <c r="EU237" s="7"/>
      <c r="EV237" s="7"/>
      <c r="EW237" s="7"/>
      <c r="EX237" s="7"/>
      <c r="EY237" s="7"/>
      <c r="EZ237" s="7"/>
      <c r="FA237" s="7"/>
      <c r="FB237" s="7"/>
      <c r="FC237" s="7"/>
      <c r="FD237" s="7"/>
      <c r="FE237" s="7"/>
      <c r="FF237" s="7"/>
      <c r="FG237" s="7"/>
    </row>
    <row r="238" spans="1:163" ht="15" x14ac:dyDescent="0.2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65"/>
      <c r="S238" s="65"/>
      <c r="T238" s="12"/>
      <c r="U238" s="11"/>
      <c r="V238" s="11"/>
      <c r="W238" s="9"/>
      <c r="X238" s="10"/>
      <c r="Y238" s="11"/>
      <c r="Z238" s="11"/>
      <c r="AA238" s="3"/>
      <c r="AB238" s="3"/>
      <c r="AC238" s="3"/>
      <c r="AD238" s="3"/>
      <c r="AE238" s="7"/>
      <c r="AF238" s="7"/>
      <c r="AG238" s="7"/>
      <c r="AH238" s="7"/>
      <c r="AI238" s="7"/>
      <c r="DK238" s="7"/>
      <c r="DL238" s="7"/>
      <c r="DM238" s="7"/>
      <c r="DN238" s="7"/>
      <c r="DO238" s="7"/>
      <c r="DP238" s="7"/>
      <c r="DQ238" s="7"/>
      <c r="DR238" s="7"/>
      <c r="DS238" s="7"/>
      <c r="DT238" s="7"/>
      <c r="DU238" s="7"/>
      <c r="DV238" s="7"/>
      <c r="DW238" s="7"/>
      <c r="DX238" s="7"/>
      <c r="DY238" s="7"/>
      <c r="DZ238" s="7"/>
      <c r="EA238" s="7"/>
      <c r="EB238" s="7"/>
      <c r="EC238" s="7"/>
      <c r="ED238" s="7"/>
      <c r="EE238" s="7"/>
      <c r="EF238" s="7"/>
      <c r="EG238" s="7"/>
      <c r="EH238" s="7"/>
      <c r="EI238" s="7"/>
      <c r="EJ238" s="7"/>
      <c r="EK238" s="7"/>
      <c r="EL238" s="7"/>
      <c r="EM238" s="7"/>
      <c r="EN238" s="7"/>
      <c r="EO238" s="7"/>
      <c r="EP238" s="7"/>
      <c r="EQ238" s="7"/>
      <c r="ER238" s="7"/>
      <c r="ES238" s="7"/>
      <c r="ET238" s="7"/>
      <c r="EU238" s="7"/>
      <c r="EV238" s="7"/>
      <c r="EW238" s="7"/>
      <c r="EX238" s="7"/>
      <c r="EY238" s="7"/>
      <c r="EZ238" s="7"/>
      <c r="FA238" s="7"/>
      <c r="FB238" s="7"/>
      <c r="FC238" s="7"/>
      <c r="FD238" s="7"/>
      <c r="FE238" s="7"/>
      <c r="FF238" s="7"/>
      <c r="FG238" s="7"/>
    </row>
    <row r="239" spans="1:163" ht="15" x14ac:dyDescent="0.2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65"/>
      <c r="S239" s="65"/>
      <c r="T239" s="12"/>
      <c r="U239" s="11"/>
      <c r="V239" s="11"/>
      <c r="W239" s="9"/>
      <c r="X239" s="10"/>
      <c r="Y239" s="11"/>
      <c r="Z239" s="11"/>
      <c r="AA239" s="3"/>
      <c r="AB239" s="3"/>
      <c r="AC239" s="3"/>
      <c r="AD239" s="3"/>
      <c r="AE239" s="7"/>
      <c r="AF239" s="7"/>
      <c r="AG239" s="7"/>
      <c r="AH239" s="7"/>
      <c r="AI239" s="7"/>
      <c r="DK239" s="7"/>
      <c r="DL239" s="7"/>
      <c r="DM239" s="7"/>
      <c r="DN239" s="7"/>
      <c r="DO239" s="7"/>
      <c r="DP239" s="7"/>
      <c r="DQ239" s="7"/>
      <c r="DR239" s="7"/>
      <c r="DS239" s="7"/>
      <c r="DT239" s="7"/>
      <c r="DU239" s="7"/>
      <c r="DV239" s="7"/>
      <c r="DW239" s="7"/>
      <c r="DX239" s="7"/>
      <c r="DY239" s="7"/>
      <c r="DZ239" s="7"/>
      <c r="EA239" s="7"/>
      <c r="EB239" s="7"/>
      <c r="EC239" s="7"/>
      <c r="ED239" s="7"/>
      <c r="EE239" s="7"/>
      <c r="EF239" s="7"/>
      <c r="EG239" s="7"/>
      <c r="EH239" s="7"/>
      <c r="EI239" s="7"/>
      <c r="EJ239" s="7"/>
      <c r="EK239" s="7"/>
      <c r="EL239" s="7"/>
      <c r="EM239" s="7"/>
      <c r="EN239" s="7"/>
      <c r="EO239" s="7"/>
      <c r="EP239" s="7"/>
      <c r="EQ239" s="7"/>
      <c r="ER239" s="7"/>
      <c r="ES239" s="7"/>
      <c r="ET239" s="7"/>
      <c r="EU239" s="7"/>
      <c r="EV239" s="7"/>
      <c r="EW239" s="7"/>
      <c r="EX239" s="7"/>
      <c r="EY239" s="7"/>
      <c r="EZ239" s="7"/>
      <c r="FA239" s="7"/>
      <c r="FB239" s="7"/>
      <c r="FC239" s="7"/>
      <c r="FD239" s="7"/>
      <c r="FE239" s="7"/>
      <c r="FF239" s="7"/>
      <c r="FG239" s="7"/>
    </row>
    <row r="240" spans="1:163" ht="15" x14ac:dyDescent="0.2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65"/>
      <c r="S240" s="65"/>
      <c r="T240" s="12"/>
      <c r="U240" s="11"/>
      <c r="V240" s="11"/>
      <c r="W240" s="9"/>
      <c r="X240" s="10"/>
      <c r="Y240" s="11"/>
      <c r="Z240" s="11"/>
      <c r="AA240" s="3"/>
      <c r="AB240" s="3"/>
      <c r="AC240" s="3"/>
      <c r="AD240" s="3"/>
      <c r="AE240" s="7"/>
      <c r="AF240" s="7"/>
      <c r="AG240" s="7"/>
      <c r="AH240" s="7"/>
      <c r="AI240" s="7"/>
      <c r="DK240" s="7"/>
      <c r="DL240" s="7"/>
      <c r="DM240" s="7"/>
      <c r="DN240" s="7"/>
      <c r="DO240" s="7"/>
      <c r="DP240" s="7"/>
      <c r="DQ240" s="7"/>
      <c r="DR240" s="7"/>
      <c r="DS240" s="7"/>
      <c r="DT240" s="7"/>
      <c r="DU240" s="7"/>
      <c r="DV240" s="7"/>
      <c r="DW240" s="7"/>
      <c r="DX240" s="7"/>
      <c r="DY240" s="7"/>
      <c r="DZ240" s="7"/>
      <c r="EA240" s="7"/>
      <c r="EB240" s="7"/>
      <c r="EC240" s="7"/>
      <c r="ED240" s="7"/>
      <c r="EE240" s="7"/>
      <c r="EF240" s="7"/>
      <c r="EG240" s="7"/>
      <c r="EH240" s="7"/>
      <c r="EI240" s="7"/>
      <c r="EJ240" s="7"/>
      <c r="EK240" s="7"/>
      <c r="EL240" s="7"/>
      <c r="EM240" s="7"/>
      <c r="EN240" s="7"/>
      <c r="EO240" s="7"/>
      <c r="EP240" s="7"/>
      <c r="EQ240" s="7"/>
      <c r="ER240" s="7"/>
      <c r="ES240" s="7"/>
      <c r="ET240" s="7"/>
      <c r="EU240" s="7"/>
      <c r="EV240" s="7"/>
      <c r="EW240" s="7"/>
      <c r="EX240" s="7"/>
      <c r="EY240" s="7"/>
      <c r="EZ240" s="7"/>
      <c r="FA240" s="7"/>
      <c r="FB240" s="7"/>
      <c r="FC240" s="7"/>
      <c r="FD240" s="7"/>
      <c r="FE240" s="7"/>
      <c r="FF240" s="7"/>
      <c r="FG240" s="7"/>
    </row>
    <row r="241" spans="1:163" ht="15" x14ac:dyDescent="0.2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65"/>
      <c r="S241" s="65"/>
      <c r="T241" s="12"/>
      <c r="U241" s="11"/>
      <c r="V241" s="11"/>
      <c r="W241" s="9"/>
      <c r="X241" s="10"/>
      <c r="Y241" s="11"/>
      <c r="Z241" s="11"/>
      <c r="AA241" s="3"/>
      <c r="AB241" s="3"/>
      <c r="AC241" s="3"/>
      <c r="AD241" s="3"/>
      <c r="AE241" s="7"/>
      <c r="AF241" s="7"/>
      <c r="AG241" s="7"/>
      <c r="AH241" s="7"/>
      <c r="AI241" s="7"/>
      <c r="DK241" s="7"/>
      <c r="DL241" s="7"/>
      <c r="DM241" s="7"/>
      <c r="DN241" s="7"/>
      <c r="DO241" s="7"/>
      <c r="DP241" s="7"/>
      <c r="DQ241" s="7"/>
      <c r="DR241" s="7"/>
      <c r="DS241" s="7"/>
      <c r="DT241" s="7"/>
      <c r="DU241" s="7"/>
      <c r="DV241" s="7"/>
      <c r="DW241" s="7"/>
      <c r="DX241" s="7"/>
      <c r="DY241" s="7"/>
      <c r="DZ241" s="7"/>
      <c r="EA241" s="7"/>
      <c r="EB241" s="7"/>
      <c r="EC241" s="7"/>
      <c r="ED241" s="7"/>
      <c r="EE241" s="7"/>
      <c r="EF241" s="7"/>
      <c r="EG241" s="7"/>
      <c r="EH241" s="7"/>
      <c r="EI241" s="7"/>
      <c r="EJ241" s="7"/>
      <c r="EK241" s="7"/>
      <c r="EL241" s="7"/>
      <c r="EM241" s="7"/>
      <c r="EN241" s="7"/>
      <c r="EO241" s="7"/>
      <c r="EP241" s="7"/>
      <c r="EQ241" s="7"/>
      <c r="ER241" s="7"/>
      <c r="ES241" s="7"/>
      <c r="ET241" s="7"/>
      <c r="EU241" s="7"/>
      <c r="EV241" s="7"/>
      <c r="EW241" s="7"/>
      <c r="EX241" s="7"/>
      <c r="EY241" s="7"/>
      <c r="EZ241" s="7"/>
      <c r="FA241" s="7"/>
      <c r="FB241" s="7"/>
      <c r="FC241" s="7"/>
      <c r="FD241" s="7"/>
      <c r="FE241" s="7"/>
      <c r="FF241" s="7"/>
      <c r="FG241" s="7"/>
    </row>
    <row r="242" spans="1:163" x14ac:dyDescent="0.2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65"/>
      <c r="S242" s="65"/>
      <c r="T242" s="65"/>
      <c r="U242" s="65"/>
      <c r="V242" s="65"/>
      <c r="W242" s="68"/>
      <c r="X242" s="69"/>
      <c r="Y242" s="65"/>
      <c r="Z242" s="65"/>
      <c r="AA242" s="7"/>
      <c r="AB242" s="7"/>
      <c r="AC242" s="7"/>
      <c r="AD242" s="7"/>
      <c r="AE242" s="7"/>
      <c r="AF242" s="7"/>
      <c r="AG242" s="7"/>
      <c r="AH242" s="7"/>
      <c r="AI242" s="7"/>
      <c r="DK242" s="7"/>
      <c r="DL242" s="7"/>
      <c r="DM242" s="7"/>
      <c r="DN242" s="7"/>
      <c r="DO242" s="7"/>
      <c r="DP242" s="7"/>
      <c r="DQ242" s="7"/>
      <c r="DR242" s="7"/>
      <c r="DS242" s="7"/>
      <c r="DT242" s="7"/>
      <c r="DU242" s="7"/>
      <c r="DV242" s="7"/>
      <c r="DW242" s="7"/>
      <c r="DX242" s="7"/>
      <c r="DY242" s="7"/>
      <c r="DZ242" s="7"/>
      <c r="EA242" s="7"/>
      <c r="EB242" s="7"/>
      <c r="EC242" s="7"/>
      <c r="ED242" s="7"/>
      <c r="EE242" s="7"/>
      <c r="EF242" s="7"/>
      <c r="EG242" s="7"/>
      <c r="EH242" s="7"/>
      <c r="EI242" s="7"/>
      <c r="EJ242" s="7"/>
      <c r="EK242" s="7"/>
      <c r="EL242" s="7"/>
      <c r="EM242" s="7"/>
      <c r="EN242" s="7"/>
      <c r="EO242" s="7"/>
      <c r="EP242" s="7"/>
      <c r="EQ242" s="7"/>
      <c r="ER242" s="7"/>
      <c r="ES242" s="7"/>
      <c r="ET242" s="7"/>
      <c r="EU242" s="7"/>
      <c r="EV242" s="7"/>
      <c r="EW242" s="7"/>
      <c r="EX242" s="7"/>
      <c r="EY242" s="7"/>
      <c r="EZ242" s="7"/>
      <c r="FA242" s="7"/>
      <c r="FB242" s="7"/>
      <c r="FC242" s="7"/>
      <c r="FD242" s="7"/>
      <c r="FE242" s="7"/>
      <c r="FF242" s="7"/>
      <c r="FG242" s="7"/>
    </row>
    <row r="243" spans="1:163" x14ac:dyDescent="0.2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65"/>
      <c r="S243" s="65"/>
      <c r="T243" s="65"/>
      <c r="U243" s="65"/>
      <c r="V243" s="65"/>
      <c r="W243" s="68"/>
      <c r="X243" s="69"/>
      <c r="Y243" s="65"/>
      <c r="Z243" s="65"/>
      <c r="AA243" s="7"/>
      <c r="AB243" s="7"/>
      <c r="AC243" s="7"/>
      <c r="AD243" s="7"/>
      <c r="AE243" s="7"/>
      <c r="AF243" s="7"/>
      <c r="AG243" s="7"/>
      <c r="AH243" s="7"/>
      <c r="AI243" s="7"/>
      <c r="DK243" s="7"/>
      <c r="DL243" s="7"/>
      <c r="DM243" s="7"/>
      <c r="DN243" s="7"/>
      <c r="DO243" s="7"/>
      <c r="DP243" s="7"/>
      <c r="DQ243" s="7"/>
      <c r="DR243" s="7"/>
      <c r="DS243" s="7"/>
      <c r="DT243" s="7"/>
      <c r="DU243" s="7"/>
      <c r="DV243" s="7"/>
      <c r="DW243" s="7"/>
      <c r="DX243" s="7"/>
      <c r="DY243" s="7"/>
      <c r="DZ243" s="7"/>
      <c r="EA243" s="7"/>
      <c r="EB243" s="7"/>
      <c r="EC243" s="7"/>
      <c r="ED243" s="7"/>
      <c r="EE243" s="7"/>
      <c r="EF243" s="7"/>
      <c r="EG243" s="7"/>
      <c r="EH243" s="7"/>
      <c r="EI243" s="7"/>
      <c r="EJ243" s="7"/>
      <c r="EK243" s="7"/>
      <c r="EL243" s="7"/>
      <c r="EM243" s="7"/>
      <c r="EN243" s="7"/>
      <c r="EO243" s="7"/>
      <c r="EP243" s="7"/>
      <c r="EQ243" s="7"/>
      <c r="ER243" s="7"/>
      <c r="ES243" s="7"/>
      <c r="ET243" s="7"/>
      <c r="EU243" s="7"/>
      <c r="EV243" s="7"/>
      <c r="EW243" s="7"/>
      <c r="EX243" s="7"/>
      <c r="EY243" s="7"/>
      <c r="EZ243" s="7"/>
      <c r="FA243" s="7"/>
      <c r="FB243" s="7"/>
      <c r="FC243" s="7"/>
      <c r="FD243" s="7"/>
      <c r="FE243" s="7"/>
      <c r="FF243" s="7"/>
      <c r="FG243" s="7"/>
    </row>
    <row r="244" spans="1:163" x14ac:dyDescent="0.2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65"/>
      <c r="S244" s="65"/>
      <c r="T244" s="65"/>
      <c r="U244" s="65"/>
      <c r="V244" s="65"/>
      <c r="W244" s="68"/>
      <c r="X244" s="69"/>
      <c r="Y244" s="65"/>
      <c r="Z244" s="65"/>
      <c r="AA244" s="7"/>
      <c r="AB244" s="7"/>
      <c r="AC244" s="7"/>
      <c r="AD244" s="7"/>
      <c r="AE244" s="7"/>
      <c r="AF244" s="7"/>
      <c r="AG244" s="7"/>
      <c r="AH244" s="7"/>
      <c r="AI244" s="7"/>
      <c r="DK244" s="7"/>
      <c r="DL244" s="7"/>
      <c r="DM244" s="7"/>
      <c r="DN244" s="7"/>
      <c r="DO244" s="7"/>
      <c r="DP244" s="7"/>
      <c r="DQ244" s="7"/>
      <c r="DR244" s="7"/>
      <c r="DS244" s="7"/>
      <c r="DT244" s="7"/>
      <c r="DU244" s="7"/>
      <c r="DV244" s="7"/>
      <c r="DW244" s="7"/>
      <c r="DX244" s="7"/>
      <c r="DY244" s="7"/>
      <c r="DZ244" s="7"/>
      <c r="EA244" s="7"/>
      <c r="EB244" s="7"/>
      <c r="EC244" s="7"/>
      <c r="ED244" s="7"/>
      <c r="EE244" s="7"/>
      <c r="EF244" s="7"/>
      <c r="EG244" s="7"/>
      <c r="EH244" s="7"/>
      <c r="EI244" s="7"/>
      <c r="EJ244" s="7"/>
      <c r="EK244" s="7"/>
      <c r="EL244" s="7"/>
      <c r="EM244" s="7"/>
      <c r="EN244" s="7"/>
      <c r="EO244" s="7"/>
      <c r="EP244" s="7"/>
      <c r="EQ244" s="7"/>
      <c r="ER244" s="7"/>
      <c r="ES244" s="7"/>
      <c r="ET244" s="7"/>
      <c r="EU244" s="7"/>
      <c r="EV244" s="7"/>
      <c r="EW244" s="7"/>
      <c r="EX244" s="7"/>
      <c r="EY244" s="7"/>
      <c r="EZ244" s="7"/>
      <c r="FA244" s="7"/>
      <c r="FB244" s="7"/>
      <c r="FC244" s="7"/>
      <c r="FD244" s="7"/>
      <c r="FE244" s="7"/>
      <c r="FF244" s="7"/>
      <c r="FG244" s="7"/>
    </row>
    <row r="245" spans="1:163" x14ac:dyDescent="0.2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65"/>
      <c r="S245" s="65"/>
      <c r="T245" s="65"/>
      <c r="U245" s="65"/>
      <c r="V245" s="65"/>
      <c r="W245" s="68"/>
      <c r="X245" s="69"/>
      <c r="Y245" s="65"/>
      <c r="Z245" s="65"/>
      <c r="AA245" s="7"/>
      <c r="AB245" s="7"/>
      <c r="AC245" s="7"/>
      <c r="AD245" s="7"/>
      <c r="AE245" s="7"/>
      <c r="AF245" s="7"/>
      <c r="AG245" s="7"/>
      <c r="AH245" s="7"/>
      <c r="AI245" s="7"/>
      <c r="DK245" s="7"/>
      <c r="DL245" s="7"/>
      <c r="DM245" s="7"/>
      <c r="DN245" s="7"/>
      <c r="DO245" s="7"/>
      <c r="DP245" s="7"/>
      <c r="DQ245" s="7"/>
      <c r="DR245" s="7"/>
      <c r="DS245" s="7"/>
      <c r="DT245" s="7"/>
      <c r="DU245" s="7"/>
      <c r="DV245" s="7"/>
      <c r="DW245" s="7"/>
      <c r="DX245" s="7"/>
      <c r="DY245" s="7"/>
      <c r="DZ245" s="7"/>
      <c r="EA245" s="7"/>
      <c r="EB245" s="7"/>
      <c r="EC245" s="7"/>
      <c r="ED245" s="7"/>
      <c r="EE245" s="7"/>
      <c r="EF245" s="7"/>
      <c r="EG245" s="7"/>
      <c r="EH245" s="7"/>
      <c r="EI245" s="7"/>
      <c r="EJ245" s="7"/>
      <c r="EK245" s="7"/>
      <c r="EL245" s="7"/>
      <c r="EM245" s="7"/>
      <c r="EN245" s="7"/>
      <c r="EO245" s="7"/>
      <c r="EP245" s="7"/>
      <c r="EQ245" s="7"/>
      <c r="ER245" s="7"/>
      <c r="ES245" s="7"/>
      <c r="ET245" s="7"/>
      <c r="EU245" s="7"/>
      <c r="EV245" s="7"/>
      <c r="EW245" s="7"/>
      <c r="EX245" s="7"/>
      <c r="EY245" s="7"/>
      <c r="EZ245" s="7"/>
      <c r="FA245" s="7"/>
      <c r="FB245" s="7"/>
      <c r="FC245" s="7"/>
      <c r="FD245" s="7"/>
      <c r="FE245" s="7"/>
      <c r="FF245" s="7"/>
      <c r="FG245" s="7"/>
    </row>
    <row r="246" spans="1:163" x14ac:dyDescent="0.2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65"/>
      <c r="S246" s="65"/>
      <c r="T246" s="65"/>
      <c r="U246" s="65"/>
      <c r="V246" s="65"/>
      <c r="W246" s="68"/>
      <c r="X246" s="69"/>
      <c r="Y246" s="65"/>
      <c r="Z246" s="65"/>
      <c r="AA246" s="7"/>
      <c r="AB246" s="7"/>
      <c r="AC246" s="7"/>
      <c r="AD246" s="7"/>
      <c r="AE246" s="7"/>
      <c r="AF246" s="7"/>
      <c r="AG246" s="7"/>
      <c r="AH246" s="7"/>
      <c r="AI246" s="7"/>
      <c r="DK246" s="7"/>
      <c r="DL246" s="7"/>
      <c r="DM246" s="7"/>
      <c r="DN246" s="7"/>
      <c r="DO246" s="7"/>
      <c r="DP246" s="7"/>
      <c r="DQ246" s="7"/>
      <c r="DR246" s="7"/>
      <c r="DS246" s="7"/>
      <c r="DT246" s="7"/>
      <c r="DU246" s="7"/>
      <c r="DV246" s="7"/>
      <c r="DW246" s="7"/>
      <c r="DX246" s="7"/>
      <c r="DY246" s="7"/>
      <c r="DZ246" s="7"/>
      <c r="EA246" s="7"/>
      <c r="EB246" s="7"/>
      <c r="EC246" s="7"/>
      <c r="ED246" s="7"/>
      <c r="EE246" s="7"/>
      <c r="EF246" s="7"/>
      <c r="EG246" s="7"/>
      <c r="EH246" s="7"/>
      <c r="EI246" s="7"/>
      <c r="EJ246" s="7"/>
      <c r="EK246" s="7"/>
      <c r="EL246" s="7"/>
      <c r="EM246" s="7"/>
      <c r="EN246" s="7"/>
      <c r="EO246" s="7"/>
      <c r="EP246" s="7"/>
      <c r="EQ246" s="7"/>
      <c r="ER246" s="7"/>
      <c r="ES246" s="7"/>
      <c r="ET246" s="7"/>
      <c r="EU246" s="7"/>
      <c r="EV246" s="7"/>
      <c r="EW246" s="7"/>
      <c r="EX246" s="7"/>
      <c r="EY246" s="7"/>
      <c r="EZ246" s="7"/>
      <c r="FA246" s="7"/>
      <c r="FB246" s="7"/>
      <c r="FC246" s="7"/>
      <c r="FD246" s="7"/>
      <c r="FE246" s="7"/>
      <c r="FF246" s="7"/>
      <c r="FG246" s="7"/>
    </row>
    <row r="247" spans="1:163" x14ac:dyDescent="0.2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65"/>
      <c r="S247" s="65"/>
      <c r="T247" s="65"/>
      <c r="U247" s="65"/>
      <c r="V247" s="65"/>
      <c r="W247" s="68"/>
      <c r="X247" s="69"/>
      <c r="Y247" s="65"/>
      <c r="Z247" s="65"/>
      <c r="AA247" s="7"/>
      <c r="AB247" s="7"/>
      <c r="AC247" s="7"/>
      <c r="AD247" s="7"/>
      <c r="AE247" s="7"/>
      <c r="AF247" s="7"/>
      <c r="AG247" s="7"/>
      <c r="AH247" s="7"/>
      <c r="AI247" s="7"/>
      <c r="DK247" s="7"/>
      <c r="DL247" s="7"/>
      <c r="DM247" s="7"/>
      <c r="DN247" s="7"/>
      <c r="DO247" s="7"/>
      <c r="DP247" s="7"/>
      <c r="DQ247" s="7"/>
      <c r="DR247" s="7"/>
      <c r="DS247" s="7"/>
      <c r="DT247" s="7"/>
      <c r="DU247" s="7"/>
      <c r="DV247" s="7"/>
      <c r="DW247" s="7"/>
      <c r="DX247" s="7"/>
      <c r="DY247" s="7"/>
      <c r="DZ247" s="7"/>
      <c r="EA247" s="7"/>
      <c r="EB247" s="7"/>
      <c r="EC247" s="7"/>
      <c r="ED247" s="7"/>
      <c r="EE247" s="7"/>
      <c r="EF247" s="7"/>
      <c r="EG247" s="7"/>
      <c r="EH247" s="7"/>
      <c r="EI247" s="7"/>
      <c r="EJ247" s="7"/>
      <c r="EK247" s="7"/>
      <c r="EL247" s="7"/>
      <c r="EM247" s="7"/>
      <c r="EN247" s="7"/>
      <c r="EO247" s="7"/>
      <c r="EP247" s="7"/>
      <c r="EQ247" s="7"/>
      <c r="ER247" s="7"/>
      <c r="ES247" s="7"/>
      <c r="ET247" s="7"/>
      <c r="EU247" s="7"/>
      <c r="EV247" s="7"/>
      <c r="EW247" s="7"/>
      <c r="EX247" s="7"/>
      <c r="EY247" s="7"/>
      <c r="EZ247" s="7"/>
      <c r="FA247" s="7"/>
      <c r="FB247" s="7"/>
      <c r="FC247" s="7"/>
      <c r="FD247" s="7"/>
      <c r="FE247" s="7"/>
      <c r="FF247" s="7"/>
      <c r="FG247" s="7"/>
    </row>
    <row r="248" spans="1:163" x14ac:dyDescent="0.2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65"/>
      <c r="S248" s="65"/>
      <c r="T248" s="65"/>
      <c r="U248" s="65"/>
      <c r="V248" s="65"/>
      <c r="W248" s="68"/>
      <c r="X248" s="69"/>
      <c r="Y248" s="65"/>
      <c r="Z248" s="65"/>
      <c r="AA248" s="7"/>
      <c r="AB248" s="7"/>
      <c r="AC248" s="7"/>
      <c r="AD248" s="7"/>
      <c r="AE248" s="7"/>
      <c r="AF248" s="7"/>
      <c r="AG248" s="7"/>
      <c r="AH248" s="7"/>
      <c r="AI248" s="7"/>
      <c r="DK248" s="7"/>
      <c r="DL248" s="7"/>
      <c r="DM248" s="7"/>
      <c r="DN248" s="7"/>
      <c r="DO248" s="7"/>
      <c r="DP248" s="7"/>
      <c r="DQ248" s="7"/>
      <c r="DR248" s="7"/>
      <c r="DS248" s="7"/>
      <c r="DT248" s="7"/>
      <c r="DU248" s="7"/>
      <c r="DV248" s="7"/>
      <c r="DW248" s="7"/>
      <c r="DX248" s="7"/>
      <c r="DY248" s="7"/>
      <c r="DZ248" s="7"/>
      <c r="EA248" s="7"/>
      <c r="EB248" s="7"/>
      <c r="EC248" s="7"/>
      <c r="ED248" s="7"/>
      <c r="EE248" s="7"/>
      <c r="EF248" s="7"/>
      <c r="EG248" s="7"/>
      <c r="EH248" s="7"/>
      <c r="EI248" s="7"/>
      <c r="EJ248" s="7"/>
      <c r="EK248" s="7"/>
      <c r="EL248" s="7"/>
      <c r="EM248" s="7"/>
      <c r="EN248" s="7"/>
      <c r="EO248" s="7"/>
      <c r="EP248" s="7"/>
      <c r="EQ248" s="7"/>
      <c r="ER248" s="7"/>
      <c r="ES248" s="7"/>
      <c r="ET248" s="7"/>
      <c r="EU248" s="7"/>
      <c r="EV248" s="7"/>
      <c r="EW248" s="7"/>
      <c r="EX248" s="7"/>
      <c r="EY248" s="7"/>
      <c r="EZ248" s="7"/>
      <c r="FA248" s="7"/>
      <c r="FB248" s="7"/>
      <c r="FC248" s="7"/>
      <c r="FD248" s="7"/>
      <c r="FE248" s="7"/>
      <c r="FF248" s="7"/>
      <c r="FG248" s="7"/>
    </row>
    <row r="249" spans="1:163" x14ac:dyDescent="0.2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65"/>
      <c r="S249" s="65"/>
      <c r="T249" s="65"/>
      <c r="U249" s="65"/>
      <c r="V249" s="65"/>
      <c r="W249" s="68"/>
      <c r="X249" s="69"/>
      <c r="Y249" s="65"/>
      <c r="Z249" s="65"/>
      <c r="AA249" s="7"/>
      <c r="AB249" s="7"/>
      <c r="AC249" s="7"/>
      <c r="AD249" s="7"/>
      <c r="AE249" s="7"/>
      <c r="AF249" s="7"/>
      <c r="AG249" s="7"/>
      <c r="AH249" s="7"/>
      <c r="AI249" s="7"/>
      <c r="DK249" s="7"/>
      <c r="DL249" s="7"/>
      <c r="DM249" s="7"/>
      <c r="DN249" s="7"/>
      <c r="DO249" s="7"/>
      <c r="DP249" s="7"/>
      <c r="DQ249" s="7"/>
      <c r="DR249" s="7"/>
      <c r="DS249" s="7"/>
      <c r="DT249" s="7"/>
      <c r="DU249" s="7"/>
      <c r="DV249" s="7"/>
      <c r="DW249" s="7"/>
      <c r="DX249" s="7"/>
      <c r="DY249" s="7"/>
      <c r="DZ249" s="7"/>
      <c r="EA249" s="7"/>
      <c r="EB249" s="7"/>
      <c r="EC249" s="7"/>
      <c r="ED249" s="7"/>
      <c r="EE249" s="7"/>
      <c r="EF249" s="7"/>
      <c r="EG249" s="7"/>
      <c r="EH249" s="7"/>
      <c r="EI249" s="7"/>
      <c r="EJ249" s="7"/>
      <c r="EK249" s="7"/>
      <c r="EL249" s="7"/>
      <c r="EM249" s="7"/>
      <c r="EN249" s="7"/>
      <c r="EO249" s="7"/>
      <c r="EP249" s="7"/>
      <c r="EQ249" s="7"/>
      <c r="ER249" s="7"/>
      <c r="ES249" s="7"/>
      <c r="ET249" s="7"/>
      <c r="EU249" s="7"/>
      <c r="EV249" s="7"/>
      <c r="EW249" s="7"/>
      <c r="EX249" s="7"/>
      <c r="EY249" s="7"/>
      <c r="EZ249" s="7"/>
      <c r="FA249" s="7"/>
      <c r="FB249" s="7"/>
      <c r="FC249" s="7"/>
      <c r="FD249" s="7"/>
      <c r="FE249" s="7"/>
      <c r="FF249" s="7"/>
      <c r="FG249" s="7"/>
    </row>
    <row r="250" spans="1:163" x14ac:dyDescent="0.2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65"/>
      <c r="S250" s="65"/>
      <c r="T250" s="65"/>
      <c r="U250" s="65"/>
      <c r="V250" s="65"/>
      <c r="W250" s="68"/>
      <c r="X250" s="69"/>
      <c r="Y250" s="65"/>
      <c r="Z250" s="65"/>
      <c r="AA250" s="7"/>
      <c r="AB250" s="7"/>
      <c r="AC250" s="7"/>
      <c r="AD250" s="7"/>
      <c r="AE250" s="7"/>
      <c r="AF250" s="7"/>
      <c r="AG250" s="7"/>
      <c r="AH250" s="7"/>
      <c r="AI250" s="7"/>
      <c r="DK250" s="7"/>
      <c r="DL250" s="7"/>
      <c r="DM250" s="7"/>
      <c r="DN250" s="7"/>
      <c r="DO250" s="7"/>
      <c r="DP250" s="7"/>
      <c r="DQ250" s="7"/>
      <c r="DR250" s="7"/>
      <c r="DS250" s="7"/>
      <c r="DT250" s="7"/>
      <c r="DU250" s="7"/>
      <c r="DV250" s="7"/>
      <c r="DW250" s="7"/>
      <c r="DX250" s="7"/>
      <c r="DY250" s="7"/>
      <c r="DZ250" s="7"/>
      <c r="EA250" s="7"/>
      <c r="EB250" s="7"/>
      <c r="EC250" s="7"/>
      <c r="ED250" s="7"/>
      <c r="EE250" s="7"/>
      <c r="EF250" s="7"/>
      <c r="EG250" s="7"/>
      <c r="EH250" s="7"/>
      <c r="EI250" s="7"/>
      <c r="EJ250" s="7"/>
      <c r="EK250" s="7"/>
      <c r="EL250" s="7"/>
      <c r="EM250" s="7"/>
      <c r="EN250" s="7"/>
      <c r="EO250" s="7"/>
      <c r="EP250" s="7"/>
      <c r="EQ250" s="7"/>
      <c r="ER250" s="7"/>
      <c r="ES250" s="7"/>
      <c r="ET250" s="7"/>
      <c r="EU250" s="7"/>
      <c r="EV250" s="7"/>
      <c r="EW250" s="7"/>
      <c r="EX250" s="7"/>
      <c r="EY250" s="7"/>
      <c r="EZ250" s="7"/>
      <c r="FA250" s="7"/>
      <c r="FB250" s="7"/>
      <c r="FC250" s="7"/>
      <c r="FD250" s="7"/>
      <c r="FE250" s="7"/>
      <c r="FF250" s="7"/>
      <c r="FG250" s="7"/>
    </row>
    <row r="251" spans="1:163" x14ac:dyDescent="0.2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65"/>
      <c r="S251" s="65"/>
      <c r="T251" s="65"/>
      <c r="U251" s="65"/>
      <c r="V251" s="65"/>
      <c r="W251" s="68"/>
      <c r="X251" s="69"/>
      <c r="Y251" s="65"/>
      <c r="Z251" s="65"/>
      <c r="AA251" s="7"/>
      <c r="AB251" s="7"/>
      <c r="AC251" s="7"/>
      <c r="AD251" s="7"/>
      <c r="AE251" s="7"/>
      <c r="AF251" s="7"/>
      <c r="AG251" s="7"/>
      <c r="AH251" s="7"/>
      <c r="AI251" s="7"/>
      <c r="DK251" s="7"/>
      <c r="DL251" s="7"/>
      <c r="DM251" s="7"/>
      <c r="DN251" s="7"/>
      <c r="DO251" s="7"/>
      <c r="DP251" s="7"/>
      <c r="DQ251" s="7"/>
      <c r="DR251" s="7"/>
      <c r="DS251" s="7"/>
      <c r="DT251" s="7"/>
      <c r="DU251" s="7"/>
      <c r="DV251" s="7"/>
      <c r="DW251" s="7"/>
      <c r="DX251" s="7"/>
      <c r="DY251" s="7"/>
      <c r="DZ251" s="7"/>
      <c r="EA251" s="7"/>
      <c r="EB251" s="7"/>
      <c r="EC251" s="7"/>
      <c r="ED251" s="7"/>
      <c r="EE251" s="7"/>
      <c r="EF251" s="7"/>
      <c r="EG251" s="7"/>
      <c r="EH251" s="7"/>
      <c r="EI251" s="7"/>
      <c r="EJ251" s="7"/>
      <c r="EK251" s="7"/>
      <c r="EL251" s="7"/>
      <c r="EM251" s="7"/>
      <c r="EN251" s="7"/>
      <c r="EO251" s="7"/>
      <c r="EP251" s="7"/>
      <c r="EQ251" s="7"/>
      <c r="ER251" s="7"/>
      <c r="ES251" s="7"/>
      <c r="ET251" s="7"/>
      <c r="EU251" s="7"/>
      <c r="EV251" s="7"/>
      <c r="EW251" s="7"/>
      <c r="EX251" s="7"/>
      <c r="EY251" s="7"/>
      <c r="EZ251" s="7"/>
      <c r="FA251" s="7"/>
      <c r="FB251" s="7"/>
      <c r="FC251" s="7"/>
      <c r="FD251" s="7"/>
      <c r="FE251" s="7"/>
      <c r="FF251" s="7"/>
      <c r="FG251" s="7"/>
    </row>
    <row r="252" spans="1:163" x14ac:dyDescent="0.2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65"/>
      <c r="S252" s="65"/>
      <c r="T252" s="65"/>
      <c r="U252" s="65"/>
      <c r="V252" s="65"/>
      <c r="W252" s="68"/>
      <c r="X252" s="69"/>
      <c r="Y252" s="65"/>
      <c r="Z252" s="65"/>
      <c r="AA252" s="7"/>
      <c r="AB252" s="7"/>
      <c r="AC252" s="7"/>
      <c r="AD252" s="7"/>
      <c r="AE252" s="7"/>
      <c r="AF252" s="7"/>
      <c r="AG252" s="7"/>
      <c r="AH252" s="7"/>
      <c r="AI252" s="7"/>
      <c r="DK252" s="7"/>
      <c r="DL252" s="7"/>
      <c r="DM252" s="7"/>
      <c r="DN252" s="7"/>
      <c r="DO252" s="7"/>
      <c r="DP252" s="7"/>
      <c r="DQ252" s="7"/>
      <c r="DR252" s="7"/>
      <c r="DS252" s="7"/>
      <c r="DT252" s="7"/>
      <c r="DU252" s="7"/>
      <c r="DV252" s="7"/>
      <c r="DW252" s="7"/>
      <c r="DX252" s="7"/>
      <c r="DY252" s="7"/>
      <c r="DZ252" s="7"/>
      <c r="EA252" s="7"/>
      <c r="EB252" s="7"/>
      <c r="EC252" s="7"/>
      <c r="ED252" s="7"/>
      <c r="EE252" s="7"/>
      <c r="EF252" s="7"/>
      <c r="EG252" s="7"/>
      <c r="EH252" s="7"/>
      <c r="EI252" s="7"/>
      <c r="EJ252" s="7"/>
      <c r="EK252" s="7"/>
      <c r="EL252" s="7"/>
      <c r="EM252" s="7"/>
      <c r="EN252" s="7"/>
      <c r="EO252" s="7"/>
      <c r="EP252" s="7"/>
      <c r="EQ252" s="7"/>
      <c r="ER252" s="7"/>
      <c r="ES252" s="7"/>
      <c r="ET252" s="7"/>
      <c r="EU252" s="7"/>
      <c r="EV252" s="7"/>
      <c r="EW252" s="7"/>
      <c r="EX252" s="7"/>
      <c r="EY252" s="7"/>
      <c r="EZ252" s="7"/>
      <c r="FA252" s="7"/>
      <c r="FB252" s="7"/>
      <c r="FC252" s="7"/>
      <c r="FD252" s="7"/>
      <c r="FE252" s="7"/>
      <c r="FF252" s="7"/>
      <c r="FG252" s="7"/>
    </row>
    <row r="253" spans="1:163" x14ac:dyDescent="0.2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65"/>
      <c r="S253" s="65"/>
      <c r="T253" s="65"/>
      <c r="U253" s="65"/>
      <c r="V253" s="65"/>
      <c r="W253" s="68"/>
      <c r="X253" s="69"/>
      <c r="Y253" s="65"/>
      <c r="Z253" s="65"/>
      <c r="AA253" s="7"/>
      <c r="AB253" s="7"/>
      <c r="AC253" s="7"/>
      <c r="AD253" s="7"/>
      <c r="AE253" s="7"/>
      <c r="AF253" s="7"/>
      <c r="AG253" s="7"/>
      <c r="AH253" s="7"/>
      <c r="AI253" s="7"/>
      <c r="DK253" s="7"/>
      <c r="DL253" s="7"/>
      <c r="DM253" s="7"/>
      <c r="DN253" s="7"/>
      <c r="DO253" s="7"/>
      <c r="DP253" s="7"/>
      <c r="DQ253" s="7"/>
      <c r="DR253" s="7"/>
      <c r="DS253" s="7"/>
      <c r="DT253" s="7"/>
      <c r="DU253" s="7"/>
      <c r="DV253" s="7"/>
      <c r="DW253" s="7"/>
      <c r="DX253" s="7"/>
      <c r="DY253" s="7"/>
      <c r="DZ253" s="7"/>
      <c r="EA253" s="7"/>
      <c r="EB253" s="7"/>
      <c r="EC253" s="7"/>
      <c r="ED253" s="7"/>
      <c r="EE253" s="7"/>
      <c r="EF253" s="7"/>
      <c r="EG253" s="7"/>
      <c r="EH253" s="7"/>
      <c r="EI253" s="7"/>
      <c r="EJ253" s="7"/>
      <c r="EK253" s="7"/>
      <c r="EL253" s="7"/>
      <c r="EM253" s="7"/>
      <c r="EN253" s="7"/>
      <c r="EO253" s="7"/>
      <c r="EP253" s="7"/>
      <c r="EQ253" s="7"/>
      <c r="ER253" s="7"/>
      <c r="ES253" s="7"/>
      <c r="ET253" s="7"/>
      <c r="EU253" s="7"/>
      <c r="EV253" s="7"/>
      <c r="EW253" s="7"/>
      <c r="EX253" s="7"/>
      <c r="EY253" s="7"/>
      <c r="EZ253" s="7"/>
      <c r="FA253" s="7"/>
      <c r="FB253" s="7"/>
      <c r="FC253" s="7"/>
      <c r="FD253" s="7"/>
      <c r="FE253" s="7"/>
      <c r="FF253" s="7"/>
      <c r="FG253" s="7"/>
    </row>
    <row r="254" spans="1:163" x14ac:dyDescent="0.2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65"/>
      <c r="S254" s="65"/>
      <c r="T254" s="65"/>
      <c r="U254" s="65"/>
      <c r="V254" s="65"/>
      <c r="W254" s="68"/>
      <c r="X254" s="69"/>
      <c r="Y254" s="65"/>
      <c r="Z254" s="65"/>
      <c r="AA254" s="7"/>
      <c r="AB254" s="7"/>
      <c r="AC254" s="7"/>
      <c r="AD254" s="7"/>
      <c r="AE254" s="7"/>
      <c r="AF254" s="7"/>
      <c r="AG254" s="7"/>
      <c r="AH254" s="7"/>
      <c r="AI254" s="7"/>
    </row>
    <row r="255" spans="1:163" x14ac:dyDescent="0.2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65"/>
      <c r="S255" s="65"/>
      <c r="T255" s="65"/>
      <c r="U255" s="65"/>
      <c r="V255" s="65"/>
      <c r="W255" s="68"/>
      <c r="X255" s="69"/>
      <c r="Y255" s="65"/>
      <c r="Z255" s="65"/>
      <c r="AA255" s="7"/>
      <c r="AB255" s="7"/>
      <c r="AC255" s="7"/>
      <c r="AD255" s="7"/>
      <c r="AE255" s="7"/>
      <c r="AF255" s="7"/>
      <c r="AG255" s="7"/>
      <c r="AH255" s="7"/>
      <c r="AI255" s="7"/>
    </row>
    <row r="256" spans="1:163" x14ac:dyDescent="0.2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65"/>
      <c r="S256" s="65"/>
      <c r="T256" s="65"/>
      <c r="U256" s="65"/>
      <c r="V256" s="65"/>
      <c r="W256" s="68"/>
      <c r="X256" s="69"/>
      <c r="Y256" s="65"/>
      <c r="Z256" s="65"/>
      <c r="AA256" s="7"/>
      <c r="AB256" s="7"/>
      <c r="AC256" s="7"/>
      <c r="AD256" s="7"/>
      <c r="AE256" s="7"/>
      <c r="AF256" s="7"/>
      <c r="AG256" s="7"/>
      <c r="AH256" s="7"/>
      <c r="AI256" s="7"/>
    </row>
    <row r="257" spans="1:35" x14ac:dyDescent="0.2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65"/>
      <c r="S257" s="65"/>
      <c r="T257" s="65"/>
      <c r="U257" s="65"/>
      <c r="V257" s="65"/>
      <c r="W257" s="68"/>
      <c r="X257" s="69"/>
      <c r="Y257" s="65"/>
      <c r="Z257" s="65"/>
      <c r="AA257" s="7"/>
      <c r="AB257" s="7"/>
      <c r="AC257" s="7"/>
      <c r="AD257" s="7"/>
      <c r="AE257" s="7"/>
      <c r="AF257" s="7"/>
      <c r="AG257" s="7"/>
      <c r="AH257" s="7"/>
      <c r="AI257" s="7"/>
    </row>
    <row r="258" spans="1:35" x14ac:dyDescent="0.2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65"/>
      <c r="S258" s="65"/>
      <c r="T258" s="65"/>
      <c r="U258" s="65"/>
      <c r="V258" s="65"/>
      <c r="W258" s="68"/>
      <c r="X258" s="69"/>
      <c r="Y258" s="65"/>
      <c r="Z258" s="65"/>
      <c r="AA258" s="7"/>
      <c r="AB258" s="7"/>
      <c r="AC258" s="7"/>
      <c r="AD258" s="7"/>
      <c r="AE258" s="7"/>
      <c r="AF258" s="7"/>
      <c r="AG258" s="7"/>
      <c r="AH258" s="7"/>
      <c r="AI258" s="7"/>
    </row>
    <row r="259" spans="1:35" x14ac:dyDescent="0.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65"/>
      <c r="S259" s="65"/>
      <c r="T259" s="65"/>
      <c r="U259" s="65"/>
      <c r="V259" s="65"/>
      <c r="W259" s="68"/>
      <c r="X259" s="69"/>
      <c r="Y259" s="65"/>
      <c r="Z259" s="65"/>
      <c r="AA259" s="7"/>
      <c r="AB259" s="7"/>
      <c r="AC259" s="7"/>
      <c r="AD259" s="7"/>
      <c r="AE259" s="7"/>
      <c r="AF259" s="7"/>
      <c r="AG259" s="7"/>
      <c r="AH259" s="7"/>
      <c r="AI259" s="7"/>
    </row>
    <row r="260" spans="1:35" x14ac:dyDescent="0.2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65"/>
      <c r="S260" s="65"/>
      <c r="T260" s="65"/>
      <c r="U260" s="65"/>
      <c r="V260" s="65"/>
      <c r="W260" s="68"/>
      <c r="X260" s="69"/>
      <c r="Y260" s="65"/>
      <c r="Z260" s="65"/>
      <c r="AA260" s="7"/>
      <c r="AB260" s="7"/>
      <c r="AC260" s="7"/>
      <c r="AD260" s="7"/>
      <c r="AE260" s="7"/>
      <c r="AF260" s="7"/>
      <c r="AG260" s="7"/>
      <c r="AH260" s="7"/>
      <c r="AI260" s="7"/>
    </row>
    <row r="261" spans="1:35" x14ac:dyDescent="0.2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65"/>
      <c r="S261" s="65"/>
      <c r="T261" s="65"/>
      <c r="U261" s="65"/>
      <c r="V261" s="65"/>
      <c r="W261" s="68"/>
      <c r="X261" s="69"/>
      <c r="Y261" s="65"/>
      <c r="Z261" s="65"/>
      <c r="AA261" s="7"/>
      <c r="AB261" s="7"/>
      <c r="AC261" s="7"/>
      <c r="AD261" s="7"/>
      <c r="AE261" s="7"/>
      <c r="AF261" s="7"/>
      <c r="AG261" s="7"/>
      <c r="AH261" s="7"/>
      <c r="AI261" s="7"/>
    </row>
    <row r="262" spans="1:35" x14ac:dyDescent="0.2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65"/>
      <c r="S262" s="65"/>
      <c r="T262" s="65"/>
      <c r="U262" s="65"/>
      <c r="V262" s="65"/>
      <c r="W262" s="68"/>
      <c r="X262" s="69"/>
      <c r="Y262" s="65"/>
      <c r="Z262" s="65"/>
      <c r="AA262" s="7"/>
      <c r="AB262" s="7"/>
      <c r="AC262" s="7"/>
      <c r="AD262" s="7"/>
      <c r="AE262" s="7"/>
      <c r="AF262" s="7"/>
      <c r="AG262" s="7"/>
      <c r="AH262" s="7"/>
      <c r="AI262" s="7"/>
    </row>
    <row r="263" spans="1:35" x14ac:dyDescent="0.2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65"/>
      <c r="U263" s="65"/>
      <c r="V263" s="65"/>
      <c r="W263" s="68"/>
      <c r="X263" s="69"/>
      <c r="Y263" s="65"/>
      <c r="Z263" s="65"/>
      <c r="AA263" s="7"/>
      <c r="AB263" s="7"/>
      <c r="AC263" s="7"/>
      <c r="AD263" s="7"/>
      <c r="AE263" s="7"/>
      <c r="AF263" s="7"/>
      <c r="AG263" s="7"/>
      <c r="AH263" s="7"/>
      <c r="AI263" s="7"/>
    </row>
    <row r="264" spans="1:35" x14ac:dyDescent="0.2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65"/>
      <c r="U264" s="65"/>
      <c r="V264" s="65"/>
      <c r="W264" s="68"/>
      <c r="X264" s="69"/>
      <c r="Y264" s="65"/>
      <c r="Z264" s="65"/>
      <c r="AA264" s="7"/>
      <c r="AB264" s="7"/>
      <c r="AC264" s="7"/>
      <c r="AD264" s="7"/>
      <c r="AE264" s="7"/>
      <c r="AF264" s="7"/>
      <c r="AG264" s="7"/>
      <c r="AH264" s="7"/>
      <c r="AI264" s="7"/>
    </row>
    <row r="265" spans="1:35" x14ac:dyDescent="0.2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65"/>
      <c r="U265" s="65"/>
      <c r="V265" s="65"/>
      <c r="W265" s="68"/>
      <c r="X265" s="69"/>
      <c r="Y265" s="65"/>
      <c r="Z265" s="65"/>
      <c r="AA265" s="7"/>
      <c r="AB265" s="7"/>
      <c r="AC265" s="7"/>
      <c r="AD265" s="7"/>
      <c r="AE265" s="7"/>
      <c r="AF265" s="7"/>
      <c r="AG265" s="7"/>
      <c r="AH265" s="7"/>
      <c r="AI265" s="7"/>
    </row>
    <row r="266" spans="1:35" x14ac:dyDescent="0.2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65"/>
      <c r="U266" s="65"/>
      <c r="V266" s="65"/>
      <c r="W266" s="68"/>
      <c r="X266" s="69"/>
      <c r="Y266" s="65"/>
      <c r="Z266" s="65"/>
      <c r="AA266" s="7"/>
      <c r="AB266" s="7"/>
      <c r="AC266" s="7"/>
      <c r="AD266" s="7"/>
      <c r="AE266" s="7"/>
      <c r="AF266" s="7"/>
      <c r="AG266" s="7"/>
      <c r="AH266" s="7"/>
      <c r="AI266" s="7"/>
    </row>
    <row r="267" spans="1:35" x14ac:dyDescent="0.2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65"/>
      <c r="U267" s="65"/>
      <c r="V267" s="65"/>
      <c r="W267" s="68"/>
      <c r="X267" s="69"/>
      <c r="Y267" s="65"/>
      <c r="Z267" s="65"/>
      <c r="AA267" s="7"/>
      <c r="AB267" s="7"/>
      <c r="AC267" s="7"/>
      <c r="AD267" s="7"/>
      <c r="AE267" s="7"/>
      <c r="AF267" s="7"/>
      <c r="AG267" s="7"/>
      <c r="AH267" s="7"/>
      <c r="AI267" s="7"/>
    </row>
    <row r="268" spans="1:35" x14ac:dyDescent="0.2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65"/>
      <c r="U268" s="65"/>
      <c r="V268" s="65"/>
      <c r="W268" s="68"/>
      <c r="X268" s="69"/>
      <c r="Y268" s="65"/>
      <c r="Z268" s="65"/>
      <c r="AA268" s="7"/>
      <c r="AB268" s="7"/>
      <c r="AC268" s="7"/>
      <c r="AD268" s="7"/>
      <c r="AE268" s="7"/>
      <c r="AF268" s="7"/>
      <c r="AG268" s="7"/>
      <c r="AH268" s="7"/>
      <c r="AI268" s="7"/>
    </row>
    <row r="269" spans="1:35" x14ac:dyDescent="0.2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65"/>
      <c r="U269" s="65"/>
      <c r="V269" s="65"/>
      <c r="W269" s="68"/>
      <c r="X269" s="69"/>
      <c r="Y269" s="65"/>
      <c r="Z269" s="65"/>
      <c r="AA269" s="7"/>
      <c r="AB269" s="7"/>
      <c r="AC269" s="7"/>
      <c r="AD269" s="7"/>
      <c r="AE269" s="7"/>
      <c r="AF269" s="7"/>
      <c r="AG269" s="7"/>
      <c r="AH269" s="7"/>
      <c r="AI269" s="7"/>
    </row>
    <row r="270" spans="1:35" x14ac:dyDescent="0.2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65"/>
      <c r="U270" s="65"/>
      <c r="V270" s="65"/>
      <c r="W270" s="68"/>
      <c r="X270" s="69"/>
      <c r="Y270" s="65"/>
      <c r="Z270" s="65"/>
      <c r="AA270" s="7"/>
      <c r="AB270" s="7"/>
      <c r="AC270" s="7"/>
      <c r="AD270" s="7"/>
      <c r="AE270" s="7"/>
      <c r="AF270" s="7"/>
      <c r="AG270" s="7"/>
      <c r="AH270" s="7"/>
      <c r="AI270" s="7"/>
    </row>
    <row r="271" spans="1:35" x14ac:dyDescent="0.2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65"/>
      <c r="U271" s="65"/>
      <c r="V271" s="65"/>
      <c r="W271" s="68"/>
      <c r="X271" s="69"/>
      <c r="Y271" s="65"/>
      <c r="Z271" s="65"/>
      <c r="AA271" s="7"/>
      <c r="AB271" s="7"/>
      <c r="AC271" s="7"/>
      <c r="AD271" s="7"/>
      <c r="AE271" s="7"/>
      <c r="AF271" s="7"/>
      <c r="AG271" s="7"/>
      <c r="AH271" s="7"/>
      <c r="AI271" s="7"/>
    </row>
    <row r="272" spans="1:35" x14ac:dyDescent="0.2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48"/>
      <c r="X272" s="49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</row>
    <row r="273" spans="1:35" x14ac:dyDescent="0.2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48"/>
      <c r="X273" s="49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</row>
    <row r="274" spans="1:35" x14ac:dyDescent="0.2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48"/>
      <c r="X274" s="49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</row>
    <row r="275" spans="1:35" x14ac:dyDescent="0.2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48"/>
      <c r="X275" s="49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</row>
    <row r="276" spans="1:35" x14ac:dyDescent="0.2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48"/>
      <c r="X276" s="49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</row>
    <row r="277" spans="1:35" x14ac:dyDescent="0.2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48"/>
      <c r="X277" s="49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</row>
    <row r="278" spans="1:35" x14ac:dyDescent="0.2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48"/>
      <c r="X278" s="49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</row>
    <row r="279" spans="1:35" x14ac:dyDescent="0.2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48"/>
      <c r="X279" s="49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</row>
    <row r="280" spans="1:35" x14ac:dyDescent="0.2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48"/>
      <c r="X280" s="49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</row>
    <row r="281" spans="1:35" x14ac:dyDescent="0.2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48"/>
      <c r="X281" s="49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</row>
    <row r="282" spans="1:35" x14ac:dyDescent="0.2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48"/>
      <c r="X282" s="49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</row>
    <row r="283" spans="1:35" x14ac:dyDescent="0.2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48"/>
      <c r="X283" s="49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</row>
    <row r="284" spans="1:35" x14ac:dyDescent="0.2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48"/>
      <c r="X284" s="49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</row>
    <row r="285" spans="1:35" x14ac:dyDescent="0.2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48"/>
      <c r="X285" s="49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</row>
    <row r="286" spans="1:35" x14ac:dyDescent="0.2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48"/>
      <c r="X286" s="49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</row>
    <row r="287" spans="1:35" x14ac:dyDescent="0.2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48"/>
      <c r="X287" s="49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</row>
    <row r="288" spans="1:35" x14ac:dyDescent="0.2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48"/>
      <c r="X288" s="49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</row>
    <row r="289" spans="1:35" x14ac:dyDescent="0.2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48"/>
      <c r="X289" s="49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</row>
    <row r="290" spans="1:35" x14ac:dyDescent="0.2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48"/>
      <c r="X290" s="49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</row>
    <row r="291" spans="1:35" x14ac:dyDescent="0.2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48"/>
      <c r="X291" s="49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</row>
    <row r="292" spans="1:35" x14ac:dyDescent="0.2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48"/>
      <c r="X292" s="49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</row>
    <row r="293" spans="1:35" x14ac:dyDescent="0.2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48"/>
      <c r="X293" s="49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</row>
    <row r="294" spans="1:35" x14ac:dyDescent="0.2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48"/>
      <c r="X294" s="49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</row>
    <row r="295" spans="1:35" x14ac:dyDescent="0.2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48"/>
      <c r="X295" s="49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</row>
    <row r="296" spans="1:35" x14ac:dyDescent="0.2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48"/>
      <c r="X296" s="49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</row>
    <row r="297" spans="1:35" x14ac:dyDescent="0.2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48"/>
      <c r="X297" s="49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</row>
    <row r="298" spans="1:35" x14ac:dyDescent="0.2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48"/>
      <c r="X298" s="49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</row>
    <row r="299" spans="1:35" x14ac:dyDescent="0.2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48"/>
      <c r="X299" s="49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</row>
    <row r="300" spans="1:35" x14ac:dyDescent="0.2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48"/>
      <c r="X300" s="49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</row>
    <row r="301" spans="1:35" x14ac:dyDescent="0.2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48"/>
      <c r="X301" s="49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</row>
    <row r="302" spans="1:35" x14ac:dyDescent="0.2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48"/>
      <c r="X302" s="49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</row>
    <row r="303" spans="1:35" x14ac:dyDescent="0.2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48"/>
      <c r="X303" s="49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</row>
    <row r="304" spans="1:35" x14ac:dyDescent="0.2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48"/>
      <c r="X304" s="49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</row>
    <row r="305" spans="1:35" x14ac:dyDescent="0.2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48"/>
      <c r="X305" s="49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</row>
    <row r="306" spans="1:35" x14ac:dyDescent="0.2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48"/>
      <c r="X306" s="49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</row>
    <row r="307" spans="1:35" x14ac:dyDescent="0.2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48"/>
      <c r="X307" s="49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</row>
    <row r="308" spans="1:35" x14ac:dyDescent="0.2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48"/>
      <c r="X308" s="49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</row>
    <row r="309" spans="1:35" x14ac:dyDescent="0.2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48"/>
      <c r="X309" s="49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</row>
    <row r="310" spans="1:35" x14ac:dyDescent="0.2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48"/>
      <c r="X310" s="49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</row>
    <row r="311" spans="1:35" x14ac:dyDescent="0.2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48"/>
      <c r="X311" s="49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</row>
    <row r="312" spans="1:35" x14ac:dyDescent="0.2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48"/>
      <c r="X312" s="49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</row>
    <row r="313" spans="1:35" x14ac:dyDescent="0.2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48"/>
      <c r="X313" s="49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</row>
    <row r="314" spans="1:35" x14ac:dyDescent="0.2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48"/>
      <c r="X314" s="49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</row>
    <row r="315" spans="1:35" x14ac:dyDescent="0.2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48"/>
      <c r="X315" s="49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</row>
    <row r="316" spans="1:35" x14ac:dyDescent="0.2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48"/>
      <c r="X316" s="49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</row>
    <row r="317" spans="1:35" x14ac:dyDescent="0.2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48"/>
      <c r="X317" s="49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</row>
    <row r="318" spans="1:35" x14ac:dyDescent="0.2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48"/>
      <c r="X318" s="49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</row>
    <row r="319" spans="1:35" x14ac:dyDescent="0.2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48"/>
      <c r="X319" s="49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</row>
    <row r="320" spans="1:35" x14ac:dyDescent="0.2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48"/>
      <c r="X320" s="49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</row>
    <row r="321" spans="1:35" x14ac:dyDescent="0.2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48"/>
      <c r="X321" s="49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</row>
    <row r="322" spans="1:35" x14ac:dyDescent="0.2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48"/>
      <c r="X322" s="49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</row>
    <row r="323" spans="1:35" x14ac:dyDescent="0.2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48"/>
      <c r="X323" s="49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</row>
    <row r="324" spans="1:35" x14ac:dyDescent="0.2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48"/>
      <c r="X324" s="49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</row>
    <row r="325" spans="1:35" x14ac:dyDescent="0.2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48"/>
      <c r="X325" s="49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</row>
    <row r="326" spans="1:35" x14ac:dyDescent="0.2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48"/>
      <c r="X326" s="49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</row>
    <row r="327" spans="1:35" x14ac:dyDescent="0.2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48"/>
      <c r="X327" s="49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</row>
    <row r="328" spans="1:35" x14ac:dyDescent="0.2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48"/>
      <c r="X328" s="49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</row>
    <row r="329" spans="1:35" x14ac:dyDescent="0.2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48"/>
      <c r="X329" s="49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</row>
    <row r="330" spans="1:35" x14ac:dyDescent="0.2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48"/>
      <c r="X330" s="49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</row>
    <row r="331" spans="1:35" x14ac:dyDescent="0.2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48"/>
      <c r="X331" s="49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</row>
    <row r="332" spans="1:35" x14ac:dyDescent="0.2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48"/>
      <c r="X332" s="49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</row>
    <row r="333" spans="1:35" x14ac:dyDescent="0.2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48"/>
      <c r="X333" s="49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</row>
    <row r="334" spans="1:35" x14ac:dyDescent="0.2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48"/>
      <c r="X334" s="49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</row>
    <row r="335" spans="1:35" x14ac:dyDescent="0.2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48"/>
      <c r="X335" s="49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</row>
    <row r="336" spans="1:35" x14ac:dyDescent="0.2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48"/>
      <c r="X336" s="49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</row>
    <row r="337" spans="1:35" x14ac:dyDescent="0.2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48"/>
      <c r="X337" s="49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</row>
    <row r="338" spans="1:35" x14ac:dyDescent="0.2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48"/>
      <c r="X338" s="49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</row>
    <row r="339" spans="1:35" x14ac:dyDescent="0.2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48"/>
      <c r="X339" s="49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</row>
    <row r="340" spans="1:35" x14ac:dyDescent="0.2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48"/>
      <c r="X340" s="49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</row>
    <row r="341" spans="1:35" x14ac:dyDescent="0.2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48"/>
      <c r="X341" s="49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</row>
    <row r="342" spans="1:35" x14ac:dyDescent="0.2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48"/>
      <c r="X342" s="49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</row>
    <row r="343" spans="1:35" x14ac:dyDescent="0.2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48"/>
      <c r="X343" s="49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</row>
    <row r="344" spans="1:35" x14ac:dyDescent="0.2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48"/>
      <c r="X344" s="49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</row>
    <row r="345" spans="1:35" x14ac:dyDescent="0.2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48"/>
      <c r="X345" s="49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</row>
    <row r="346" spans="1:35" x14ac:dyDescent="0.2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48"/>
      <c r="X346" s="49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</row>
    <row r="347" spans="1:35" x14ac:dyDescent="0.2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48"/>
      <c r="X347" s="49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</row>
    <row r="348" spans="1:35" x14ac:dyDescent="0.2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48"/>
      <c r="X348" s="49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</row>
    <row r="349" spans="1:35" x14ac:dyDescent="0.2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48"/>
      <c r="X349" s="49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</row>
    <row r="350" spans="1:35" x14ac:dyDescent="0.2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48"/>
      <c r="X350" s="49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</row>
    <row r="351" spans="1:35" x14ac:dyDescent="0.2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48"/>
      <c r="X351" s="49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</row>
    <row r="352" spans="1:35" x14ac:dyDescent="0.2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48"/>
      <c r="X352" s="49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</row>
    <row r="353" spans="1:35" x14ac:dyDescent="0.2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48"/>
      <c r="X353" s="49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</row>
    <row r="354" spans="1:35" x14ac:dyDescent="0.2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48"/>
      <c r="X354" s="49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</row>
    <row r="355" spans="1:35" x14ac:dyDescent="0.2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48"/>
      <c r="X355" s="49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</row>
    <row r="356" spans="1:35" x14ac:dyDescent="0.2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48"/>
      <c r="X356" s="49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</row>
    <row r="357" spans="1:35" x14ac:dyDescent="0.2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48"/>
      <c r="X357" s="49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</row>
    <row r="358" spans="1:35" x14ac:dyDescent="0.2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48"/>
      <c r="X358" s="49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</row>
    <row r="359" spans="1:35" x14ac:dyDescent="0.2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48"/>
      <c r="X359" s="49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</row>
    <row r="360" spans="1:35" x14ac:dyDescent="0.2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48"/>
      <c r="X360" s="49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</row>
    <row r="361" spans="1:35" x14ac:dyDescent="0.2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48"/>
      <c r="X361" s="49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</row>
    <row r="362" spans="1:35" x14ac:dyDescent="0.2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48"/>
      <c r="X362" s="49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</row>
    <row r="363" spans="1:35" x14ac:dyDescent="0.2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48"/>
      <c r="X363" s="49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</row>
    <row r="364" spans="1:35" x14ac:dyDescent="0.2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48"/>
      <c r="X364" s="49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</row>
    <row r="365" spans="1:35" x14ac:dyDescent="0.2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48"/>
      <c r="X365" s="49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</row>
    <row r="366" spans="1:35" x14ac:dyDescent="0.2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48"/>
      <c r="X366" s="49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</row>
    <row r="367" spans="1:35" x14ac:dyDescent="0.2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48"/>
      <c r="X367" s="49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</row>
    <row r="368" spans="1:35" x14ac:dyDescent="0.2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48"/>
      <c r="X368" s="49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</row>
    <row r="369" spans="1:35" x14ac:dyDescent="0.2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48"/>
      <c r="X369" s="49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</row>
    <row r="370" spans="1:35" x14ac:dyDescent="0.2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48"/>
      <c r="X370" s="49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</row>
    <row r="371" spans="1:35" x14ac:dyDescent="0.2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48"/>
      <c r="X371" s="49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</row>
    <row r="372" spans="1:35" x14ac:dyDescent="0.2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48"/>
      <c r="X372" s="49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</row>
    <row r="373" spans="1:35" x14ac:dyDescent="0.2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48"/>
      <c r="X373" s="49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</row>
    <row r="374" spans="1:35" x14ac:dyDescent="0.2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48"/>
      <c r="X374" s="49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</row>
    <row r="375" spans="1:35" x14ac:dyDescent="0.2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48"/>
      <c r="X375" s="49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</row>
    <row r="376" spans="1:35" x14ac:dyDescent="0.2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48"/>
      <c r="X376" s="49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</row>
    <row r="377" spans="1:35" x14ac:dyDescent="0.2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48"/>
      <c r="X377" s="49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</row>
    <row r="378" spans="1:35" x14ac:dyDescent="0.2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48"/>
      <c r="X378" s="49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</row>
    <row r="379" spans="1:35" x14ac:dyDescent="0.2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48"/>
      <c r="X379" s="49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</row>
    <row r="380" spans="1:35" x14ac:dyDescent="0.2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48"/>
      <c r="X380" s="49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</row>
    <row r="381" spans="1:35" x14ac:dyDescent="0.2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48"/>
      <c r="X381" s="49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</row>
    <row r="382" spans="1:35" x14ac:dyDescent="0.2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48"/>
      <c r="X382" s="49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</row>
    <row r="383" spans="1:35" x14ac:dyDescent="0.2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48"/>
      <c r="X383" s="49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</row>
    <row r="384" spans="1:35" x14ac:dyDescent="0.2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48"/>
      <c r="X384" s="49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</row>
    <row r="385" spans="1:35" x14ac:dyDescent="0.2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48"/>
      <c r="X385" s="49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</row>
    <row r="386" spans="1:35" x14ac:dyDescent="0.2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48"/>
      <c r="X386" s="49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</row>
    <row r="387" spans="1:35" x14ac:dyDescent="0.2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48"/>
      <c r="X387" s="49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</row>
    <row r="388" spans="1:35" x14ac:dyDescent="0.2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48"/>
      <c r="X388" s="49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</row>
    <row r="389" spans="1:35" x14ac:dyDescent="0.2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48"/>
      <c r="X389" s="49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</row>
    <row r="390" spans="1:35" x14ac:dyDescent="0.2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48"/>
      <c r="X390" s="49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</row>
    <row r="391" spans="1:35" x14ac:dyDescent="0.2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48"/>
      <c r="X391" s="49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</row>
    <row r="392" spans="1:35" x14ac:dyDescent="0.2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48"/>
      <c r="X392" s="49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</row>
    <row r="393" spans="1:35" x14ac:dyDescent="0.2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48"/>
      <c r="X393" s="49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</row>
    <row r="394" spans="1:35" x14ac:dyDescent="0.2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48"/>
      <c r="X394" s="49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</row>
    <row r="395" spans="1:35" x14ac:dyDescent="0.2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48"/>
      <c r="X395" s="49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</row>
    <row r="396" spans="1:35" x14ac:dyDescent="0.2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48"/>
      <c r="X396" s="49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</row>
    <row r="397" spans="1:35" x14ac:dyDescent="0.2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48"/>
      <c r="X397" s="49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</row>
    <row r="398" spans="1:35" x14ac:dyDescent="0.2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48"/>
      <c r="X398" s="49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</row>
    <row r="399" spans="1:35" x14ac:dyDescent="0.2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48"/>
      <c r="X399" s="49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</row>
    <row r="400" spans="1:35" x14ac:dyDescent="0.2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48"/>
      <c r="X400" s="49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</row>
    <row r="401" spans="1:35" x14ac:dyDescent="0.2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48"/>
      <c r="X401" s="49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</row>
    <row r="402" spans="1:35" x14ac:dyDescent="0.2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48"/>
      <c r="X402" s="49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</row>
    <row r="403" spans="1:35" x14ac:dyDescent="0.2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48"/>
      <c r="X403" s="49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</row>
    <row r="404" spans="1:35" x14ac:dyDescent="0.2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48"/>
      <c r="X404" s="49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</row>
    <row r="405" spans="1:35" x14ac:dyDescent="0.2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48"/>
      <c r="X405" s="49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</row>
    <row r="406" spans="1:35" x14ac:dyDescent="0.2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48"/>
      <c r="X406" s="49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</row>
    <row r="407" spans="1:35" x14ac:dyDescent="0.2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48"/>
      <c r="X407" s="49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</row>
    <row r="408" spans="1:35" x14ac:dyDescent="0.2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48"/>
      <c r="X408" s="49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</row>
    <row r="409" spans="1:35" x14ac:dyDescent="0.2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48"/>
      <c r="X409" s="49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</row>
    <row r="410" spans="1:35" x14ac:dyDescent="0.2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48"/>
      <c r="X410" s="49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</row>
    <row r="411" spans="1:35" x14ac:dyDescent="0.2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48"/>
      <c r="X411" s="49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</row>
    <row r="412" spans="1:35" x14ac:dyDescent="0.2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48"/>
      <c r="X412" s="49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</row>
    <row r="413" spans="1:35" x14ac:dyDescent="0.2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48"/>
      <c r="X413" s="49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</row>
    <row r="414" spans="1:35" x14ac:dyDescent="0.2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48"/>
      <c r="X414" s="49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</row>
    <row r="415" spans="1:35" x14ac:dyDescent="0.2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48"/>
      <c r="X415" s="49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</row>
    <row r="416" spans="1:35" x14ac:dyDescent="0.2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48"/>
      <c r="X416" s="49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</row>
    <row r="417" spans="1:35" x14ac:dyDescent="0.2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48"/>
      <c r="X417" s="49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</row>
    <row r="418" spans="1:35" x14ac:dyDescent="0.2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48"/>
      <c r="X418" s="49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</row>
    <row r="419" spans="1:35" x14ac:dyDescent="0.2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48"/>
      <c r="X419" s="49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</row>
    <row r="420" spans="1:35" x14ac:dyDescent="0.2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48"/>
      <c r="X420" s="49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</row>
    <row r="421" spans="1:35" x14ac:dyDescent="0.2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48"/>
      <c r="X421" s="49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</row>
    <row r="422" spans="1:35" x14ac:dyDescent="0.2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48"/>
      <c r="X422" s="49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</row>
    <row r="423" spans="1:35" x14ac:dyDescent="0.2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48"/>
      <c r="X423" s="49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</row>
    <row r="424" spans="1:35" x14ac:dyDescent="0.2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48"/>
      <c r="X424" s="49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</row>
    <row r="425" spans="1:35" x14ac:dyDescent="0.2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48"/>
      <c r="X425" s="49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</row>
    <row r="426" spans="1:35" x14ac:dyDescent="0.2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48"/>
      <c r="X426" s="49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</row>
    <row r="427" spans="1:35" x14ac:dyDescent="0.2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48"/>
      <c r="X427" s="49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</row>
    <row r="428" spans="1:35" x14ac:dyDescent="0.2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48"/>
      <c r="X428" s="49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</row>
    <row r="429" spans="1:35" x14ac:dyDescent="0.2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48"/>
      <c r="X429" s="49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</row>
    <row r="430" spans="1:35" x14ac:dyDescent="0.2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48"/>
      <c r="X430" s="49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</row>
    <row r="431" spans="1:35" x14ac:dyDescent="0.2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48"/>
      <c r="X431" s="49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</row>
    <row r="432" spans="1:35" x14ac:dyDescent="0.2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48"/>
      <c r="X432" s="49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</row>
    <row r="433" spans="1:35" x14ac:dyDescent="0.2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48"/>
      <c r="X433" s="49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</row>
    <row r="434" spans="1:35" x14ac:dyDescent="0.2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48"/>
      <c r="X434" s="49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</row>
    <row r="435" spans="1:35" x14ac:dyDescent="0.2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48"/>
      <c r="X435" s="49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</row>
    <row r="436" spans="1:35" x14ac:dyDescent="0.2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48"/>
      <c r="X436" s="49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</row>
    <row r="437" spans="1:35" x14ac:dyDescent="0.2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48"/>
      <c r="X437" s="49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</row>
    <row r="438" spans="1:35" x14ac:dyDescent="0.2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48"/>
      <c r="X438" s="49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</row>
    <row r="439" spans="1:35" x14ac:dyDescent="0.2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48"/>
      <c r="X439" s="49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</row>
    <row r="440" spans="1:35" x14ac:dyDescent="0.2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48"/>
      <c r="X440" s="49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</row>
    <row r="441" spans="1:35" x14ac:dyDescent="0.2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48"/>
      <c r="X441" s="49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</row>
    <row r="442" spans="1:35" x14ac:dyDescent="0.2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48"/>
      <c r="X442" s="49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</row>
    <row r="443" spans="1:35" x14ac:dyDescent="0.2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48"/>
      <c r="X443" s="49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</row>
    <row r="444" spans="1:35" x14ac:dyDescent="0.2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48"/>
      <c r="X444" s="49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</row>
    <row r="445" spans="1:35" x14ac:dyDescent="0.2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48"/>
      <c r="X445" s="49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</row>
    <row r="446" spans="1:35" x14ac:dyDescent="0.2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48"/>
      <c r="X446" s="49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</row>
    <row r="447" spans="1:35" x14ac:dyDescent="0.2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48"/>
      <c r="X447" s="49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</row>
    <row r="448" spans="1:35" x14ac:dyDescent="0.2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48"/>
      <c r="X448" s="49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</row>
    <row r="449" spans="1:35" x14ac:dyDescent="0.2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48"/>
      <c r="X449" s="49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</row>
    <row r="450" spans="1:35" x14ac:dyDescent="0.2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48"/>
      <c r="X450" s="49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</row>
    <row r="451" spans="1:35" x14ac:dyDescent="0.2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48"/>
      <c r="X451" s="49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</row>
    <row r="452" spans="1:35" x14ac:dyDescent="0.2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48"/>
      <c r="X452" s="49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</row>
    <row r="453" spans="1:35" x14ac:dyDescent="0.2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48"/>
      <c r="X453" s="49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</row>
    <row r="454" spans="1:35" x14ac:dyDescent="0.2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48"/>
      <c r="X454" s="49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</row>
    <row r="455" spans="1:35" x14ac:dyDescent="0.2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48"/>
      <c r="X455" s="49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</row>
    <row r="456" spans="1:35" x14ac:dyDescent="0.2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48"/>
      <c r="X456" s="49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</row>
    <row r="457" spans="1:35" x14ac:dyDescent="0.2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48"/>
      <c r="X457" s="49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</row>
    <row r="458" spans="1:35" x14ac:dyDescent="0.2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48"/>
      <c r="X458" s="49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</row>
    <row r="459" spans="1:35" x14ac:dyDescent="0.2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48"/>
      <c r="X459" s="49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</row>
    <row r="460" spans="1:35" x14ac:dyDescent="0.2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48"/>
      <c r="X460" s="49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</row>
    <row r="461" spans="1:35" x14ac:dyDescent="0.2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48"/>
      <c r="X461" s="49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</row>
    <row r="462" spans="1:35" x14ac:dyDescent="0.2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48"/>
      <c r="X462" s="49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</row>
    <row r="463" spans="1:35" x14ac:dyDescent="0.2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48"/>
      <c r="X463" s="49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</row>
    <row r="464" spans="1:35" x14ac:dyDescent="0.2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48"/>
      <c r="X464" s="49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</row>
    <row r="465" spans="1:35" x14ac:dyDescent="0.2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48"/>
      <c r="X465" s="49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</row>
    <row r="466" spans="1:35" x14ac:dyDescent="0.2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48"/>
      <c r="X466" s="49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</row>
    <row r="467" spans="1:35" x14ac:dyDescent="0.2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48"/>
      <c r="X467" s="49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</row>
    <row r="468" spans="1:35" x14ac:dyDescent="0.2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48"/>
      <c r="X468" s="49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</row>
    <row r="469" spans="1:35" x14ac:dyDescent="0.2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48"/>
      <c r="X469" s="49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</row>
    <row r="470" spans="1:35" x14ac:dyDescent="0.2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48"/>
      <c r="X470" s="49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</row>
    <row r="471" spans="1:35" x14ac:dyDescent="0.2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48"/>
      <c r="X471" s="49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</row>
    <row r="472" spans="1:35" x14ac:dyDescent="0.2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48"/>
      <c r="X472" s="49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</row>
    <row r="473" spans="1:35" x14ac:dyDescent="0.2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48"/>
      <c r="X473" s="49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</row>
    <row r="474" spans="1:35" x14ac:dyDescent="0.2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48"/>
      <c r="X474" s="49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</row>
    <row r="475" spans="1:35" x14ac:dyDescent="0.2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48"/>
      <c r="X475" s="49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</row>
    <row r="476" spans="1:35" x14ac:dyDescent="0.2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48"/>
      <c r="X476" s="49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</row>
    <row r="477" spans="1:35" x14ac:dyDescent="0.2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48"/>
      <c r="X477" s="49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</row>
    <row r="478" spans="1:35" x14ac:dyDescent="0.2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48"/>
      <c r="X478" s="49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</row>
    <row r="479" spans="1:35" x14ac:dyDescent="0.2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48"/>
      <c r="X479" s="49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</row>
    <row r="480" spans="1:35" x14ac:dyDescent="0.2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48"/>
      <c r="X480" s="49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</row>
    <row r="481" spans="1:35" x14ac:dyDescent="0.2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48"/>
      <c r="X481" s="49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</row>
    <row r="482" spans="1:35" x14ac:dyDescent="0.2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48"/>
      <c r="X482" s="49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</row>
    <row r="483" spans="1:35" x14ac:dyDescent="0.2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48"/>
      <c r="X483" s="49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</row>
    <row r="484" spans="1:35" x14ac:dyDescent="0.2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48"/>
      <c r="X484" s="49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</row>
    <row r="485" spans="1:35" x14ac:dyDescent="0.2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48"/>
      <c r="X485" s="49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</row>
    <row r="486" spans="1:35" x14ac:dyDescent="0.2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48"/>
      <c r="X486" s="49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</row>
    <row r="487" spans="1:35" x14ac:dyDescent="0.2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48"/>
      <c r="X487" s="49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</row>
    <row r="488" spans="1:35" x14ac:dyDescent="0.2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48"/>
      <c r="X488" s="49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</row>
    <row r="489" spans="1:35" x14ac:dyDescent="0.2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48"/>
      <c r="X489" s="49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</row>
    <row r="490" spans="1:35" x14ac:dyDescent="0.2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48"/>
      <c r="X490" s="49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</row>
    <row r="491" spans="1:35" x14ac:dyDescent="0.2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48"/>
      <c r="X491" s="49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</row>
    <row r="492" spans="1:35" x14ac:dyDescent="0.2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48"/>
      <c r="X492" s="49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</row>
    <row r="493" spans="1:35" x14ac:dyDescent="0.2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48"/>
      <c r="X493" s="49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</row>
    <row r="494" spans="1:35" x14ac:dyDescent="0.2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48"/>
      <c r="X494" s="49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</row>
    <row r="495" spans="1:35" x14ac:dyDescent="0.2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48"/>
      <c r="X495" s="49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</row>
    <row r="496" spans="1:35" x14ac:dyDescent="0.2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48"/>
      <c r="X496" s="49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</row>
    <row r="497" spans="1:35" x14ac:dyDescent="0.2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48"/>
      <c r="X497" s="49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</row>
    <row r="498" spans="1:35" x14ac:dyDescent="0.2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48"/>
      <c r="X498" s="49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</row>
    <row r="499" spans="1:35" x14ac:dyDescent="0.2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48"/>
      <c r="X499" s="49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</row>
    <row r="500" spans="1:35" x14ac:dyDescent="0.2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48"/>
      <c r="X500" s="49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</row>
    <row r="501" spans="1:35" x14ac:dyDescent="0.2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48"/>
      <c r="X501" s="49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</row>
    <row r="502" spans="1:35" x14ac:dyDescent="0.2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48"/>
      <c r="X502" s="49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</row>
    <row r="503" spans="1:35" x14ac:dyDescent="0.2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48"/>
      <c r="X503" s="49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</row>
    <row r="504" spans="1:35" x14ac:dyDescent="0.2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48"/>
      <c r="X504" s="49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</row>
    <row r="505" spans="1:35" x14ac:dyDescent="0.2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48"/>
      <c r="X505" s="49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</row>
    <row r="506" spans="1:35" x14ac:dyDescent="0.2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48"/>
      <c r="X506" s="49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</row>
    <row r="507" spans="1:35" x14ac:dyDescent="0.2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48"/>
      <c r="X507" s="49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</row>
    <row r="508" spans="1:35" x14ac:dyDescent="0.2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48"/>
      <c r="X508" s="49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</row>
    <row r="509" spans="1:35" x14ac:dyDescent="0.2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48"/>
      <c r="X509" s="49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</row>
    <row r="510" spans="1:35" x14ac:dyDescent="0.2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48"/>
      <c r="X510" s="49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</row>
    <row r="511" spans="1:35" x14ac:dyDescent="0.2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48"/>
      <c r="X511" s="49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</row>
    <row r="512" spans="1:35" x14ac:dyDescent="0.2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48"/>
      <c r="X512" s="49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</row>
    <row r="513" spans="1:35" x14ac:dyDescent="0.2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48"/>
      <c r="X513" s="49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</row>
    <row r="514" spans="1:35" x14ac:dyDescent="0.2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48"/>
      <c r="X514" s="49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</row>
    <row r="515" spans="1:35" x14ac:dyDescent="0.2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48"/>
      <c r="X515" s="49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</row>
    <row r="516" spans="1:35" x14ac:dyDescent="0.2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48"/>
      <c r="X516" s="49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</row>
    <row r="517" spans="1:35" x14ac:dyDescent="0.2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48"/>
      <c r="X517" s="49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</row>
    <row r="518" spans="1:35" x14ac:dyDescent="0.2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48"/>
      <c r="X518" s="49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</row>
    <row r="519" spans="1:35" x14ac:dyDescent="0.2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48"/>
      <c r="X519" s="49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</row>
    <row r="520" spans="1:35" x14ac:dyDescent="0.2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48"/>
      <c r="X520" s="49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</row>
    <row r="521" spans="1:35" x14ac:dyDescent="0.2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48"/>
      <c r="X521" s="49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</row>
    <row r="522" spans="1:35" x14ac:dyDescent="0.2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48"/>
      <c r="X522" s="49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</row>
    <row r="523" spans="1:35" x14ac:dyDescent="0.2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48"/>
      <c r="X523" s="49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</row>
    <row r="524" spans="1:35" x14ac:dyDescent="0.2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48"/>
      <c r="X524" s="49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</row>
    <row r="525" spans="1:35" x14ac:dyDescent="0.2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48"/>
      <c r="X525" s="49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</row>
    <row r="526" spans="1:35" x14ac:dyDescent="0.2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48"/>
      <c r="X526" s="49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</row>
    <row r="527" spans="1:35" x14ac:dyDescent="0.2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48"/>
      <c r="X527" s="49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</row>
    <row r="528" spans="1:35" x14ac:dyDescent="0.2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48"/>
      <c r="X528" s="49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</row>
    <row r="529" spans="1:35" x14ac:dyDescent="0.2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48"/>
      <c r="X529" s="49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</row>
    <row r="530" spans="1:35" x14ac:dyDescent="0.2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48"/>
      <c r="X530" s="49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</row>
    <row r="531" spans="1:35" x14ac:dyDescent="0.2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48"/>
      <c r="X531" s="49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</row>
    <row r="532" spans="1:35" x14ac:dyDescent="0.2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48"/>
      <c r="X532" s="49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</row>
    <row r="533" spans="1:35" x14ac:dyDescent="0.2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48"/>
      <c r="X533" s="49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</row>
    <row r="534" spans="1:35" x14ac:dyDescent="0.2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48"/>
      <c r="X534" s="49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</row>
    <row r="535" spans="1:35" x14ac:dyDescent="0.2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48"/>
      <c r="X535" s="49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</row>
    <row r="536" spans="1:35" x14ac:dyDescent="0.2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48"/>
      <c r="X536" s="49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</row>
    <row r="537" spans="1:35" x14ac:dyDescent="0.2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48"/>
      <c r="X537" s="49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</row>
    <row r="538" spans="1:35" x14ac:dyDescent="0.2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48"/>
      <c r="X538" s="49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</row>
    <row r="539" spans="1:35" x14ac:dyDescent="0.2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48"/>
      <c r="X539" s="49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</row>
    <row r="540" spans="1:35" x14ac:dyDescent="0.2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48"/>
      <c r="X540" s="49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</row>
    <row r="541" spans="1:35" x14ac:dyDescent="0.2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48"/>
      <c r="X541" s="49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</row>
    <row r="542" spans="1:35" x14ac:dyDescent="0.2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48"/>
      <c r="X542" s="49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</row>
    <row r="543" spans="1:35" x14ac:dyDescent="0.2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48"/>
      <c r="X543" s="49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</row>
    <row r="544" spans="1:35" x14ac:dyDescent="0.2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48"/>
      <c r="X544" s="49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</row>
    <row r="545" spans="1:35" x14ac:dyDescent="0.2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48"/>
      <c r="X545" s="49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</row>
    <row r="546" spans="1:35" x14ac:dyDescent="0.2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48"/>
      <c r="X546" s="49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</row>
    <row r="547" spans="1:35" x14ac:dyDescent="0.2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48"/>
      <c r="X547" s="49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</row>
    <row r="548" spans="1:35" x14ac:dyDescent="0.2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48"/>
      <c r="X548" s="49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</row>
    <row r="549" spans="1:35" x14ac:dyDescent="0.2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48"/>
      <c r="X549" s="49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</row>
    <row r="550" spans="1:35" x14ac:dyDescent="0.2"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48"/>
      <c r="X550" s="49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</row>
    <row r="551" spans="1:35" x14ac:dyDescent="0.2">
      <c r="T551" s="7"/>
      <c r="U551" s="7"/>
      <c r="V551" s="7"/>
      <c r="W551" s="48"/>
      <c r="X551" s="49"/>
      <c r="Y551" s="7"/>
      <c r="Z551" s="7"/>
      <c r="AA551" s="7"/>
      <c r="AB551" s="7"/>
      <c r="AC551" s="7"/>
      <c r="AD551" s="7"/>
    </row>
    <row r="552" spans="1:35" x14ac:dyDescent="0.2">
      <c r="T552" s="7"/>
      <c r="U552" s="7"/>
      <c r="V552" s="7"/>
      <c r="W552" s="48"/>
      <c r="X552" s="49"/>
      <c r="Y552" s="7"/>
      <c r="Z552" s="7"/>
      <c r="AA552" s="7"/>
      <c r="AB552" s="7"/>
      <c r="AC552" s="7"/>
      <c r="AD552" s="7"/>
    </row>
    <row r="553" spans="1:35" x14ac:dyDescent="0.2">
      <c r="T553" s="7"/>
      <c r="U553" s="7"/>
      <c r="V553" s="7"/>
      <c r="W553" s="48"/>
      <c r="X553" s="49"/>
      <c r="Y553" s="7"/>
      <c r="Z553" s="7"/>
      <c r="AA553" s="7"/>
      <c r="AB553" s="7"/>
      <c r="AC553" s="7"/>
      <c r="AD553" s="7"/>
    </row>
    <row r="554" spans="1:35" x14ac:dyDescent="0.2">
      <c r="T554" s="7"/>
      <c r="U554" s="7"/>
      <c r="V554" s="7"/>
      <c r="W554" s="48"/>
      <c r="X554" s="49"/>
      <c r="Y554" s="7"/>
      <c r="Z554" s="7"/>
      <c r="AA554" s="7"/>
      <c r="AB554" s="7"/>
      <c r="AC554" s="7"/>
      <c r="AD554" s="7"/>
    </row>
    <row r="555" spans="1:35" x14ac:dyDescent="0.2">
      <c r="T555" s="7"/>
      <c r="U555" s="7"/>
      <c r="V555" s="7"/>
      <c r="W555" s="48"/>
      <c r="X555" s="49"/>
      <c r="Y555" s="7"/>
      <c r="Z555" s="7"/>
      <c r="AA555" s="7"/>
      <c r="AB555" s="7"/>
      <c r="AC555" s="7"/>
      <c r="AD555" s="7"/>
    </row>
    <row r="556" spans="1:35" x14ac:dyDescent="0.2">
      <c r="T556" s="7"/>
      <c r="U556" s="7"/>
      <c r="V556" s="7"/>
      <c r="W556" s="48"/>
      <c r="X556" s="49"/>
      <c r="Y556" s="7"/>
      <c r="Z556" s="7"/>
      <c r="AA556" s="7"/>
      <c r="AB556" s="7"/>
      <c r="AC556" s="7"/>
      <c r="AD556" s="7"/>
    </row>
    <row r="557" spans="1:35" x14ac:dyDescent="0.2">
      <c r="T557" s="7"/>
      <c r="U557" s="7"/>
      <c r="V557" s="7"/>
      <c r="W557" s="48"/>
      <c r="X557" s="49"/>
      <c r="Y557" s="7"/>
      <c r="Z557" s="7"/>
      <c r="AA557" s="7"/>
      <c r="AB557" s="7"/>
      <c r="AC557" s="7"/>
      <c r="AD557" s="7"/>
    </row>
    <row r="558" spans="1:35" x14ac:dyDescent="0.2">
      <c r="T558" s="7"/>
      <c r="U558" s="7"/>
      <c r="V558" s="7"/>
      <c r="W558" s="48"/>
      <c r="X558" s="49"/>
      <c r="Y558" s="7"/>
      <c r="Z558" s="7"/>
      <c r="AA558" s="7"/>
      <c r="AB558" s="7"/>
      <c r="AC558" s="7"/>
      <c r="AD558" s="7"/>
    </row>
    <row r="559" spans="1:35" x14ac:dyDescent="0.2">
      <c r="T559" s="7"/>
      <c r="U559" s="7"/>
      <c r="V559" s="7"/>
      <c r="W559" s="48"/>
      <c r="X559" s="49"/>
      <c r="Y559" s="7"/>
      <c r="Z559" s="7"/>
      <c r="AA559" s="7"/>
      <c r="AB559" s="7"/>
      <c r="AC559" s="7"/>
      <c r="AD559" s="7"/>
    </row>
  </sheetData>
  <sortState ref="B25:C126">
    <sortCondition ref="B25:B126"/>
  </sortState>
  <mergeCells count="15">
    <mergeCell ref="A169:A172"/>
    <mergeCell ref="A173:A187"/>
    <mergeCell ref="C2:G2"/>
    <mergeCell ref="C1:G1"/>
    <mergeCell ref="A4:A24"/>
    <mergeCell ref="A25:A148"/>
    <mergeCell ref="A159:A163"/>
    <mergeCell ref="A164:A168"/>
    <mergeCell ref="A149:A153"/>
    <mergeCell ref="AJ2:AL2"/>
    <mergeCell ref="A154:A158"/>
    <mergeCell ref="J1:K1"/>
    <mergeCell ref="I3:J3"/>
    <mergeCell ref="I2:M2"/>
    <mergeCell ref="P3:Q3"/>
  </mergeCells>
  <phoneticPr fontId="0" type="noConversion"/>
  <pageMargins left="0.19685039370078741" right="0.19685039370078741" top="0.19685039370078741" bottom="0.19685039370078741" header="0.51181102362204722" footer="0.51181102362204722"/>
  <pageSetup paperSize="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24"/>
  <sheetViews>
    <sheetView topLeftCell="A268" workbookViewId="0">
      <selection activeCell="D276" sqref="D276"/>
    </sheetView>
  </sheetViews>
  <sheetFormatPr baseColWidth="10" defaultRowHeight="12.75" x14ac:dyDescent="0.2"/>
  <cols>
    <col min="1" max="1" width="13.85546875" bestFit="1" customWidth="1"/>
  </cols>
  <sheetData>
    <row r="1" spans="1:1" ht="16.5" thickBot="1" x14ac:dyDescent="0.3">
      <c r="A1" s="120" t="s">
        <v>267</v>
      </c>
    </row>
    <row r="2" spans="1:1" ht="15.75" x14ac:dyDescent="0.25">
      <c r="A2" s="121">
        <v>41638</v>
      </c>
    </row>
    <row r="3" spans="1:1" ht="15.75" x14ac:dyDescent="0.25">
      <c r="A3" s="121">
        <v>41639</v>
      </c>
    </row>
    <row r="4" spans="1:1" ht="15.75" x14ac:dyDescent="0.25">
      <c r="A4" s="121">
        <v>41640</v>
      </c>
    </row>
    <row r="5" spans="1:1" ht="15.75" x14ac:dyDescent="0.25">
      <c r="A5" s="121">
        <v>41641</v>
      </c>
    </row>
    <row r="6" spans="1:1" ht="15.75" x14ac:dyDescent="0.25">
      <c r="A6" s="121">
        <v>41642</v>
      </c>
    </row>
    <row r="7" spans="1:1" ht="15.75" x14ac:dyDescent="0.25">
      <c r="A7" s="122" t="s">
        <v>268</v>
      </c>
    </row>
    <row r="8" spans="1:1" ht="15.75" x14ac:dyDescent="0.25">
      <c r="A8" s="121">
        <v>41645</v>
      </c>
    </row>
    <row r="9" spans="1:1" ht="15.75" x14ac:dyDescent="0.25">
      <c r="A9" s="121">
        <v>41646</v>
      </c>
    </row>
    <row r="10" spans="1:1" ht="15.75" x14ac:dyDescent="0.25">
      <c r="A10" s="121">
        <v>41647</v>
      </c>
    </row>
    <row r="11" spans="1:1" ht="15.75" x14ac:dyDescent="0.25">
      <c r="A11" s="121">
        <v>41648</v>
      </c>
    </row>
    <row r="12" spans="1:1" ht="15.75" x14ac:dyDescent="0.25">
      <c r="A12" s="121">
        <v>41649</v>
      </c>
    </row>
    <row r="13" spans="1:1" ht="15.75" x14ac:dyDescent="0.25">
      <c r="A13" s="122" t="s">
        <v>269</v>
      </c>
    </row>
    <row r="14" spans="1:1" ht="15.75" x14ac:dyDescent="0.25">
      <c r="A14" s="121">
        <v>41652</v>
      </c>
    </row>
    <row r="15" spans="1:1" ht="15.75" x14ac:dyDescent="0.25">
      <c r="A15" s="121">
        <v>41653</v>
      </c>
    </row>
    <row r="16" spans="1:1" ht="15.75" x14ac:dyDescent="0.25">
      <c r="A16" s="121">
        <v>41654</v>
      </c>
    </row>
    <row r="17" spans="1:1" ht="15.75" x14ac:dyDescent="0.25">
      <c r="A17" s="121">
        <v>41655</v>
      </c>
    </row>
    <row r="18" spans="1:1" ht="15.75" x14ac:dyDescent="0.25">
      <c r="A18" s="121">
        <v>41656</v>
      </c>
    </row>
    <row r="19" spans="1:1" ht="15.75" x14ac:dyDescent="0.25">
      <c r="A19" s="122" t="s">
        <v>270</v>
      </c>
    </row>
    <row r="20" spans="1:1" ht="15.75" x14ac:dyDescent="0.25">
      <c r="A20" s="121">
        <v>41659</v>
      </c>
    </row>
    <row r="21" spans="1:1" ht="15.75" x14ac:dyDescent="0.25">
      <c r="A21" s="121">
        <v>41660</v>
      </c>
    </row>
    <row r="22" spans="1:1" ht="15.75" x14ac:dyDescent="0.25">
      <c r="A22" s="121">
        <v>41661</v>
      </c>
    </row>
    <row r="23" spans="1:1" ht="15.75" x14ac:dyDescent="0.25">
      <c r="A23" s="121">
        <v>41662</v>
      </c>
    </row>
    <row r="24" spans="1:1" ht="15.75" x14ac:dyDescent="0.25">
      <c r="A24" s="121">
        <v>41663</v>
      </c>
    </row>
    <row r="25" spans="1:1" ht="15.75" x14ac:dyDescent="0.25">
      <c r="A25" s="122" t="s">
        <v>271</v>
      </c>
    </row>
    <row r="26" spans="1:1" ht="15.75" x14ac:dyDescent="0.25">
      <c r="A26" s="121">
        <v>41666</v>
      </c>
    </row>
    <row r="27" spans="1:1" ht="15.75" x14ac:dyDescent="0.25">
      <c r="A27" s="121">
        <v>41667</v>
      </c>
    </row>
    <row r="28" spans="1:1" ht="15.75" x14ac:dyDescent="0.25">
      <c r="A28" s="121">
        <v>41668</v>
      </c>
    </row>
    <row r="29" spans="1:1" ht="15.75" x14ac:dyDescent="0.25">
      <c r="A29" s="121">
        <v>41669</v>
      </c>
    </row>
    <row r="30" spans="1:1" ht="15.75" x14ac:dyDescent="0.25">
      <c r="A30" s="121">
        <v>41670</v>
      </c>
    </row>
    <row r="31" spans="1:1" ht="15.75" x14ac:dyDescent="0.25">
      <c r="A31" s="122" t="s">
        <v>272</v>
      </c>
    </row>
    <row r="32" spans="1:1" ht="15.75" x14ac:dyDescent="0.25">
      <c r="A32" s="121">
        <v>41673</v>
      </c>
    </row>
    <row r="33" spans="1:1" ht="15.75" x14ac:dyDescent="0.25">
      <c r="A33" s="121">
        <v>41674</v>
      </c>
    </row>
    <row r="34" spans="1:1" ht="15.75" x14ac:dyDescent="0.25">
      <c r="A34" s="121">
        <v>41675</v>
      </c>
    </row>
    <row r="35" spans="1:1" ht="15.75" x14ac:dyDescent="0.25">
      <c r="A35" s="121">
        <v>41676</v>
      </c>
    </row>
    <row r="36" spans="1:1" ht="15.75" x14ac:dyDescent="0.25">
      <c r="A36" s="121">
        <v>41677</v>
      </c>
    </row>
    <row r="37" spans="1:1" ht="15.75" x14ac:dyDescent="0.25">
      <c r="A37" s="122" t="s">
        <v>273</v>
      </c>
    </row>
    <row r="38" spans="1:1" ht="15.75" x14ac:dyDescent="0.25">
      <c r="A38" s="121">
        <v>41680</v>
      </c>
    </row>
    <row r="39" spans="1:1" ht="15.75" x14ac:dyDescent="0.25">
      <c r="A39" s="121">
        <v>41681</v>
      </c>
    </row>
    <row r="40" spans="1:1" ht="15.75" x14ac:dyDescent="0.25">
      <c r="A40" s="121">
        <v>41682</v>
      </c>
    </row>
    <row r="41" spans="1:1" ht="15.75" x14ac:dyDescent="0.25">
      <c r="A41" s="121">
        <v>41683</v>
      </c>
    </row>
    <row r="42" spans="1:1" ht="15.75" x14ac:dyDescent="0.25">
      <c r="A42" s="121">
        <v>41684</v>
      </c>
    </row>
    <row r="43" spans="1:1" ht="15.75" x14ac:dyDescent="0.25">
      <c r="A43" s="122" t="s">
        <v>274</v>
      </c>
    </row>
    <row r="44" spans="1:1" ht="15.75" x14ac:dyDescent="0.25">
      <c r="A44" s="121">
        <v>41687</v>
      </c>
    </row>
    <row r="45" spans="1:1" ht="15.75" x14ac:dyDescent="0.25">
      <c r="A45" s="121">
        <v>41688</v>
      </c>
    </row>
    <row r="46" spans="1:1" ht="15.75" x14ac:dyDescent="0.25">
      <c r="A46" s="121">
        <v>41689</v>
      </c>
    </row>
    <row r="47" spans="1:1" ht="15.75" x14ac:dyDescent="0.25">
      <c r="A47" s="121">
        <v>41690</v>
      </c>
    </row>
    <row r="48" spans="1:1" ht="15.75" x14ac:dyDescent="0.25">
      <c r="A48" s="121">
        <v>41691</v>
      </c>
    </row>
    <row r="49" spans="1:1" ht="15.75" x14ac:dyDescent="0.25">
      <c r="A49" s="122" t="s">
        <v>275</v>
      </c>
    </row>
    <row r="50" spans="1:1" ht="15.75" x14ac:dyDescent="0.25">
      <c r="A50" s="121">
        <v>41694</v>
      </c>
    </row>
    <row r="51" spans="1:1" ht="15.75" x14ac:dyDescent="0.25">
      <c r="A51" s="121">
        <v>41695</v>
      </c>
    </row>
    <row r="52" spans="1:1" ht="15.75" x14ac:dyDescent="0.25">
      <c r="A52" s="121">
        <v>41696</v>
      </c>
    </row>
    <row r="53" spans="1:1" ht="15.75" x14ac:dyDescent="0.25">
      <c r="A53" s="121">
        <v>41697</v>
      </c>
    </row>
    <row r="54" spans="1:1" ht="15.75" x14ac:dyDescent="0.25">
      <c r="A54" s="121">
        <v>41698</v>
      </c>
    </row>
    <row r="55" spans="1:1" ht="15.75" x14ac:dyDescent="0.25">
      <c r="A55" s="122" t="s">
        <v>276</v>
      </c>
    </row>
    <row r="56" spans="1:1" ht="15.75" x14ac:dyDescent="0.25">
      <c r="A56" s="121">
        <v>41701</v>
      </c>
    </row>
    <row r="57" spans="1:1" ht="15.75" x14ac:dyDescent="0.25">
      <c r="A57" s="121">
        <v>41702</v>
      </c>
    </row>
    <row r="58" spans="1:1" ht="15.75" x14ac:dyDescent="0.25">
      <c r="A58" s="121">
        <v>41703</v>
      </c>
    </row>
    <row r="59" spans="1:1" ht="15.75" x14ac:dyDescent="0.25">
      <c r="A59" s="121">
        <v>41704</v>
      </c>
    </row>
    <row r="60" spans="1:1" ht="15.75" x14ac:dyDescent="0.25">
      <c r="A60" s="121">
        <v>41705</v>
      </c>
    </row>
    <row r="61" spans="1:1" ht="15.75" x14ac:dyDescent="0.25">
      <c r="A61" s="122" t="s">
        <v>277</v>
      </c>
    </row>
    <row r="62" spans="1:1" ht="15.75" x14ac:dyDescent="0.25">
      <c r="A62" s="121">
        <v>41708</v>
      </c>
    </row>
    <row r="63" spans="1:1" ht="15.75" x14ac:dyDescent="0.25">
      <c r="A63" s="121">
        <v>41709</v>
      </c>
    </row>
    <row r="64" spans="1:1" ht="15.75" x14ac:dyDescent="0.25">
      <c r="A64" s="121">
        <v>41710</v>
      </c>
    </row>
    <row r="65" spans="1:1" ht="15.75" x14ac:dyDescent="0.25">
      <c r="A65" s="121">
        <v>41711</v>
      </c>
    </row>
    <row r="66" spans="1:1" ht="15.75" x14ac:dyDescent="0.25">
      <c r="A66" s="121">
        <v>41712</v>
      </c>
    </row>
    <row r="67" spans="1:1" ht="15.75" x14ac:dyDescent="0.25">
      <c r="A67" s="122" t="s">
        <v>278</v>
      </c>
    </row>
    <row r="68" spans="1:1" ht="15.75" x14ac:dyDescent="0.25">
      <c r="A68" s="121">
        <v>41715</v>
      </c>
    </row>
    <row r="69" spans="1:1" ht="15.75" x14ac:dyDescent="0.25">
      <c r="A69" s="121">
        <v>41716</v>
      </c>
    </row>
    <row r="70" spans="1:1" ht="15.75" x14ac:dyDescent="0.25">
      <c r="A70" s="121">
        <v>41717</v>
      </c>
    </row>
    <row r="71" spans="1:1" ht="15.75" x14ac:dyDescent="0.25">
      <c r="A71" s="121">
        <v>41718</v>
      </c>
    </row>
    <row r="72" spans="1:1" ht="15.75" x14ac:dyDescent="0.25">
      <c r="A72" s="121">
        <v>41719</v>
      </c>
    </row>
    <row r="73" spans="1:1" ht="15.75" x14ac:dyDescent="0.25">
      <c r="A73" s="122" t="s">
        <v>279</v>
      </c>
    </row>
    <row r="74" spans="1:1" ht="15.75" x14ac:dyDescent="0.25">
      <c r="A74" s="121">
        <v>41722</v>
      </c>
    </row>
    <row r="75" spans="1:1" ht="15.75" x14ac:dyDescent="0.25">
      <c r="A75" s="121">
        <v>41723</v>
      </c>
    </row>
    <row r="76" spans="1:1" ht="15.75" x14ac:dyDescent="0.25">
      <c r="A76" s="121">
        <v>41724</v>
      </c>
    </row>
    <row r="77" spans="1:1" ht="15.75" x14ac:dyDescent="0.25">
      <c r="A77" s="121">
        <v>41725</v>
      </c>
    </row>
    <row r="78" spans="1:1" ht="15.75" x14ac:dyDescent="0.25">
      <c r="A78" s="121">
        <v>41726</v>
      </c>
    </row>
    <row r="79" spans="1:1" ht="15.75" x14ac:dyDescent="0.25">
      <c r="A79" s="122" t="s">
        <v>280</v>
      </c>
    </row>
    <row r="80" spans="1:1" ht="15.75" x14ac:dyDescent="0.25">
      <c r="A80" s="121">
        <v>41729</v>
      </c>
    </row>
    <row r="81" spans="1:1" ht="15.75" x14ac:dyDescent="0.25">
      <c r="A81" s="121">
        <v>41730</v>
      </c>
    </row>
    <row r="82" spans="1:1" ht="15.75" x14ac:dyDescent="0.25">
      <c r="A82" s="121">
        <v>41731</v>
      </c>
    </row>
    <row r="83" spans="1:1" ht="15.75" x14ac:dyDescent="0.25">
      <c r="A83" s="121">
        <v>41732</v>
      </c>
    </row>
    <row r="84" spans="1:1" ht="15.75" x14ac:dyDescent="0.25">
      <c r="A84" s="121">
        <v>41733</v>
      </c>
    </row>
    <row r="85" spans="1:1" ht="15.75" x14ac:dyDescent="0.25">
      <c r="A85" s="122" t="s">
        <v>281</v>
      </c>
    </row>
    <row r="86" spans="1:1" ht="15.75" x14ac:dyDescent="0.25">
      <c r="A86" s="121">
        <v>41736</v>
      </c>
    </row>
    <row r="87" spans="1:1" ht="15.75" x14ac:dyDescent="0.25">
      <c r="A87" s="121">
        <v>41737</v>
      </c>
    </row>
    <row r="88" spans="1:1" ht="15.75" x14ac:dyDescent="0.25">
      <c r="A88" s="121">
        <v>41738</v>
      </c>
    </row>
    <row r="89" spans="1:1" ht="15.75" x14ac:dyDescent="0.25">
      <c r="A89" s="121">
        <v>41739</v>
      </c>
    </row>
    <row r="90" spans="1:1" ht="15.75" x14ac:dyDescent="0.25">
      <c r="A90" s="121">
        <v>41740</v>
      </c>
    </row>
    <row r="91" spans="1:1" ht="15.75" x14ac:dyDescent="0.25">
      <c r="A91" s="122" t="s">
        <v>282</v>
      </c>
    </row>
    <row r="92" spans="1:1" ht="15.75" x14ac:dyDescent="0.25">
      <c r="A92" s="121">
        <v>41743</v>
      </c>
    </row>
    <row r="93" spans="1:1" ht="15.75" x14ac:dyDescent="0.25">
      <c r="A93" s="121">
        <v>41744</v>
      </c>
    </row>
    <row r="94" spans="1:1" ht="15.75" x14ac:dyDescent="0.25">
      <c r="A94" s="121">
        <v>41745</v>
      </c>
    </row>
    <row r="95" spans="1:1" ht="15.75" x14ac:dyDescent="0.25">
      <c r="A95" s="121">
        <v>41746</v>
      </c>
    </row>
    <row r="96" spans="1:1" ht="16.5" thickBot="1" x14ac:dyDescent="0.3">
      <c r="A96" s="121">
        <v>41747</v>
      </c>
    </row>
    <row r="97" spans="1:1" ht="16.5" thickBot="1" x14ac:dyDescent="0.3">
      <c r="A97" s="120" t="s">
        <v>283</v>
      </c>
    </row>
    <row r="98" spans="1:1" ht="15.75" x14ac:dyDescent="0.25">
      <c r="A98" s="121">
        <v>41750</v>
      </c>
    </row>
    <row r="99" spans="1:1" ht="15.75" x14ac:dyDescent="0.25">
      <c r="A99" s="121">
        <v>41751</v>
      </c>
    </row>
    <row r="100" spans="1:1" ht="15.75" x14ac:dyDescent="0.25">
      <c r="A100" s="121">
        <v>41752</v>
      </c>
    </row>
    <row r="101" spans="1:1" ht="15.75" x14ac:dyDescent="0.25">
      <c r="A101" s="121">
        <v>41753</v>
      </c>
    </row>
    <row r="102" spans="1:1" ht="16.5" thickBot="1" x14ac:dyDescent="0.3">
      <c r="A102" s="121">
        <v>41754</v>
      </c>
    </row>
    <row r="103" spans="1:1" ht="16.5" thickBot="1" x14ac:dyDescent="0.3">
      <c r="A103" s="120" t="s">
        <v>284</v>
      </c>
    </row>
    <row r="104" spans="1:1" ht="15.75" x14ac:dyDescent="0.25">
      <c r="A104" s="121">
        <v>41757</v>
      </c>
    </row>
    <row r="105" spans="1:1" ht="15.75" x14ac:dyDescent="0.25">
      <c r="A105" s="121">
        <v>41758</v>
      </c>
    </row>
    <row r="106" spans="1:1" ht="15.75" x14ac:dyDescent="0.25">
      <c r="A106" s="121">
        <v>41759</v>
      </c>
    </row>
    <row r="107" spans="1:1" ht="15.75" x14ac:dyDescent="0.25">
      <c r="A107" s="121">
        <v>41760</v>
      </c>
    </row>
    <row r="108" spans="1:1" ht="16.5" thickBot="1" x14ac:dyDescent="0.3">
      <c r="A108" s="121">
        <v>41761</v>
      </c>
    </row>
    <row r="109" spans="1:1" ht="16.5" thickBot="1" x14ac:dyDescent="0.3">
      <c r="A109" s="120" t="s">
        <v>285</v>
      </c>
    </row>
    <row r="110" spans="1:1" ht="15.75" x14ac:dyDescent="0.25">
      <c r="A110" s="121">
        <v>41764</v>
      </c>
    </row>
    <row r="111" spans="1:1" ht="15.75" x14ac:dyDescent="0.25">
      <c r="A111" s="121">
        <v>41765</v>
      </c>
    </row>
    <row r="112" spans="1:1" ht="15.75" x14ac:dyDescent="0.25">
      <c r="A112" s="121">
        <v>41766</v>
      </c>
    </row>
    <row r="113" spans="1:1" ht="15.75" x14ac:dyDescent="0.25">
      <c r="A113" s="121">
        <v>41767</v>
      </c>
    </row>
    <row r="114" spans="1:1" ht="16.5" thickBot="1" x14ac:dyDescent="0.3">
      <c r="A114" s="121">
        <v>41768</v>
      </c>
    </row>
    <row r="115" spans="1:1" ht="16.5" thickBot="1" x14ac:dyDescent="0.3">
      <c r="A115" s="120" t="s">
        <v>286</v>
      </c>
    </row>
    <row r="116" spans="1:1" ht="15.75" x14ac:dyDescent="0.25">
      <c r="A116" s="121">
        <v>41771</v>
      </c>
    </row>
    <row r="117" spans="1:1" ht="15.75" x14ac:dyDescent="0.25">
      <c r="A117" s="121">
        <v>41772</v>
      </c>
    </row>
    <row r="118" spans="1:1" ht="15.75" x14ac:dyDescent="0.25">
      <c r="A118" s="121">
        <v>41773</v>
      </c>
    </row>
    <row r="119" spans="1:1" ht="15.75" x14ac:dyDescent="0.25">
      <c r="A119" s="121">
        <v>41774</v>
      </c>
    </row>
    <row r="120" spans="1:1" ht="16.5" thickBot="1" x14ac:dyDescent="0.3">
      <c r="A120" s="121">
        <v>41775</v>
      </c>
    </row>
    <row r="121" spans="1:1" ht="16.5" thickBot="1" x14ac:dyDescent="0.3">
      <c r="A121" s="120" t="s">
        <v>287</v>
      </c>
    </row>
    <row r="122" spans="1:1" ht="15.75" x14ac:dyDescent="0.25">
      <c r="A122" s="121">
        <v>41778</v>
      </c>
    </row>
    <row r="123" spans="1:1" ht="15.75" x14ac:dyDescent="0.25">
      <c r="A123" s="121">
        <v>41779</v>
      </c>
    </row>
    <row r="124" spans="1:1" ht="15.75" x14ac:dyDescent="0.25">
      <c r="A124" s="121">
        <v>41780</v>
      </c>
    </row>
    <row r="125" spans="1:1" ht="15.75" x14ac:dyDescent="0.25">
      <c r="A125" s="121">
        <v>41781</v>
      </c>
    </row>
    <row r="126" spans="1:1" ht="16.5" thickBot="1" x14ac:dyDescent="0.3">
      <c r="A126" s="121">
        <v>41782</v>
      </c>
    </row>
    <row r="127" spans="1:1" ht="16.5" thickBot="1" x14ac:dyDescent="0.3">
      <c r="A127" s="120" t="s">
        <v>288</v>
      </c>
    </row>
    <row r="128" spans="1:1" ht="15.75" x14ac:dyDescent="0.25">
      <c r="A128" s="121">
        <v>41785</v>
      </c>
    </row>
    <row r="129" spans="1:1" ht="15.75" x14ac:dyDescent="0.25">
      <c r="A129" s="121">
        <v>41786</v>
      </c>
    </row>
    <row r="130" spans="1:1" ht="15.75" x14ac:dyDescent="0.25">
      <c r="A130" s="121">
        <v>41787</v>
      </c>
    </row>
    <row r="131" spans="1:1" ht="15.75" x14ac:dyDescent="0.25">
      <c r="A131" s="121">
        <v>41788</v>
      </c>
    </row>
    <row r="132" spans="1:1" ht="16.5" thickBot="1" x14ac:dyDescent="0.3">
      <c r="A132" s="121">
        <v>41789</v>
      </c>
    </row>
    <row r="133" spans="1:1" ht="16.5" thickBot="1" x14ac:dyDescent="0.3">
      <c r="A133" s="120" t="s">
        <v>289</v>
      </c>
    </row>
    <row r="134" spans="1:1" ht="15.75" x14ac:dyDescent="0.25">
      <c r="A134" s="121">
        <v>41792</v>
      </c>
    </row>
    <row r="135" spans="1:1" ht="15.75" x14ac:dyDescent="0.25">
      <c r="A135" s="121">
        <v>41793</v>
      </c>
    </row>
    <row r="136" spans="1:1" ht="15.75" x14ac:dyDescent="0.25">
      <c r="A136" s="121">
        <v>41794</v>
      </c>
    </row>
    <row r="137" spans="1:1" ht="15.75" x14ac:dyDescent="0.25">
      <c r="A137" s="121">
        <v>41795</v>
      </c>
    </row>
    <row r="138" spans="1:1" ht="16.5" thickBot="1" x14ac:dyDescent="0.3">
      <c r="A138" s="121">
        <v>41796</v>
      </c>
    </row>
    <row r="139" spans="1:1" ht="16.5" thickBot="1" x14ac:dyDescent="0.3">
      <c r="A139" s="120" t="s">
        <v>290</v>
      </c>
    </row>
    <row r="140" spans="1:1" ht="15.75" x14ac:dyDescent="0.25">
      <c r="A140" s="121">
        <v>41799</v>
      </c>
    </row>
    <row r="141" spans="1:1" ht="15.75" x14ac:dyDescent="0.25">
      <c r="A141" s="121">
        <v>41800</v>
      </c>
    </row>
    <row r="142" spans="1:1" ht="15.75" x14ac:dyDescent="0.25">
      <c r="A142" s="121">
        <v>41801</v>
      </c>
    </row>
    <row r="143" spans="1:1" ht="15.75" x14ac:dyDescent="0.25">
      <c r="A143" s="121">
        <v>41802</v>
      </c>
    </row>
    <row r="144" spans="1:1" ht="16.5" thickBot="1" x14ac:dyDescent="0.3">
      <c r="A144" s="121">
        <v>41803</v>
      </c>
    </row>
    <row r="145" spans="1:1" ht="16.5" thickBot="1" x14ac:dyDescent="0.3">
      <c r="A145" s="120" t="s">
        <v>291</v>
      </c>
    </row>
    <row r="146" spans="1:1" ht="15.75" x14ac:dyDescent="0.25">
      <c r="A146" s="121">
        <v>41806</v>
      </c>
    </row>
    <row r="147" spans="1:1" ht="15.75" x14ac:dyDescent="0.25">
      <c r="A147" s="121">
        <v>41807</v>
      </c>
    </row>
    <row r="148" spans="1:1" ht="15.75" x14ac:dyDescent="0.25">
      <c r="A148" s="121">
        <v>41808</v>
      </c>
    </row>
    <row r="149" spans="1:1" ht="15.75" x14ac:dyDescent="0.25">
      <c r="A149" s="121">
        <v>41809</v>
      </c>
    </row>
    <row r="150" spans="1:1" ht="16.5" thickBot="1" x14ac:dyDescent="0.3">
      <c r="A150" s="121">
        <v>41810</v>
      </c>
    </row>
    <row r="151" spans="1:1" ht="16.5" thickBot="1" x14ac:dyDescent="0.3">
      <c r="A151" s="120" t="s">
        <v>292</v>
      </c>
    </row>
    <row r="152" spans="1:1" ht="15.75" x14ac:dyDescent="0.25">
      <c r="A152" s="123">
        <v>41813</v>
      </c>
    </row>
    <row r="153" spans="1:1" ht="15.75" x14ac:dyDescent="0.25">
      <c r="A153" s="123">
        <v>41814</v>
      </c>
    </row>
    <row r="154" spans="1:1" ht="15.75" x14ac:dyDescent="0.25">
      <c r="A154" s="123">
        <v>41815</v>
      </c>
    </row>
    <row r="155" spans="1:1" ht="15.75" x14ac:dyDescent="0.25">
      <c r="A155" s="123">
        <v>41816</v>
      </c>
    </row>
    <row r="156" spans="1:1" ht="16.5" thickBot="1" x14ac:dyDescent="0.3">
      <c r="A156" s="124">
        <v>41817</v>
      </c>
    </row>
    <row r="157" spans="1:1" ht="16.5" thickBot="1" x14ac:dyDescent="0.3">
      <c r="A157" s="120" t="s">
        <v>293</v>
      </c>
    </row>
    <row r="158" spans="1:1" ht="15.75" x14ac:dyDescent="0.25">
      <c r="A158" s="123">
        <v>41820</v>
      </c>
    </row>
    <row r="159" spans="1:1" ht="15.75" x14ac:dyDescent="0.25">
      <c r="A159" s="123">
        <v>41821</v>
      </c>
    </row>
    <row r="160" spans="1:1" ht="15.75" x14ac:dyDescent="0.25">
      <c r="A160" s="123">
        <v>41822</v>
      </c>
    </row>
    <row r="161" spans="1:1" ht="15.75" x14ac:dyDescent="0.25">
      <c r="A161" s="123">
        <v>41823</v>
      </c>
    </row>
    <row r="162" spans="1:1" ht="16.5" thickBot="1" x14ac:dyDescent="0.3">
      <c r="A162" s="124">
        <v>41824</v>
      </c>
    </row>
    <row r="163" spans="1:1" ht="16.5" thickBot="1" x14ac:dyDescent="0.3">
      <c r="A163" s="120" t="s">
        <v>294</v>
      </c>
    </row>
    <row r="164" spans="1:1" ht="15.75" x14ac:dyDescent="0.25">
      <c r="A164" s="123">
        <v>41827</v>
      </c>
    </row>
    <row r="165" spans="1:1" ht="15.75" x14ac:dyDescent="0.25">
      <c r="A165" s="123">
        <v>41828</v>
      </c>
    </row>
    <row r="166" spans="1:1" ht="15.75" x14ac:dyDescent="0.25">
      <c r="A166" s="123">
        <v>41829</v>
      </c>
    </row>
    <row r="167" spans="1:1" ht="15.75" x14ac:dyDescent="0.25">
      <c r="A167" s="123">
        <v>41830</v>
      </c>
    </row>
    <row r="168" spans="1:1" ht="16.5" thickBot="1" x14ac:dyDescent="0.3">
      <c r="A168" s="124">
        <v>41831</v>
      </c>
    </row>
    <row r="169" spans="1:1" ht="16.5" thickBot="1" x14ac:dyDescent="0.3">
      <c r="A169" s="120" t="s">
        <v>295</v>
      </c>
    </row>
    <row r="170" spans="1:1" ht="15.75" x14ac:dyDescent="0.25">
      <c r="A170" s="123">
        <v>41834</v>
      </c>
    </row>
    <row r="171" spans="1:1" ht="15.75" x14ac:dyDescent="0.25">
      <c r="A171" s="123">
        <v>41835</v>
      </c>
    </row>
    <row r="172" spans="1:1" ht="15.75" x14ac:dyDescent="0.25">
      <c r="A172" s="123">
        <v>41836</v>
      </c>
    </row>
    <row r="173" spans="1:1" ht="15.75" x14ac:dyDescent="0.25">
      <c r="A173" s="123">
        <v>41837</v>
      </c>
    </row>
    <row r="174" spans="1:1" ht="16.5" thickBot="1" x14ac:dyDescent="0.3">
      <c r="A174" s="123">
        <v>41838</v>
      </c>
    </row>
    <row r="175" spans="1:1" ht="16.5" thickBot="1" x14ac:dyDescent="0.3">
      <c r="A175" s="120" t="s">
        <v>296</v>
      </c>
    </row>
    <row r="176" spans="1:1" ht="15.75" x14ac:dyDescent="0.25">
      <c r="A176" s="123">
        <v>41841</v>
      </c>
    </row>
    <row r="177" spans="1:1" ht="15.75" x14ac:dyDescent="0.25">
      <c r="A177" s="123">
        <v>41842</v>
      </c>
    </row>
    <row r="178" spans="1:1" ht="15.75" x14ac:dyDescent="0.25">
      <c r="A178" s="123">
        <v>41843</v>
      </c>
    </row>
    <row r="179" spans="1:1" ht="15.75" x14ac:dyDescent="0.25">
      <c r="A179" s="123">
        <v>41844</v>
      </c>
    </row>
    <row r="180" spans="1:1" ht="16.5" thickBot="1" x14ac:dyDescent="0.3">
      <c r="A180" s="123">
        <v>41845</v>
      </c>
    </row>
    <row r="181" spans="1:1" ht="16.5" thickBot="1" x14ac:dyDescent="0.3">
      <c r="A181" s="120" t="s">
        <v>297</v>
      </c>
    </row>
    <row r="182" spans="1:1" ht="15.75" x14ac:dyDescent="0.25">
      <c r="A182" s="123">
        <v>41848</v>
      </c>
    </row>
    <row r="183" spans="1:1" ht="15.75" x14ac:dyDescent="0.25">
      <c r="A183" s="123">
        <v>41849</v>
      </c>
    </row>
    <row r="184" spans="1:1" ht="15.75" x14ac:dyDescent="0.25">
      <c r="A184" s="123">
        <v>41850</v>
      </c>
    </row>
    <row r="185" spans="1:1" ht="15.75" x14ac:dyDescent="0.25">
      <c r="A185" s="123">
        <v>41851</v>
      </c>
    </row>
    <row r="186" spans="1:1" ht="16.5" thickBot="1" x14ac:dyDescent="0.3">
      <c r="A186" s="123">
        <v>41852</v>
      </c>
    </row>
    <row r="187" spans="1:1" ht="16.5" thickBot="1" x14ac:dyDescent="0.3">
      <c r="A187" s="120" t="s">
        <v>298</v>
      </c>
    </row>
    <row r="188" spans="1:1" ht="15.75" x14ac:dyDescent="0.25">
      <c r="A188" s="123">
        <v>41855</v>
      </c>
    </row>
    <row r="189" spans="1:1" ht="15.75" x14ac:dyDescent="0.25">
      <c r="A189" s="123">
        <v>41856</v>
      </c>
    </row>
    <row r="190" spans="1:1" ht="15.75" x14ac:dyDescent="0.25">
      <c r="A190" s="123">
        <v>41857</v>
      </c>
    </row>
    <row r="191" spans="1:1" ht="15.75" x14ac:dyDescent="0.25">
      <c r="A191" s="123">
        <v>41858</v>
      </c>
    </row>
    <row r="192" spans="1:1" ht="16.5" thickBot="1" x14ac:dyDescent="0.3">
      <c r="A192" s="123">
        <v>41859</v>
      </c>
    </row>
    <row r="193" spans="1:1" ht="16.5" thickBot="1" x14ac:dyDescent="0.3">
      <c r="A193" s="120" t="s">
        <v>299</v>
      </c>
    </row>
    <row r="194" spans="1:1" ht="15.75" x14ac:dyDescent="0.25">
      <c r="A194" s="123">
        <v>41862</v>
      </c>
    </row>
    <row r="195" spans="1:1" ht="15.75" x14ac:dyDescent="0.25">
      <c r="A195" s="123">
        <v>41863</v>
      </c>
    </row>
    <row r="196" spans="1:1" ht="15.75" x14ac:dyDescent="0.25">
      <c r="A196" s="123">
        <v>41864</v>
      </c>
    </row>
    <row r="197" spans="1:1" ht="15.75" x14ac:dyDescent="0.25">
      <c r="A197" s="123">
        <v>41865</v>
      </c>
    </row>
    <row r="198" spans="1:1" ht="16.5" thickBot="1" x14ac:dyDescent="0.3">
      <c r="A198" s="123">
        <v>41866</v>
      </c>
    </row>
    <row r="199" spans="1:1" ht="16.5" thickBot="1" x14ac:dyDescent="0.3">
      <c r="A199" s="120" t="s">
        <v>300</v>
      </c>
    </row>
    <row r="200" spans="1:1" ht="15.75" x14ac:dyDescent="0.25">
      <c r="A200" s="123">
        <v>41869</v>
      </c>
    </row>
    <row r="201" spans="1:1" ht="15.75" x14ac:dyDescent="0.25">
      <c r="A201" s="123">
        <v>41870</v>
      </c>
    </row>
    <row r="202" spans="1:1" ht="15.75" x14ac:dyDescent="0.25">
      <c r="A202" s="123">
        <v>41871</v>
      </c>
    </row>
    <row r="203" spans="1:1" ht="15.75" x14ac:dyDescent="0.25">
      <c r="A203" s="123">
        <v>41872</v>
      </c>
    </row>
    <row r="204" spans="1:1" ht="16.5" thickBot="1" x14ac:dyDescent="0.3">
      <c r="A204" s="123">
        <v>41873</v>
      </c>
    </row>
    <row r="205" spans="1:1" ht="16.5" thickBot="1" x14ac:dyDescent="0.3">
      <c r="A205" s="120" t="s">
        <v>301</v>
      </c>
    </row>
    <row r="206" spans="1:1" ht="15.75" x14ac:dyDescent="0.25">
      <c r="A206" s="123">
        <v>41876</v>
      </c>
    </row>
    <row r="207" spans="1:1" ht="15.75" x14ac:dyDescent="0.25">
      <c r="A207" s="123">
        <v>41877</v>
      </c>
    </row>
    <row r="208" spans="1:1" ht="15.75" x14ac:dyDescent="0.25">
      <c r="A208" s="123">
        <v>41878</v>
      </c>
    </row>
    <row r="209" spans="1:1" ht="15.75" x14ac:dyDescent="0.25">
      <c r="A209" s="123">
        <v>41879</v>
      </c>
    </row>
    <row r="210" spans="1:1" ht="16.5" thickBot="1" x14ac:dyDescent="0.3">
      <c r="A210" s="124">
        <v>41880</v>
      </c>
    </row>
    <row r="211" spans="1:1" ht="16.5" thickBot="1" x14ac:dyDescent="0.3">
      <c r="A211" s="120" t="s">
        <v>302</v>
      </c>
    </row>
    <row r="212" spans="1:1" ht="15.75" x14ac:dyDescent="0.25">
      <c r="A212" s="123">
        <v>41883</v>
      </c>
    </row>
    <row r="213" spans="1:1" ht="15.75" x14ac:dyDescent="0.25">
      <c r="A213" s="123">
        <v>41884</v>
      </c>
    </row>
    <row r="214" spans="1:1" ht="15.75" x14ac:dyDescent="0.25">
      <c r="A214" s="123">
        <v>41885</v>
      </c>
    </row>
    <row r="215" spans="1:1" ht="15.75" x14ac:dyDescent="0.25">
      <c r="A215" s="123">
        <v>41886</v>
      </c>
    </row>
    <row r="216" spans="1:1" ht="16.5" thickBot="1" x14ac:dyDescent="0.3">
      <c r="A216" s="124">
        <v>41887</v>
      </c>
    </row>
    <row r="217" spans="1:1" ht="16.5" thickBot="1" x14ac:dyDescent="0.3">
      <c r="A217" s="120" t="s">
        <v>303</v>
      </c>
    </row>
    <row r="218" spans="1:1" ht="15.75" x14ac:dyDescent="0.25">
      <c r="A218" s="123">
        <v>41890</v>
      </c>
    </row>
    <row r="219" spans="1:1" ht="15.75" x14ac:dyDescent="0.25">
      <c r="A219" s="123">
        <v>41891</v>
      </c>
    </row>
    <row r="220" spans="1:1" ht="15.75" x14ac:dyDescent="0.25">
      <c r="A220" s="123">
        <v>41892</v>
      </c>
    </row>
    <row r="221" spans="1:1" ht="15.75" x14ac:dyDescent="0.25">
      <c r="A221" s="123">
        <v>41893</v>
      </c>
    </row>
    <row r="222" spans="1:1" ht="16.5" thickBot="1" x14ac:dyDescent="0.3">
      <c r="A222" s="123">
        <v>41894</v>
      </c>
    </row>
    <row r="223" spans="1:1" ht="16.5" thickBot="1" x14ac:dyDescent="0.3">
      <c r="A223" s="120" t="s">
        <v>304</v>
      </c>
    </row>
    <row r="224" spans="1:1" ht="15.75" x14ac:dyDescent="0.25">
      <c r="A224" s="123">
        <v>41898</v>
      </c>
    </row>
    <row r="225" spans="1:1" ht="15.75" x14ac:dyDescent="0.25">
      <c r="A225" s="123">
        <v>41898</v>
      </c>
    </row>
    <row r="226" spans="1:1" ht="15.75" x14ac:dyDescent="0.25">
      <c r="A226" s="123">
        <v>41899</v>
      </c>
    </row>
    <row r="227" spans="1:1" ht="15.75" x14ac:dyDescent="0.25">
      <c r="A227" s="123">
        <v>41900</v>
      </c>
    </row>
    <row r="228" spans="1:1" ht="16.5" thickBot="1" x14ac:dyDescent="0.3">
      <c r="A228" s="124">
        <v>41901</v>
      </c>
    </row>
    <row r="229" spans="1:1" ht="16.5" thickBot="1" x14ac:dyDescent="0.3">
      <c r="A229" s="120" t="s">
        <v>305</v>
      </c>
    </row>
    <row r="230" spans="1:1" ht="15.75" x14ac:dyDescent="0.25">
      <c r="A230" s="123">
        <v>41904</v>
      </c>
    </row>
    <row r="231" spans="1:1" ht="15.75" x14ac:dyDescent="0.25">
      <c r="A231" s="123">
        <v>41905</v>
      </c>
    </row>
    <row r="232" spans="1:1" ht="15.75" x14ac:dyDescent="0.25">
      <c r="A232" s="123">
        <v>41906</v>
      </c>
    </row>
    <row r="233" spans="1:1" ht="15.75" x14ac:dyDescent="0.25">
      <c r="A233" s="123">
        <v>41907</v>
      </c>
    </row>
    <row r="234" spans="1:1" ht="16.5" thickBot="1" x14ac:dyDescent="0.3">
      <c r="A234" s="124">
        <v>41911</v>
      </c>
    </row>
    <row r="235" spans="1:1" ht="16.5" thickBot="1" x14ac:dyDescent="0.3">
      <c r="A235" s="120" t="s">
        <v>306</v>
      </c>
    </row>
    <row r="236" spans="1:1" ht="15.75" x14ac:dyDescent="0.25">
      <c r="A236" s="123">
        <v>41911</v>
      </c>
    </row>
    <row r="237" spans="1:1" ht="15.75" x14ac:dyDescent="0.25">
      <c r="A237" s="123">
        <v>41912</v>
      </c>
    </row>
    <row r="238" spans="1:1" ht="15.75" x14ac:dyDescent="0.25">
      <c r="A238" s="123">
        <v>41913</v>
      </c>
    </row>
    <row r="239" spans="1:1" ht="15.75" x14ac:dyDescent="0.25">
      <c r="A239" s="123">
        <v>41914</v>
      </c>
    </row>
    <row r="240" spans="1:1" ht="16.5" thickBot="1" x14ac:dyDescent="0.3">
      <c r="A240" s="124">
        <v>41915</v>
      </c>
    </row>
    <row r="241" spans="1:1" ht="16.5" thickBot="1" x14ac:dyDescent="0.3">
      <c r="A241" s="120" t="s">
        <v>307</v>
      </c>
    </row>
    <row r="242" spans="1:1" ht="15.75" x14ac:dyDescent="0.25">
      <c r="A242" s="123">
        <v>41918</v>
      </c>
    </row>
    <row r="243" spans="1:1" ht="15.75" x14ac:dyDescent="0.25">
      <c r="A243" s="123">
        <v>41919</v>
      </c>
    </row>
    <row r="244" spans="1:1" ht="15.75" x14ac:dyDescent="0.25">
      <c r="A244" s="123">
        <v>41920</v>
      </c>
    </row>
    <row r="245" spans="1:1" ht="15.75" x14ac:dyDescent="0.25">
      <c r="A245" s="123">
        <v>41921</v>
      </c>
    </row>
    <row r="246" spans="1:1" ht="16.5" thickBot="1" x14ac:dyDescent="0.3">
      <c r="A246" s="124">
        <v>41922</v>
      </c>
    </row>
    <row r="247" spans="1:1" ht="16.5" thickBot="1" x14ac:dyDescent="0.3">
      <c r="A247" s="120" t="s">
        <v>308</v>
      </c>
    </row>
    <row r="248" spans="1:1" ht="15.75" x14ac:dyDescent="0.25">
      <c r="A248" s="123">
        <v>41925</v>
      </c>
    </row>
    <row r="249" spans="1:1" ht="15.75" x14ac:dyDescent="0.25">
      <c r="A249" s="123">
        <v>41926</v>
      </c>
    </row>
    <row r="250" spans="1:1" ht="15.75" x14ac:dyDescent="0.25">
      <c r="A250" s="123">
        <v>41927</v>
      </c>
    </row>
    <row r="251" spans="1:1" ht="15.75" x14ac:dyDescent="0.25">
      <c r="A251" s="123">
        <v>41928</v>
      </c>
    </row>
    <row r="252" spans="1:1" ht="16.5" thickBot="1" x14ac:dyDescent="0.3">
      <c r="A252" s="123">
        <v>41929</v>
      </c>
    </row>
    <row r="253" spans="1:1" ht="16.5" thickBot="1" x14ac:dyDescent="0.3">
      <c r="A253" s="120" t="s">
        <v>309</v>
      </c>
    </row>
    <row r="254" spans="1:1" ht="15.75" x14ac:dyDescent="0.25">
      <c r="A254" s="123">
        <v>41932</v>
      </c>
    </row>
    <row r="255" spans="1:1" ht="15.75" x14ac:dyDescent="0.25">
      <c r="A255" s="123">
        <v>41933</v>
      </c>
    </row>
    <row r="256" spans="1:1" ht="15.75" x14ac:dyDescent="0.25">
      <c r="A256" s="123">
        <v>41934</v>
      </c>
    </row>
    <row r="257" spans="1:18" ht="15.75" x14ac:dyDescent="0.25">
      <c r="A257" s="123">
        <v>41935</v>
      </c>
    </row>
    <row r="258" spans="1:18" ht="16.5" thickBot="1" x14ac:dyDescent="0.3">
      <c r="A258" s="124">
        <v>41936</v>
      </c>
    </row>
    <row r="259" spans="1:18" ht="16.5" thickBot="1" x14ac:dyDescent="0.3">
      <c r="A259" s="120" t="s">
        <v>310</v>
      </c>
    </row>
    <row r="260" spans="1:18" ht="15.75" x14ac:dyDescent="0.25">
      <c r="A260" s="123">
        <v>41939</v>
      </c>
    </row>
    <row r="261" spans="1:18" ht="15.75" x14ac:dyDescent="0.25">
      <c r="A261" s="123">
        <v>41940</v>
      </c>
    </row>
    <row r="262" spans="1:18" ht="15.75" x14ac:dyDescent="0.25">
      <c r="A262" s="123">
        <v>41941</v>
      </c>
    </row>
    <row r="263" spans="1:18" ht="15.75" x14ac:dyDescent="0.25">
      <c r="A263" s="123">
        <v>41942</v>
      </c>
    </row>
    <row r="264" spans="1:18" ht="16.5" thickBot="1" x14ac:dyDescent="0.3">
      <c r="A264" s="124">
        <v>41943</v>
      </c>
    </row>
    <row r="265" spans="1:18" ht="16.5" thickBot="1" x14ac:dyDescent="0.3">
      <c r="A265" s="120" t="s">
        <v>311</v>
      </c>
    </row>
    <row r="266" spans="1:18" ht="15.75" x14ac:dyDescent="0.25">
      <c r="A266" s="123">
        <v>41946</v>
      </c>
    </row>
    <row r="267" spans="1:18" ht="15.75" x14ac:dyDescent="0.25">
      <c r="A267" s="123">
        <v>41947</v>
      </c>
      <c r="L267" s="125"/>
      <c r="M267" s="125"/>
      <c r="N267" s="125"/>
      <c r="O267" s="125"/>
    </row>
    <row r="268" spans="1:18" ht="15.75" x14ac:dyDescent="0.25">
      <c r="A268" s="123">
        <v>41948</v>
      </c>
      <c r="L268" s="125"/>
      <c r="M268" s="125"/>
      <c r="N268" s="125"/>
      <c r="O268" s="125"/>
    </row>
    <row r="269" spans="1:18" ht="15.75" x14ac:dyDescent="0.25">
      <c r="A269" s="123">
        <v>41949</v>
      </c>
      <c r="C269" s="7"/>
      <c r="D269" s="7"/>
      <c r="E269" s="7"/>
      <c r="F269" s="7"/>
      <c r="G269" s="7"/>
      <c r="H269" s="7"/>
      <c r="I269" s="7"/>
      <c r="J269" s="7"/>
      <c r="K269" s="7"/>
      <c r="L269" s="126"/>
      <c r="M269" s="126"/>
      <c r="N269" s="127"/>
      <c r="O269" s="126"/>
      <c r="P269" s="7"/>
      <c r="Q269" s="7"/>
      <c r="R269" s="7"/>
    </row>
    <row r="270" spans="1:18" ht="16.5" thickBot="1" x14ac:dyDescent="0.3">
      <c r="A270" s="123">
        <v>41950</v>
      </c>
      <c r="C270" s="7"/>
      <c r="D270" s="7"/>
      <c r="E270" s="7"/>
      <c r="F270" s="7"/>
      <c r="G270" s="7"/>
      <c r="H270" s="7"/>
      <c r="I270" s="7"/>
      <c r="J270" s="7"/>
      <c r="K270" s="7"/>
      <c r="L270" s="126"/>
      <c r="M270" s="127"/>
      <c r="N270" s="127"/>
      <c r="O270" s="126"/>
      <c r="P270" s="7"/>
      <c r="Q270" s="7"/>
      <c r="R270" s="7"/>
    </row>
    <row r="271" spans="1:18" ht="16.5" thickBot="1" x14ac:dyDescent="0.3">
      <c r="A271" s="120" t="s">
        <v>312</v>
      </c>
      <c r="C271" s="7"/>
      <c r="D271" s="7"/>
      <c r="E271" s="7"/>
      <c r="F271" s="7"/>
      <c r="G271" s="7"/>
      <c r="H271" s="7"/>
      <c r="I271" s="7"/>
      <c r="J271" s="7"/>
      <c r="K271" s="7"/>
      <c r="L271" s="126"/>
      <c r="M271" s="127"/>
      <c r="N271" s="127"/>
      <c r="O271" s="126"/>
      <c r="P271" s="7"/>
      <c r="Q271" s="7"/>
      <c r="R271" s="7"/>
    </row>
    <row r="272" spans="1:18" ht="15.75" x14ac:dyDescent="0.25">
      <c r="A272" s="123">
        <v>41953</v>
      </c>
      <c r="C272" s="7"/>
      <c r="D272" s="7"/>
      <c r="E272" s="7"/>
      <c r="F272" s="7"/>
      <c r="G272" s="7"/>
      <c r="H272" s="7"/>
      <c r="I272" s="7"/>
      <c r="J272" s="7"/>
      <c r="K272" s="7"/>
      <c r="L272" s="126"/>
      <c r="M272" s="127"/>
      <c r="N272" s="127"/>
      <c r="O272" s="126"/>
      <c r="P272" s="7"/>
      <c r="Q272" s="7"/>
      <c r="R272" s="7"/>
    </row>
    <row r="273" spans="1:18" ht="15.75" x14ac:dyDescent="0.25">
      <c r="A273" s="123">
        <v>41954</v>
      </c>
      <c r="C273" s="7"/>
      <c r="D273" s="7"/>
      <c r="E273" s="7"/>
      <c r="F273" s="7"/>
      <c r="G273" s="7"/>
      <c r="H273" s="7"/>
      <c r="I273" s="7"/>
      <c r="J273" s="7"/>
      <c r="K273" s="7"/>
      <c r="L273" s="126"/>
      <c r="M273" s="127"/>
      <c r="N273" s="127"/>
      <c r="O273" s="126"/>
      <c r="P273" s="7"/>
      <c r="Q273" s="7"/>
      <c r="R273" s="7"/>
    </row>
    <row r="274" spans="1:18" ht="15.75" x14ac:dyDescent="0.25">
      <c r="A274" s="123">
        <v>41955</v>
      </c>
      <c r="C274" s="7"/>
      <c r="D274" s="7"/>
      <c r="E274" s="7"/>
      <c r="F274" s="7"/>
      <c r="G274" s="7"/>
      <c r="H274" s="7"/>
      <c r="I274" s="7"/>
      <c r="J274" s="7"/>
      <c r="K274" s="7"/>
      <c r="L274" s="126"/>
      <c r="M274" s="126"/>
      <c r="N274" s="127"/>
      <c r="O274" s="126"/>
      <c r="P274" s="7"/>
      <c r="Q274" s="7"/>
      <c r="R274" s="7"/>
    </row>
    <row r="275" spans="1:18" ht="15.75" x14ac:dyDescent="0.25">
      <c r="A275" s="123">
        <v>41956</v>
      </c>
      <c r="C275" s="7"/>
      <c r="D275" s="7"/>
      <c r="E275" s="7"/>
      <c r="F275" s="7"/>
      <c r="G275" s="7"/>
      <c r="H275" s="7"/>
      <c r="I275" s="7"/>
      <c r="J275" s="7"/>
      <c r="K275" s="7"/>
      <c r="L275" s="126"/>
      <c r="M275" s="127"/>
      <c r="N275" s="127"/>
      <c r="O275" s="126"/>
      <c r="P275" s="7"/>
      <c r="Q275" s="7"/>
      <c r="R275" s="7"/>
    </row>
    <row r="276" spans="1:18" ht="16.5" thickBot="1" x14ac:dyDescent="0.3">
      <c r="A276" s="124">
        <v>41957</v>
      </c>
      <c r="C276" s="7"/>
      <c r="D276" s="7"/>
      <c r="E276" s="126"/>
      <c r="F276" s="126"/>
      <c r="G276" s="126"/>
      <c r="H276" s="126"/>
      <c r="I276" s="126"/>
      <c r="J276" s="126"/>
      <c r="K276" s="126"/>
      <c r="L276" s="126"/>
      <c r="M276" s="127"/>
      <c r="N276" s="127"/>
      <c r="O276" s="126"/>
      <c r="P276" s="7"/>
      <c r="Q276" s="7"/>
      <c r="R276" s="7"/>
    </row>
    <row r="277" spans="1:18" ht="16.5" thickBot="1" x14ac:dyDescent="0.3">
      <c r="A277" s="120" t="s">
        <v>313</v>
      </c>
      <c r="C277" s="7"/>
      <c r="D277" s="7"/>
      <c r="E277" s="126"/>
      <c r="F277" s="126"/>
      <c r="G277" s="126"/>
      <c r="H277" s="126"/>
      <c r="I277" s="126"/>
      <c r="J277" s="126"/>
      <c r="K277" s="126"/>
      <c r="L277" s="126"/>
      <c r="M277" s="127"/>
      <c r="N277" s="127"/>
      <c r="O277" s="126"/>
      <c r="P277" s="7"/>
      <c r="Q277" s="7"/>
      <c r="R277" s="7"/>
    </row>
    <row r="278" spans="1:18" ht="15.75" x14ac:dyDescent="0.25">
      <c r="A278" s="123">
        <v>41960</v>
      </c>
      <c r="C278" s="7"/>
      <c r="D278" s="7"/>
      <c r="E278" s="127"/>
      <c r="F278" s="127"/>
      <c r="G278" s="126"/>
      <c r="H278" s="126"/>
      <c r="I278" s="126"/>
      <c r="J278" s="126"/>
      <c r="K278" s="126"/>
      <c r="L278" s="126"/>
      <c r="M278" s="127"/>
      <c r="N278" s="127"/>
      <c r="O278" s="126"/>
      <c r="P278" s="7"/>
      <c r="Q278" s="7"/>
      <c r="R278" s="7"/>
    </row>
    <row r="279" spans="1:18" ht="15.75" x14ac:dyDescent="0.25">
      <c r="A279" s="124">
        <v>41961</v>
      </c>
      <c r="B279" s="127" t="s">
        <v>252</v>
      </c>
      <c r="C279" s="127" t="s">
        <v>255</v>
      </c>
      <c r="D279" s="127" t="s">
        <v>258</v>
      </c>
      <c r="E279" s="127" t="s">
        <v>254</v>
      </c>
      <c r="F279" s="127" t="s">
        <v>257</v>
      </c>
      <c r="G279" s="127" t="s">
        <v>253</v>
      </c>
      <c r="H279" s="127" t="s">
        <v>256</v>
      </c>
      <c r="I279" s="127" t="s">
        <v>261</v>
      </c>
      <c r="J279" s="127" t="s">
        <v>262</v>
      </c>
      <c r="K279" s="127" t="s">
        <v>263</v>
      </c>
      <c r="L279" s="127" t="s">
        <v>266</v>
      </c>
      <c r="M279" s="127" t="s">
        <v>259</v>
      </c>
      <c r="N279" s="127" t="s">
        <v>260</v>
      </c>
      <c r="O279" s="127" t="s">
        <v>264</v>
      </c>
      <c r="P279" s="7"/>
      <c r="Q279" s="7"/>
      <c r="R279" s="7"/>
    </row>
    <row r="280" spans="1:18" ht="15.75" x14ac:dyDescent="0.25">
      <c r="A280" s="123">
        <v>41962</v>
      </c>
      <c r="C280" s="7"/>
      <c r="D280" s="7"/>
      <c r="E280" s="127"/>
      <c r="F280" s="127"/>
      <c r="G280" s="126"/>
      <c r="H280" s="126"/>
      <c r="I280" s="126"/>
      <c r="J280" s="126"/>
      <c r="K280" s="126"/>
      <c r="L280" s="126"/>
      <c r="M280" s="127"/>
      <c r="N280" s="127"/>
      <c r="O280" s="126"/>
      <c r="P280" s="7"/>
      <c r="Q280" s="7"/>
      <c r="R280" s="7"/>
    </row>
    <row r="281" spans="1:18" ht="15.75" x14ac:dyDescent="0.25">
      <c r="A281" s="123">
        <v>41963</v>
      </c>
      <c r="C281" s="7"/>
      <c r="D281" s="7"/>
      <c r="E281" s="127"/>
      <c r="F281" s="127"/>
      <c r="G281" s="126"/>
      <c r="H281" s="126"/>
      <c r="I281" s="126"/>
      <c r="J281" s="126"/>
      <c r="K281" s="126"/>
      <c r="L281" s="126"/>
      <c r="M281" s="127"/>
      <c r="N281" s="127"/>
      <c r="O281" s="126"/>
      <c r="P281" s="7"/>
      <c r="Q281" s="7"/>
      <c r="R281" s="7"/>
    </row>
    <row r="282" spans="1:18" ht="16.5" thickBot="1" x14ac:dyDescent="0.3">
      <c r="A282" s="123">
        <v>41964</v>
      </c>
      <c r="C282" s="7"/>
      <c r="D282" s="7"/>
      <c r="E282" s="127"/>
      <c r="F282" s="127"/>
      <c r="G282" s="126"/>
      <c r="H282" s="126"/>
      <c r="I282" s="126"/>
      <c r="J282" s="126"/>
      <c r="K282" s="126"/>
      <c r="L282" s="126"/>
      <c r="M282" s="127"/>
      <c r="N282" s="127"/>
      <c r="O282" s="126"/>
      <c r="P282" s="7"/>
      <c r="Q282" s="7"/>
      <c r="R282" s="7"/>
    </row>
    <row r="283" spans="1:18" ht="16.5" thickBot="1" x14ac:dyDescent="0.3">
      <c r="A283" s="120" t="s">
        <v>314</v>
      </c>
      <c r="C283" s="7"/>
      <c r="D283" s="7"/>
      <c r="E283" s="127"/>
      <c r="F283" s="127"/>
      <c r="G283" s="126"/>
      <c r="H283" s="126"/>
      <c r="I283" s="126"/>
      <c r="J283" s="126"/>
      <c r="K283" s="126"/>
      <c r="L283" s="126"/>
      <c r="M283" s="127"/>
      <c r="N283" s="127"/>
      <c r="O283" s="126"/>
      <c r="P283" s="7"/>
      <c r="Q283" s="7"/>
      <c r="R283" s="7"/>
    </row>
    <row r="284" spans="1:18" ht="15.75" x14ac:dyDescent="0.25">
      <c r="A284" s="123">
        <v>41967</v>
      </c>
      <c r="C284" s="7"/>
      <c r="D284" s="7"/>
      <c r="E284" s="127"/>
      <c r="F284" s="127"/>
      <c r="G284" s="126"/>
      <c r="H284" s="126"/>
      <c r="I284" s="126"/>
      <c r="J284" s="126"/>
      <c r="K284" s="126"/>
      <c r="L284" s="126"/>
      <c r="M284" s="127"/>
      <c r="N284" s="127"/>
      <c r="O284" s="126"/>
      <c r="P284" s="7"/>
      <c r="Q284" s="7"/>
      <c r="R284" s="7"/>
    </row>
    <row r="285" spans="1:18" ht="15.75" x14ac:dyDescent="0.25">
      <c r="A285" s="123">
        <v>41968</v>
      </c>
      <c r="C285" s="7"/>
      <c r="D285" s="7"/>
      <c r="E285" s="127"/>
      <c r="F285" s="127"/>
      <c r="G285" s="126"/>
      <c r="H285" s="126"/>
      <c r="I285" s="126"/>
      <c r="J285" s="126"/>
      <c r="K285" s="126"/>
      <c r="L285" s="126"/>
      <c r="M285" s="127"/>
      <c r="N285" s="127"/>
      <c r="O285" s="126"/>
      <c r="P285" s="7"/>
      <c r="Q285" s="7"/>
      <c r="R285" s="7"/>
    </row>
    <row r="286" spans="1:18" ht="15.75" x14ac:dyDescent="0.25">
      <c r="A286" s="123">
        <v>41969</v>
      </c>
      <c r="C286" s="7"/>
      <c r="D286" s="7"/>
      <c r="E286" s="127"/>
      <c r="F286" s="127"/>
      <c r="G286" s="126"/>
      <c r="H286" s="126"/>
      <c r="I286" s="126"/>
      <c r="J286" s="126"/>
      <c r="K286" s="126"/>
      <c r="L286" s="126"/>
      <c r="M286" s="127"/>
      <c r="N286" s="127"/>
      <c r="O286" s="126"/>
      <c r="P286" s="7"/>
      <c r="Q286" s="7"/>
      <c r="R286" s="7"/>
    </row>
    <row r="287" spans="1:18" ht="15.75" x14ac:dyDescent="0.25">
      <c r="A287" s="123">
        <v>41970</v>
      </c>
      <c r="C287" s="7"/>
      <c r="D287" s="7"/>
      <c r="E287" s="127"/>
      <c r="F287" s="127"/>
      <c r="G287" s="126"/>
      <c r="H287" s="126"/>
      <c r="I287" s="126"/>
      <c r="J287" s="126"/>
      <c r="K287" s="126"/>
      <c r="L287" s="126"/>
      <c r="M287" s="127"/>
      <c r="N287" s="127"/>
      <c r="O287" s="126"/>
      <c r="P287" s="7"/>
      <c r="Q287" s="7"/>
      <c r="R287" s="7"/>
    </row>
    <row r="288" spans="1:18" ht="16.5" thickBot="1" x14ac:dyDescent="0.3">
      <c r="A288" s="123">
        <v>41971</v>
      </c>
      <c r="C288" s="7"/>
      <c r="D288" s="7"/>
      <c r="E288" s="127"/>
      <c r="F288" s="127"/>
      <c r="G288" s="126"/>
      <c r="H288" s="126"/>
      <c r="I288" s="126"/>
      <c r="J288" s="126"/>
      <c r="K288" s="126"/>
      <c r="L288" s="126"/>
      <c r="M288" s="127"/>
      <c r="N288" s="127"/>
      <c r="O288" s="126"/>
      <c r="P288" s="7"/>
      <c r="Q288" s="7"/>
      <c r="R288" s="7"/>
    </row>
    <row r="289" spans="1:18" ht="16.5" thickBot="1" x14ac:dyDescent="0.3">
      <c r="A289" s="120" t="s">
        <v>315</v>
      </c>
      <c r="C289" s="7"/>
      <c r="D289" s="7"/>
      <c r="E289" s="127"/>
      <c r="F289" s="127"/>
      <c r="G289" s="126"/>
      <c r="H289" s="126"/>
      <c r="I289" s="126"/>
      <c r="J289" s="126"/>
      <c r="K289" s="126"/>
      <c r="L289" s="126"/>
      <c r="M289" s="126"/>
      <c r="N289" s="127"/>
      <c r="O289" s="126"/>
      <c r="P289" s="7"/>
      <c r="Q289" s="7"/>
      <c r="R289" s="7"/>
    </row>
    <row r="290" spans="1:18" ht="15.75" x14ac:dyDescent="0.25">
      <c r="A290" s="123">
        <v>41974</v>
      </c>
      <c r="C290" s="7"/>
      <c r="D290" s="7"/>
      <c r="E290" s="126"/>
      <c r="F290" s="126"/>
      <c r="G290" s="126"/>
      <c r="H290" s="126"/>
      <c r="I290" s="126"/>
      <c r="J290" s="126"/>
      <c r="K290" s="126"/>
      <c r="L290" s="126"/>
      <c r="M290" s="127"/>
      <c r="N290" s="127"/>
      <c r="O290" s="126"/>
      <c r="P290" s="7"/>
      <c r="Q290" s="7"/>
      <c r="R290" s="7"/>
    </row>
    <row r="291" spans="1:18" ht="15.75" x14ac:dyDescent="0.25">
      <c r="A291" s="123">
        <v>41975</v>
      </c>
      <c r="C291" s="7"/>
      <c r="D291" s="7"/>
      <c r="E291" s="126"/>
      <c r="F291" s="126"/>
      <c r="G291" s="126"/>
      <c r="H291" s="126"/>
      <c r="I291" s="126"/>
      <c r="J291" s="126"/>
      <c r="K291" s="126"/>
      <c r="L291" s="126"/>
      <c r="M291" s="127"/>
      <c r="N291" s="127"/>
      <c r="O291" s="126"/>
      <c r="P291" s="7"/>
      <c r="Q291" s="7"/>
      <c r="R291" s="7"/>
    </row>
    <row r="292" spans="1:18" ht="15.75" x14ac:dyDescent="0.25">
      <c r="A292" s="123">
        <v>41976</v>
      </c>
      <c r="C292" s="7"/>
      <c r="D292" s="7"/>
      <c r="E292" s="126"/>
      <c r="F292" s="126"/>
      <c r="G292" s="126"/>
      <c r="H292" s="126"/>
      <c r="I292" s="126"/>
      <c r="J292" s="126"/>
      <c r="K292" s="126"/>
      <c r="L292" s="126"/>
      <c r="M292" s="127"/>
      <c r="N292" s="127"/>
      <c r="O292" s="126"/>
      <c r="P292" s="7"/>
      <c r="Q292" s="7"/>
      <c r="R292" s="7"/>
    </row>
    <row r="293" spans="1:18" ht="15.75" x14ac:dyDescent="0.25">
      <c r="A293" s="123">
        <v>41977</v>
      </c>
      <c r="C293" s="7"/>
      <c r="D293" s="7"/>
      <c r="E293" s="126"/>
      <c r="F293" s="126"/>
      <c r="G293" s="126"/>
      <c r="H293" s="126"/>
      <c r="I293" s="126"/>
      <c r="J293" s="126"/>
      <c r="K293" s="126"/>
      <c r="L293" s="126"/>
      <c r="M293" s="126"/>
      <c r="N293" s="127"/>
      <c r="O293" s="126"/>
      <c r="P293" s="7"/>
      <c r="Q293" s="7"/>
      <c r="R293" s="7"/>
    </row>
    <row r="294" spans="1:18" ht="16.5" thickBot="1" x14ac:dyDescent="0.3">
      <c r="A294" s="123">
        <v>41978</v>
      </c>
      <c r="C294" s="7"/>
      <c r="D294" s="7"/>
      <c r="E294" s="126"/>
      <c r="F294" s="126"/>
      <c r="G294" s="126"/>
      <c r="H294" s="126"/>
      <c r="I294" s="126"/>
      <c r="J294" s="126"/>
      <c r="K294" s="126"/>
      <c r="L294" s="126"/>
      <c r="M294" s="127"/>
      <c r="N294" s="127"/>
      <c r="O294" s="126"/>
      <c r="P294" s="7"/>
      <c r="Q294" s="7"/>
      <c r="R294" s="7"/>
    </row>
    <row r="295" spans="1:18" ht="16.5" thickBot="1" x14ac:dyDescent="0.3">
      <c r="A295" s="120" t="s">
        <v>316</v>
      </c>
      <c r="C295" s="7"/>
      <c r="D295" s="7"/>
      <c r="E295" s="126"/>
      <c r="F295" s="126"/>
      <c r="G295" s="126"/>
      <c r="H295" s="126"/>
      <c r="I295" s="126"/>
      <c r="J295" s="126"/>
      <c r="K295" s="126"/>
      <c r="L295" s="126"/>
      <c r="M295" s="127"/>
      <c r="N295" s="127"/>
      <c r="O295" s="126"/>
      <c r="P295" s="7"/>
      <c r="Q295" s="7"/>
      <c r="R295" s="7"/>
    </row>
    <row r="296" spans="1:18" ht="15.75" x14ac:dyDescent="0.25">
      <c r="A296" s="123">
        <v>41981</v>
      </c>
      <c r="C296" s="7"/>
      <c r="D296" s="7"/>
      <c r="E296" s="126"/>
      <c r="F296" s="126"/>
      <c r="G296" s="126"/>
      <c r="H296" s="126"/>
      <c r="I296" s="126"/>
      <c r="J296" s="126"/>
      <c r="K296" s="126"/>
      <c r="L296" s="126"/>
      <c r="M296" s="127"/>
      <c r="N296" s="127"/>
      <c r="O296" s="126"/>
      <c r="P296" s="7"/>
      <c r="Q296" s="7"/>
      <c r="R296" s="7"/>
    </row>
    <row r="297" spans="1:18" ht="15.75" x14ac:dyDescent="0.25">
      <c r="A297" s="123">
        <v>41982</v>
      </c>
      <c r="C297" s="7"/>
      <c r="D297" s="7"/>
      <c r="E297" s="126"/>
      <c r="F297" s="126"/>
      <c r="G297" s="126"/>
      <c r="H297" s="126"/>
      <c r="I297" s="126"/>
      <c r="J297" s="126"/>
      <c r="K297" s="126"/>
      <c r="L297" s="126"/>
      <c r="M297" s="127"/>
      <c r="N297" s="127"/>
      <c r="O297" s="126"/>
      <c r="P297" s="7"/>
      <c r="Q297" s="7"/>
      <c r="R297" s="7"/>
    </row>
    <row r="298" spans="1:18" ht="15.75" x14ac:dyDescent="0.25">
      <c r="A298" s="123">
        <v>41983</v>
      </c>
      <c r="C298" s="7"/>
      <c r="D298" s="7"/>
      <c r="E298" s="126"/>
      <c r="F298" s="126"/>
      <c r="G298" s="126"/>
      <c r="H298" s="126"/>
      <c r="I298" s="126"/>
      <c r="J298" s="126"/>
      <c r="K298" s="126"/>
      <c r="L298" s="126"/>
      <c r="M298" s="127"/>
      <c r="N298" s="127"/>
      <c r="O298" s="126"/>
      <c r="P298" s="7"/>
      <c r="Q298" s="7"/>
      <c r="R298" s="7"/>
    </row>
    <row r="299" spans="1:18" ht="15.75" x14ac:dyDescent="0.25">
      <c r="A299" s="123">
        <v>41984</v>
      </c>
      <c r="C299" s="7"/>
      <c r="D299" s="7"/>
      <c r="E299" s="126"/>
      <c r="F299" s="126"/>
      <c r="G299" s="126"/>
      <c r="H299" s="126"/>
      <c r="I299" s="126"/>
      <c r="J299" s="126"/>
      <c r="K299" s="126"/>
      <c r="L299" s="126"/>
      <c r="M299" s="127"/>
      <c r="N299" s="127"/>
      <c r="O299" s="126"/>
      <c r="P299" s="7"/>
      <c r="Q299" s="7"/>
      <c r="R299" s="7"/>
    </row>
    <row r="300" spans="1:18" ht="16.5" thickBot="1" x14ac:dyDescent="0.3">
      <c r="A300" s="123">
        <v>41985</v>
      </c>
      <c r="C300" s="7"/>
      <c r="D300" s="7"/>
      <c r="E300" s="126"/>
      <c r="F300" s="126"/>
      <c r="G300" s="126"/>
      <c r="H300" s="126"/>
      <c r="I300" s="126"/>
      <c r="J300" s="126"/>
      <c r="K300" s="126"/>
      <c r="L300" s="126"/>
      <c r="M300" s="127"/>
      <c r="N300" s="127"/>
      <c r="O300" s="126"/>
      <c r="P300" s="7"/>
      <c r="Q300" s="7"/>
      <c r="R300" s="7"/>
    </row>
    <row r="301" spans="1:18" ht="16.5" thickBot="1" x14ac:dyDescent="0.3">
      <c r="A301" s="120" t="s">
        <v>317</v>
      </c>
      <c r="C301" s="7"/>
      <c r="D301" s="7"/>
      <c r="E301" s="126"/>
      <c r="F301" s="126"/>
      <c r="G301" s="126"/>
      <c r="H301" s="126"/>
      <c r="I301" s="126"/>
      <c r="J301" s="126"/>
      <c r="K301" s="126"/>
      <c r="L301" s="126"/>
      <c r="M301" s="127"/>
      <c r="N301" s="127"/>
      <c r="O301" s="126"/>
      <c r="P301" s="7"/>
      <c r="Q301" s="7"/>
      <c r="R301" s="7"/>
    </row>
    <row r="302" spans="1:18" ht="15.75" x14ac:dyDescent="0.25">
      <c r="A302" s="123">
        <v>41988</v>
      </c>
      <c r="C302" s="7"/>
      <c r="D302" s="7"/>
      <c r="E302" s="126"/>
      <c r="F302" s="126"/>
      <c r="G302" s="126"/>
      <c r="H302" s="126"/>
      <c r="I302" s="126"/>
      <c r="J302" s="126"/>
      <c r="K302" s="126"/>
      <c r="L302" s="126"/>
      <c r="M302" s="127"/>
      <c r="N302" s="127"/>
      <c r="O302" s="126"/>
      <c r="P302" s="7"/>
      <c r="Q302" s="7"/>
      <c r="R302" s="7"/>
    </row>
    <row r="303" spans="1:18" ht="15.75" x14ac:dyDescent="0.25">
      <c r="A303" s="123">
        <v>41989</v>
      </c>
      <c r="C303" s="7"/>
      <c r="D303" s="7"/>
      <c r="E303" s="126"/>
      <c r="F303" s="126"/>
      <c r="G303" s="126"/>
      <c r="H303" s="126"/>
      <c r="I303" s="126"/>
      <c r="J303" s="126"/>
      <c r="K303" s="126"/>
      <c r="L303" s="126"/>
      <c r="M303" s="127"/>
      <c r="N303" s="127"/>
      <c r="O303" s="126"/>
      <c r="P303" s="7"/>
      <c r="Q303" s="7"/>
      <c r="R303" s="7"/>
    </row>
    <row r="304" spans="1:18" ht="15.75" x14ac:dyDescent="0.25">
      <c r="A304" s="123">
        <v>41990</v>
      </c>
      <c r="C304" s="7"/>
      <c r="D304" s="7"/>
      <c r="E304" s="126"/>
      <c r="F304" s="126"/>
      <c r="G304" s="126"/>
      <c r="H304" s="126"/>
      <c r="I304" s="126"/>
      <c r="J304" s="126"/>
      <c r="K304" s="126"/>
      <c r="L304" s="126"/>
      <c r="M304" s="127"/>
      <c r="N304" s="127"/>
      <c r="O304" s="126"/>
      <c r="P304" s="7"/>
      <c r="Q304" s="7"/>
      <c r="R304" s="7"/>
    </row>
    <row r="305" spans="1:18" ht="15.75" x14ac:dyDescent="0.25">
      <c r="A305" s="123">
        <v>41991</v>
      </c>
      <c r="C305" s="7"/>
      <c r="D305" s="7"/>
      <c r="E305" s="126"/>
      <c r="F305" s="126"/>
      <c r="G305" s="126"/>
      <c r="H305" s="126"/>
      <c r="I305" s="126"/>
      <c r="J305" s="126"/>
      <c r="K305" s="126"/>
      <c r="L305" s="126"/>
      <c r="M305" s="127"/>
      <c r="N305" s="127"/>
      <c r="O305" s="126"/>
      <c r="P305" s="7"/>
      <c r="Q305" s="7"/>
      <c r="R305" s="7"/>
    </row>
    <row r="306" spans="1:18" ht="16.5" thickBot="1" x14ac:dyDescent="0.3">
      <c r="A306" s="123">
        <v>41992</v>
      </c>
      <c r="C306" s="7"/>
      <c r="D306" s="7"/>
      <c r="E306" s="126"/>
      <c r="F306" s="126"/>
      <c r="G306" s="126"/>
      <c r="H306" s="126"/>
      <c r="I306" s="126"/>
      <c r="J306" s="126"/>
      <c r="K306" s="126"/>
      <c r="L306" s="126"/>
      <c r="M306" s="127"/>
      <c r="N306" s="127"/>
      <c r="O306" s="126"/>
      <c r="P306" s="7"/>
      <c r="Q306" s="7"/>
      <c r="R306" s="7"/>
    </row>
    <row r="307" spans="1:18" ht="16.5" thickBot="1" x14ac:dyDescent="0.3">
      <c r="A307" s="120" t="s">
        <v>318</v>
      </c>
      <c r="C307" s="7"/>
      <c r="D307" s="7"/>
      <c r="E307" s="126"/>
      <c r="F307" s="126"/>
      <c r="G307" s="126"/>
      <c r="H307" s="126"/>
      <c r="I307" s="126"/>
      <c r="J307" s="126"/>
      <c r="K307" s="126"/>
      <c r="L307" s="126"/>
      <c r="M307" s="127"/>
      <c r="N307" s="127"/>
      <c r="O307" s="126"/>
      <c r="P307" s="7"/>
      <c r="Q307" s="7"/>
      <c r="R307" s="7"/>
    </row>
    <row r="308" spans="1:18" ht="15.75" x14ac:dyDescent="0.25">
      <c r="A308" s="123">
        <v>41995</v>
      </c>
      <c r="C308" s="7"/>
      <c r="D308" s="7"/>
      <c r="E308" s="126"/>
      <c r="F308" s="126"/>
      <c r="G308" s="126"/>
      <c r="H308" s="126"/>
      <c r="I308" s="126"/>
      <c r="J308" s="126"/>
      <c r="K308" s="126"/>
      <c r="L308" s="126"/>
      <c r="M308" s="127"/>
      <c r="N308" s="127"/>
      <c r="O308" s="126"/>
      <c r="P308" s="7"/>
      <c r="Q308" s="7"/>
      <c r="R308" s="7"/>
    </row>
    <row r="309" spans="1:18" ht="15.75" x14ac:dyDescent="0.25">
      <c r="A309" s="123">
        <v>41996</v>
      </c>
      <c r="C309" s="7"/>
      <c r="D309" s="7"/>
      <c r="E309" s="126"/>
      <c r="F309" s="126"/>
      <c r="G309" s="126"/>
      <c r="H309" s="126"/>
      <c r="I309" s="126"/>
      <c r="J309" s="126"/>
      <c r="K309" s="126"/>
      <c r="L309" s="126"/>
      <c r="M309" s="127"/>
      <c r="N309" s="127"/>
      <c r="O309" s="126"/>
      <c r="P309" s="7"/>
      <c r="Q309" s="7"/>
      <c r="R309" s="7"/>
    </row>
    <row r="310" spans="1:18" ht="15.75" x14ac:dyDescent="0.25">
      <c r="A310" s="123">
        <v>41997</v>
      </c>
      <c r="C310" s="7"/>
      <c r="D310" s="7"/>
      <c r="E310" s="126"/>
      <c r="F310" s="126"/>
      <c r="G310" s="126"/>
      <c r="H310" s="126"/>
      <c r="I310" s="126"/>
      <c r="J310" s="126"/>
      <c r="K310" s="126"/>
      <c r="L310" s="126"/>
      <c r="M310" s="127"/>
      <c r="N310" s="127"/>
      <c r="O310" s="126"/>
      <c r="P310" s="7"/>
      <c r="Q310" s="7"/>
      <c r="R310" s="7"/>
    </row>
    <row r="311" spans="1:18" ht="15.75" x14ac:dyDescent="0.25">
      <c r="A311" s="123">
        <v>41998</v>
      </c>
      <c r="C311" s="7"/>
      <c r="D311" s="7"/>
      <c r="E311" s="126"/>
      <c r="F311" s="126"/>
      <c r="G311" s="126"/>
      <c r="H311" s="126"/>
      <c r="I311" s="126"/>
      <c r="J311" s="126"/>
      <c r="K311" s="126"/>
      <c r="L311" s="126"/>
      <c r="M311" s="127"/>
      <c r="N311" s="127"/>
      <c r="O311" s="126"/>
      <c r="P311" s="7"/>
      <c r="Q311" s="7"/>
      <c r="R311" s="7"/>
    </row>
    <row r="312" spans="1:18" ht="15.75" x14ac:dyDescent="0.25">
      <c r="A312" s="123">
        <v>41999</v>
      </c>
      <c r="C312" s="7"/>
      <c r="D312" s="7"/>
      <c r="E312" s="126"/>
      <c r="F312" s="126"/>
      <c r="G312" s="126"/>
      <c r="H312" s="126"/>
      <c r="I312" s="126"/>
      <c r="J312" s="126"/>
      <c r="K312" s="126"/>
      <c r="L312" s="126"/>
      <c r="M312" s="127"/>
      <c r="N312" s="127"/>
      <c r="O312" s="126"/>
      <c r="P312" s="7"/>
      <c r="Q312" s="7"/>
      <c r="R312" s="7"/>
    </row>
    <row r="313" spans="1:18" x14ac:dyDescent="0.2">
      <c r="C313" s="7"/>
      <c r="D313" s="7"/>
      <c r="E313" s="126"/>
      <c r="F313" s="126"/>
      <c r="G313" s="126"/>
      <c r="H313" s="126"/>
      <c r="I313" s="126"/>
      <c r="J313" s="126"/>
      <c r="K313" s="126"/>
      <c r="L313" s="126"/>
      <c r="M313" s="127"/>
      <c r="N313" s="127"/>
      <c r="O313" s="126"/>
      <c r="P313" s="7"/>
      <c r="Q313" s="7"/>
      <c r="R313" s="7"/>
    </row>
    <row r="314" spans="1:18" x14ac:dyDescent="0.2">
      <c r="C314" s="7"/>
      <c r="D314" s="7"/>
      <c r="E314" s="126"/>
      <c r="F314" s="126"/>
      <c r="G314" s="126"/>
      <c r="H314" s="126"/>
      <c r="I314" s="126"/>
      <c r="J314" s="126"/>
      <c r="K314" s="126"/>
      <c r="L314" s="126"/>
      <c r="M314" s="127"/>
      <c r="N314" s="127"/>
      <c r="O314" s="126"/>
      <c r="P314" s="7"/>
      <c r="Q314" s="7"/>
      <c r="R314" s="7"/>
    </row>
    <row r="315" spans="1:18" x14ac:dyDescent="0.2">
      <c r="C315" s="7"/>
      <c r="D315" s="7"/>
      <c r="E315" s="126"/>
      <c r="F315" s="126"/>
      <c r="G315" s="126"/>
      <c r="H315" s="126"/>
      <c r="I315" s="126"/>
      <c r="J315" s="126"/>
      <c r="K315" s="126"/>
      <c r="L315" s="126"/>
      <c r="M315" s="127"/>
      <c r="N315" s="127"/>
      <c r="O315" s="126"/>
      <c r="P315" s="7"/>
      <c r="Q315" s="7"/>
      <c r="R315" s="7"/>
    </row>
    <row r="316" spans="1:18" x14ac:dyDescent="0.2">
      <c r="C316" s="7"/>
      <c r="D316" s="7"/>
      <c r="E316" s="126"/>
      <c r="F316" s="126"/>
      <c r="G316" s="126"/>
      <c r="H316" s="126"/>
      <c r="I316" s="126"/>
      <c r="J316" s="126"/>
      <c r="K316" s="126"/>
      <c r="L316" s="126"/>
      <c r="M316" s="127"/>
      <c r="N316" s="127"/>
      <c r="O316" s="126"/>
      <c r="P316" s="7"/>
      <c r="Q316" s="7"/>
      <c r="R316" s="7"/>
    </row>
    <row r="317" spans="1:18" x14ac:dyDescent="0.2">
      <c r="C317" s="7"/>
      <c r="D317" s="7"/>
      <c r="E317" s="126"/>
      <c r="F317" s="126"/>
      <c r="G317" s="126"/>
      <c r="H317" s="126"/>
      <c r="I317" s="126"/>
      <c r="J317" s="126"/>
      <c r="K317" s="126"/>
      <c r="L317" s="126"/>
      <c r="M317" s="126"/>
      <c r="N317" s="126"/>
      <c r="O317" s="126"/>
      <c r="P317" s="7"/>
      <c r="Q317" s="7"/>
      <c r="R317" s="7"/>
    </row>
    <row r="318" spans="1:18" x14ac:dyDescent="0.2">
      <c r="C318" s="7"/>
      <c r="D318" s="7"/>
      <c r="E318" s="126"/>
      <c r="F318" s="126"/>
      <c r="G318" s="126"/>
      <c r="H318" s="126"/>
      <c r="I318" s="126"/>
      <c r="J318" s="126"/>
      <c r="K318" s="126"/>
      <c r="L318" s="126"/>
      <c r="M318" s="127"/>
      <c r="N318" s="127"/>
      <c r="O318" s="126"/>
      <c r="P318" s="7"/>
      <c r="Q318" s="7"/>
      <c r="R318" s="7"/>
    </row>
    <row r="319" spans="1:18" x14ac:dyDescent="0.2">
      <c r="C319" s="7"/>
      <c r="D319" s="7"/>
      <c r="E319" s="126"/>
      <c r="F319" s="126"/>
      <c r="G319" s="126"/>
      <c r="H319" s="126"/>
      <c r="I319" s="126"/>
      <c r="J319" s="126"/>
      <c r="K319" s="126"/>
      <c r="L319" s="126"/>
      <c r="M319" s="127"/>
      <c r="N319" s="127"/>
      <c r="O319" s="126"/>
      <c r="P319" s="7"/>
      <c r="Q319" s="7"/>
      <c r="R319" s="7"/>
    </row>
    <row r="320" spans="1:18" x14ac:dyDescent="0.2">
      <c r="C320" s="7"/>
      <c r="D320" s="7"/>
      <c r="E320" s="126"/>
      <c r="F320" s="126"/>
      <c r="G320" s="126"/>
      <c r="H320" s="126"/>
      <c r="I320" s="126"/>
      <c r="J320" s="126"/>
      <c r="K320" s="126"/>
      <c r="L320" s="126"/>
      <c r="M320" s="127"/>
      <c r="N320" s="127"/>
      <c r="O320" s="126"/>
      <c r="P320" s="7"/>
      <c r="Q320" s="7"/>
      <c r="R320" s="7"/>
    </row>
    <row r="321" spans="3:18" x14ac:dyDescent="0.2">
      <c r="C321" s="7"/>
      <c r="D321" s="7"/>
      <c r="E321" s="126"/>
      <c r="F321" s="126"/>
      <c r="G321" s="126"/>
      <c r="H321" s="126"/>
      <c r="I321" s="126"/>
      <c r="J321" s="126"/>
      <c r="K321" s="126"/>
      <c r="L321" s="126"/>
      <c r="M321" s="127"/>
      <c r="N321" s="127"/>
      <c r="O321" s="126"/>
      <c r="P321" s="7"/>
      <c r="Q321" s="7"/>
      <c r="R321" s="7"/>
    </row>
    <row r="322" spans="3:18" x14ac:dyDescent="0.2">
      <c r="C322" s="7"/>
      <c r="D322" s="7"/>
      <c r="E322" s="126"/>
      <c r="F322" s="126"/>
      <c r="G322" s="126"/>
      <c r="H322" s="126"/>
      <c r="I322" s="126"/>
      <c r="J322" s="126"/>
      <c r="K322" s="126"/>
      <c r="L322" s="126"/>
      <c r="M322" s="127"/>
      <c r="N322" s="127"/>
      <c r="O322" s="126"/>
      <c r="P322" s="7"/>
      <c r="Q322" s="7"/>
      <c r="R322" s="7"/>
    </row>
    <row r="323" spans="3:18" x14ac:dyDescent="0.2">
      <c r="C323" s="7"/>
      <c r="D323" s="7"/>
      <c r="E323" s="126"/>
      <c r="F323" s="126"/>
      <c r="G323" s="126"/>
      <c r="H323" s="126"/>
      <c r="I323" s="126"/>
      <c r="J323" s="126"/>
      <c r="K323" s="126"/>
      <c r="L323" s="126"/>
      <c r="M323" s="127"/>
      <c r="N323" s="127"/>
      <c r="O323" s="126"/>
      <c r="P323" s="7"/>
      <c r="Q323" s="7"/>
      <c r="R323" s="7"/>
    </row>
    <row r="324" spans="3:18" x14ac:dyDescent="0.2">
      <c r="C324" s="7"/>
      <c r="D324" s="7"/>
      <c r="E324" s="126"/>
      <c r="F324" s="126"/>
      <c r="G324" s="126"/>
      <c r="H324" s="126"/>
      <c r="I324" s="126"/>
      <c r="J324" s="126"/>
      <c r="K324" s="126"/>
      <c r="L324" s="126"/>
      <c r="M324" s="126"/>
      <c r="N324" s="127"/>
      <c r="O324" s="126"/>
      <c r="P324" s="7"/>
      <c r="Q324" s="7"/>
      <c r="R324" s="7"/>
    </row>
    <row r="325" spans="3:18" x14ac:dyDescent="0.2">
      <c r="C325" s="7"/>
      <c r="D325" s="7"/>
      <c r="E325" s="126"/>
      <c r="F325" s="126"/>
      <c r="G325" s="126"/>
      <c r="H325" s="126"/>
      <c r="I325" s="126"/>
      <c r="J325" s="126"/>
      <c r="K325" s="126"/>
      <c r="L325" s="126"/>
      <c r="M325" s="127"/>
      <c r="N325" s="127"/>
      <c r="O325" s="126"/>
      <c r="P325" s="7"/>
      <c r="Q325" s="7"/>
      <c r="R325" s="7"/>
    </row>
    <row r="326" spans="3:18" x14ac:dyDescent="0.2">
      <c r="C326" s="7"/>
      <c r="D326" s="7"/>
      <c r="E326" s="126"/>
      <c r="F326" s="126"/>
      <c r="G326" s="126"/>
      <c r="H326" s="126"/>
      <c r="I326" s="126"/>
      <c r="J326" s="126"/>
      <c r="K326" s="126"/>
      <c r="L326" s="126"/>
      <c r="M326" s="127"/>
      <c r="N326" s="127"/>
      <c r="O326" s="126"/>
      <c r="P326" s="7"/>
      <c r="Q326" s="7"/>
      <c r="R326" s="7"/>
    </row>
    <row r="327" spans="3:18" x14ac:dyDescent="0.2">
      <c r="C327" s="7"/>
      <c r="D327" s="7"/>
      <c r="E327" s="126"/>
      <c r="F327" s="126"/>
      <c r="G327" s="126"/>
      <c r="H327" s="126"/>
      <c r="I327" s="126"/>
      <c r="J327" s="126"/>
      <c r="K327" s="126"/>
      <c r="L327" s="126"/>
      <c r="M327" s="127"/>
      <c r="N327" s="127"/>
      <c r="O327" s="126"/>
      <c r="P327" s="7"/>
      <c r="Q327" s="7"/>
      <c r="R327" s="7"/>
    </row>
    <row r="328" spans="3:18" x14ac:dyDescent="0.2">
      <c r="C328" s="7"/>
      <c r="D328" s="7"/>
      <c r="E328" s="126"/>
      <c r="F328" s="126"/>
      <c r="G328" s="126"/>
      <c r="H328" s="126"/>
      <c r="I328" s="126"/>
      <c r="J328" s="126"/>
      <c r="K328" s="126"/>
      <c r="L328" s="126"/>
      <c r="M328" s="127"/>
      <c r="N328" s="127"/>
      <c r="O328" s="126"/>
      <c r="P328" s="7"/>
      <c r="Q328" s="7"/>
      <c r="R328" s="7"/>
    </row>
    <row r="329" spans="3:18" x14ac:dyDescent="0.2">
      <c r="C329" s="7"/>
      <c r="D329" s="7"/>
      <c r="E329" s="126"/>
      <c r="F329" s="126"/>
      <c r="G329" s="126"/>
      <c r="H329" s="126"/>
      <c r="I329" s="126"/>
      <c r="J329" s="126"/>
      <c r="K329" s="126"/>
      <c r="L329" s="126"/>
      <c r="M329" s="127"/>
      <c r="N329" s="127"/>
      <c r="O329" s="126"/>
      <c r="P329" s="7"/>
      <c r="Q329" s="7"/>
      <c r="R329" s="7"/>
    </row>
    <row r="330" spans="3:18" x14ac:dyDescent="0.2">
      <c r="C330" s="7"/>
      <c r="D330" s="7"/>
      <c r="E330" s="126"/>
      <c r="F330" s="126"/>
      <c r="G330" s="126"/>
      <c r="H330" s="126"/>
      <c r="I330" s="126"/>
      <c r="J330" s="126"/>
      <c r="K330" s="126"/>
      <c r="L330" s="126"/>
      <c r="M330" s="127"/>
      <c r="N330" s="127"/>
      <c r="O330" s="126"/>
      <c r="P330" s="7"/>
      <c r="Q330" s="7"/>
      <c r="R330" s="7"/>
    </row>
    <row r="331" spans="3:18" x14ac:dyDescent="0.2">
      <c r="C331" s="7"/>
      <c r="D331" s="7"/>
      <c r="E331" s="126"/>
      <c r="F331" s="126"/>
      <c r="G331" s="126"/>
      <c r="H331" s="126"/>
      <c r="I331" s="126"/>
      <c r="J331" s="126"/>
      <c r="K331" s="126"/>
      <c r="L331" s="126"/>
      <c r="M331" s="127"/>
      <c r="N331" s="127"/>
      <c r="O331" s="126"/>
      <c r="P331" s="7"/>
      <c r="Q331" s="7"/>
      <c r="R331" s="7"/>
    </row>
    <row r="332" spans="3:18" x14ac:dyDescent="0.2">
      <c r="C332" s="7"/>
      <c r="D332" s="7"/>
      <c r="E332" s="126"/>
      <c r="F332" s="126"/>
      <c r="G332" s="126"/>
      <c r="H332" s="126"/>
      <c r="I332" s="126"/>
      <c r="J332" s="126"/>
      <c r="K332" s="126"/>
      <c r="L332" s="126"/>
      <c r="M332" s="127"/>
      <c r="N332" s="127"/>
      <c r="O332" s="126"/>
      <c r="P332" s="7"/>
      <c r="Q332" s="7"/>
      <c r="R332" s="7"/>
    </row>
    <row r="333" spans="3:18" x14ac:dyDescent="0.2">
      <c r="C333" s="7"/>
      <c r="D333" s="7"/>
      <c r="E333" s="126"/>
      <c r="F333" s="126"/>
      <c r="G333" s="126"/>
      <c r="H333" s="126"/>
      <c r="I333" s="126"/>
      <c r="J333" s="126"/>
      <c r="K333" s="126"/>
      <c r="L333" s="126"/>
      <c r="M333" s="127"/>
      <c r="N333" s="127"/>
      <c r="O333" s="126"/>
      <c r="P333" s="7"/>
      <c r="Q333" s="7"/>
      <c r="R333" s="7"/>
    </row>
    <row r="334" spans="3:18" x14ac:dyDescent="0.2">
      <c r="C334" s="7"/>
      <c r="D334" s="7"/>
      <c r="E334" s="126"/>
      <c r="F334" s="126"/>
      <c r="G334" s="126"/>
      <c r="H334" s="126"/>
      <c r="I334" s="126"/>
      <c r="J334" s="126"/>
      <c r="K334" s="126"/>
      <c r="L334" s="126"/>
      <c r="M334" s="127"/>
      <c r="N334" s="127"/>
      <c r="O334" s="126"/>
      <c r="P334" s="7"/>
      <c r="Q334" s="7"/>
      <c r="R334" s="7"/>
    </row>
    <row r="335" spans="3:18" x14ac:dyDescent="0.2">
      <c r="C335" s="7"/>
      <c r="D335" s="7"/>
      <c r="E335" s="126"/>
      <c r="F335" s="126"/>
      <c r="G335" s="126"/>
      <c r="H335" s="126"/>
      <c r="I335" s="126"/>
      <c r="J335" s="126"/>
      <c r="K335" s="126"/>
      <c r="L335" s="126"/>
      <c r="M335" s="127"/>
      <c r="N335" s="127"/>
      <c r="O335" s="126"/>
      <c r="P335" s="7"/>
      <c r="Q335" s="7"/>
      <c r="R335" s="7"/>
    </row>
    <row r="336" spans="3:18" x14ac:dyDescent="0.2">
      <c r="C336" s="7"/>
      <c r="D336" s="7"/>
      <c r="E336" s="126"/>
      <c r="F336" s="126"/>
      <c r="G336" s="126"/>
      <c r="H336" s="126"/>
      <c r="I336" s="126"/>
      <c r="J336" s="126"/>
      <c r="K336" s="126"/>
      <c r="L336" s="126"/>
      <c r="M336" s="127"/>
      <c r="N336" s="127"/>
      <c r="O336" s="126"/>
      <c r="P336" s="7"/>
      <c r="Q336" s="7"/>
      <c r="R336" s="7"/>
    </row>
    <row r="337" spans="3:18" x14ac:dyDescent="0.2">
      <c r="C337" s="7"/>
      <c r="D337" s="7"/>
      <c r="E337" s="126"/>
      <c r="F337" s="126"/>
      <c r="G337" s="126"/>
      <c r="H337" s="126"/>
      <c r="I337" s="126"/>
      <c r="J337" s="126"/>
      <c r="K337" s="126"/>
      <c r="L337" s="126"/>
      <c r="M337" s="127"/>
      <c r="N337" s="127"/>
      <c r="O337" s="126"/>
      <c r="P337" s="7"/>
      <c r="Q337" s="7"/>
      <c r="R337" s="7"/>
    </row>
    <row r="338" spans="3:18" x14ac:dyDescent="0.2">
      <c r="C338" s="7"/>
      <c r="D338" s="7"/>
      <c r="E338" s="126"/>
      <c r="F338" s="126"/>
      <c r="G338" s="126"/>
      <c r="H338" s="126"/>
      <c r="I338" s="126"/>
      <c r="J338" s="126"/>
      <c r="K338" s="126"/>
      <c r="L338" s="126"/>
      <c r="M338" s="127"/>
      <c r="N338" s="127"/>
      <c r="O338" s="126"/>
      <c r="P338" s="7"/>
      <c r="Q338" s="7"/>
      <c r="R338" s="7"/>
    </row>
    <row r="339" spans="3:18" x14ac:dyDescent="0.2">
      <c r="C339" s="7"/>
      <c r="D339" s="7"/>
      <c r="E339" s="126"/>
      <c r="F339" s="126"/>
      <c r="G339" s="126"/>
      <c r="H339" s="126"/>
      <c r="I339" s="126"/>
      <c r="J339" s="126"/>
      <c r="K339" s="126"/>
      <c r="L339" s="126"/>
      <c r="M339" s="127"/>
      <c r="N339" s="127"/>
      <c r="O339" s="126"/>
      <c r="P339" s="7"/>
      <c r="Q339" s="7"/>
      <c r="R339" s="7"/>
    </row>
    <row r="340" spans="3:18" x14ac:dyDescent="0.2">
      <c r="C340" s="7"/>
      <c r="D340" s="7"/>
      <c r="E340" s="126"/>
      <c r="F340" s="126"/>
      <c r="G340" s="126"/>
      <c r="H340" s="126"/>
      <c r="I340" s="126"/>
      <c r="J340" s="126"/>
      <c r="K340" s="126"/>
      <c r="L340" s="126"/>
      <c r="M340" s="127"/>
      <c r="N340" s="127"/>
      <c r="O340" s="126"/>
      <c r="P340" s="7"/>
      <c r="Q340" s="7"/>
      <c r="R340" s="7"/>
    </row>
    <row r="341" spans="3:18" x14ac:dyDescent="0.2">
      <c r="C341" s="7"/>
      <c r="D341" s="7"/>
      <c r="E341" s="126"/>
      <c r="F341" s="126"/>
      <c r="G341" s="126"/>
      <c r="H341" s="126"/>
      <c r="I341" s="126"/>
      <c r="J341" s="126"/>
      <c r="K341" s="126"/>
      <c r="L341" s="126"/>
      <c r="M341" s="127"/>
      <c r="N341" s="127"/>
      <c r="O341" s="126"/>
      <c r="P341" s="7"/>
      <c r="Q341" s="7"/>
      <c r="R341" s="7"/>
    </row>
    <row r="342" spans="3:18" x14ac:dyDescent="0.2">
      <c r="C342" s="7"/>
      <c r="D342" s="7"/>
      <c r="E342" s="126"/>
      <c r="F342" s="126"/>
      <c r="G342" s="126"/>
      <c r="H342" s="126"/>
      <c r="I342" s="126"/>
      <c r="J342" s="126"/>
      <c r="K342" s="126"/>
      <c r="L342" s="126"/>
      <c r="M342" s="127"/>
      <c r="N342" s="127"/>
      <c r="O342" s="126"/>
      <c r="P342" s="7"/>
      <c r="Q342" s="7"/>
      <c r="R342" s="7"/>
    </row>
    <row r="343" spans="3:18" x14ac:dyDescent="0.2">
      <c r="C343" s="7"/>
      <c r="D343" s="7"/>
      <c r="E343" s="126"/>
      <c r="F343" s="126"/>
      <c r="G343" s="126"/>
      <c r="H343" s="126"/>
      <c r="I343" s="126"/>
      <c r="J343" s="126"/>
      <c r="K343" s="126"/>
      <c r="L343" s="126"/>
      <c r="M343" s="127"/>
      <c r="N343" s="127"/>
      <c r="O343" s="126"/>
      <c r="P343" s="7"/>
      <c r="Q343" s="7"/>
      <c r="R343" s="7"/>
    </row>
    <row r="344" spans="3:18" x14ac:dyDescent="0.2">
      <c r="C344" s="7"/>
      <c r="D344" s="7"/>
      <c r="E344" s="126"/>
      <c r="F344" s="126"/>
      <c r="G344" s="126"/>
      <c r="H344" s="126"/>
      <c r="I344" s="126"/>
      <c r="J344" s="126"/>
      <c r="K344" s="126"/>
      <c r="L344" s="126"/>
      <c r="M344" s="127"/>
      <c r="N344" s="127"/>
      <c r="O344" s="126"/>
      <c r="P344" s="7"/>
      <c r="Q344" s="7"/>
      <c r="R344" s="7"/>
    </row>
    <row r="345" spans="3:18" x14ac:dyDescent="0.2">
      <c r="C345" s="7"/>
      <c r="D345" s="7"/>
      <c r="E345" s="126"/>
      <c r="F345" s="126"/>
      <c r="G345" s="126"/>
      <c r="H345" s="126"/>
      <c r="I345" s="126"/>
      <c r="J345" s="126"/>
      <c r="K345" s="126"/>
      <c r="L345" s="126"/>
      <c r="M345" s="127"/>
      <c r="N345" s="127"/>
      <c r="O345" s="126"/>
      <c r="P345" s="7"/>
      <c r="Q345" s="7"/>
      <c r="R345" s="7"/>
    </row>
    <row r="346" spans="3:18" x14ac:dyDescent="0.2">
      <c r="C346" s="7"/>
      <c r="D346" s="7"/>
      <c r="E346" s="126"/>
      <c r="F346" s="126"/>
      <c r="G346" s="126"/>
      <c r="H346" s="126"/>
      <c r="I346" s="126"/>
      <c r="J346" s="126"/>
      <c r="K346" s="126"/>
      <c r="L346" s="126"/>
      <c r="M346" s="127"/>
      <c r="N346" s="127"/>
      <c r="O346" s="126"/>
      <c r="P346" s="7"/>
      <c r="Q346" s="7"/>
      <c r="R346" s="7"/>
    </row>
    <row r="347" spans="3:18" x14ac:dyDescent="0.2">
      <c r="C347" s="7"/>
      <c r="D347" s="7"/>
      <c r="E347" s="126"/>
      <c r="F347" s="126"/>
      <c r="G347" s="126"/>
      <c r="H347" s="126"/>
      <c r="I347" s="126"/>
      <c r="J347" s="126"/>
      <c r="K347" s="126"/>
      <c r="L347" s="126"/>
      <c r="M347" s="127"/>
      <c r="N347" s="127"/>
      <c r="O347" s="126"/>
      <c r="P347" s="7"/>
      <c r="Q347" s="7"/>
      <c r="R347" s="7"/>
    </row>
    <row r="348" spans="3:18" x14ac:dyDescent="0.2">
      <c r="C348" s="7"/>
      <c r="D348" s="7"/>
      <c r="E348" s="126"/>
      <c r="F348" s="126"/>
      <c r="G348" s="126"/>
      <c r="H348" s="126"/>
      <c r="I348" s="126"/>
      <c r="J348" s="126"/>
      <c r="K348" s="126"/>
      <c r="L348" s="126"/>
      <c r="M348" s="127"/>
      <c r="N348" s="127"/>
      <c r="O348" s="126"/>
      <c r="P348" s="7"/>
      <c r="Q348" s="7"/>
      <c r="R348" s="7"/>
    </row>
    <row r="349" spans="3:18" x14ac:dyDescent="0.2">
      <c r="C349" s="7"/>
      <c r="D349" s="7"/>
      <c r="E349" s="126"/>
      <c r="F349" s="126"/>
      <c r="G349" s="126"/>
      <c r="H349" s="126"/>
      <c r="I349" s="126"/>
      <c r="J349" s="126"/>
      <c r="K349" s="126"/>
      <c r="L349" s="126"/>
      <c r="M349" s="127"/>
      <c r="N349" s="127"/>
      <c r="O349" s="126"/>
      <c r="P349" s="7"/>
      <c r="Q349" s="7"/>
      <c r="R349" s="7"/>
    </row>
    <row r="350" spans="3:18" x14ac:dyDescent="0.2">
      <c r="C350" s="7"/>
      <c r="D350" s="7"/>
      <c r="E350" s="126"/>
      <c r="F350" s="126"/>
      <c r="G350" s="126"/>
      <c r="H350" s="126"/>
      <c r="I350" s="126"/>
      <c r="J350" s="126"/>
      <c r="K350" s="126"/>
      <c r="L350" s="126"/>
      <c r="M350" s="126"/>
      <c r="N350" s="126"/>
      <c r="O350" s="126"/>
      <c r="P350" s="7"/>
      <c r="Q350" s="7"/>
      <c r="R350" s="7"/>
    </row>
    <row r="351" spans="3:18" x14ac:dyDescent="0.2">
      <c r="C351" s="7"/>
      <c r="D351" s="7"/>
      <c r="E351" s="126"/>
      <c r="F351" s="126"/>
      <c r="G351" s="126"/>
      <c r="H351" s="126"/>
      <c r="I351" s="126"/>
      <c r="J351" s="126"/>
      <c r="K351" s="126"/>
      <c r="L351" s="126"/>
      <c r="M351" s="126"/>
      <c r="N351" s="126"/>
      <c r="O351" s="126"/>
      <c r="P351" s="7"/>
      <c r="Q351" s="7"/>
      <c r="R351" s="7"/>
    </row>
    <row r="352" spans="3:18" x14ac:dyDescent="0.2">
      <c r="C352" s="7"/>
      <c r="D352" s="7"/>
      <c r="E352" s="126"/>
      <c r="F352" s="126"/>
      <c r="G352" s="126"/>
      <c r="H352" s="126"/>
      <c r="I352" s="126"/>
      <c r="J352" s="126"/>
      <c r="K352" s="126"/>
      <c r="L352" s="126"/>
      <c r="M352" s="126"/>
      <c r="N352" s="126"/>
      <c r="O352" s="126"/>
      <c r="P352" s="7"/>
      <c r="Q352" s="7"/>
      <c r="R352" s="7"/>
    </row>
    <row r="353" spans="3:18" x14ac:dyDescent="0.2">
      <c r="C353" s="7"/>
      <c r="D353" s="7"/>
      <c r="E353" s="126"/>
      <c r="F353" s="126"/>
      <c r="G353" s="126"/>
      <c r="H353" s="126"/>
      <c r="I353" s="126"/>
      <c r="J353" s="126"/>
      <c r="K353" s="126"/>
      <c r="L353" s="126"/>
      <c r="M353" s="126"/>
      <c r="N353" s="126"/>
      <c r="O353" s="126"/>
      <c r="P353" s="7"/>
      <c r="Q353" s="7"/>
      <c r="R353" s="7"/>
    </row>
    <row r="354" spans="3:18" x14ac:dyDescent="0.2">
      <c r="C354" s="7"/>
      <c r="D354" s="7"/>
      <c r="E354" s="126"/>
      <c r="F354" s="126"/>
      <c r="G354" s="126"/>
      <c r="H354" s="126"/>
      <c r="I354" s="126"/>
      <c r="J354" s="126"/>
      <c r="K354" s="126"/>
      <c r="L354" s="126"/>
      <c r="M354" s="126"/>
      <c r="N354" s="126"/>
      <c r="O354" s="126"/>
      <c r="P354" s="7"/>
      <c r="Q354" s="7"/>
      <c r="R354" s="7"/>
    </row>
    <row r="355" spans="3:18" x14ac:dyDescent="0.2">
      <c r="C355" s="7"/>
      <c r="D355" s="7"/>
      <c r="E355" s="126"/>
      <c r="F355" s="126"/>
      <c r="G355" s="126"/>
      <c r="H355" s="126"/>
      <c r="I355" s="126"/>
      <c r="J355" s="126"/>
      <c r="K355" s="126"/>
      <c r="L355" s="126"/>
      <c r="M355" s="126"/>
      <c r="N355" s="126"/>
      <c r="O355" s="126"/>
      <c r="P355" s="7"/>
      <c r="Q355" s="7"/>
      <c r="R355" s="7"/>
    </row>
    <row r="356" spans="3:18" x14ac:dyDescent="0.2">
      <c r="C356" s="7"/>
      <c r="D356" s="7"/>
      <c r="E356" s="126"/>
      <c r="F356" s="126"/>
      <c r="G356" s="126"/>
      <c r="H356" s="126"/>
      <c r="I356" s="126"/>
      <c r="J356" s="126"/>
      <c r="K356" s="126"/>
      <c r="L356" s="126"/>
      <c r="M356" s="126"/>
      <c r="N356" s="126"/>
      <c r="O356" s="126"/>
      <c r="P356" s="7"/>
      <c r="Q356" s="7"/>
      <c r="R356" s="7"/>
    </row>
    <row r="357" spans="3:18" x14ac:dyDescent="0.2">
      <c r="C357" s="7"/>
      <c r="D357" s="7"/>
      <c r="E357" s="126"/>
      <c r="F357" s="126"/>
      <c r="G357" s="126"/>
      <c r="H357" s="126"/>
      <c r="I357" s="126"/>
      <c r="J357" s="126"/>
      <c r="K357" s="126"/>
      <c r="L357" s="126"/>
      <c r="M357" s="126"/>
      <c r="N357" s="126"/>
      <c r="O357" s="126"/>
      <c r="P357" s="7"/>
      <c r="Q357" s="7"/>
      <c r="R357" s="7"/>
    </row>
    <row r="358" spans="3:18" x14ac:dyDescent="0.2">
      <c r="C358" s="7"/>
      <c r="D358" s="7"/>
      <c r="E358" s="126"/>
      <c r="F358" s="126"/>
      <c r="G358" s="126"/>
      <c r="H358" s="126"/>
      <c r="I358" s="126"/>
      <c r="J358" s="126"/>
      <c r="K358" s="126"/>
      <c r="L358" s="126"/>
      <c r="M358" s="126"/>
      <c r="N358" s="126"/>
      <c r="O358" s="126"/>
      <c r="P358" s="7"/>
      <c r="Q358" s="7"/>
      <c r="R358" s="7"/>
    </row>
    <row r="359" spans="3:18" x14ac:dyDescent="0.2">
      <c r="C359" s="7"/>
      <c r="D359" s="7"/>
      <c r="E359" s="126"/>
      <c r="F359" s="126"/>
      <c r="G359" s="126"/>
      <c r="H359" s="126"/>
      <c r="I359" s="126"/>
      <c r="J359" s="126"/>
      <c r="K359" s="126"/>
      <c r="L359" s="126"/>
      <c r="M359" s="126"/>
      <c r="N359" s="126"/>
      <c r="O359" s="126"/>
      <c r="P359" s="7"/>
      <c r="Q359" s="7"/>
      <c r="R359" s="7"/>
    </row>
    <row r="360" spans="3:18" x14ac:dyDescent="0.2">
      <c r="C360" s="7"/>
      <c r="D360" s="7"/>
      <c r="E360" s="126"/>
      <c r="F360" s="126"/>
      <c r="G360" s="126"/>
      <c r="H360" s="126"/>
      <c r="I360" s="126"/>
      <c r="J360" s="126"/>
      <c r="K360" s="126"/>
      <c r="L360" s="126"/>
      <c r="M360" s="126"/>
      <c r="N360" s="126"/>
      <c r="O360" s="126"/>
      <c r="P360" s="7"/>
      <c r="Q360" s="7"/>
      <c r="R360" s="7"/>
    </row>
    <row r="361" spans="3:18" x14ac:dyDescent="0.2">
      <c r="C361" s="7"/>
      <c r="D361" s="7"/>
      <c r="E361" s="126"/>
      <c r="F361" s="126"/>
      <c r="G361" s="126"/>
      <c r="H361" s="126"/>
      <c r="I361" s="126"/>
      <c r="J361" s="126"/>
      <c r="K361" s="126"/>
      <c r="L361" s="126"/>
      <c r="M361" s="126"/>
      <c r="N361" s="126"/>
      <c r="O361" s="126"/>
      <c r="P361" s="7"/>
      <c r="Q361" s="7"/>
      <c r="R361" s="7"/>
    </row>
    <row r="362" spans="3:18" x14ac:dyDescent="0.2">
      <c r="C362" s="7"/>
      <c r="D362" s="7"/>
      <c r="E362" s="126"/>
      <c r="F362" s="126"/>
      <c r="G362" s="126"/>
      <c r="H362" s="126"/>
      <c r="I362" s="126"/>
      <c r="J362" s="126"/>
      <c r="K362" s="126"/>
      <c r="L362" s="126"/>
      <c r="M362" s="126"/>
      <c r="N362" s="126"/>
      <c r="O362" s="126"/>
      <c r="P362" s="7"/>
      <c r="Q362" s="7"/>
      <c r="R362" s="7"/>
    </row>
    <row r="363" spans="3:18" x14ac:dyDescent="0.2">
      <c r="C363" s="7"/>
      <c r="D363" s="7"/>
      <c r="E363" s="126"/>
      <c r="F363" s="126"/>
      <c r="G363" s="126"/>
      <c r="H363" s="126"/>
      <c r="I363" s="126"/>
      <c r="J363" s="126"/>
      <c r="K363" s="126"/>
      <c r="L363" s="126"/>
      <c r="M363" s="126"/>
      <c r="N363" s="126"/>
      <c r="O363" s="126"/>
      <c r="P363" s="7"/>
      <c r="Q363" s="7"/>
      <c r="R363" s="7"/>
    </row>
    <row r="364" spans="3:18" x14ac:dyDescent="0.2">
      <c r="C364" s="7"/>
      <c r="D364" s="7"/>
      <c r="E364" s="126"/>
      <c r="F364" s="126"/>
      <c r="G364" s="126"/>
      <c r="H364" s="126"/>
      <c r="I364" s="126"/>
      <c r="J364" s="126"/>
      <c r="K364" s="126"/>
      <c r="L364" s="126"/>
      <c r="M364" s="126"/>
      <c r="N364" s="126"/>
      <c r="O364" s="126"/>
      <c r="P364" s="7"/>
      <c r="Q364" s="7"/>
      <c r="R364" s="7"/>
    </row>
    <row r="365" spans="3:18" x14ac:dyDescent="0.2">
      <c r="C365" s="7"/>
      <c r="D365" s="7"/>
      <c r="E365" s="126"/>
      <c r="F365" s="126"/>
      <c r="G365" s="126"/>
      <c r="H365" s="126"/>
      <c r="I365" s="126"/>
      <c r="J365" s="126"/>
      <c r="K365" s="126"/>
      <c r="L365" s="126"/>
      <c r="M365" s="126"/>
      <c r="N365" s="126"/>
      <c r="O365" s="126"/>
      <c r="P365" s="7"/>
      <c r="Q365" s="7"/>
      <c r="R365" s="7"/>
    </row>
    <row r="366" spans="3:18" x14ac:dyDescent="0.2">
      <c r="C366" s="7"/>
      <c r="D366" s="7"/>
      <c r="E366" s="126"/>
      <c r="F366" s="126"/>
      <c r="G366" s="126"/>
      <c r="H366" s="126"/>
      <c r="I366" s="126"/>
      <c r="J366" s="126"/>
      <c r="K366" s="126"/>
      <c r="L366" s="126"/>
      <c r="M366" s="126"/>
      <c r="N366" s="126"/>
      <c r="O366" s="126"/>
      <c r="P366" s="7"/>
      <c r="Q366" s="7"/>
      <c r="R366" s="7"/>
    </row>
    <row r="367" spans="3:18" x14ac:dyDescent="0.2">
      <c r="C367" s="7"/>
      <c r="D367" s="7"/>
      <c r="E367" s="126"/>
      <c r="F367" s="126"/>
      <c r="G367" s="126"/>
      <c r="H367" s="126"/>
      <c r="I367" s="126"/>
      <c r="J367" s="126"/>
      <c r="K367" s="126"/>
      <c r="L367" s="126"/>
      <c r="M367" s="126"/>
      <c r="N367" s="126"/>
      <c r="O367" s="126"/>
      <c r="P367" s="7"/>
      <c r="Q367" s="7"/>
      <c r="R367" s="7"/>
    </row>
    <row r="368" spans="3:18" x14ac:dyDescent="0.2">
      <c r="C368" s="7"/>
      <c r="D368" s="7"/>
      <c r="E368" s="126"/>
      <c r="F368" s="126"/>
      <c r="G368" s="126"/>
      <c r="H368" s="126"/>
      <c r="I368" s="126"/>
      <c r="J368" s="126"/>
      <c r="K368" s="126"/>
      <c r="L368" s="126"/>
      <c r="M368" s="126"/>
      <c r="N368" s="126"/>
      <c r="O368" s="126"/>
      <c r="P368" s="7"/>
      <c r="Q368" s="7"/>
      <c r="R368" s="7"/>
    </row>
    <row r="369" spans="3:18" x14ac:dyDescent="0.2">
      <c r="C369" s="7"/>
      <c r="D369" s="7"/>
      <c r="E369" s="126"/>
      <c r="F369" s="126"/>
      <c r="G369" s="126"/>
      <c r="H369" s="126"/>
      <c r="I369" s="126"/>
      <c r="J369" s="126"/>
      <c r="K369" s="126"/>
      <c r="L369" s="126"/>
      <c r="M369" s="126"/>
      <c r="N369" s="126"/>
      <c r="O369" s="126"/>
      <c r="P369" s="7"/>
      <c r="Q369" s="7"/>
      <c r="R369" s="7"/>
    </row>
    <row r="370" spans="3:18" x14ac:dyDescent="0.2">
      <c r="C370" s="7"/>
      <c r="D370" s="7"/>
      <c r="E370" s="126"/>
      <c r="F370" s="126"/>
      <c r="G370" s="126"/>
      <c r="H370" s="126"/>
      <c r="I370" s="126"/>
      <c r="J370" s="126"/>
      <c r="K370" s="126"/>
      <c r="L370" s="126"/>
      <c r="M370" s="126"/>
      <c r="N370" s="126"/>
      <c r="O370" s="126"/>
      <c r="P370" s="7"/>
      <c r="Q370" s="7"/>
      <c r="R370" s="7"/>
    </row>
    <row r="371" spans="3:18" x14ac:dyDescent="0.2">
      <c r="C371" s="7"/>
      <c r="D371" s="7"/>
      <c r="E371" s="126"/>
      <c r="F371" s="126"/>
      <c r="G371" s="126"/>
      <c r="H371" s="126"/>
      <c r="I371" s="126"/>
      <c r="J371" s="126"/>
      <c r="K371" s="126"/>
      <c r="L371" s="126"/>
      <c r="M371" s="126"/>
      <c r="N371" s="126"/>
      <c r="O371" s="126"/>
      <c r="P371" s="7"/>
      <c r="Q371" s="7"/>
      <c r="R371" s="7"/>
    </row>
    <row r="372" spans="3:18" x14ac:dyDescent="0.2">
      <c r="C372" s="7"/>
      <c r="D372" s="7"/>
      <c r="E372" s="126"/>
      <c r="F372" s="126"/>
      <c r="G372" s="126"/>
      <c r="H372" s="126"/>
      <c r="I372" s="126"/>
      <c r="J372" s="126"/>
      <c r="K372" s="126"/>
      <c r="L372" s="126"/>
      <c r="M372" s="126"/>
      <c r="N372" s="126"/>
      <c r="O372" s="126"/>
      <c r="P372" s="7"/>
      <c r="Q372" s="7"/>
      <c r="R372" s="7"/>
    </row>
    <row r="373" spans="3:18" x14ac:dyDescent="0.2">
      <c r="C373" s="7"/>
      <c r="D373" s="7"/>
      <c r="E373" s="126"/>
      <c r="F373" s="126"/>
      <c r="G373" s="126"/>
      <c r="H373" s="126"/>
      <c r="I373" s="126"/>
      <c r="J373" s="126"/>
      <c r="K373" s="126"/>
      <c r="L373" s="126"/>
      <c r="M373" s="126"/>
      <c r="N373" s="126"/>
      <c r="O373" s="126"/>
      <c r="P373" s="7"/>
      <c r="Q373" s="7"/>
      <c r="R373" s="7"/>
    </row>
    <row r="374" spans="3:18" x14ac:dyDescent="0.2">
      <c r="C374" s="7"/>
      <c r="D374" s="7"/>
      <c r="E374" s="126"/>
      <c r="F374" s="126"/>
      <c r="G374" s="126"/>
      <c r="H374" s="126"/>
      <c r="I374" s="126"/>
      <c r="J374" s="126"/>
      <c r="K374" s="126"/>
      <c r="L374" s="126"/>
      <c r="M374" s="126"/>
      <c r="N374" s="126"/>
      <c r="O374" s="126"/>
      <c r="P374" s="7"/>
      <c r="Q374" s="7"/>
      <c r="R374" s="7"/>
    </row>
    <row r="375" spans="3:18" x14ac:dyDescent="0.2">
      <c r="C375" s="7"/>
      <c r="D375" s="7"/>
      <c r="E375" s="126"/>
      <c r="F375" s="126"/>
      <c r="G375" s="126"/>
      <c r="H375" s="126"/>
      <c r="I375" s="126"/>
      <c r="J375" s="126"/>
      <c r="K375" s="126"/>
      <c r="L375" s="126"/>
      <c r="M375" s="126"/>
      <c r="N375" s="126"/>
      <c r="O375" s="126"/>
      <c r="P375" s="7"/>
      <c r="Q375" s="7"/>
      <c r="R375" s="7"/>
    </row>
    <row r="376" spans="3:18" x14ac:dyDescent="0.2">
      <c r="C376" s="7"/>
      <c r="D376" s="7"/>
      <c r="E376" s="126"/>
      <c r="F376" s="126"/>
      <c r="G376" s="126"/>
      <c r="H376" s="126"/>
      <c r="I376" s="126"/>
      <c r="J376" s="126"/>
      <c r="K376" s="126"/>
      <c r="L376" s="126"/>
      <c r="M376" s="126"/>
      <c r="N376" s="126"/>
      <c r="O376" s="126"/>
      <c r="P376" s="7"/>
      <c r="Q376" s="7"/>
      <c r="R376" s="7"/>
    </row>
    <row r="377" spans="3:18" x14ac:dyDescent="0.2">
      <c r="C377" s="7"/>
      <c r="D377" s="7"/>
      <c r="E377" s="126"/>
      <c r="F377" s="126"/>
      <c r="G377" s="126"/>
      <c r="H377" s="126"/>
      <c r="I377" s="126"/>
      <c r="J377" s="126"/>
      <c r="K377" s="126"/>
      <c r="L377" s="126"/>
      <c r="M377" s="126"/>
      <c r="N377" s="126"/>
      <c r="O377" s="126"/>
      <c r="P377" s="7"/>
      <c r="Q377" s="7"/>
      <c r="R377" s="7"/>
    </row>
    <row r="378" spans="3:18" x14ac:dyDescent="0.2">
      <c r="C378" s="7"/>
      <c r="D378" s="7"/>
      <c r="E378" s="126"/>
      <c r="F378" s="126"/>
      <c r="G378" s="126"/>
      <c r="H378" s="126"/>
      <c r="I378" s="126"/>
      <c r="J378" s="126"/>
      <c r="K378" s="126"/>
      <c r="L378" s="126"/>
      <c r="M378" s="126"/>
      <c r="N378" s="126"/>
      <c r="O378" s="126"/>
      <c r="P378" s="7"/>
      <c r="Q378" s="7"/>
      <c r="R378" s="7"/>
    </row>
    <row r="379" spans="3:18" x14ac:dyDescent="0.2">
      <c r="C379" s="7"/>
      <c r="D379" s="7"/>
      <c r="E379" s="126"/>
      <c r="F379" s="126"/>
      <c r="G379" s="126"/>
      <c r="H379" s="126"/>
      <c r="I379" s="126"/>
      <c r="J379" s="126"/>
      <c r="K379" s="126"/>
      <c r="L379" s="126"/>
      <c r="M379" s="126"/>
      <c r="N379" s="126"/>
      <c r="O379" s="126"/>
      <c r="P379" s="7"/>
      <c r="Q379" s="7"/>
      <c r="R379" s="7"/>
    </row>
    <row r="380" spans="3:18" x14ac:dyDescent="0.2">
      <c r="C380" s="7"/>
      <c r="D380" s="7"/>
      <c r="E380" s="126"/>
      <c r="F380" s="126"/>
      <c r="G380" s="126"/>
      <c r="H380" s="126"/>
      <c r="I380" s="126"/>
      <c r="J380" s="126"/>
      <c r="K380" s="126"/>
      <c r="L380" s="126"/>
      <c r="M380" s="126"/>
      <c r="N380" s="126"/>
      <c r="O380" s="126"/>
      <c r="P380" s="7"/>
      <c r="Q380" s="7"/>
      <c r="R380" s="7"/>
    </row>
    <row r="381" spans="3:18" x14ac:dyDescent="0.2">
      <c r="C381" s="7"/>
      <c r="D381" s="7"/>
      <c r="E381" s="126"/>
      <c r="F381" s="126"/>
      <c r="G381" s="126"/>
      <c r="H381" s="126"/>
      <c r="I381" s="126"/>
      <c r="J381" s="126"/>
      <c r="K381" s="126"/>
      <c r="L381" s="126"/>
      <c r="M381" s="126"/>
      <c r="N381" s="126"/>
      <c r="O381" s="126"/>
      <c r="P381" s="7"/>
      <c r="Q381" s="7"/>
      <c r="R381" s="7"/>
    </row>
    <row r="382" spans="3:18" x14ac:dyDescent="0.2">
      <c r="C382" s="7"/>
      <c r="D382" s="7"/>
      <c r="E382" s="126"/>
      <c r="F382" s="126"/>
      <c r="G382" s="126"/>
      <c r="H382" s="126"/>
      <c r="I382" s="126"/>
      <c r="J382" s="126"/>
      <c r="K382" s="126"/>
      <c r="L382" s="126"/>
      <c r="M382" s="126"/>
      <c r="N382" s="126"/>
      <c r="O382" s="126"/>
      <c r="P382" s="7"/>
      <c r="Q382" s="7"/>
      <c r="R382" s="7"/>
    </row>
    <row r="383" spans="3:18" x14ac:dyDescent="0.2">
      <c r="C383" s="7"/>
      <c r="D383" s="7"/>
      <c r="E383" s="126"/>
      <c r="F383" s="126"/>
      <c r="G383" s="126"/>
      <c r="H383" s="126"/>
      <c r="I383" s="126"/>
      <c r="J383" s="126"/>
      <c r="K383" s="126"/>
      <c r="L383" s="126"/>
      <c r="M383" s="126"/>
      <c r="N383" s="126"/>
      <c r="O383" s="126"/>
      <c r="P383" s="7"/>
      <c r="Q383" s="7"/>
      <c r="R383" s="7"/>
    </row>
    <row r="384" spans="3:18" x14ac:dyDescent="0.2">
      <c r="C384" s="7"/>
      <c r="D384" s="7"/>
      <c r="E384" s="126"/>
      <c r="F384" s="126"/>
      <c r="G384" s="126"/>
      <c r="H384" s="126"/>
      <c r="I384" s="126"/>
      <c r="J384" s="126"/>
      <c r="K384" s="126"/>
      <c r="L384" s="126"/>
      <c r="M384" s="126"/>
      <c r="N384" s="126"/>
      <c r="O384" s="126"/>
      <c r="P384" s="7"/>
      <c r="Q384" s="7"/>
      <c r="R384" s="7"/>
    </row>
    <row r="385" spans="3:18" x14ac:dyDescent="0.2">
      <c r="C385" s="7"/>
      <c r="D385" s="7"/>
      <c r="E385" s="126"/>
      <c r="F385" s="126"/>
      <c r="G385" s="126"/>
      <c r="H385" s="126"/>
      <c r="I385" s="126"/>
      <c r="J385" s="126"/>
      <c r="K385" s="126"/>
      <c r="L385" s="126"/>
      <c r="M385" s="126"/>
      <c r="N385" s="126"/>
      <c r="O385" s="126"/>
      <c r="P385" s="7"/>
      <c r="Q385" s="7"/>
      <c r="R385" s="7"/>
    </row>
    <row r="386" spans="3:18" x14ac:dyDescent="0.2">
      <c r="C386" s="7"/>
      <c r="D386" s="7"/>
      <c r="E386" s="126"/>
      <c r="F386" s="126"/>
      <c r="G386" s="126"/>
      <c r="H386" s="126"/>
      <c r="I386" s="126"/>
      <c r="J386" s="126"/>
      <c r="K386" s="126"/>
      <c r="L386" s="126"/>
      <c r="M386" s="126"/>
      <c r="N386" s="126"/>
      <c r="O386" s="126"/>
      <c r="P386" s="7"/>
      <c r="Q386" s="7"/>
      <c r="R386" s="7"/>
    </row>
    <row r="387" spans="3:18" x14ac:dyDescent="0.2">
      <c r="C387" s="7"/>
      <c r="D387" s="7"/>
      <c r="E387" s="126"/>
      <c r="F387" s="126"/>
      <c r="G387" s="126"/>
      <c r="H387" s="126"/>
      <c r="I387" s="126"/>
      <c r="J387" s="126"/>
      <c r="K387" s="126"/>
      <c r="L387" s="126"/>
      <c r="M387" s="126"/>
      <c r="N387" s="126"/>
      <c r="O387" s="126"/>
      <c r="P387" s="7"/>
      <c r="Q387" s="7"/>
      <c r="R387" s="7"/>
    </row>
    <row r="388" spans="3:18" x14ac:dyDescent="0.2">
      <c r="C388" s="7"/>
      <c r="D388" s="7"/>
      <c r="E388" s="126"/>
      <c r="F388" s="126"/>
      <c r="G388" s="126"/>
      <c r="H388" s="126"/>
      <c r="I388" s="126"/>
      <c r="J388" s="126"/>
      <c r="K388" s="126"/>
      <c r="L388" s="126"/>
      <c r="M388" s="126"/>
      <c r="N388" s="126"/>
      <c r="O388" s="126"/>
      <c r="P388" s="7"/>
      <c r="Q388" s="7"/>
      <c r="R388" s="7"/>
    </row>
    <row r="389" spans="3:18" x14ac:dyDescent="0.2">
      <c r="C389" s="7"/>
      <c r="D389" s="7"/>
      <c r="E389" s="126"/>
      <c r="F389" s="126"/>
      <c r="G389" s="126"/>
      <c r="H389" s="126"/>
      <c r="I389" s="126"/>
      <c r="J389" s="126"/>
      <c r="K389" s="126"/>
      <c r="L389" s="126"/>
      <c r="M389" s="126"/>
      <c r="N389" s="126"/>
      <c r="O389" s="126"/>
      <c r="P389" s="7"/>
      <c r="Q389" s="7"/>
      <c r="R389" s="7"/>
    </row>
    <row r="390" spans="3:18" x14ac:dyDescent="0.2">
      <c r="C390" s="7"/>
      <c r="D390" s="7"/>
      <c r="E390" s="126"/>
      <c r="F390" s="126"/>
      <c r="G390" s="126"/>
      <c r="H390" s="126"/>
      <c r="I390" s="126"/>
      <c r="J390" s="126"/>
      <c r="K390" s="126"/>
      <c r="L390" s="126"/>
      <c r="M390" s="126"/>
      <c r="N390" s="126"/>
      <c r="O390" s="126"/>
      <c r="P390" s="7"/>
      <c r="Q390" s="7"/>
      <c r="R390" s="7"/>
    </row>
    <row r="391" spans="3:18" x14ac:dyDescent="0.2">
      <c r="C391" s="7"/>
      <c r="D391" s="7"/>
      <c r="E391" s="126"/>
      <c r="F391" s="126"/>
      <c r="G391" s="126"/>
      <c r="H391" s="126"/>
      <c r="I391" s="126"/>
      <c r="J391" s="126"/>
      <c r="K391" s="126"/>
      <c r="L391" s="126"/>
      <c r="M391" s="126"/>
      <c r="N391" s="126"/>
      <c r="O391" s="126"/>
      <c r="P391" s="7"/>
      <c r="Q391" s="7"/>
      <c r="R391" s="7"/>
    </row>
    <row r="392" spans="3:18" x14ac:dyDescent="0.2">
      <c r="C392" s="7"/>
      <c r="D392" s="7"/>
      <c r="E392" s="126"/>
      <c r="F392" s="126"/>
      <c r="G392" s="126"/>
      <c r="H392" s="126"/>
      <c r="I392" s="126"/>
      <c r="J392" s="126"/>
      <c r="K392" s="126"/>
      <c r="L392" s="126"/>
      <c r="M392" s="126"/>
      <c r="N392" s="126"/>
      <c r="O392" s="126"/>
      <c r="P392" s="7"/>
      <c r="Q392" s="7"/>
      <c r="R392" s="7"/>
    </row>
    <row r="393" spans="3:18" x14ac:dyDescent="0.2">
      <c r="C393" s="7"/>
      <c r="D393" s="7"/>
      <c r="E393" s="126"/>
      <c r="F393" s="126"/>
      <c r="G393" s="126"/>
      <c r="H393" s="126"/>
      <c r="I393" s="126"/>
      <c r="J393" s="126"/>
      <c r="K393" s="126"/>
      <c r="L393" s="126"/>
      <c r="M393" s="126"/>
      <c r="N393" s="126"/>
      <c r="O393" s="126"/>
      <c r="P393" s="7"/>
      <c r="Q393" s="7"/>
      <c r="R393" s="7"/>
    </row>
    <row r="394" spans="3:18" x14ac:dyDescent="0.2">
      <c r="C394" s="7"/>
      <c r="D394" s="7"/>
      <c r="E394" s="126"/>
      <c r="F394" s="126"/>
      <c r="G394" s="126"/>
      <c r="H394" s="126"/>
      <c r="I394" s="126"/>
      <c r="J394" s="126"/>
      <c r="K394" s="126"/>
      <c r="L394" s="126"/>
      <c r="M394" s="126"/>
      <c r="N394" s="126"/>
      <c r="O394" s="126"/>
      <c r="P394" s="7"/>
      <c r="Q394" s="7"/>
      <c r="R394" s="7"/>
    </row>
    <row r="395" spans="3:18" x14ac:dyDescent="0.2">
      <c r="C395" s="7"/>
      <c r="D395" s="7"/>
      <c r="E395" s="126"/>
      <c r="F395" s="126"/>
      <c r="G395" s="126"/>
      <c r="H395" s="126"/>
      <c r="I395" s="126"/>
      <c r="J395" s="126"/>
      <c r="K395" s="126"/>
      <c r="L395" s="126"/>
      <c r="M395" s="126"/>
      <c r="N395" s="126"/>
      <c r="O395" s="126"/>
      <c r="P395" s="7"/>
      <c r="Q395" s="7"/>
      <c r="R395" s="7"/>
    </row>
    <row r="396" spans="3:18" x14ac:dyDescent="0.2">
      <c r="C396" s="7"/>
      <c r="D396" s="7"/>
      <c r="E396" s="126"/>
      <c r="F396" s="126"/>
      <c r="G396" s="126"/>
      <c r="H396" s="126"/>
      <c r="I396" s="126"/>
      <c r="J396" s="126"/>
      <c r="K396" s="126"/>
      <c r="L396" s="126"/>
      <c r="M396" s="126"/>
      <c r="N396" s="126"/>
      <c r="O396" s="126"/>
      <c r="P396" s="7"/>
      <c r="Q396" s="7"/>
      <c r="R396" s="7"/>
    </row>
    <row r="397" spans="3:18" x14ac:dyDescent="0.2">
      <c r="C397" s="7"/>
      <c r="D397" s="7"/>
      <c r="E397" s="126"/>
      <c r="F397" s="126"/>
      <c r="G397" s="126"/>
      <c r="H397" s="126"/>
      <c r="I397" s="126"/>
      <c r="J397" s="126"/>
      <c r="K397" s="126"/>
      <c r="L397" s="126"/>
      <c r="M397" s="126"/>
      <c r="N397" s="126"/>
      <c r="O397" s="126"/>
      <c r="P397" s="7"/>
      <c r="Q397" s="7"/>
      <c r="R397" s="7"/>
    </row>
    <row r="398" spans="3:18" x14ac:dyDescent="0.2">
      <c r="C398" s="7"/>
      <c r="D398" s="7"/>
      <c r="E398" s="126"/>
      <c r="F398" s="126"/>
      <c r="G398" s="126"/>
      <c r="H398" s="126"/>
      <c r="I398" s="126"/>
      <c r="J398" s="126"/>
      <c r="K398" s="126"/>
      <c r="L398" s="126"/>
      <c r="M398" s="126"/>
      <c r="N398" s="126"/>
      <c r="O398" s="126"/>
      <c r="P398" s="7"/>
      <c r="Q398" s="7"/>
      <c r="R398" s="7"/>
    </row>
    <row r="399" spans="3:18" x14ac:dyDescent="0.2">
      <c r="C399" s="7"/>
      <c r="D399" s="7"/>
      <c r="E399" s="126"/>
      <c r="F399" s="126"/>
      <c r="G399" s="126"/>
      <c r="H399" s="126"/>
      <c r="I399" s="126"/>
      <c r="J399" s="126"/>
      <c r="K399" s="126"/>
      <c r="L399" s="126"/>
      <c r="M399" s="126"/>
      <c r="N399" s="126"/>
      <c r="O399" s="126"/>
      <c r="P399" s="7"/>
      <c r="Q399" s="7"/>
      <c r="R399" s="7"/>
    </row>
    <row r="400" spans="3:18" x14ac:dyDescent="0.2">
      <c r="C400" s="7"/>
      <c r="D400" s="7"/>
      <c r="E400" s="126"/>
      <c r="F400" s="126"/>
      <c r="G400" s="126"/>
      <c r="H400" s="126"/>
      <c r="I400" s="126"/>
      <c r="J400" s="126"/>
      <c r="K400" s="126"/>
      <c r="L400" s="126"/>
      <c r="M400" s="126"/>
      <c r="N400" s="126"/>
      <c r="O400" s="126"/>
      <c r="P400" s="7"/>
      <c r="Q400" s="7"/>
      <c r="R400" s="7"/>
    </row>
    <row r="401" spans="3:18" x14ac:dyDescent="0.2">
      <c r="C401" s="7"/>
      <c r="D401" s="7"/>
      <c r="E401" s="126"/>
      <c r="F401" s="126"/>
      <c r="G401" s="126"/>
      <c r="H401" s="126"/>
      <c r="I401" s="126"/>
      <c r="J401" s="126"/>
      <c r="K401" s="126"/>
      <c r="L401" s="126"/>
      <c r="M401" s="126"/>
      <c r="N401" s="126"/>
      <c r="O401" s="126"/>
      <c r="P401" s="7"/>
      <c r="Q401" s="7"/>
      <c r="R401" s="7"/>
    </row>
    <row r="402" spans="3:18" x14ac:dyDescent="0.2">
      <c r="C402" s="7"/>
      <c r="D402" s="7"/>
      <c r="E402" s="126"/>
      <c r="F402" s="126"/>
      <c r="G402" s="126"/>
      <c r="H402" s="126"/>
      <c r="I402" s="126"/>
      <c r="J402" s="126"/>
      <c r="K402" s="126"/>
      <c r="L402" s="126"/>
      <c r="M402" s="126"/>
      <c r="N402" s="126"/>
      <c r="O402" s="126"/>
      <c r="P402" s="7"/>
      <c r="Q402" s="7"/>
      <c r="R402" s="7"/>
    </row>
    <row r="403" spans="3:18" x14ac:dyDescent="0.2">
      <c r="C403" s="7"/>
      <c r="D403" s="7"/>
      <c r="E403" s="126"/>
      <c r="F403" s="126"/>
      <c r="G403" s="126"/>
      <c r="H403" s="126"/>
      <c r="I403" s="126"/>
      <c r="J403" s="126"/>
      <c r="K403" s="126"/>
      <c r="L403" s="126"/>
      <c r="M403" s="126"/>
      <c r="N403" s="126"/>
      <c r="O403" s="126"/>
      <c r="P403" s="7"/>
      <c r="Q403" s="7"/>
      <c r="R403" s="7"/>
    </row>
    <row r="404" spans="3:18" x14ac:dyDescent="0.2">
      <c r="C404" s="7"/>
      <c r="D404" s="7"/>
      <c r="E404" s="126"/>
      <c r="F404" s="126"/>
      <c r="G404" s="126"/>
      <c r="H404" s="126"/>
      <c r="I404" s="126"/>
      <c r="J404" s="126"/>
      <c r="K404" s="126"/>
      <c r="L404" s="126"/>
      <c r="M404" s="126"/>
      <c r="N404" s="126"/>
      <c r="O404" s="126"/>
      <c r="P404" s="7"/>
      <c r="Q404" s="7"/>
      <c r="R404" s="7"/>
    </row>
    <row r="405" spans="3:18" x14ac:dyDescent="0.2">
      <c r="C405" s="7"/>
      <c r="D405" s="7"/>
      <c r="E405" s="126"/>
      <c r="F405" s="126"/>
      <c r="G405" s="126"/>
      <c r="H405" s="126"/>
      <c r="I405" s="126"/>
      <c r="J405" s="126"/>
      <c r="K405" s="126"/>
      <c r="L405" s="126"/>
      <c r="M405" s="126"/>
      <c r="N405" s="126"/>
      <c r="O405" s="126"/>
      <c r="P405" s="7"/>
      <c r="Q405" s="7"/>
      <c r="R405" s="7"/>
    </row>
    <row r="406" spans="3:18" x14ac:dyDescent="0.2">
      <c r="C406" s="7"/>
      <c r="D406" s="7"/>
      <c r="E406" s="126"/>
      <c r="F406" s="126"/>
      <c r="G406" s="126"/>
      <c r="H406" s="126"/>
      <c r="I406" s="126"/>
      <c r="J406" s="126"/>
      <c r="K406" s="126"/>
      <c r="L406" s="126"/>
      <c r="M406" s="126"/>
      <c r="N406" s="126"/>
      <c r="O406" s="126"/>
      <c r="P406" s="7"/>
      <c r="Q406" s="7"/>
      <c r="R406" s="7"/>
    </row>
    <row r="407" spans="3:18" x14ac:dyDescent="0.2">
      <c r="C407" s="7"/>
      <c r="D407" s="7"/>
      <c r="E407" s="126"/>
      <c r="F407" s="126"/>
      <c r="G407" s="126"/>
      <c r="H407" s="126"/>
      <c r="I407" s="126"/>
      <c r="J407" s="126"/>
      <c r="K407" s="126"/>
      <c r="L407" s="126"/>
      <c r="M407" s="126"/>
      <c r="N407" s="126"/>
      <c r="O407" s="126"/>
      <c r="P407" s="7"/>
      <c r="Q407" s="7"/>
      <c r="R407" s="7"/>
    </row>
    <row r="408" spans="3:18" x14ac:dyDescent="0.2">
      <c r="C408" s="7"/>
      <c r="D408" s="7"/>
      <c r="E408" s="126"/>
      <c r="F408" s="126"/>
      <c r="G408" s="126"/>
      <c r="H408" s="126"/>
      <c r="I408" s="126"/>
      <c r="J408" s="126"/>
      <c r="K408" s="126"/>
      <c r="L408" s="126"/>
      <c r="M408" s="126"/>
      <c r="N408" s="126"/>
      <c r="O408" s="126"/>
      <c r="P408" s="7"/>
      <c r="Q408" s="7"/>
      <c r="R408" s="7"/>
    </row>
    <row r="409" spans="3:18" x14ac:dyDescent="0.2">
      <c r="C409" s="7"/>
      <c r="D409" s="7"/>
      <c r="E409" s="126"/>
      <c r="F409" s="126"/>
      <c r="G409" s="126"/>
      <c r="H409" s="126"/>
      <c r="I409" s="126"/>
      <c r="J409" s="126"/>
      <c r="K409" s="126"/>
      <c r="L409" s="126"/>
      <c r="M409" s="126"/>
      <c r="N409" s="126"/>
      <c r="O409" s="126"/>
      <c r="P409" s="7"/>
      <c r="Q409" s="7"/>
      <c r="R409" s="7"/>
    </row>
    <row r="410" spans="3:18" x14ac:dyDescent="0.2">
      <c r="C410" s="7"/>
      <c r="D410" s="7"/>
      <c r="E410" s="126"/>
      <c r="F410" s="126"/>
      <c r="G410" s="126"/>
      <c r="H410" s="126"/>
      <c r="I410" s="126"/>
      <c r="J410" s="126"/>
      <c r="K410" s="126"/>
      <c r="L410" s="126"/>
      <c r="M410" s="126"/>
      <c r="N410" s="126"/>
      <c r="O410" s="126"/>
      <c r="P410" s="7"/>
      <c r="Q410" s="7"/>
      <c r="R410" s="7"/>
    </row>
    <row r="411" spans="3:18" x14ac:dyDescent="0.2">
      <c r="C411" s="7"/>
      <c r="D411" s="7"/>
      <c r="E411" s="126"/>
      <c r="F411" s="126"/>
      <c r="G411" s="126"/>
      <c r="H411" s="126"/>
      <c r="I411" s="126"/>
      <c r="J411" s="126"/>
      <c r="K411" s="126"/>
      <c r="L411" s="126"/>
      <c r="M411" s="126"/>
      <c r="N411" s="126"/>
      <c r="O411" s="126"/>
      <c r="P411" s="7"/>
      <c r="Q411" s="7"/>
      <c r="R411" s="7"/>
    </row>
    <row r="412" spans="3:18" x14ac:dyDescent="0.2">
      <c r="C412" s="7"/>
      <c r="D412" s="7"/>
      <c r="E412" s="126"/>
      <c r="F412" s="126"/>
      <c r="G412" s="126"/>
      <c r="H412" s="126"/>
      <c r="I412" s="126"/>
      <c r="J412" s="126"/>
      <c r="K412" s="126"/>
      <c r="L412" s="126"/>
      <c r="M412" s="126"/>
      <c r="N412" s="126"/>
      <c r="O412" s="126"/>
      <c r="P412" s="7"/>
      <c r="Q412" s="7"/>
      <c r="R412" s="7"/>
    </row>
    <row r="413" spans="3:18" x14ac:dyDescent="0.2">
      <c r="E413" s="125"/>
      <c r="F413" s="125"/>
      <c r="G413" s="125"/>
      <c r="H413" s="125"/>
      <c r="I413" s="125"/>
      <c r="J413" s="125"/>
      <c r="K413" s="125"/>
      <c r="L413" s="125"/>
      <c r="M413" s="125"/>
      <c r="N413" s="125"/>
      <c r="O413" s="125"/>
    </row>
    <row r="414" spans="3:18" x14ac:dyDescent="0.2">
      <c r="E414" s="125"/>
      <c r="F414" s="125"/>
      <c r="G414" s="125"/>
      <c r="H414" s="125"/>
      <c r="I414" s="125"/>
      <c r="J414" s="125"/>
      <c r="K414" s="125"/>
      <c r="L414" s="125"/>
      <c r="M414" s="125"/>
      <c r="N414" s="125"/>
      <c r="O414" s="125"/>
    </row>
    <row r="415" spans="3:18" x14ac:dyDescent="0.2">
      <c r="E415" s="125"/>
      <c r="F415" s="125"/>
      <c r="G415" s="125"/>
      <c r="H415" s="125"/>
      <c r="I415" s="125"/>
      <c r="J415" s="125"/>
      <c r="K415" s="125"/>
      <c r="L415" s="125"/>
      <c r="M415" s="125"/>
      <c r="N415" s="125"/>
      <c r="O415" s="125"/>
    </row>
    <row r="416" spans="3:18" x14ac:dyDescent="0.2">
      <c r="E416" s="125"/>
      <c r="F416" s="125"/>
      <c r="G416" s="125"/>
      <c r="H416" s="125"/>
      <c r="I416" s="125"/>
      <c r="J416" s="125"/>
      <c r="K416" s="125"/>
      <c r="L416" s="125"/>
      <c r="M416" s="125"/>
      <c r="N416" s="125"/>
      <c r="O416" s="125"/>
    </row>
    <row r="417" spans="5:15" x14ac:dyDescent="0.2">
      <c r="E417" s="125"/>
      <c r="F417" s="125"/>
      <c r="G417" s="125"/>
      <c r="H417" s="125"/>
      <c r="I417" s="125"/>
      <c r="J417" s="125"/>
      <c r="K417" s="125"/>
      <c r="L417" s="125"/>
      <c r="M417" s="125"/>
      <c r="N417" s="125"/>
      <c r="O417" s="125"/>
    </row>
    <row r="418" spans="5:15" x14ac:dyDescent="0.2">
      <c r="E418" s="125"/>
      <c r="F418" s="125"/>
      <c r="G418" s="125"/>
      <c r="H418" s="125"/>
      <c r="I418" s="125"/>
      <c r="J418" s="125"/>
      <c r="K418" s="125"/>
      <c r="L418" s="125"/>
      <c r="M418" s="125"/>
      <c r="N418" s="125"/>
      <c r="O418" s="125"/>
    </row>
    <row r="419" spans="5:15" x14ac:dyDescent="0.2">
      <c r="E419" s="125"/>
      <c r="F419" s="125"/>
      <c r="G419" s="125"/>
      <c r="H419" s="125"/>
      <c r="I419" s="125"/>
      <c r="J419" s="125"/>
      <c r="K419" s="125"/>
      <c r="L419" s="125"/>
      <c r="M419" s="125"/>
      <c r="N419" s="125"/>
      <c r="O419" s="125"/>
    </row>
    <row r="420" spans="5:15" x14ac:dyDescent="0.2">
      <c r="E420" s="125"/>
      <c r="F420" s="125"/>
      <c r="G420" s="125"/>
      <c r="H420" s="125"/>
      <c r="I420" s="125"/>
      <c r="J420" s="125"/>
      <c r="K420" s="125"/>
      <c r="L420" s="125"/>
      <c r="M420" s="125"/>
      <c r="N420" s="125"/>
      <c r="O420" s="125"/>
    </row>
    <row r="421" spans="5:15" x14ac:dyDescent="0.2">
      <c r="E421" s="125"/>
      <c r="F421" s="125"/>
      <c r="G421" s="125"/>
      <c r="H421" s="125"/>
      <c r="I421" s="125"/>
      <c r="J421" s="125"/>
      <c r="K421" s="125"/>
      <c r="L421" s="125"/>
      <c r="M421" s="125"/>
      <c r="N421" s="125"/>
      <c r="O421" s="125"/>
    </row>
    <row r="422" spans="5:15" x14ac:dyDescent="0.2">
      <c r="E422" s="125"/>
      <c r="F422" s="125"/>
      <c r="G422" s="125"/>
      <c r="H422" s="125"/>
      <c r="I422" s="125"/>
      <c r="J422" s="125"/>
      <c r="K422" s="125"/>
      <c r="L422" s="125"/>
      <c r="M422" s="125"/>
      <c r="N422" s="125"/>
      <c r="O422" s="125"/>
    </row>
    <row r="423" spans="5:15" x14ac:dyDescent="0.2">
      <c r="E423" s="125"/>
      <c r="F423" s="125"/>
      <c r="G423" s="125"/>
      <c r="H423" s="125"/>
      <c r="I423" s="125"/>
      <c r="J423" s="125"/>
      <c r="K423" s="125"/>
      <c r="L423" s="125"/>
      <c r="M423" s="125"/>
      <c r="N423" s="125"/>
      <c r="O423" s="125"/>
    </row>
    <row r="424" spans="5:15" x14ac:dyDescent="0.2">
      <c r="E424" s="125"/>
      <c r="F424" s="125"/>
      <c r="G424" s="125"/>
      <c r="H424" s="125"/>
      <c r="I424" s="125"/>
      <c r="J424" s="125"/>
      <c r="K424" s="125"/>
      <c r="L424" s="125"/>
      <c r="M424" s="125"/>
      <c r="N424" s="125"/>
      <c r="O424" s="1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4"/>
  <sheetViews>
    <sheetView workbookViewId="0"/>
  </sheetViews>
  <sheetFormatPr baseColWidth="10" defaultRowHeight="12.75" x14ac:dyDescent="0.2"/>
  <cols>
    <col min="1" max="1" width="34.28515625" customWidth="1"/>
    <col min="7" max="7" width="3.7109375" style="7" customWidth="1"/>
    <col min="9" max="9" width="3.7109375" customWidth="1"/>
    <col min="11" max="11" width="3.7109375" customWidth="1"/>
    <col min="13" max="13" width="3.7109375" customWidth="1"/>
  </cols>
  <sheetData>
    <row r="1" spans="1:22" ht="35.25" customHeight="1" x14ac:dyDescent="0.2">
      <c r="A1" s="86" t="s">
        <v>201</v>
      </c>
      <c r="B1" s="154" t="s">
        <v>210</v>
      </c>
      <c r="C1" s="154"/>
      <c r="D1" s="154"/>
      <c r="E1" s="154"/>
      <c r="F1" s="154"/>
      <c r="G1" s="115"/>
      <c r="P1" s="154" t="s">
        <v>244</v>
      </c>
      <c r="Q1" s="154"/>
      <c r="R1" s="154"/>
      <c r="S1" s="154"/>
      <c r="T1" s="154"/>
      <c r="U1" s="154"/>
      <c r="V1" s="154"/>
    </row>
    <row r="2" spans="1:22" ht="21.95" customHeight="1" x14ac:dyDescent="0.2"/>
    <row r="3" spans="1:22" ht="21.95" customHeight="1" x14ac:dyDescent="0.2">
      <c r="A3" s="87" t="s">
        <v>175</v>
      </c>
      <c r="B3" s="118"/>
      <c r="C3" s="118"/>
      <c r="D3" s="118"/>
      <c r="E3" s="118"/>
      <c r="F3" s="118"/>
      <c r="G3" s="116"/>
      <c r="P3" t="s">
        <v>216</v>
      </c>
    </row>
    <row r="4" spans="1:22" ht="21.95" customHeight="1" x14ac:dyDescent="0.2">
      <c r="A4" s="87" t="s">
        <v>176</v>
      </c>
      <c r="B4" s="118" t="s">
        <v>1</v>
      </c>
      <c r="C4" s="118" t="s">
        <v>25</v>
      </c>
      <c r="D4" s="118" t="s">
        <v>0</v>
      </c>
      <c r="E4" s="118"/>
      <c r="F4" s="118"/>
      <c r="G4" s="116"/>
    </row>
    <row r="5" spans="1:22" ht="21.95" customHeight="1" x14ac:dyDescent="0.2">
      <c r="A5" s="87" t="s">
        <v>177</v>
      </c>
      <c r="B5" s="91" t="s">
        <v>22</v>
      </c>
      <c r="C5" s="91" t="s">
        <v>1</v>
      </c>
      <c r="D5" s="91" t="s">
        <v>25</v>
      </c>
      <c r="E5" s="91"/>
      <c r="F5" s="91"/>
      <c r="G5" s="116"/>
      <c r="H5" s="118" t="s">
        <v>1</v>
      </c>
      <c r="J5" s="91" t="s">
        <v>22</v>
      </c>
      <c r="L5" s="90" t="s">
        <v>5</v>
      </c>
      <c r="N5" s="113" t="s">
        <v>7</v>
      </c>
    </row>
    <row r="6" spans="1:22" ht="21.95" customHeight="1" x14ac:dyDescent="0.2">
      <c r="A6" s="87" t="s">
        <v>178</v>
      </c>
      <c r="B6" s="90" t="s">
        <v>5</v>
      </c>
      <c r="C6" s="90" t="s">
        <v>11</v>
      </c>
      <c r="D6" s="90"/>
      <c r="E6" s="90"/>
      <c r="F6" s="90"/>
      <c r="G6" s="116"/>
      <c r="H6" s="118" t="s">
        <v>25</v>
      </c>
      <c r="J6" s="91" t="s">
        <v>1</v>
      </c>
      <c r="L6" s="90" t="s">
        <v>11</v>
      </c>
      <c r="N6" s="113" t="s">
        <v>97</v>
      </c>
      <c r="P6" t="s">
        <v>217</v>
      </c>
    </row>
    <row r="7" spans="1:22" ht="21.95" customHeight="1" x14ac:dyDescent="0.2">
      <c r="A7" s="87" t="s">
        <v>179</v>
      </c>
      <c r="B7" s="91" t="s">
        <v>5</v>
      </c>
      <c r="C7" s="91"/>
      <c r="D7" s="91"/>
      <c r="E7" s="91"/>
      <c r="F7" s="91"/>
      <c r="G7" s="116"/>
      <c r="H7" s="118" t="s">
        <v>0</v>
      </c>
      <c r="J7" s="91" t="s">
        <v>25</v>
      </c>
      <c r="L7" s="90" t="s">
        <v>2</v>
      </c>
      <c r="N7" s="113" t="s">
        <v>3</v>
      </c>
      <c r="P7" t="s">
        <v>218</v>
      </c>
    </row>
    <row r="8" spans="1:22" ht="21.95" customHeight="1" x14ac:dyDescent="0.2">
      <c r="A8" s="87" t="s">
        <v>180</v>
      </c>
      <c r="B8" s="90"/>
      <c r="C8" s="90"/>
      <c r="D8" s="90"/>
      <c r="E8" s="90"/>
      <c r="F8" s="90"/>
      <c r="G8" s="116"/>
      <c r="J8" s="91" t="s">
        <v>6</v>
      </c>
      <c r="L8" s="90" t="s">
        <v>12</v>
      </c>
      <c r="N8" s="113" t="s">
        <v>247</v>
      </c>
      <c r="P8" t="s">
        <v>219</v>
      </c>
    </row>
    <row r="9" spans="1:22" ht="21.95" customHeight="1" x14ac:dyDescent="0.2">
      <c r="A9" s="87" t="s">
        <v>184</v>
      </c>
      <c r="B9" s="91" t="s">
        <v>6</v>
      </c>
      <c r="C9" s="91"/>
      <c r="D9" s="91"/>
      <c r="E9" s="91"/>
      <c r="F9" s="91"/>
      <c r="G9" s="116"/>
      <c r="J9" s="91" t="s">
        <v>5</v>
      </c>
      <c r="P9" t="s">
        <v>220</v>
      </c>
    </row>
    <row r="10" spans="1:22" ht="21.95" customHeight="1" x14ac:dyDescent="0.2">
      <c r="A10" s="87" t="s">
        <v>181</v>
      </c>
      <c r="B10" s="90"/>
      <c r="C10" s="90"/>
      <c r="D10" s="90"/>
      <c r="E10" s="90"/>
      <c r="F10" s="90"/>
      <c r="G10" s="116"/>
      <c r="J10" s="91" t="s">
        <v>7</v>
      </c>
      <c r="P10" t="s">
        <v>221</v>
      </c>
    </row>
    <row r="11" spans="1:22" ht="21.95" customHeight="1" x14ac:dyDescent="0.2">
      <c r="A11" s="87" t="s">
        <v>182</v>
      </c>
      <c r="B11" s="91" t="s">
        <v>7</v>
      </c>
      <c r="C11" s="91"/>
      <c r="D11" s="91"/>
      <c r="E11" s="91"/>
      <c r="F11" s="91"/>
      <c r="G11" s="116"/>
      <c r="J11" s="91" t="s">
        <v>11</v>
      </c>
      <c r="P11" t="s">
        <v>222</v>
      </c>
    </row>
    <row r="12" spans="1:22" ht="21.95" customHeight="1" x14ac:dyDescent="0.2">
      <c r="A12" s="87" t="s">
        <v>183</v>
      </c>
      <c r="B12" s="90"/>
      <c r="C12" s="90"/>
      <c r="D12" s="90"/>
      <c r="E12" s="90"/>
      <c r="F12" s="90"/>
      <c r="G12" s="116"/>
      <c r="J12" s="91" t="s">
        <v>0</v>
      </c>
      <c r="P12" t="s">
        <v>223</v>
      </c>
    </row>
    <row r="13" spans="1:22" ht="21.95" customHeight="1" x14ac:dyDescent="0.2">
      <c r="A13" s="87" t="s">
        <v>185</v>
      </c>
      <c r="B13" s="91" t="s">
        <v>2</v>
      </c>
      <c r="C13" s="91" t="s">
        <v>10</v>
      </c>
      <c r="D13" s="91" t="s">
        <v>3</v>
      </c>
      <c r="E13" s="91"/>
      <c r="F13" s="91"/>
      <c r="G13" s="116"/>
      <c r="J13" s="91" t="s">
        <v>2</v>
      </c>
      <c r="P13" t="s">
        <v>224</v>
      </c>
    </row>
    <row r="14" spans="1:22" ht="21.95" customHeight="1" x14ac:dyDescent="0.2">
      <c r="A14" s="87" t="s">
        <v>186</v>
      </c>
      <c r="B14" s="90" t="s">
        <v>2</v>
      </c>
      <c r="C14" s="90" t="s">
        <v>12</v>
      </c>
      <c r="D14" s="90"/>
      <c r="E14" s="90"/>
      <c r="F14" s="90"/>
      <c r="G14" s="116"/>
      <c r="J14" s="91" t="s">
        <v>10</v>
      </c>
      <c r="P14" t="s">
        <v>225</v>
      </c>
    </row>
    <row r="15" spans="1:22" ht="21.95" customHeight="1" x14ac:dyDescent="0.2">
      <c r="A15" s="87" t="s">
        <v>187</v>
      </c>
      <c r="B15" s="91" t="s">
        <v>0</v>
      </c>
      <c r="C15" s="91"/>
      <c r="D15" s="91"/>
      <c r="E15" s="91"/>
      <c r="F15" s="91"/>
      <c r="G15" s="116"/>
      <c r="J15" s="91" t="s">
        <v>3</v>
      </c>
      <c r="P15" t="s">
        <v>226</v>
      </c>
    </row>
    <row r="16" spans="1:22" ht="21.95" customHeight="1" x14ac:dyDescent="0.2">
      <c r="A16" s="87" t="s">
        <v>188</v>
      </c>
      <c r="B16" s="90"/>
      <c r="C16" s="90"/>
      <c r="D16" s="90"/>
      <c r="E16" s="90"/>
      <c r="F16" s="90"/>
      <c r="G16" s="116"/>
      <c r="P16" t="s">
        <v>219</v>
      </c>
    </row>
    <row r="17" spans="1:16" ht="21.95" customHeight="1" x14ac:dyDescent="0.2">
      <c r="A17" s="87" t="s">
        <v>212</v>
      </c>
      <c r="B17" s="91" t="s">
        <v>11</v>
      </c>
      <c r="C17" s="91"/>
      <c r="D17" s="91"/>
      <c r="E17" s="91"/>
      <c r="F17" s="91"/>
      <c r="G17" s="116"/>
      <c r="P17" t="s">
        <v>227</v>
      </c>
    </row>
    <row r="18" spans="1:16" ht="21.95" customHeight="1" x14ac:dyDescent="0.2">
      <c r="A18" s="87" t="s">
        <v>213</v>
      </c>
      <c r="B18" s="90"/>
      <c r="C18" s="90"/>
      <c r="D18" s="90"/>
      <c r="E18" s="90"/>
      <c r="F18" s="90"/>
      <c r="G18" s="116"/>
      <c r="P18" t="s">
        <v>228</v>
      </c>
    </row>
    <row r="19" spans="1:16" ht="21.95" customHeight="1" x14ac:dyDescent="0.2">
      <c r="A19" s="87" t="s">
        <v>21</v>
      </c>
      <c r="B19" s="113" t="s">
        <v>3</v>
      </c>
      <c r="C19" s="113"/>
      <c r="D19" s="113"/>
      <c r="E19" s="113"/>
      <c r="F19" s="113"/>
      <c r="G19" s="116"/>
      <c r="P19" t="s">
        <v>229</v>
      </c>
    </row>
    <row r="20" spans="1:16" ht="21.95" customHeight="1" x14ac:dyDescent="0.2">
      <c r="A20" s="87" t="s">
        <v>245</v>
      </c>
      <c r="B20" s="113" t="s">
        <v>215</v>
      </c>
      <c r="C20" s="113"/>
      <c r="D20" s="113"/>
      <c r="E20" s="113"/>
      <c r="F20" s="113"/>
      <c r="G20" s="116"/>
      <c r="P20" t="s">
        <v>230</v>
      </c>
    </row>
    <row r="21" spans="1:16" ht="21.95" customHeight="1" x14ac:dyDescent="0.2">
      <c r="A21" s="87" t="s">
        <v>246</v>
      </c>
      <c r="B21" s="113" t="s">
        <v>7</v>
      </c>
      <c r="C21" s="113"/>
      <c r="D21" s="113"/>
      <c r="E21" s="113"/>
      <c r="F21" s="113"/>
      <c r="G21" s="116"/>
      <c r="P21" t="s">
        <v>231</v>
      </c>
    </row>
    <row r="22" spans="1:16" ht="21.95" customHeight="1" x14ac:dyDescent="0.2">
      <c r="A22" s="87" t="s">
        <v>23</v>
      </c>
      <c r="B22" s="113" t="s">
        <v>97</v>
      </c>
      <c r="C22" s="114"/>
      <c r="D22" s="114"/>
      <c r="E22" s="114"/>
      <c r="F22" s="114"/>
      <c r="G22" s="117"/>
      <c r="P22" t="s">
        <v>232</v>
      </c>
    </row>
    <row r="23" spans="1:16" ht="21.95" customHeight="1" x14ac:dyDescent="0.2">
      <c r="A23" s="88"/>
      <c r="B23" s="89"/>
      <c r="C23" s="89"/>
      <c r="D23" s="89"/>
      <c r="E23" s="89"/>
      <c r="F23" s="89"/>
      <c r="G23" s="117"/>
      <c r="P23" t="s">
        <v>233</v>
      </c>
    </row>
    <row r="24" spans="1:16" ht="21.95" customHeight="1" x14ac:dyDescent="0.2">
      <c r="P24" t="s">
        <v>234</v>
      </c>
    </row>
    <row r="25" spans="1:16" ht="21.95" customHeight="1" x14ac:dyDescent="0.2">
      <c r="P25" t="s">
        <v>219</v>
      </c>
    </row>
    <row r="26" spans="1:16" ht="21.95" customHeight="1" x14ac:dyDescent="0.2">
      <c r="P26" t="s">
        <v>235</v>
      </c>
    </row>
    <row r="27" spans="1:16" ht="21.95" customHeight="1" x14ac:dyDescent="0.2">
      <c r="P27" t="s">
        <v>236</v>
      </c>
    </row>
    <row r="28" spans="1:16" ht="21.95" customHeight="1" x14ac:dyDescent="0.2">
      <c r="P28" t="s">
        <v>237</v>
      </c>
    </row>
    <row r="29" spans="1:16" ht="21.95" customHeight="1" x14ac:dyDescent="0.2">
      <c r="P29" t="s">
        <v>238</v>
      </c>
    </row>
    <row r="30" spans="1:16" ht="21.95" customHeight="1" x14ac:dyDescent="0.2">
      <c r="P30" t="s">
        <v>239</v>
      </c>
    </row>
    <row r="31" spans="1:16" ht="21.95" customHeight="1" x14ac:dyDescent="0.2">
      <c r="P31" t="s">
        <v>240</v>
      </c>
    </row>
    <row r="32" spans="1:16" ht="21.95" customHeight="1" x14ac:dyDescent="0.2">
      <c r="P32" t="s">
        <v>241</v>
      </c>
    </row>
    <row r="33" spans="16:16" x14ac:dyDescent="0.2">
      <c r="P33" t="s">
        <v>242</v>
      </c>
    </row>
    <row r="34" spans="16:16" x14ac:dyDescent="0.2">
      <c r="P34" t="s">
        <v>243</v>
      </c>
    </row>
  </sheetData>
  <sortState ref="N5:N8">
    <sortCondition ref="N5"/>
  </sortState>
  <mergeCells count="2">
    <mergeCell ref="B1:F1"/>
    <mergeCell ref="P1:V1"/>
  </mergeCell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Référence</vt:lpstr>
      <vt:lpstr>Récap envoie</vt:lpstr>
      <vt:lpstr>Détail</vt:lpstr>
      <vt:lpstr>Détail!Zone_d_impression</vt:lpstr>
      <vt:lpstr>Référence!Zone_d_impression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herve</cp:lastModifiedBy>
  <cp:lastPrinted>2014-11-19T16:49:35Z</cp:lastPrinted>
  <dcterms:created xsi:type="dcterms:W3CDTF">2001-01-04T08:12:24Z</dcterms:created>
  <dcterms:modified xsi:type="dcterms:W3CDTF">2014-11-19T18:59:08Z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-1150861823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herve.mangeon@mpsa.com</vt:lpwstr>
  </property>
  <property fmtid="{D5CDD505-2E9C-101B-9397-08002B2CF9AE}" pid="6" name="_AuthorEmailDisplayName">
    <vt:lpwstr>HERVE MANGEON - C502018</vt:lpwstr>
  </property>
  <property fmtid="{D5CDD505-2E9C-101B-9397-08002B2CF9AE}" pid="7" name="psa_titre">
    <vt:lpwstr>Balzer</vt:lpwstr>
  </property>
  <property fmtid="{D5CDD505-2E9C-101B-9397-08002B2CF9AE}" pid="8" name="psa_date_creation">
    <vt:lpwstr>06/10/2014 15:58</vt:lpwstr>
  </property>
  <property fmtid="{D5CDD505-2E9C-101B-9397-08002B2CF9AE}" pid="9" name="psa_date_modification">
    <vt:lpwstr>18/11/2014 07:00</vt:lpwstr>
  </property>
  <property fmtid="{D5CDD505-2E9C-101B-9397-08002B2CF9AE}" pid="10" name="psa_auteur">
    <vt:lpwstr>MANGEON HERVE - C502018  </vt:lpwstr>
  </property>
  <property fmtid="{D5CDD505-2E9C-101B-9397-08002B2CF9AE}" pid="11" name="psa_emetteur">
    <vt:lpwstr>MANGEON HERVE - C502018  </vt:lpwstr>
  </property>
  <property fmtid="{D5CDD505-2E9C-101B-9397-08002B2CF9AE}" pid="12" name="psa_version">
    <vt:lpwstr>0.31</vt:lpwstr>
  </property>
  <property fmtid="{D5CDD505-2E9C-101B-9397-08002B2CF9AE}" pid="13" name="psa_commentaire">
    <vt:lpwstr/>
  </property>
  <property fmtid="{D5CDD505-2E9C-101B-9397-08002B2CF9AE}" pid="14" name="psa_langue_principale">
    <vt:lpwstr>Français</vt:lpwstr>
  </property>
  <property fmtid="{D5CDD505-2E9C-101B-9397-08002B2CF9AE}" pid="15" name="psa_status">
    <vt:lpwstr>brouillon</vt:lpwstr>
  </property>
  <property fmtid="{D5CDD505-2E9C-101B-9397-08002B2CF9AE}" pid="16" name="psa_type_doc">
    <vt:lpwstr/>
  </property>
  <property fmtid="{D5CDD505-2E9C-101B-9397-08002B2CF9AE}" pid="17" name="psa_communaute">
    <vt:lpwstr>Support Total productive maintenance Trémery et Metz</vt:lpwstr>
  </property>
  <property fmtid="{D5CDD505-2E9C-101B-9397-08002B2CF9AE}" pid="18" name="psa_niveau_confidentialite">
    <vt:lpwstr>A usage interne (C=1)</vt:lpwstr>
  </property>
  <property fmtid="{D5CDD505-2E9C-101B-9397-08002B2CF9AE}" pid="19" name="psa_url_fiche">
    <vt:lpwstr>http://docinfogroupe.inetpsa.com/ead/doc/ref.00643_14_42030/v.0.31</vt:lpwstr>
  </property>
  <property fmtid="{D5CDD505-2E9C-101B-9397-08002B2CF9AE}" pid="20" name="psa_url_modification">
    <vt:lpwstr>http://docinfogroupe.inetpsa.com/ead/doc/modif/ref.00643_14_42030/fiche</vt:lpwstr>
  </property>
  <property fmtid="{D5CDD505-2E9C-101B-9397-08002B2CF9AE}" pid="21" name="psa_date_publication">
    <vt:lpwstr/>
  </property>
  <property fmtid="{D5CDD505-2E9C-101B-9397-08002B2CF9AE}" pid="22" name="psa_reference">
    <vt:lpwstr>00643_14_42030</vt:lpwstr>
  </property>
  <property fmtid="{D5CDD505-2E9C-101B-9397-08002B2CF9AE}" pid="23" name="_PreviousAdHocReviewCycleID">
    <vt:i4>-221503494</vt:i4>
  </property>
  <property fmtid="{D5CDD505-2E9C-101B-9397-08002B2CF9AE}" pid="24" name="_ReviewingToolsShownOnce">
    <vt:lpwstr/>
  </property>
</Properties>
</file>