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prod">Feuil2!$A$2:$A$5</definedName>
  </definedNames>
  <calcPr calcId="125725"/>
</workbook>
</file>

<file path=xl/calcChain.xml><?xml version="1.0" encoding="utf-8"?>
<calcChain xmlns="http://schemas.openxmlformats.org/spreadsheetml/2006/main">
  <c r="G9" i="1"/>
  <c r="I9"/>
  <c r="E2" i="3"/>
  <c r="F2"/>
  <c r="G2" l="1"/>
</calcChain>
</file>

<file path=xl/sharedStrings.xml><?xml version="1.0" encoding="utf-8"?>
<sst xmlns="http://schemas.openxmlformats.org/spreadsheetml/2006/main" count="21" uniqueCount="19">
  <si>
    <t>TEMPS traitement</t>
  </si>
  <si>
    <t>OBSERTATION</t>
  </si>
  <si>
    <t>CODE</t>
  </si>
  <si>
    <t>DATE 1</t>
  </si>
  <si>
    <t>DATE 2</t>
  </si>
  <si>
    <t>MATIERE</t>
  </si>
  <si>
    <t>PROD 1</t>
  </si>
  <si>
    <t>PROD 2</t>
  </si>
  <si>
    <t>TOTAL PROD</t>
  </si>
  <si>
    <t>VASE</t>
  </si>
  <si>
    <t>TABLE</t>
  </si>
  <si>
    <t>CHAISE</t>
  </si>
  <si>
    <t>NATURE PROD</t>
  </si>
  <si>
    <t>2</t>
  </si>
  <si>
    <t>1</t>
  </si>
  <si>
    <t>12</t>
  </si>
  <si>
    <t>12/03/2013</t>
  </si>
  <si>
    <t>156</t>
  </si>
  <si>
    <t>ligne souhaitée</t>
  </si>
</sst>
</file>

<file path=xl/styles.xml><?xml version="1.0" encoding="utf-8"?>
<styleSheet xmlns="http://schemas.openxmlformats.org/spreadsheetml/2006/main">
  <numFmts count="5">
    <numFmt numFmtId="164" formatCode="[$-40C]dd\-mmm\-yy;@"/>
    <numFmt numFmtId="165" formatCode="h:mm;@"/>
    <numFmt numFmtId="166" formatCode="h:mm:ss;@"/>
    <numFmt numFmtId="167" formatCode="[$-40C]d\-mmm\-yy;@"/>
    <numFmt numFmtId="168" formatCode="[h]:mm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2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</fills>
  <borders count="4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164" fontId="2" fillId="0" borderId="1" xfId="1" applyNumberFormat="1" applyFill="1" applyBorder="1" applyAlignment="1" applyProtection="1">
      <alignment horizontal="center" vertical="center"/>
      <protection locked="0"/>
    </xf>
    <xf numFmtId="0" fontId="2" fillId="0" borderId="1" xfId="1" applyFill="1" applyBorder="1" applyAlignment="1" applyProtection="1">
      <alignment horizontal="center" vertical="center"/>
      <protection locked="0"/>
    </xf>
    <xf numFmtId="0" fontId="2" fillId="0" borderId="1" xfId="1" applyFill="1" applyBorder="1" applyAlignment="1" applyProtection="1">
      <alignment horizontal="center" vertical="center" wrapText="1"/>
      <protection locked="0"/>
    </xf>
    <xf numFmtId="49" fontId="2" fillId="0" borderId="1" xfId="1" applyNumberFormat="1" applyFill="1" applyBorder="1" applyAlignment="1" applyProtection="1">
      <alignment horizontal="center" vertical="center"/>
      <protection hidden="1"/>
    </xf>
    <xf numFmtId="165" fontId="2" fillId="0" borderId="1" xfId="1" applyNumberForma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2" xfId="0" applyBorder="1"/>
    <xf numFmtId="166" fontId="1" fillId="0" borderId="3" xfId="0" applyNumberFormat="1" applyFont="1" applyBorder="1"/>
    <xf numFmtId="0" fontId="2" fillId="0" borderId="2" xfId="1" applyBorder="1"/>
    <xf numFmtId="49" fontId="2" fillId="0" borderId="0" xfId="1" applyNumberFormat="1" applyFill="1" applyBorder="1" applyAlignment="1" applyProtection="1">
      <alignment horizontal="center" vertical="center"/>
      <protection hidden="1"/>
    </xf>
    <xf numFmtId="164" fontId="2" fillId="0" borderId="0" xfId="1" applyNumberFormat="1" applyFill="1" applyBorder="1" applyAlignment="1" applyProtection="1">
      <alignment horizontal="center" vertical="center"/>
      <protection locked="0"/>
    </xf>
    <xf numFmtId="0" fontId="2" fillId="0" borderId="0" xfId="1" applyFill="1" applyBorder="1" applyAlignment="1" applyProtection="1">
      <alignment horizontal="center" vertical="center"/>
      <protection locked="0"/>
    </xf>
    <xf numFmtId="165" fontId="2" fillId="0" borderId="0" xfId="1" applyNumberFormat="1" applyFill="1" applyBorder="1" applyAlignment="1" applyProtection="1">
      <alignment horizontal="center" vertical="center"/>
      <protection hidden="1"/>
    </xf>
    <xf numFmtId="0" fontId="2" fillId="0" borderId="0" xfId="1" applyFill="1" applyBorder="1" applyAlignment="1" applyProtection="1">
      <alignment horizontal="center" vertical="center" wrapText="1"/>
      <protection locked="0"/>
    </xf>
    <xf numFmtId="0" fontId="0" fillId="2" borderId="0" xfId="0" applyFill="1" applyAlignment="1">
      <alignment horizontal="center"/>
    </xf>
    <xf numFmtId="168" fontId="0" fillId="2" borderId="0" xfId="0" applyNumberFormat="1" applyFill="1" applyAlignment="1">
      <alignment horizontal="center"/>
    </xf>
    <xf numFmtId="167" fontId="0" fillId="2" borderId="0" xfId="0" applyNumberFormat="1" applyFill="1" applyAlignment="1">
      <alignment horizontal="center"/>
    </xf>
    <xf numFmtId="0" fontId="4" fillId="0" borderId="0" xfId="0" applyFont="1"/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1"/>
  <sheetViews>
    <sheetView tabSelected="1" workbookViewId="0">
      <selection activeCell="D17" sqref="D17"/>
    </sheetView>
  </sheetViews>
  <sheetFormatPr baseColWidth="10" defaultRowHeight="15"/>
  <cols>
    <col min="1" max="1" width="12.5703125" bestFit="1" customWidth="1"/>
    <col min="2" max="2" width="17.140625" bestFit="1" customWidth="1"/>
    <col min="3" max="3" width="15.140625" bestFit="1" customWidth="1"/>
    <col min="4" max="4" width="20.28515625" bestFit="1" customWidth="1"/>
    <col min="5" max="5" width="12.42578125" customWidth="1"/>
    <col min="6" max="6" width="14.42578125" customWidth="1"/>
    <col min="7" max="7" width="14" bestFit="1" customWidth="1"/>
    <col min="8" max="9" width="17.85546875" bestFit="1" customWidth="1"/>
    <col min="10" max="10" width="16.85546875" customWidth="1"/>
  </cols>
  <sheetData>
    <row r="1" spans="1:10" ht="16.5" thickTop="1" thickBot="1">
      <c r="A1" s="4" t="s">
        <v>2</v>
      </c>
      <c r="B1" s="1" t="s">
        <v>3</v>
      </c>
      <c r="C1" s="1" t="s">
        <v>4</v>
      </c>
      <c r="D1" s="2" t="s">
        <v>5</v>
      </c>
      <c r="E1" s="2" t="s">
        <v>6</v>
      </c>
      <c r="F1" s="2" t="s">
        <v>7</v>
      </c>
      <c r="G1" s="2" t="s">
        <v>8</v>
      </c>
      <c r="H1" s="2" t="s">
        <v>12</v>
      </c>
      <c r="I1" s="5" t="s">
        <v>0</v>
      </c>
      <c r="J1" s="3" t="s">
        <v>1</v>
      </c>
    </row>
    <row r="2" spans="1:10" ht="15.75" thickTop="1">
      <c r="A2" s="10" t="s">
        <v>14</v>
      </c>
      <c r="B2" s="11" t="s">
        <v>13</v>
      </c>
      <c r="C2" s="11" t="s">
        <v>16</v>
      </c>
      <c r="D2" s="12" t="s">
        <v>17</v>
      </c>
      <c r="E2" s="12" t="s">
        <v>15</v>
      </c>
      <c r="F2" s="12" t="s">
        <v>15</v>
      </c>
      <c r="G2" s="12"/>
      <c r="H2" s="12"/>
      <c r="I2" s="13"/>
      <c r="J2" s="14"/>
    </row>
    <row r="3" spans="1:10">
      <c r="A3" s="10"/>
      <c r="B3" s="11"/>
      <c r="C3" s="11"/>
      <c r="D3" s="12"/>
      <c r="E3" s="12"/>
      <c r="F3" s="12"/>
      <c r="G3" s="12"/>
      <c r="H3" s="12"/>
      <c r="I3" s="13"/>
      <c r="J3" s="14"/>
    </row>
    <row r="4" spans="1:10">
      <c r="A4" s="10"/>
      <c r="B4" s="11"/>
      <c r="C4" s="11"/>
      <c r="D4" s="12"/>
      <c r="E4" s="12"/>
      <c r="F4" s="12"/>
      <c r="G4" s="12"/>
      <c r="H4" s="12"/>
      <c r="I4" s="13"/>
      <c r="J4" s="14"/>
    </row>
    <row r="9" spans="1:10">
      <c r="A9" s="6">
        <v>50</v>
      </c>
      <c r="B9" s="17">
        <v>41535</v>
      </c>
      <c r="C9" s="17">
        <v>41539</v>
      </c>
      <c r="D9" s="6">
        <v>100</v>
      </c>
      <c r="E9" s="6">
        <v>90</v>
      </c>
      <c r="F9" s="6"/>
      <c r="G9" s="15">
        <f>E9+F9</f>
        <v>90</v>
      </c>
      <c r="H9" s="6" t="s">
        <v>9</v>
      </c>
      <c r="I9" s="16">
        <f>G9*Feuil2!B4</f>
        <v>1.5625</v>
      </c>
      <c r="J9" s="6"/>
    </row>
    <row r="10" spans="1:10">
      <c r="A10" s="19"/>
      <c r="B10" s="19"/>
      <c r="C10" s="19"/>
      <c r="D10" s="19"/>
      <c r="E10" s="19"/>
      <c r="F10" s="19"/>
      <c r="G10" s="19"/>
      <c r="H10" s="19"/>
      <c r="I10" s="19"/>
      <c r="J10" s="19"/>
    </row>
    <row r="11" spans="1:10" ht="36">
      <c r="E11" s="18" t="s">
        <v>18</v>
      </c>
    </row>
  </sheetData>
  <dataValidations count="1">
    <dataValidation type="list" allowBlank="1" showInputMessage="1" showErrorMessage="1" sqref="H9">
      <formula1>prod</formula1>
    </dataValidation>
  </dataValidations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5"/>
  <sheetViews>
    <sheetView workbookViewId="0">
      <selection activeCell="A6" sqref="A6"/>
    </sheetView>
  </sheetViews>
  <sheetFormatPr baseColWidth="10" defaultRowHeight="15"/>
  <cols>
    <col min="1" max="1" width="31.140625" bestFit="1" customWidth="1"/>
  </cols>
  <sheetData>
    <row r="2" spans="1:2" ht="15.75" thickBot="1"/>
    <row r="3" spans="1:2" ht="15.75" thickBot="1">
      <c r="A3" s="7" t="s">
        <v>9</v>
      </c>
      <c r="B3" s="8">
        <v>1.0416666666666666E-2</v>
      </c>
    </row>
    <row r="4" spans="1:2" ht="15.75" thickBot="1">
      <c r="A4" s="7" t="s">
        <v>10</v>
      </c>
      <c r="B4" s="8">
        <v>1.7361111111111112E-2</v>
      </c>
    </row>
    <row r="5" spans="1:2">
      <c r="A5" s="9" t="s">
        <v>11</v>
      </c>
      <c r="B5" s="8">
        <v>0.1111111111111111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E2:G2"/>
  <sheetViews>
    <sheetView workbookViewId="0">
      <selection activeCell="G2" sqref="G2"/>
    </sheetView>
  </sheetViews>
  <sheetFormatPr baseColWidth="10" defaultRowHeight="15"/>
  <sheetData>
    <row r="2" spans="5:7">
      <c r="E2">
        <f>Feuil1!C4</f>
        <v>0</v>
      </c>
      <c r="F2">
        <f>Feuil1!D3</f>
        <v>0</v>
      </c>
      <c r="G2">
        <f>F2+E2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prod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SAINTEN</dc:creator>
  <cp:lastModifiedBy>SAINTEN</cp:lastModifiedBy>
  <dcterms:created xsi:type="dcterms:W3CDTF">2013-09-21T04:01:45Z</dcterms:created>
  <dcterms:modified xsi:type="dcterms:W3CDTF">2013-09-21T12:14:20Z</dcterms:modified>
</cp:coreProperties>
</file>