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50" yWindow="90" windowWidth="11235" windowHeight="8325"/>
  </bookViews>
  <sheets>
    <sheet name="Pointage" sheetId="2" r:id="rId1"/>
    <sheet name="LISTE CHANTIER" sheetId="1" r:id="rId2"/>
    <sheet name="Suivi salarié" sheetId="3" r:id="rId3"/>
    <sheet name="Feuil1" sheetId="4" r:id="rId4"/>
  </sheets>
  <calcPr calcId="125725"/>
</workbook>
</file>

<file path=xl/calcChain.xml><?xml version="1.0" encoding="utf-8"?>
<calcChain xmlns="http://schemas.openxmlformats.org/spreadsheetml/2006/main">
  <c r="H11" i="1"/>
  <c r="H10"/>
  <c r="H9"/>
  <c r="H8"/>
  <c r="H7"/>
  <c r="H6"/>
  <c r="F11"/>
  <c r="F10"/>
  <c r="F9"/>
  <c r="F8"/>
  <c r="F7"/>
  <c r="F6"/>
  <c r="AS5" i="3"/>
  <c r="AT5"/>
  <c r="AU5"/>
  <c r="AV5"/>
  <c r="AW5"/>
  <c r="AX5"/>
  <c r="AY5"/>
  <c r="AZ5"/>
  <c r="G11" i="1"/>
  <c r="G10"/>
  <c r="G9"/>
  <c r="G8"/>
  <c r="G7"/>
  <c r="G6"/>
  <c r="G5"/>
  <c r="F5" l="1"/>
  <c r="H5"/>
  <c r="B2" l="1"/>
</calcChain>
</file>

<file path=xl/sharedStrings.xml><?xml version="1.0" encoding="utf-8"?>
<sst xmlns="http://schemas.openxmlformats.org/spreadsheetml/2006/main" count="146" uniqueCount="56">
  <si>
    <t>N° Chantier</t>
  </si>
  <si>
    <t>CLIENT</t>
  </si>
  <si>
    <t>Total H vendues</t>
  </si>
  <si>
    <t>total H à réaliser</t>
  </si>
  <si>
    <t>Date mise à jour</t>
  </si>
  <si>
    <t>Décompte heure</t>
  </si>
  <si>
    <t>Heure restante</t>
  </si>
  <si>
    <t>SALARIE</t>
  </si>
  <si>
    <t>N° chantier</t>
  </si>
  <si>
    <t>Temps</t>
  </si>
  <si>
    <t>date démarrage</t>
  </si>
  <si>
    <t>;</t>
  </si>
  <si>
    <t>CLIENT1</t>
  </si>
  <si>
    <t>CLIENT2</t>
  </si>
  <si>
    <t>CLIENT3</t>
  </si>
  <si>
    <t>CLIENT4</t>
  </si>
  <si>
    <t>CLIENT5</t>
  </si>
  <si>
    <t>Salarié 1</t>
  </si>
  <si>
    <t>Salarié 2</t>
  </si>
  <si>
    <t>Salarié3</t>
  </si>
  <si>
    <t>Salarié 4</t>
  </si>
  <si>
    <t>Salarié5</t>
  </si>
  <si>
    <t>Salarié6</t>
  </si>
  <si>
    <t>Salarié7</t>
  </si>
  <si>
    <t>Salarié8</t>
  </si>
  <si>
    <t>Salarié9</t>
  </si>
  <si>
    <t>Salarié10</t>
  </si>
  <si>
    <t>Salarié11</t>
  </si>
  <si>
    <t>Salarié12</t>
  </si>
  <si>
    <t>Salarié13</t>
  </si>
  <si>
    <t>Salarié1</t>
  </si>
  <si>
    <t>Salarié2</t>
  </si>
  <si>
    <t>Salarié4</t>
  </si>
  <si>
    <t>Budget MO en €</t>
  </si>
  <si>
    <t>Mars</t>
  </si>
  <si>
    <t>Avril</t>
  </si>
  <si>
    <t>Mai</t>
  </si>
  <si>
    <t>Juin</t>
  </si>
  <si>
    <t>Juillet</t>
  </si>
  <si>
    <t>Août</t>
  </si>
  <si>
    <t>Fév</t>
  </si>
  <si>
    <t>Janv</t>
  </si>
  <si>
    <t>Jour</t>
  </si>
  <si>
    <t>M</t>
  </si>
  <si>
    <t>mois</t>
  </si>
  <si>
    <t>D</t>
  </si>
  <si>
    <t>S</t>
  </si>
  <si>
    <t>V</t>
  </si>
  <si>
    <t>J</t>
  </si>
  <si>
    <t>L</t>
  </si>
  <si>
    <t>Septembre</t>
  </si>
  <si>
    <t>Octobre</t>
  </si>
  <si>
    <t>Novembre</t>
  </si>
  <si>
    <t>Décembre</t>
  </si>
  <si>
    <t>CLIENT6</t>
  </si>
  <si>
    <t>CLIENT7</t>
  </si>
</sst>
</file>

<file path=xl/styles.xml><?xml version="1.0" encoding="utf-8"?>
<styleSheet xmlns="http://schemas.openxmlformats.org/spreadsheetml/2006/main">
  <numFmts count="2">
    <numFmt numFmtId="164" formatCode="[$-40C]dddd\ d/mm/yy"/>
    <numFmt numFmtId="166" formatCode="[$-40C]mmm\-yy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NumberFormat="1" applyAlignment="1">
      <alignment horizontal="center" wrapText="1"/>
    </xf>
    <xf numFmtId="0" fontId="0" fillId="2" borderId="1" xfId="0" applyNumberFormat="1" applyFill="1" applyBorder="1" applyAlignment="1">
      <alignment horizontal="center" wrapText="1"/>
    </xf>
    <xf numFmtId="14" fontId="0" fillId="0" borderId="0" xfId="0" applyNumberFormat="1"/>
    <xf numFmtId="0" fontId="0" fillId="0" borderId="4" xfId="0" applyBorder="1"/>
    <xf numFmtId="0" fontId="0" fillId="0" borderId="5" xfId="0" applyBorder="1"/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0" fontId="0" fillId="0" borderId="0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3" borderId="0" xfId="0" applyFill="1"/>
    <xf numFmtId="0" fontId="0" fillId="0" borderId="6" xfId="0" applyBorder="1" applyAlignment="1">
      <alignment horizontal="center"/>
    </xf>
    <xf numFmtId="0" fontId="0" fillId="3" borderId="7" xfId="0" applyFill="1" applyBorder="1"/>
    <xf numFmtId="0" fontId="0" fillId="0" borderId="7" xfId="0" applyBorder="1"/>
    <xf numFmtId="0" fontId="0" fillId="3" borderId="1" xfId="0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3" borderId="1" xfId="0" applyNumberFormat="1" applyFill="1" applyBorder="1"/>
    <xf numFmtId="0" fontId="0" fillId="0" borderId="0" xfId="0" applyFill="1"/>
    <xf numFmtId="0" fontId="1" fillId="0" borderId="2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9" xfId="0" applyFill="1" applyBorder="1"/>
    <xf numFmtId="0" fontId="0" fillId="0" borderId="8" xfId="0" applyFill="1" applyBorder="1"/>
    <xf numFmtId="166" fontId="0" fillId="0" borderId="8" xfId="0" applyNumberFormat="1" applyFill="1" applyBorder="1" applyAlignment="1">
      <alignment horizontal="center" vertical="center"/>
    </xf>
    <xf numFmtId="166" fontId="0" fillId="0" borderId="13" xfId="0" applyNumberFormat="1" applyFill="1" applyBorder="1" applyAlignment="1">
      <alignment horizontal="center" vertical="center"/>
    </xf>
    <xf numFmtId="166" fontId="0" fillId="0" borderId="14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14" fontId="0" fillId="0" borderId="1" xfId="0" applyNumberFormat="1" applyBorder="1"/>
    <xf numFmtId="1" fontId="0" fillId="0" borderId="1" xfId="0" applyNumberFormat="1" applyBorder="1"/>
  </cellXfs>
  <cellStyles count="1">
    <cellStyle name="Normal" xfId="0" builtinId="0"/>
  </cellStyles>
  <dxfs count="4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C629"/>
  <sheetViews>
    <sheetView tabSelected="1" zoomScale="70" zoomScaleNormal="70" workbookViewId="0">
      <selection activeCell="D2" sqref="D2"/>
    </sheetView>
  </sheetViews>
  <sheetFormatPr baseColWidth="10" defaultRowHeight="15"/>
  <cols>
    <col min="1" max="1" width="4.28515625" style="23" customWidth="1"/>
    <col min="2" max="2" width="5" customWidth="1"/>
    <col min="3" max="3" width="9.7109375" customWidth="1"/>
    <col min="30" max="809" width="11.42578125" style="23"/>
  </cols>
  <sheetData>
    <row r="1" spans="1:809">
      <c r="C1" s="6"/>
    </row>
    <row r="2" spans="1:809">
      <c r="C2" s="6"/>
    </row>
    <row r="3" spans="1:809">
      <c r="C3" s="6"/>
    </row>
    <row r="4" spans="1:809" ht="15.75" thickBot="1">
      <c r="C4" s="6"/>
    </row>
    <row r="5" spans="1:809">
      <c r="B5" s="24" t="s">
        <v>7</v>
      </c>
      <c r="C5" s="25"/>
      <c r="D5" s="15" t="s">
        <v>17</v>
      </c>
      <c r="E5" s="11"/>
      <c r="F5" s="10" t="s">
        <v>18</v>
      </c>
      <c r="G5" s="11"/>
      <c r="H5" s="10" t="s">
        <v>19</v>
      </c>
      <c r="I5" s="11"/>
      <c r="J5" s="10" t="s">
        <v>20</v>
      </c>
      <c r="K5" s="11"/>
      <c r="L5" s="10" t="s">
        <v>21</v>
      </c>
      <c r="M5" s="11"/>
      <c r="N5" s="10" t="s">
        <v>22</v>
      </c>
      <c r="O5" s="11"/>
      <c r="P5" s="10" t="s">
        <v>23</v>
      </c>
      <c r="Q5" s="11"/>
      <c r="R5" s="10" t="s">
        <v>24</v>
      </c>
      <c r="S5" s="11"/>
      <c r="T5" s="10" t="s">
        <v>25</v>
      </c>
      <c r="U5" s="11"/>
      <c r="V5" s="10" t="s">
        <v>26</v>
      </c>
      <c r="W5" s="11"/>
      <c r="X5" s="10" t="s">
        <v>27</v>
      </c>
      <c r="Y5" s="11"/>
      <c r="Z5" s="10" t="s">
        <v>28</v>
      </c>
      <c r="AA5" s="11"/>
      <c r="AB5" s="10" t="s">
        <v>29</v>
      </c>
      <c r="AC5" s="11"/>
    </row>
    <row r="6" spans="1:809" ht="15.75" thickBot="1">
      <c r="B6" s="4" t="s">
        <v>42</v>
      </c>
      <c r="C6" s="26" t="s">
        <v>44</v>
      </c>
      <c r="D6" s="27" t="s">
        <v>8</v>
      </c>
      <c r="E6" s="5" t="s">
        <v>9</v>
      </c>
      <c r="F6" s="4" t="s">
        <v>8</v>
      </c>
      <c r="G6" s="5" t="s">
        <v>9</v>
      </c>
      <c r="H6" s="4" t="s">
        <v>8</v>
      </c>
      <c r="I6" s="5" t="s">
        <v>9</v>
      </c>
      <c r="J6" s="4" t="s">
        <v>8</v>
      </c>
      <c r="K6" s="5" t="s">
        <v>9</v>
      </c>
      <c r="L6" s="4" t="s">
        <v>8</v>
      </c>
      <c r="M6" s="5" t="s">
        <v>9</v>
      </c>
      <c r="N6" s="4" t="s">
        <v>8</v>
      </c>
      <c r="O6" s="5" t="s">
        <v>9</v>
      </c>
      <c r="P6" s="4" t="s">
        <v>8</v>
      </c>
      <c r="Q6" s="5" t="s">
        <v>9</v>
      </c>
      <c r="R6" s="4" t="s">
        <v>8</v>
      </c>
      <c r="S6" s="5" t="s">
        <v>9</v>
      </c>
      <c r="T6" s="4" t="s">
        <v>8</v>
      </c>
      <c r="U6" s="5" t="s">
        <v>9</v>
      </c>
      <c r="V6" s="4" t="s">
        <v>8</v>
      </c>
      <c r="W6" s="5" t="s">
        <v>9</v>
      </c>
      <c r="X6" s="4" t="s">
        <v>8</v>
      </c>
      <c r="Y6" s="5" t="s">
        <v>9</v>
      </c>
      <c r="Z6" s="4" t="s">
        <v>8</v>
      </c>
      <c r="AA6" s="5" t="s">
        <v>9</v>
      </c>
      <c r="AB6" s="4" t="s">
        <v>8</v>
      </c>
      <c r="AC6" s="5" t="s">
        <v>9</v>
      </c>
    </row>
    <row r="7" spans="1:809" s="23" customFormat="1">
      <c r="A7" s="36" t="s">
        <v>43</v>
      </c>
      <c r="B7" s="34">
        <v>31</v>
      </c>
      <c r="C7" s="31">
        <v>42004</v>
      </c>
      <c r="D7" s="28">
        <v>1738</v>
      </c>
      <c r="E7" s="29">
        <v>6</v>
      </c>
      <c r="F7" s="29"/>
      <c r="G7" s="29"/>
      <c r="H7" s="29">
        <v>1901</v>
      </c>
      <c r="I7" s="29">
        <v>6</v>
      </c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</row>
    <row r="8" spans="1:809" s="23" customFormat="1">
      <c r="A8" s="36"/>
      <c r="B8" s="35"/>
      <c r="C8" s="32"/>
      <c r="D8" s="28">
        <v>1882</v>
      </c>
      <c r="E8" s="29">
        <v>2</v>
      </c>
      <c r="F8" s="29"/>
      <c r="G8" s="29"/>
      <c r="H8" s="29">
        <v>1882</v>
      </c>
      <c r="I8" s="29">
        <v>2</v>
      </c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</row>
    <row r="9" spans="1:809" s="23" customFormat="1">
      <c r="A9" s="36"/>
      <c r="B9" s="33"/>
      <c r="C9" s="30"/>
      <c r="D9" s="28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</row>
    <row r="10" spans="1:809">
      <c r="A10" s="36" t="s">
        <v>43</v>
      </c>
      <c r="B10" s="20">
        <v>30</v>
      </c>
      <c r="C10" s="21">
        <v>42004</v>
      </c>
      <c r="D10" s="17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</row>
    <row r="11" spans="1:809">
      <c r="A11" s="36"/>
      <c r="B11" s="20"/>
      <c r="C11" s="21"/>
      <c r="D11" s="17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>
        <v>1894</v>
      </c>
      <c r="Q11" s="12">
        <v>8</v>
      </c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</row>
    <row r="12" spans="1:809">
      <c r="A12" s="36"/>
      <c r="B12" s="20"/>
      <c r="C12" s="21"/>
      <c r="D12" s="17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</row>
    <row r="13" spans="1:809">
      <c r="A13" s="36" t="s">
        <v>49</v>
      </c>
      <c r="B13" s="20">
        <v>29</v>
      </c>
      <c r="C13" s="21">
        <v>42004</v>
      </c>
      <c r="D13" s="17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</row>
    <row r="14" spans="1:809">
      <c r="A14" s="36"/>
      <c r="B14" s="20"/>
      <c r="C14" s="21"/>
      <c r="D14" s="17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</row>
    <row r="15" spans="1:809">
      <c r="A15" s="36"/>
      <c r="B15" s="20"/>
      <c r="C15" s="21"/>
      <c r="D15" s="17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</row>
    <row r="16" spans="1:809" s="14" customFormat="1">
      <c r="A16" s="18" t="s">
        <v>45</v>
      </c>
      <c r="B16" s="18">
        <v>28</v>
      </c>
      <c r="C16" s="19">
        <v>42004</v>
      </c>
      <c r="D16" s="16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  <c r="CO16" s="23"/>
      <c r="CP16" s="23"/>
      <c r="CQ16" s="23"/>
      <c r="CR16" s="23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3"/>
      <c r="IL16" s="23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3"/>
      <c r="JS16" s="23"/>
      <c r="JT16" s="23"/>
      <c r="JU16" s="23"/>
      <c r="JV16" s="23"/>
      <c r="JW16" s="23"/>
      <c r="JX16" s="23"/>
      <c r="JY16" s="23"/>
      <c r="JZ16" s="23"/>
      <c r="KA16" s="23"/>
      <c r="KB16" s="23"/>
      <c r="KC16" s="23"/>
      <c r="KD16" s="23"/>
      <c r="KE16" s="23"/>
      <c r="KF16" s="23"/>
      <c r="KG16" s="23"/>
      <c r="KH16" s="23"/>
      <c r="KI16" s="23"/>
      <c r="KJ16" s="23"/>
      <c r="KK16" s="23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3"/>
      <c r="KX16" s="23"/>
      <c r="KY16" s="23"/>
      <c r="KZ16" s="23"/>
      <c r="LA16" s="23"/>
      <c r="LB16" s="23"/>
      <c r="LC16" s="23"/>
      <c r="LD16" s="23"/>
      <c r="LE16" s="23"/>
      <c r="LF16" s="23"/>
      <c r="LG16" s="23"/>
      <c r="LH16" s="23"/>
      <c r="LI16" s="23"/>
      <c r="LJ16" s="23"/>
      <c r="LK16" s="23"/>
      <c r="LL16" s="23"/>
      <c r="LM16" s="23"/>
      <c r="LN16" s="23"/>
      <c r="LO16" s="23"/>
      <c r="LP16" s="23"/>
      <c r="LQ16" s="23"/>
      <c r="LR16" s="23"/>
      <c r="LS16" s="23"/>
      <c r="LT16" s="23"/>
      <c r="LU16" s="23"/>
      <c r="LV16" s="23"/>
      <c r="LW16" s="23"/>
      <c r="LX16" s="23"/>
      <c r="LY16" s="23"/>
      <c r="LZ16" s="23"/>
      <c r="MA16" s="23"/>
      <c r="MB16" s="23"/>
      <c r="MC16" s="23"/>
      <c r="MD16" s="23"/>
      <c r="ME16" s="23"/>
      <c r="MF16" s="23"/>
      <c r="MG16" s="23"/>
      <c r="MH16" s="23"/>
      <c r="MI16" s="23"/>
      <c r="MJ16" s="23"/>
      <c r="MK16" s="23"/>
      <c r="ML16" s="23"/>
      <c r="MM16" s="23"/>
      <c r="MN16" s="23"/>
      <c r="MO16" s="23"/>
      <c r="MP16" s="23"/>
      <c r="MQ16" s="23"/>
      <c r="MR16" s="23"/>
      <c r="MS16" s="23"/>
      <c r="MT16" s="23"/>
      <c r="MU16" s="23"/>
      <c r="MV16" s="23"/>
      <c r="MW16" s="23"/>
      <c r="MX16" s="23"/>
      <c r="MY16" s="23"/>
      <c r="MZ16" s="23"/>
      <c r="NA16" s="23"/>
      <c r="NB16" s="23"/>
      <c r="NC16" s="23"/>
      <c r="ND16" s="23"/>
      <c r="NE16" s="23"/>
      <c r="NF16" s="23"/>
      <c r="NG16" s="23"/>
      <c r="NH16" s="23"/>
      <c r="NI16" s="23"/>
      <c r="NJ16" s="23"/>
      <c r="NK16" s="23"/>
      <c r="NL16" s="23"/>
      <c r="NM16" s="23"/>
      <c r="NN16" s="23"/>
      <c r="NO16" s="23"/>
      <c r="NP16" s="23"/>
      <c r="NQ16" s="23"/>
      <c r="NR16" s="23"/>
      <c r="NS16" s="23"/>
      <c r="NT16" s="23"/>
      <c r="NU16" s="23"/>
      <c r="NV16" s="23"/>
      <c r="NW16" s="23"/>
      <c r="NX16" s="23"/>
      <c r="NY16" s="23"/>
      <c r="NZ16" s="23"/>
      <c r="OA16" s="23"/>
      <c r="OB16" s="23"/>
      <c r="OC16" s="23"/>
      <c r="OD16" s="23"/>
      <c r="OE16" s="23"/>
      <c r="OF16" s="23"/>
      <c r="OG16" s="23"/>
      <c r="OH16" s="23"/>
      <c r="OI16" s="23"/>
      <c r="OJ16" s="23"/>
      <c r="OK16" s="23"/>
      <c r="OL16" s="23"/>
      <c r="OM16" s="23"/>
      <c r="ON16" s="23"/>
      <c r="OO16" s="23"/>
      <c r="OP16" s="23"/>
      <c r="OQ16" s="23"/>
      <c r="OR16" s="23"/>
      <c r="OS16" s="23"/>
      <c r="OT16" s="23"/>
      <c r="OU16" s="23"/>
      <c r="OV16" s="23"/>
      <c r="OW16" s="23"/>
      <c r="OX16" s="23"/>
      <c r="OY16" s="23"/>
      <c r="OZ16" s="23"/>
      <c r="PA16" s="23"/>
      <c r="PB16" s="23"/>
      <c r="PC16" s="23"/>
      <c r="PD16" s="23"/>
      <c r="PE16" s="23"/>
      <c r="PF16" s="23"/>
      <c r="PG16" s="23"/>
      <c r="PH16" s="23"/>
      <c r="PI16" s="23"/>
      <c r="PJ16" s="23"/>
      <c r="PK16" s="23"/>
      <c r="PL16" s="23"/>
      <c r="PM16" s="23"/>
      <c r="PN16" s="23"/>
      <c r="PO16" s="23"/>
      <c r="PP16" s="23"/>
      <c r="PQ16" s="23"/>
      <c r="PR16" s="23"/>
      <c r="PS16" s="23"/>
      <c r="PT16" s="23"/>
      <c r="PU16" s="23"/>
      <c r="PV16" s="23"/>
      <c r="PW16" s="23"/>
      <c r="PX16" s="23"/>
      <c r="PY16" s="23"/>
      <c r="PZ16" s="23"/>
      <c r="QA16" s="23"/>
      <c r="QB16" s="23"/>
      <c r="QC16" s="23"/>
      <c r="QD16" s="23"/>
      <c r="QE16" s="23"/>
      <c r="QF16" s="23"/>
      <c r="QG16" s="23"/>
      <c r="QH16" s="23"/>
      <c r="QI16" s="23"/>
      <c r="QJ16" s="23"/>
      <c r="QK16" s="23"/>
      <c r="QL16" s="23"/>
      <c r="QM16" s="23"/>
      <c r="QN16" s="23"/>
      <c r="QO16" s="23"/>
      <c r="QP16" s="23"/>
      <c r="QQ16" s="23"/>
      <c r="QR16" s="23"/>
      <c r="QS16" s="23"/>
      <c r="QT16" s="23"/>
      <c r="QU16" s="23"/>
      <c r="QV16" s="23"/>
      <c r="QW16" s="23"/>
      <c r="QX16" s="23"/>
      <c r="QY16" s="23"/>
      <c r="QZ16" s="23"/>
      <c r="RA16" s="23"/>
      <c r="RB16" s="23"/>
      <c r="RC16" s="23"/>
      <c r="RD16" s="23"/>
      <c r="RE16" s="23"/>
      <c r="RF16" s="23"/>
      <c r="RG16" s="23"/>
      <c r="RH16" s="23"/>
      <c r="RI16" s="23"/>
      <c r="RJ16" s="23"/>
      <c r="RK16" s="23"/>
      <c r="RL16" s="23"/>
      <c r="RM16" s="23"/>
      <c r="RN16" s="23"/>
      <c r="RO16" s="23"/>
      <c r="RP16" s="23"/>
      <c r="RQ16" s="23"/>
      <c r="RR16" s="23"/>
      <c r="RS16" s="23"/>
      <c r="RT16" s="23"/>
      <c r="RU16" s="23"/>
      <c r="RV16" s="23"/>
      <c r="RW16" s="23"/>
      <c r="RX16" s="23"/>
      <c r="RY16" s="23"/>
      <c r="RZ16" s="23"/>
      <c r="SA16" s="23"/>
      <c r="SB16" s="23"/>
      <c r="SC16" s="23"/>
      <c r="SD16" s="23"/>
      <c r="SE16" s="23"/>
      <c r="SF16" s="23"/>
      <c r="SG16" s="23"/>
      <c r="SH16" s="23"/>
      <c r="SI16" s="23"/>
      <c r="SJ16" s="23"/>
      <c r="SK16" s="23"/>
      <c r="SL16" s="23"/>
      <c r="SM16" s="23"/>
      <c r="SN16" s="23"/>
      <c r="SO16" s="23"/>
      <c r="SP16" s="23"/>
      <c r="SQ16" s="23"/>
      <c r="SR16" s="23"/>
      <c r="SS16" s="23"/>
      <c r="ST16" s="23"/>
      <c r="SU16" s="23"/>
      <c r="SV16" s="23"/>
      <c r="SW16" s="23"/>
      <c r="SX16" s="23"/>
      <c r="SY16" s="23"/>
      <c r="SZ16" s="23"/>
      <c r="TA16" s="23"/>
      <c r="TB16" s="23"/>
      <c r="TC16" s="23"/>
      <c r="TD16" s="23"/>
      <c r="TE16" s="23"/>
      <c r="TF16" s="23"/>
      <c r="TG16" s="23"/>
      <c r="TH16" s="23"/>
      <c r="TI16" s="23"/>
      <c r="TJ16" s="23"/>
      <c r="TK16" s="23"/>
      <c r="TL16" s="23"/>
      <c r="TM16" s="23"/>
      <c r="TN16" s="23"/>
      <c r="TO16" s="23"/>
      <c r="TP16" s="23"/>
      <c r="TQ16" s="23"/>
      <c r="TR16" s="23"/>
      <c r="TS16" s="23"/>
      <c r="TT16" s="23"/>
      <c r="TU16" s="23"/>
      <c r="TV16" s="23"/>
      <c r="TW16" s="23"/>
      <c r="TX16" s="23"/>
      <c r="TY16" s="23"/>
      <c r="TZ16" s="23"/>
      <c r="UA16" s="23"/>
      <c r="UB16" s="23"/>
      <c r="UC16" s="23"/>
      <c r="UD16" s="23"/>
      <c r="UE16" s="23"/>
      <c r="UF16" s="23"/>
      <c r="UG16" s="23"/>
      <c r="UH16" s="23"/>
      <c r="UI16" s="23"/>
      <c r="UJ16" s="23"/>
      <c r="UK16" s="23"/>
      <c r="UL16" s="23"/>
      <c r="UM16" s="23"/>
      <c r="UN16" s="23"/>
      <c r="UO16" s="23"/>
      <c r="UP16" s="23"/>
      <c r="UQ16" s="23"/>
      <c r="UR16" s="23"/>
      <c r="US16" s="23"/>
      <c r="UT16" s="23"/>
      <c r="UU16" s="23"/>
      <c r="UV16" s="23"/>
      <c r="UW16" s="23"/>
      <c r="UX16" s="23"/>
      <c r="UY16" s="23"/>
      <c r="UZ16" s="23"/>
      <c r="VA16" s="23"/>
      <c r="VB16" s="23"/>
      <c r="VC16" s="23"/>
      <c r="VD16" s="23"/>
      <c r="VE16" s="23"/>
      <c r="VF16" s="23"/>
      <c r="VG16" s="23"/>
      <c r="VH16" s="23"/>
      <c r="VI16" s="23"/>
      <c r="VJ16" s="23"/>
      <c r="VK16" s="23"/>
      <c r="VL16" s="23"/>
      <c r="VM16" s="23"/>
      <c r="VN16" s="23"/>
      <c r="VO16" s="23"/>
      <c r="VP16" s="23"/>
      <c r="VQ16" s="23"/>
      <c r="VR16" s="23"/>
      <c r="VS16" s="23"/>
      <c r="VT16" s="23"/>
      <c r="VU16" s="23"/>
      <c r="VV16" s="23"/>
      <c r="VW16" s="23"/>
      <c r="VX16" s="23"/>
      <c r="VY16" s="23"/>
      <c r="VZ16" s="23"/>
      <c r="WA16" s="23"/>
      <c r="WB16" s="23"/>
      <c r="WC16" s="23"/>
      <c r="WD16" s="23"/>
      <c r="WE16" s="23"/>
      <c r="WF16" s="23"/>
      <c r="WG16" s="23"/>
      <c r="WH16" s="23"/>
      <c r="WI16" s="23"/>
      <c r="WJ16" s="23"/>
      <c r="WK16" s="23"/>
      <c r="WL16" s="23"/>
      <c r="WM16" s="23"/>
      <c r="WN16" s="23"/>
      <c r="WO16" s="23"/>
      <c r="WP16" s="23"/>
      <c r="WQ16" s="23"/>
      <c r="WR16" s="23"/>
      <c r="WS16" s="23"/>
      <c r="WT16" s="23"/>
      <c r="WU16" s="23"/>
      <c r="WV16" s="23"/>
      <c r="WW16" s="23"/>
      <c r="WX16" s="23"/>
      <c r="WY16" s="23"/>
      <c r="WZ16" s="23"/>
      <c r="XA16" s="23"/>
      <c r="XB16" s="23"/>
      <c r="XC16" s="23"/>
      <c r="XD16" s="23"/>
      <c r="XE16" s="23"/>
      <c r="XF16" s="23"/>
      <c r="XG16" s="23"/>
      <c r="XH16" s="23"/>
      <c r="XI16" s="23"/>
      <c r="XJ16" s="23"/>
      <c r="XK16" s="23"/>
      <c r="XL16" s="23"/>
      <c r="XM16" s="23"/>
      <c r="XN16" s="23"/>
      <c r="XO16" s="23"/>
      <c r="XP16" s="23"/>
      <c r="XQ16" s="23"/>
      <c r="XR16" s="23"/>
      <c r="XS16" s="23"/>
      <c r="XT16" s="23"/>
      <c r="XU16" s="23"/>
      <c r="XV16" s="23"/>
      <c r="XW16" s="23"/>
      <c r="XX16" s="23"/>
      <c r="XY16" s="23"/>
      <c r="XZ16" s="23"/>
      <c r="YA16" s="23"/>
      <c r="YB16" s="23"/>
      <c r="YC16" s="23"/>
      <c r="YD16" s="23"/>
      <c r="YE16" s="23"/>
      <c r="YF16" s="23"/>
      <c r="YG16" s="23"/>
      <c r="YH16" s="23"/>
      <c r="YI16" s="23"/>
      <c r="YJ16" s="23"/>
      <c r="YK16" s="23"/>
      <c r="YL16" s="23"/>
      <c r="YM16" s="23"/>
      <c r="YN16" s="23"/>
      <c r="YO16" s="23"/>
      <c r="YP16" s="23"/>
      <c r="YQ16" s="23"/>
      <c r="YR16" s="23"/>
      <c r="YS16" s="23"/>
      <c r="YT16" s="23"/>
      <c r="YU16" s="23"/>
      <c r="YV16" s="23"/>
      <c r="YW16" s="23"/>
      <c r="YX16" s="23"/>
      <c r="YY16" s="23"/>
      <c r="YZ16" s="23"/>
      <c r="ZA16" s="23"/>
      <c r="ZB16" s="23"/>
      <c r="ZC16" s="23"/>
      <c r="ZD16" s="23"/>
      <c r="ZE16" s="23"/>
      <c r="ZF16" s="23"/>
      <c r="ZG16" s="23"/>
      <c r="ZH16" s="23"/>
      <c r="ZI16" s="23"/>
      <c r="ZJ16" s="23"/>
      <c r="ZK16" s="23"/>
      <c r="ZL16" s="23"/>
      <c r="ZM16" s="23"/>
      <c r="ZN16" s="23"/>
      <c r="ZO16" s="23"/>
      <c r="ZP16" s="23"/>
      <c r="ZQ16" s="23"/>
      <c r="ZR16" s="23"/>
      <c r="ZS16" s="23"/>
      <c r="ZT16" s="23"/>
      <c r="ZU16" s="23"/>
      <c r="ZV16" s="23"/>
      <c r="ZW16" s="23"/>
      <c r="ZX16" s="23"/>
      <c r="ZY16" s="23"/>
      <c r="ZZ16" s="23"/>
      <c r="AAA16" s="23"/>
      <c r="AAB16" s="23"/>
      <c r="AAC16" s="23"/>
      <c r="AAD16" s="23"/>
      <c r="AAE16" s="23"/>
      <c r="AAF16" s="23"/>
      <c r="AAG16" s="23"/>
      <c r="AAH16" s="23"/>
      <c r="AAI16" s="23"/>
      <c r="AAJ16" s="23"/>
      <c r="AAK16" s="23"/>
      <c r="AAL16" s="23"/>
      <c r="AAM16" s="23"/>
      <c r="AAN16" s="23"/>
      <c r="AAO16" s="23"/>
      <c r="AAP16" s="23"/>
      <c r="AAQ16" s="23"/>
      <c r="AAR16" s="23"/>
      <c r="AAS16" s="23"/>
      <c r="AAT16" s="23"/>
      <c r="AAU16" s="23"/>
      <c r="AAV16" s="23"/>
      <c r="AAW16" s="23"/>
      <c r="AAX16" s="23"/>
      <c r="AAY16" s="23"/>
      <c r="AAZ16" s="23"/>
      <c r="ABA16" s="23"/>
      <c r="ABB16" s="23"/>
      <c r="ABC16" s="23"/>
      <c r="ABD16" s="23"/>
      <c r="ABE16" s="23"/>
      <c r="ABF16" s="23"/>
      <c r="ABG16" s="23"/>
      <c r="ABH16" s="23"/>
      <c r="ABI16" s="23"/>
      <c r="ABJ16" s="23"/>
      <c r="ABK16" s="23"/>
      <c r="ABL16" s="23"/>
      <c r="ABM16" s="23"/>
      <c r="ABN16" s="23"/>
      <c r="ABO16" s="23"/>
      <c r="ABP16" s="23"/>
      <c r="ABQ16" s="23"/>
      <c r="ABR16" s="23"/>
      <c r="ABS16" s="23"/>
      <c r="ABT16" s="23"/>
      <c r="ABU16" s="23"/>
      <c r="ABV16" s="23"/>
      <c r="ABW16" s="23"/>
      <c r="ABX16" s="23"/>
      <c r="ABY16" s="23"/>
      <c r="ABZ16" s="23"/>
      <c r="ACA16" s="23"/>
      <c r="ACB16" s="23"/>
      <c r="ACC16" s="23"/>
      <c r="ACD16" s="23"/>
      <c r="ACE16" s="23"/>
      <c r="ACF16" s="23"/>
      <c r="ACG16" s="23"/>
      <c r="ACH16" s="23"/>
      <c r="ACI16" s="23"/>
      <c r="ACJ16" s="23"/>
      <c r="ACK16" s="23"/>
      <c r="ACL16" s="23"/>
      <c r="ACM16" s="23"/>
      <c r="ACN16" s="23"/>
      <c r="ACO16" s="23"/>
      <c r="ACP16" s="23"/>
      <c r="ACQ16" s="23"/>
      <c r="ACR16" s="23"/>
      <c r="ACS16" s="23"/>
      <c r="ACT16" s="23"/>
      <c r="ACU16" s="23"/>
      <c r="ACV16" s="23"/>
      <c r="ACW16" s="23"/>
      <c r="ACX16" s="23"/>
      <c r="ACY16" s="23"/>
      <c r="ACZ16" s="23"/>
      <c r="ADA16" s="23"/>
      <c r="ADB16" s="23"/>
      <c r="ADC16" s="23"/>
      <c r="ADD16" s="23"/>
      <c r="ADE16" s="23"/>
      <c r="ADF16" s="23"/>
      <c r="ADG16" s="23"/>
      <c r="ADH16" s="23"/>
      <c r="ADI16" s="23"/>
      <c r="ADJ16" s="23"/>
      <c r="ADK16" s="23"/>
      <c r="ADL16" s="23"/>
      <c r="ADM16" s="23"/>
      <c r="ADN16" s="23"/>
      <c r="ADO16" s="23"/>
      <c r="ADP16" s="23"/>
      <c r="ADQ16" s="23"/>
      <c r="ADR16" s="23"/>
      <c r="ADS16" s="23"/>
      <c r="ADT16" s="23"/>
      <c r="ADU16" s="23"/>
      <c r="ADV16" s="23"/>
      <c r="ADW16" s="23"/>
      <c r="ADX16" s="23"/>
      <c r="ADY16" s="23"/>
      <c r="ADZ16" s="23"/>
      <c r="AEA16" s="23"/>
      <c r="AEB16" s="23"/>
      <c r="AEC16" s="23"/>
    </row>
    <row r="17" spans="1:809">
      <c r="A17" s="36" t="s">
        <v>46</v>
      </c>
      <c r="B17" s="20">
        <v>27</v>
      </c>
      <c r="C17" s="21">
        <v>42004</v>
      </c>
      <c r="D17" s="28">
        <v>1738</v>
      </c>
      <c r="E17" s="29">
        <v>6</v>
      </c>
      <c r="F17" s="12"/>
      <c r="G17" s="12"/>
      <c r="H17" s="12"/>
      <c r="I17" s="12"/>
      <c r="J17" s="28">
        <v>1738</v>
      </c>
      <c r="K17" s="12">
        <v>8</v>
      </c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</row>
    <row r="18" spans="1:809">
      <c r="A18" s="36"/>
      <c r="B18" s="20"/>
      <c r="C18" s="21"/>
      <c r="D18" s="28">
        <v>1882</v>
      </c>
      <c r="E18" s="29">
        <v>2</v>
      </c>
      <c r="F18" s="12"/>
      <c r="G18" s="12"/>
      <c r="H18" s="12"/>
      <c r="I18" s="12"/>
      <c r="J18" s="28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</row>
    <row r="19" spans="1:809">
      <c r="A19" s="36"/>
      <c r="B19" s="20"/>
      <c r="C19" s="21"/>
      <c r="D19" s="17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</row>
    <row r="20" spans="1:809">
      <c r="A20" s="36" t="s">
        <v>47</v>
      </c>
      <c r="B20" s="20">
        <v>26</v>
      </c>
      <c r="C20" s="21">
        <v>42004</v>
      </c>
      <c r="D20" s="17">
        <v>1894</v>
      </c>
      <c r="E20" s="12">
        <v>8</v>
      </c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</row>
    <row r="21" spans="1:809">
      <c r="A21" s="36"/>
      <c r="B21" s="20"/>
      <c r="C21" s="21"/>
      <c r="D21" s="17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</row>
    <row r="22" spans="1:809">
      <c r="A22" s="36"/>
      <c r="B22" s="20"/>
      <c r="C22" s="21"/>
      <c r="D22" s="17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</row>
    <row r="23" spans="1:809" s="14" customFormat="1">
      <c r="A23" s="37" t="s">
        <v>48</v>
      </c>
      <c r="B23" s="18">
        <v>25</v>
      </c>
      <c r="C23" s="19">
        <v>42004</v>
      </c>
      <c r="D23" s="16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23"/>
      <c r="CJ23" s="23"/>
      <c r="CK23" s="23"/>
      <c r="CL23" s="23"/>
      <c r="CM23" s="23"/>
      <c r="CN23" s="23"/>
      <c r="CO23" s="23"/>
      <c r="CP23" s="23"/>
      <c r="CQ23" s="23"/>
      <c r="CR23" s="23"/>
      <c r="CS23" s="23"/>
      <c r="CT23" s="23"/>
      <c r="CU23" s="23"/>
      <c r="CV23" s="23"/>
      <c r="CW23" s="23"/>
      <c r="CX23" s="23"/>
      <c r="CY23" s="23"/>
      <c r="CZ23" s="23"/>
      <c r="DA23" s="23"/>
      <c r="DB23" s="23"/>
      <c r="DC23" s="23"/>
      <c r="DD23" s="23"/>
      <c r="DE23" s="23"/>
      <c r="DF23" s="23"/>
      <c r="DG23" s="23"/>
      <c r="DH23" s="23"/>
      <c r="DI23" s="23"/>
      <c r="DJ23" s="23"/>
      <c r="DK23" s="23"/>
      <c r="DL23" s="23"/>
      <c r="DM23" s="23"/>
      <c r="DN23" s="23"/>
      <c r="DO23" s="23"/>
      <c r="DP23" s="23"/>
      <c r="DQ23" s="23"/>
      <c r="DR23" s="23"/>
      <c r="DS23" s="23"/>
      <c r="DT23" s="23"/>
      <c r="DU23" s="23"/>
      <c r="DV23" s="23"/>
      <c r="DW23" s="23"/>
      <c r="DX23" s="23"/>
      <c r="DY23" s="23"/>
      <c r="DZ23" s="23"/>
      <c r="EA23" s="23"/>
      <c r="EB23" s="23"/>
      <c r="EC23" s="23"/>
      <c r="ED23" s="23"/>
      <c r="EE23" s="23"/>
      <c r="EF23" s="23"/>
      <c r="EG23" s="23"/>
      <c r="EH23" s="23"/>
      <c r="EI23" s="23"/>
      <c r="EJ23" s="23"/>
      <c r="EK23" s="23"/>
      <c r="EL23" s="23"/>
      <c r="EM23" s="23"/>
      <c r="EN23" s="23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3"/>
      <c r="EZ23" s="23"/>
      <c r="FA23" s="23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3"/>
      <c r="FO23" s="23"/>
      <c r="FP23" s="23"/>
      <c r="FQ23" s="23"/>
      <c r="FR23" s="23"/>
      <c r="FS23" s="23"/>
      <c r="FT23" s="23"/>
      <c r="FU23" s="23"/>
      <c r="FV23" s="23"/>
      <c r="FW23" s="23"/>
      <c r="FX23" s="23"/>
      <c r="FY23" s="23"/>
      <c r="FZ23" s="23"/>
      <c r="GA23" s="23"/>
      <c r="GB23" s="23"/>
      <c r="GC23" s="23"/>
      <c r="GD23" s="23"/>
      <c r="GE23" s="23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3"/>
      <c r="HG23" s="23"/>
      <c r="HH23" s="23"/>
      <c r="HI23" s="23"/>
      <c r="HJ23" s="23"/>
      <c r="HK23" s="23"/>
      <c r="HL23" s="23"/>
      <c r="HM23" s="23"/>
      <c r="HN23" s="23"/>
      <c r="HO23" s="23"/>
      <c r="HP23" s="23"/>
      <c r="HQ23" s="23"/>
      <c r="HR23" s="23"/>
      <c r="HS23" s="23"/>
      <c r="HT23" s="23"/>
      <c r="HU23" s="23"/>
      <c r="HV23" s="23"/>
      <c r="HW23" s="23"/>
      <c r="HX23" s="23"/>
      <c r="HY23" s="23"/>
      <c r="HZ23" s="23"/>
      <c r="IA23" s="23"/>
      <c r="IB23" s="23"/>
      <c r="IC23" s="23"/>
      <c r="ID23" s="23"/>
      <c r="IE23" s="23"/>
      <c r="IF23" s="23"/>
      <c r="IG23" s="23"/>
      <c r="IH23" s="23"/>
      <c r="II23" s="23"/>
      <c r="IJ23" s="23"/>
      <c r="IK23" s="23"/>
      <c r="IL23" s="23"/>
      <c r="IM23" s="23"/>
      <c r="IN23" s="23"/>
      <c r="IO23" s="23"/>
      <c r="IP23" s="23"/>
      <c r="IQ23" s="23"/>
      <c r="IR23" s="23"/>
      <c r="IS23" s="23"/>
      <c r="IT23" s="23"/>
      <c r="IU23" s="23"/>
      <c r="IV23" s="23"/>
      <c r="IW23" s="23"/>
      <c r="IX23" s="23"/>
      <c r="IY23" s="23"/>
      <c r="IZ23" s="23"/>
      <c r="JA23" s="23"/>
      <c r="JB23" s="23"/>
      <c r="JC23" s="23"/>
      <c r="JD23" s="23"/>
      <c r="JE23" s="23"/>
      <c r="JF23" s="23"/>
      <c r="JG23" s="23"/>
      <c r="JH23" s="23"/>
      <c r="JI23" s="23"/>
      <c r="JJ23" s="23"/>
      <c r="JK23" s="23"/>
      <c r="JL23" s="23"/>
      <c r="JM23" s="23"/>
      <c r="JN23" s="23"/>
      <c r="JO23" s="23"/>
      <c r="JP23" s="23"/>
      <c r="JQ23" s="23"/>
      <c r="JR23" s="23"/>
      <c r="JS23" s="23"/>
      <c r="JT23" s="23"/>
      <c r="JU23" s="23"/>
      <c r="JV23" s="23"/>
      <c r="JW23" s="23"/>
      <c r="JX23" s="23"/>
      <c r="JY23" s="23"/>
      <c r="JZ23" s="23"/>
      <c r="KA23" s="23"/>
      <c r="KB23" s="23"/>
      <c r="KC23" s="23"/>
      <c r="KD23" s="23"/>
      <c r="KE23" s="23"/>
      <c r="KF23" s="23"/>
      <c r="KG23" s="23"/>
      <c r="KH23" s="23"/>
      <c r="KI23" s="23"/>
      <c r="KJ23" s="23"/>
      <c r="KK23" s="23"/>
      <c r="KL23" s="23"/>
      <c r="KM23" s="23"/>
      <c r="KN23" s="23"/>
      <c r="KO23" s="23"/>
      <c r="KP23" s="23"/>
      <c r="KQ23" s="23"/>
      <c r="KR23" s="23"/>
      <c r="KS23" s="23"/>
      <c r="KT23" s="23"/>
      <c r="KU23" s="23"/>
      <c r="KV23" s="23"/>
      <c r="KW23" s="23"/>
      <c r="KX23" s="23"/>
      <c r="KY23" s="23"/>
      <c r="KZ23" s="23"/>
      <c r="LA23" s="23"/>
      <c r="LB23" s="23"/>
      <c r="LC23" s="23"/>
      <c r="LD23" s="23"/>
      <c r="LE23" s="23"/>
      <c r="LF23" s="23"/>
      <c r="LG23" s="23"/>
      <c r="LH23" s="23"/>
      <c r="LI23" s="23"/>
      <c r="LJ23" s="23"/>
      <c r="LK23" s="23"/>
      <c r="LL23" s="23"/>
      <c r="LM23" s="23"/>
      <c r="LN23" s="23"/>
      <c r="LO23" s="23"/>
      <c r="LP23" s="23"/>
      <c r="LQ23" s="23"/>
      <c r="LR23" s="23"/>
      <c r="LS23" s="23"/>
      <c r="LT23" s="23"/>
      <c r="LU23" s="23"/>
      <c r="LV23" s="23"/>
      <c r="LW23" s="23"/>
      <c r="LX23" s="23"/>
      <c r="LY23" s="23"/>
      <c r="LZ23" s="23"/>
      <c r="MA23" s="23"/>
      <c r="MB23" s="23"/>
      <c r="MC23" s="23"/>
      <c r="MD23" s="23"/>
      <c r="ME23" s="23"/>
      <c r="MF23" s="23"/>
      <c r="MG23" s="23"/>
      <c r="MH23" s="23"/>
      <c r="MI23" s="23"/>
      <c r="MJ23" s="23"/>
      <c r="MK23" s="23"/>
      <c r="ML23" s="23"/>
      <c r="MM23" s="23"/>
      <c r="MN23" s="23"/>
      <c r="MO23" s="23"/>
      <c r="MP23" s="23"/>
      <c r="MQ23" s="23"/>
      <c r="MR23" s="23"/>
      <c r="MS23" s="23"/>
      <c r="MT23" s="23"/>
      <c r="MU23" s="23"/>
      <c r="MV23" s="23"/>
      <c r="MW23" s="23"/>
      <c r="MX23" s="23"/>
      <c r="MY23" s="23"/>
      <c r="MZ23" s="23"/>
      <c r="NA23" s="23"/>
      <c r="NB23" s="23"/>
      <c r="NC23" s="23"/>
      <c r="ND23" s="23"/>
      <c r="NE23" s="23"/>
      <c r="NF23" s="23"/>
      <c r="NG23" s="23"/>
      <c r="NH23" s="23"/>
      <c r="NI23" s="23"/>
      <c r="NJ23" s="23"/>
      <c r="NK23" s="23"/>
      <c r="NL23" s="23"/>
      <c r="NM23" s="23"/>
      <c r="NN23" s="23"/>
      <c r="NO23" s="23"/>
      <c r="NP23" s="23"/>
      <c r="NQ23" s="23"/>
      <c r="NR23" s="23"/>
      <c r="NS23" s="23"/>
      <c r="NT23" s="23"/>
      <c r="NU23" s="23"/>
      <c r="NV23" s="23"/>
      <c r="NW23" s="23"/>
      <c r="NX23" s="23"/>
      <c r="NY23" s="23"/>
      <c r="NZ23" s="23"/>
      <c r="OA23" s="23"/>
      <c r="OB23" s="23"/>
      <c r="OC23" s="23"/>
      <c r="OD23" s="23"/>
      <c r="OE23" s="23"/>
      <c r="OF23" s="23"/>
      <c r="OG23" s="23"/>
      <c r="OH23" s="23"/>
      <c r="OI23" s="23"/>
      <c r="OJ23" s="23"/>
      <c r="OK23" s="23"/>
      <c r="OL23" s="23"/>
      <c r="OM23" s="23"/>
      <c r="ON23" s="23"/>
      <c r="OO23" s="23"/>
      <c r="OP23" s="23"/>
      <c r="OQ23" s="23"/>
      <c r="OR23" s="23"/>
      <c r="OS23" s="23"/>
      <c r="OT23" s="23"/>
      <c r="OU23" s="23"/>
      <c r="OV23" s="23"/>
      <c r="OW23" s="23"/>
      <c r="OX23" s="23"/>
      <c r="OY23" s="23"/>
      <c r="OZ23" s="23"/>
      <c r="PA23" s="23"/>
      <c r="PB23" s="23"/>
      <c r="PC23" s="23"/>
      <c r="PD23" s="23"/>
      <c r="PE23" s="23"/>
      <c r="PF23" s="23"/>
      <c r="PG23" s="23"/>
      <c r="PH23" s="23"/>
      <c r="PI23" s="23"/>
      <c r="PJ23" s="23"/>
      <c r="PK23" s="23"/>
      <c r="PL23" s="23"/>
      <c r="PM23" s="23"/>
      <c r="PN23" s="23"/>
      <c r="PO23" s="23"/>
      <c r="PP23" s="23"/>
      <c r="PQ23" s="23"/>
      <c r="PR23" s="23"/>
      <c r="PS23" s="23"/>
      <c r="PT23" s="23"/>
      <c r="PU23" s="23"/>
      <c r="PV23" s="23"/>
      <c r="PW23" s="23"/>
      <c r="PX23" s="23"/>
      <c r="PY23" s="23"/>
      <c r="PZ23" s="23"/>
      <c r="QA23" s="23"/>
      <c r="QB23" s="23"/>
      <c r="QC23" s="23"/>
      <c r="QD23" s="23"/>
      <c r="QE23" s="23"/>
      <c r="QF23" s="23"/>
      <c r="QG23" s="23"/>
      <c r="QH23" s="23"/>
      <c r="QI23" s="23"/>
      <c r="QJ23" s="23"/>
      <c r="QK23" s="23"/>
      <c r="QL23" s="23"/>
      <c r="QM23" s="23"/>
      <c r="QN23" s="23"/>
      <c r="QO23" s="23"/>
      <c r="QP23" s="23"/>
      <c r="QQ23" s="23"/>
      <c r="QR23" s="23"/>
      <c r="QS23" s="23"/>
      <c r="QT23" s="23"/>
      <c r="QU23" s="23"/>
      <c r="QV23" s="23"/>
      <c r="QW23" s="23"/>
      <c r="QX23" s="23"/>
      <c r="QY23" s="23"/>
      <c r="QZ23" s="23"/>
      <c r="RA23" s="23"/>
      <c r="RB23" s="23"/>
      <c r="RC23" s="23"/>
      <c r="RD23" s="23"/>
      <c r="RE23" s="23"/>
      <c r="RF23" s="23"/>
      <c r="RG23" s="23"/>
      <c r="RH23" s="23"/>
      <c r="RI23" s="23"/>
      <c r="RJ23" s="23"/>
      <c r="RK23" s="23"/>
      <c r="RL23" s="23"/>
      <c r="RM23" s="23"/>
      <c r="RN23" s="23"/>
      <c r="RO23" s="23"/>
      <c r="RP23" s="23"/>
      <c r="RQ23" s="23"/>
      <c r="RR23" s="23"/>
      <c r="RS23" s="23"/>
      <c r="RT23" s="23"/>
      <c r="RU23" s="23"/>
      <c r="RV23" s="23"/>
      <c r="RW23" s="23"/>
      <c r="RX23" s="23"/>
      <c r="RY23" s="23"/>
      <c r="RZ23" s="23"/>
      <c r="SA23" s="23"/>
      <c r="SB23" s="23"/>
      <c r="SC23" s="23"/>
      <c r="SD23" s="23"/>
      <c r="SE23" s="23"/>
      <c r="SF23" s="23"/>
      <c r="SG23" s="23"/>
      <c r="SH23" s="23"/>
      <c r="SI23" s="23"/>
      <c r="SJ23" s="23"/>
      <c r="SK23" s="23"/>
      <c r="SL23" s="23"/>
      <c r="SM23" s="23"/>
      <c r="SN23" s="23"/>
      <c r="SO23" s="23"/>
      <c r="SP23" s="23"/>
      <c r="SQ23" s="23"/>
      <c r="SR23" s="23"/>
      <c r="SS23" s="23"/>
      <c r="ST23" s="23"/>
      <c r="SU23" s="23"/>
      <c r="SV23" s="23"/>
      <c r="SW23" s="23"/>
      <c r="SX23" s="23"/>
      <c r="SY23" s="23"/>
      <c r="SZ23" s="23"/>
      <c r="TA23" s="23"/>
      <c r="TB23" s="23"/>
      <c r="TC23" s="23"/>
      <c r="TD23" s="23"/>
      <c r="TE23" s="23"/>
      <c r="TF23" s="23"/>
      <c r="TG23" s="23"/>
      <c r="TH23" s="23"/>
      <c r="TI23" s="23"/>
      <c r="TJ23" s="23"/>
      <c r="TK23" s="23"/>
      <c r="TL23" s="23"/>
      <c r="TM23" s="23"/>
      <c r="TN23" s="23"/>
      <c r="TO23" s="23"/>
      <c r="TP23" s="23"/>
      <c r="TQ23" s="23"/>
      <c r="TR23" s="23"/>
      <c r="TS23" s="23"/>
      <c r="TT23" s="23"/>
      <c r="TU23" s="23"/>
      <c r="TV23" s="23"/>
      <c r="TW23" s="23"/>
      <c r="TX23" s="23"/>
      <c r="TY23" s="23"/>
      <c r="TZ23" s="23"/>
      <c r="UA23" s="23"/>
      <c r="UB23" s="23"/>
      <c r="UC23" s="23"/>
      <c r="UD23" s="23"/>
      <c r="UE23" s="23"/>
      <c r="UF23" s="23"/>
      <c r="UG23" s="23"/>
      <c r="UH23" s="23"/>
      <c r="UI23" s="23"/>
      <c r="UJ23" s="23"/>
      <c r="UK23" s="23"/>
      <c r="UL23" s="23"/>
      <c r="UM23" s="23"/>
      <c r="UN23" s="23"/>
      <c r="UO23" s="23"/>
      <c r="UP23" s="23"/>
      <c r="UQ23" s="23"/>
      <c r="UR23" s="23"/>
      <c r="US23" s="23"/>
      <c r="UT23" s="23"/>
      <c r="UU23" s="23"/>
      <c r="UV23" s="23"/>
      <c r="UW23" s="23"/>
      <c r="UX23" s="23"/>
      <c r="UY23" s="23"/>
      <c r="UZ23" s="23"/>
      <c r="VA23" s="23"/>
      <c r="VB23" s="23"/>
      <c r="VC23" s="23"/>
      <c r="VD23" s="23"/>
      <c r="VE23" s="23"/>
      <c r="VF23" s="23"/>
      <c r="VG23" s="23"/>
      <c r="VH23" s="23"/>
      <c r="VI23" s="23"/>
      <c r="VJ23" s="23"/>
      <c r="VK23" s="23"/>
      <c r="VL23" s="23"/>
      <c r="VM23" s="23"/>
      <c r="VN23" s="23"/>
      <c r="VO23" s="23"/>
      <c r="VP23" s="23"/>
      <c r="VQ23" s="23"/>
      <c r="VR23" s="23"/>
      <c r="VS23" s="23"/>
      <c r="VT23" s="23"/>
      <c r="VU23" s="23"/>
      <c r="VV23" s="23"/>
      <c r="VW23" s="23"/>
      <c r="VX23" s="23"/>
      <c r="VY23" s="23"/>
      <c r="VZ23" s="23"/>
      <c r="WA23" s="23"/>
      <c r="WB23" s="23"/>
      <c r="WC23" s="23"/>
      <c r="WD23" s="23"/>
      <c r="WE23" s="23"/>
      <c r="WF23" s="23"/>
      <c r="WG23" s="23"/>
      <c r="WH23" s="23"/>
      <c r="WI23" s="23"/>
      <c r="WJ23" s="23"/>
      <c r="WK23" s="23"/>
      <c r="WL23" s="23"/>
      <c r="WM23" s="23"/>
      <c r="WN23" s="23"/>
      <c r="WO23" s="23"/>
      <c r="WP23" s="23"/>
      <c r="WQ23" s="23"/>
      <c r="WR23" s="23"/>
      <c r="WS23" s="23"/>
      <c r="WT23" s="23"/>
      <c r="WU23" s="23"/>
      <c r="WV23" s="23"/>
      <c r="WW23" s="23"/>
      <c r="WX23" s="23"/>
      <c r="WY23" s="23"/>
      <c r="WZ23" s="23"/>
      <c r="XA23" s="23"/>
      <c r="XB23" s="23"/>
      <c r="XC23" s="23"/>
      <c r="XD23" s="23"/>
      <c r="XE23" s="23"/>
      <c r="XF23" s="23"/>
      <c r="XG23" s="23"/>
      <c r="XH23" s="23"/>
      <c r="XI23" s="23"/>
      <c r="XJ23" s="23"/>
      <c r="XK23" s="23"/>
      <c r="XL23" s="23"/>
      <c r="XM23" s="23"/>
      <c r="XN23" s="23"/>
      <c r="XO23" s="23"/>
      <c r="XP23" s="23"/>
      <c r="XQ23" s="23"/>
      <c r="XR23" s="23"/>
      <c r="XS23" s="23"/>
      <c r="XT23" s="23"/>
      <c r="XU23" s="23"/>
      <c r="XV23" s="23"/>
      <c r="XW23" s="23"/>
      <c r="XX23" s="23"/>
      <c r="XY23" s="23"/>
      <c r="XZ23" s="23"/>
      <c r="YA23" s="23"/>
      <c r="YB23" s="23"/>
      <c r="YC23" s="23"/>
      <c r="YD23" s="23"/>
      <c r="YE23" s="23"/>
      <c r="YF23" s="23"/>
      <c r="YG23" s="23"/>
      <c r="YH23" s="23"/>
      <c r="YI23" s="23"/>
      <c r="YJ23" s="23"/>
      <c r="YK23" s="23"/>
      <c r="YL23" s="23"/>
      <c r="YM23" s="23"/>
      <c r="YN23" s="23"/>
      <c r="YO23" s="23"/>
      <c r="YP23" s="23"/>
      <c r="YQ23" s="23"/>
      <c r="YR23" s="23"/>
      <c r="YS23" s="23"/>
      <c r="YT23" s="23"/>
      <c r="YU23" s="23"/>
      <c r="YV23" s="23"/>
      <c r="YW23" s="23"/>
      <c r="YX23" s="23"/>
      <c r="YY23" s="23"/>
      <c r="YZ23" s="23"/>
      <c r="ZA23" s="23"/>
      <c r="ZB23" s="23"/>
      <c r="ZC23" s="23"/>
      <c r="ZD23" s="23"/>
      <c r="ZE23" s="23"/>
      <c r="ZF23" s="23"/>
      <c r="ZG23" s="23"/>
      <c r="ZH23" s="23"/>
      <c r="ZI23" s="23"/>
      <c r="ZJ23" s="23"/>
      <c r="ZK23" s="23"/>
      <c r="ZL23" s="23"/>
      <c r="ZM23" s="23"/>
      <c r="ZN23" s="23"/>
      <c r="ZO23" s="23"/>
      <c r="ZP23" s="23"/>
      <c r="ZQ23" s="23"/>
      <c r="ZR23" s="23"/>
      <c r="ZS23" s="23"/>
      <c r="ZT23" s="23"/>
      <c r="ZU23" s="23"/>
      <c r="ZV23" s="23"/>
      <c r="ZW23" s="23"/>
      <c r="ZX23" s="23"/>
      <c r="ZY23" s="23"/>
      <c r="ZZ23" s="23"/>
      <c r="AAA23" s="23"/>
      <c r="AAB23" s="23"/>
      <c r="AAC23" s="23"/>
      <c r="AAD23" s="23"/>
      <c r="AAE23" s="23"/>
      <c r="AAF23" s="23"/>
      <c r="AAG23" s="23"/>
      <c r="AAH23" s="23"/>
      <c r="AAI23" s="23"/>
      <c r="AAJ23" s="23"/>
      <c r="AAK23" s="23"/>
      <c r="AAL23" s="23"/>
      <c r="AAM23" s="23"/>
      <c r="AAN23" s="23"/>
      <c r="AAO23" s="23"/>
      <c r="AAP23" s="23"/>
      <c r="AAQ23" s="23"/>
      <c r="AAR23" s="23"/>
      <c r="AAS23" s="23"/>
      <c r="AAT23" s="23"/>
      <c r="AAU23" s="23"/>
      <c r="AAV23" s="23"/>
      <c r="AAW23" s="23"/>
      <c r="AAX23" s="23"/>
      <c r="AAY23" s="23"/>
      <c r="AAZ23" s="23"/>
      <c r="ABA23" s="23"/>
      <c r="ABB23" s="23"/>
      <c r="ABC23" s="23"/>
      <c r="ABD23" s="23"/>
      <c r="ABE23" s="23"/>
      <c r="ABF23" s="23"/>
      <c r="ABG23" s="23"/>
      <c r="ABH23" s="23"/>
      <c r="ABI23" s="23"/>
      <c r="ABJ23" s="23"/>
      <c r="ABK23" s="23"/>
      <c r="ABL23" s="23"/>
      <c r="ABM23" s="23"/>
      <c r="ABN23" s="23"/>
      <c r="ABO23" s="23"/>
      <c r="ABP23" s="23"/>
      <c r="ABQ23" s="23"/>
      <c r="ABR23" s="23"/>
      <c r="ABS23" s="23"/>
      <c r="ABT23" s="23"/>
      <c r="ABU23" s="23"/>
      <c r="ABV23" s="23"/>
      <c r="ABW23" s="23"/>
      <c r="ABX23" s="23"/>
      <c r="ABY23" s="23"/>
      <c r="ABZ23" s="23"/>
      <c r="ACA23" s="23"/>
      <c r="ACB23" s="23"/>
      <c r="ACC23" s="23"/>
      <c r="ACD23" s="23"/>
      <c r="ACE23" s="23"/>
      <c r="ACF23" s="23"/>
      <c r="ACG23" s="23"/>
      <c r="ACH23" s="23"/>
      <c r="ACI23" s="23"/>
      <c r="ACJ23" s="23"/>
      <c r="ACK23" s="23"/>
      <c r="ACL23" s="23"/>
      <c r="ACM23" s="23"/>
      <c r="ACN23" s="23"/>
      <c r="ACO23" s="23"/>
      <c r="ACP23" s="23"/>
      <c r="ACQ23" s="23"/>
      <c r="ACR23" s="23"/>
      <c r="ACS23" s="23"/>
      <c r="ACT23" s="23"/>
      <c r="ACU23" s="23"/>
      <c r="ACV23" s="23"/>
      <c r="ACW23" s="23"/>
      <c r="ACX23" s="23"/>
      <c r="ACY23" s="23"/>
      <c r="ACZ23" s="23"/>
      <c r="ADA23" s="23"/>
      <c r="ADB23" s="23"/>
      <c r="ADC23" s="23"/>
      <c r="ADD23" s="23"/>
      <c r="ADE23" s="23"/>
      <c r="ADF23" s="23"/>
      <c r="ADG23" s="23"/>
      <c r="ADH23" s="23"/>
      <c r="ADI23" s="23"/>
      <c r="ADJ23" s="23"/>
      <c r="ADK23" s="23"/>
      <c r="ADL23" s="23"/>
      <c r="ADM23" s="23"/>
      <c r="ADN23" s="23"/>
      <c r="ADO23" s="23"/>
      <c r="ADP23" s="23"/>
      <c r="ADQ23" s="23"/>
      <c r="ADR23" s="23"/>
      <c r="ADS23" s="23"/>
      <c r="ADT23" s="23"/>
      <c r="ADU23" s="23"/>
      <c r="ADV23" s="23"/>
      <c r="ADW23" s="23"/>
      <c r="ADX23" s="23"/>
      <c r="ADY23" s="23"/>
      <c r="ADZ23" s="23"/>
      <c r="AEA23" s="23"/>
      <c r="AEB23" s="23"/>
      <c r="AEC23" s="23"/>
    </row>
    <row r="24" spans="1:809">
      <c r="A24" s="36" t="s">
        <v>43</v>
      </c>
      <c r="B24" s="20">
        <v>24</v>
      </c>
      <c r="C24" s="21">
        <v>42004</v>
      </c>
      <c r="D24" s="17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</row>
    <row r="25" spans="1:809">
      <c r="A25" s="36"/>
      <c r="B25" s="20"/>
      <c r="C25" s="21"/>
      <c r="D25" s="17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</row>
    <row r="26" spans="1:809">
      <c r="A26" s="36"/>
      <c r="B26" s="20"/>
      <c r="C26" s="21"/>
      <c r="D26" s="17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</row>
    <row r="27" spans="1:809">
      <c r="A27" s="36" t="s">
        <v>43</v>
      </c>
      <c r="B27" s="20">
        <v>23</v>
      </c>
      <c r="C27" s="21">
        <v>42004</v>
      </c>
      <c r="D27" s="17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</row>
    <row r="28" spans="1:809">
      <c r="A28" s="36"/>
      <c r="B28" s="20"/>
      <c r="C28" s="21"/>
      <c r="D28" s="17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</row>
    <row r="29" spans="1:809">
      <c r="A29" s="36"/>
      <c r="B29" s="20"/>
      <c r="C29" s="21"/>
      <c r="D29" s="17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</row>
    <row r="30" spans="1:809">
      <c r="A30" s="36" t="s">
        <v>49</v>
      </c>
      <c r="B30" s="20">
        <v>22</v>
      </c>
      <c r="C30" s="21">
        <v>42004</v>
      </c>
      <c r="D30" s="17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</row>
    <row r="31" spans="1:809">
      <c r="A31" s="36"/>
      <c r="B31" s="20"/>
      <c r="C31" s="21"/>
      <c r="D31" s="17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</row>
    <row r="32" spans="1:809">
      <c r="A32" s="36"/>
      <c r="B32" s="20"/>
      <c r="C32" s="21"/>
      <c r="D32" s="17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</row>
    <row r="33" spans="1:809" s="14" customFormat="1">
      <c r="A33" s="37" t="s">
        <v>45</v>
      </c>
      <c r="B33" s="18">
        <v>21</v>
      </c>
      <c r="C33" s="19">
        <v>42004</v>
      </c>
      <c r="D33" s="16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23"/>
      <c r="BE33" s="23"/>
      <c r="BF33" s="23"/>
      <c r="BG33" s="23"/>
      <c r="BH33" s="23"/>
      <c r="BI33" s="23"/>
      <c r="BJ33" s="23"/>
      <c r="BK33" s="23"/>
      <c r="BL33" s="23"/>
      <c r="BM33" s="23"/>
      <c r="BN33" s="23"/>
      <c r="BO33" s="23"/>
      <c r="BP33" s="23"/>
      <c r="BQ33" s="23"/>
      <c r="BR33" s="23"/>
      <c r="BS33" s="23"/>
      <c r="BT33" s="23"/>
      <c r="BU33" s="23"/>
      <c r="BV33" s="23"/>
      <c r="BW33" s="23"/>
      <c r="BX33" s="23"/>
      <c r="BY33" s="23"/>
      <c r="BZ33" s="23"/>
      <c r="CA33" s="23"/>
      <c r="CB33" s="23"/>
      <c r="CC33" s="23"/>
      <c r="CD33" s="23"/>
      <c r="CE33" s="23"/>
      <c r="CF33" s="23"/>
      <c r="CG33" s="23"/>
      <c r="CH33" s="23"/>
      <c r="CI33" s="23"/>
      <c r="CJ33" s="23"/>
      <c r="CK33" s="23"/>
      <c r="CL33" s="23"/>
      <c r="CM33" s="23"/>
      <c r="CN33" s="23"/>
      <c r="CO33" s="23"/>
      <c r="CP33" s="23"/>
      <c r="CQ33" s="23"/>
      <c r="CR33" s="23"/>
      <c r="CS33" s="23"/>
      <c r="CT33" s="23"/>
      <c r="CU33" s="23"/>
      <c r="CV33" s="23"/>
      <c r="CW33" s="23"/>
      <c r="CX33" s="23"/>
      <c r="CY33" s="23"/>
      <c r="CZ33" s="23"/>
      <c r="DA33" s="23"/>
      <c r="DB33" s="23"/>
      <c r="DC33" s="23"/>
      <c r="DD33" s="23"/>
      <c r="DE33" s="23"/>
      <c r="DF33" s="23"/>
      <c r="DG33" s="23"/>
      <c r="DH33" s="23"/>
      <c r="DI33" s="23"/>
      <c r="DJ33" s="23"/>
      <c r="DK33" s="23"/>
      <c r="DL33" s="23"/>
      <c r="DM33" s="23"/>
      <c r="DN33" s="23"/>
      <c r="DO33" s="23"/>
      <c r="DP33" s="23"/>
      <c r="DQ33" s="23"/>
      <c r="DR33" s="23"/>
      <c r="DS33" s="23"/>
      <c r="DT33" s="23"/>
      <c r="DU33" s="23"/>
      <c r="DV33" s="23"/>
      <c r="DW33" s="23"/>
      <c r="DX33" s="23"/>
      <c r="DY33" s="23"/>
      <c r="DZ33" s="23"/>
      <c r="EA33" s="23"/>
      <c r="EB33" s="23"/>
      <c r="EC33" s="23"/>
      <c r="ED33" s="23"/>
      <c r="EE33" s="23"/>
      <c r="EF33" s="23"/>
      <c r="EG33" s="23"/>
      <c r="EH33" s="23"/>
      <c r="EI33" s="23"/>
      <c r="EJ33" s="23"/>
      <c r="EK33" s="23"/>
      <c r="EL33" s="23"/>
      <c r="EM33" s="23"/>
      <c r="EN33" s="23"/>
      <c r="EO33" s="23"/>
      <c r="EP33" s="23"/>
      <c r="EQ33" s="23"/>
      <c r="ER33" s="23"/>
      <c r="ES33" s="23"/>
      <c r="ET33" s="23"/>
      <c r="EU33" s="23"/>
      <c r="EV33" s="23"/>
      <c r="EW33" s="23"/>
      <c r="EX33" s="23"/>
      <c r="EY33" s="23"/>
      <c r="EZ33" s="23"/>
      <c r="FA33" s="23"/>
      <c r="FB33" s="23"/>
      <c r="FC33" s="23"/>
      <c r="FD33" s="23"/>
      <c r="FE33" s="23"/>
      <c r="FF33" s="23"/>
      <c r="FG33" s="23"/>
      <c r="FH33" s="23"/>
      <c r="FI33" s="23"/>
      <c r="FJ33" s="23"/>
      <c r="FK33" s="23"/>
      <c r="FL33" s="23"/>
      <c r="FM33" s="23"/>
      <c r="FN33" s="23"/>
      <c r="FO33" s="23"/>
      <c r="FP33" s="23"/>
      <c r="FQ33" s="23"/>
      <c r="FR33" s="23"/>
      <c r="FS33" s="23"/>
      <c r="FT33" s="23"/>
      <c r="FU33" s="23"/>
      <c r="FV33" s="23"/>
      <c r="FW33" s="23"/>
      <c r="FX33" s="23"/>
      <c r="FY33" s="23"/>
      <c r="FZ33" s="23"/>
      <c r="GA33" s="23"/>
      <c r="GB33" s="23"/>
      <c r="GC33" s="23"/>
      <c r="GD33" s="23"/>
      <c r="GE33" s="23"/>
      <c r="GF33" s="23"/>
      <c r="GG33" s="23"/>
      <c r="GH33" s="23"/>
      <c r="GI33" s="23"/>
      <c r="GJ33" s="23"/>
      <c r="GK33" s="23"/>
      <c r="GL33" s="23"/>
      <c r="GM33" s="23"/>
      <c r="GN33" s="23"/>
      <c r="GO33" s="23"/>
      <c r="GP33" s="23"/>
      <c r="GQ33" s="23"/>
      <c r="GR33" s="23"/>
      <c r="GS33" s="23"/>
      <c r="GT33" s="23"/>
      <c r="GU33" s="23"/>
      <c r="GV33" s="23"/>
      <c r="GW33" s="23"/>
      <c r="GX33" s="23"/>
      <c r="GY33" s="23"/>
      <c r="GZ33" s="23"/>
      <c r="HA33" s="23"/>
      <c r="HB33" s="23"/>
      <c r="HC33" s="23"/>
      <c r="HD33" s="23"/>
      <c r="HE33" s="23"/>
      <c r="HF33" s="23"/>
      <c r="HG33" s="23"/>
      <c r="HH33" s="23"/>
      <c r="HI33" s="23"/>
      <c r="HJ33" s="23"/>
      <c r="HK33" s="23"/>
      <c r="HL33" s="23"/>
      <c r="HM33" s="23"/>
      <c r="HN33" s="23"/>
      <c r="HO33" s="23"/>
      <c r="HP33" s="23"/>
      <c r="HQ33" s="23"/>
      <c r="HR33" s="23"/>
      <c r="HS33" s="23"/>
      <c r="HT33" s="23"/>
      <c r="HU33" s="23"/>
      <c r="HV33" s="23"/>
      <c r="HW33" s="23"/>
      <c r="HX33" s="23"/>
      <c r="HY33" s="23"/>
      <c r="HZ33" s="23"/>
      <c r="IA33" s="23"/>
      <c r="IB33" s="23"/>
      <c r="IC33" s="23"/>
      <c r="ID33" s="23"/>
      <c r="IE33" s="23"/>
      <c r="IF33" s="23"/>
      <c r="IG33" s="23"/>
      <c r="IH33" s="23"/>
      <c r="II33" s="23"/>
      <c r="IJ33" s="23"/>
      <c r="IK33" s="23"/>
      <c r="IL33" s="23"/>
      <c r="IM33" s="23"/>
      <c r="IN33" s="23"/>
      <c r="IO33" s="23"/>
      <c r="IP33" s="23"/>
      <c r="IQ33" s="23"/>
      <c r="IR33" s="23"/>
      <c r="IS33" s="23"/>
      <c r="IT33" s="23"/>
      <c r="IU33" s="23"/>
      <c r="IV33" s="23"/>
      <c r="IW33" s="23"/>
      <c r="IX33" s="23"/>
      <c r="IY33" s="23"/>
      <c r="IZ33" s="23"/>
      <c r="JA33" s="23"/>
      <c r="JB33" s="23"/>
      <c r="JC33" s="23"/>
      <c r="JD33" s="23"/>
      <c r="JE33" s="23"/>
      <c r="JF33" s="23"/>
      <c r="JG33" s="23"/>
      <c r="JH33" s="23"/>
      <c r="JI33" s="23"/>
      <c r="JJ33" s="23"/>
      <c r="JK33" s="23"/>
      <c r="JL33" s="23"/>
      <c r="JM33" s="23"/>
      <c r="JN33" s="23"/>
      <c r="JO33" s="23"/>
      <c r="JP33" s="23"/>
      <c r="JQ33" s="23"/>
      <c r="JR33" s="23"/>
      <c r="JS33" s="23"/>
      <c r="JT33" s="23"/>
      <c r="JU33" s="23"/>
      <c r="JV33" s="23"/>
      <c r="JW33" s="23"/>
      <c r="JX33" s="23"/>
      <c r="JY33" s="23"/>
      <c r="JZ33" s="23"/>
      <c r="KA33" s="23"/>
      <c r="KB33" s="23"/>
      <c r="KC33" s="23"/>
      <c r="KD33" s="23"/>
      <c r="KE33" s="23"/>
      <c r="KF33" s="23"/>
      <c r="KG33" s="23"/>
      <c r="KH33" s="23"/>
      <c r="KI33" s="23"/>
      <c r="KJ33" s="23"/>
      <c r="KK33" s="23"/>
      <c r="KL33" s="23"/>
      <c r="KM33" s="23"/>
      <c r="KN33" s="23"/>
      <c r="KO33" s="23"/>
      <c r="KP33" s="23"/>
      <c r="KQ33" s="23"/>
      <c r="KR33" s="23"/>
      <c r="KS33" s="23"/>
      <c r="KT33" s="23"/>
      <c r="KU33" s="23"/>
      <c r="KV33" s="23"/>
      <c r="KW33" s="23"/>
      <c r="KX33" s="23"/>
      <c r="KY33" s="23"/>
      <c r="KZ33" s="23"/>
      <c r="LA33" s="23"/>
      <c r="LB33" s="23"/>
      <c r="LC33" s="23"/>
      <c r="LD33" s="23"/>
      <c r="LE33" s="23"/>
      <c r="LF33" s="23"/>
      <c r="LG33" s="23"/>
      <c r="LH33" s="23"/>
      <c r="LI33" s="23"/>
      <c r="LJ33" s="23"/>
      <c r="LK33" s="23"/>
      <c r="LL33" s="23"/>
      <c r="LM33" s="23"/>
      <c r="LN33" s="23"/>
      <c r="LO33" s="23"/>
      <c r="LP33" s="23"/>
      <c r="LQ33" s="23"/>
      <c r="LR33" s="23"/>
      <c r="LS33" s="23"/>
      <c r="LT33" s="23"/>
      <c r="LU33" s="23"/>
      <c r="LV33" s="23"/>
      <c r="LW33" s="23"/>
      <c r="LX33" s="23"/>
      <c r="LY33" s="23"/>
      <c r="LZ33" s="23"/>
      <c r="MA33" s="23"/>
      <c r="MB33" s="23"/>
      <c r="MC33" s="23"/>
      <c r="MD33" s="23"/>
      <c r="ME33" s="23"/>
      <c r="MF33" s="23"/>
      <c r="MG33" s="23"/>
      <c r="MH33" s="23"/>
      <c r="MI33" s="23"/>
      <c r="MJ33" s="23"/>
      <c r="MK33" s="23"/>
      <c r="ML33" s="23"/>
      <c r="MM33" s="23"/>
      <c r="MN33" s="23"/>
      <c r="MO33" s="23"/>
      <c r="MP33" s="23"/>
      <c r="MQ33" s="23"/>
      <c r="MR33" s="23"/>
      <c r="MS33" s="23"/>
      <c r="MT33" s="23"/>
      <c r="MU33" s="23"/>
      <c r="MV33" s="23"/>
      <c r="MW33" s="23"/>
      <c r="MX33" s="23"/>
      <c r="MY33" s="23"/>
      <c r="MZ33" s="23"/>
      <c r="NA33" s="23"/>
      <c r="NB33" s="23"/>
      <c r="NC33" s="23"/>
      <c r="ND33" s="23"/>
      <c r="NE33" s="23"/>
      <c r="NF33" s="23"/>
      <c r="NG33" s="23"/>
      <c r="NH33" s="23"/>
      <c r="NI33" s="23"/>
      <c r="NJ33" s="23"/>
      <c r="NK33" s="23"/>
      <c r="NL33" s="23"/>
      <c r="NM33" s="23"/>
      <c r="NN33" s="23"/>
      <c r="NO33" s="23"/>
      <c r="NP33" s="23"/>
      <c r="NQ33" s="23"/>
      <c r="NR33" s="23"/>
      <c r="NS33" s="23"/>
      <c r="NT33" s="23"/>
      <c r="NU33" s="23"/>
      <c r="NV33" s="23"/>
      <c r="NW33" s="23"/>
      <c r="NX33" s="23"/>
      <c r="NY33" s="23"/>
      <c r="NZ33" s="23"/>
      <c r="OA33" s="23"/>
      <c r="OB33" s="23"/>
      <c r="OC33" s="23"/>
      <c r="OD33" s="23"/>
      <c r="OE33" s="23"/>
      <c r="OF33" s="23"/>
      <c r="OG33" s="23"/>
      <c r="OH33" s="23"/>
      <c r="OI33" s="23"/>
      <c r="OJ33" s="23"/>
      <c r="OK33" s="23"/>
      <c r="OL33" s="23"/>
      <c r="OM33" s="23"/>
      <c r="ON33" s="23"/>
      <c r="OO33" s="23"/>
      <c r="OP33" s="23"/>
      <c r="OQ33" s="23"/>
      <c r="OR33" s="23"/>
      <c r="OS33" s="23"/>
      <c r="OT33" s="23"/>
      <c r="OU33" s="23"/>
      <c r="OV33" s="23"/>
      <c r="OW33" s="23"/>
      <c r="OX33" s="23"/>
      <c r="OY33" s="23"/>
      <c r="OZ33" s="23"/>
      <c r="PA33" s="23"/>
      <c r="PB33" s="23"/>
      <c r="PC33" s="23"/>
      <c r="PD33" s="23"/>
      <c r="PE33" s="23"/>
      <c r="PF33" s="23"/>
      <c r="PG33" s="23"/>
      <c r="PH33" s="23"/>
      <c r="PI33" s="23"/>
      <c r="PJ33" s="23"/>
      <c r="PK33" s="23"/>
      <c r="PL33" s="23"/>
      <c r="PM33" s="23"/>
      <c r="PN33" s="23"/>
      <c r="PO33" s="23"/>
      <c r="PP33" s="23"/>
      <c r="PQ33" s="23"/>
      <c r="PR33" s="23"/>
      <c r="PS33" s="23"/>
      <c r="PT33" s="23"/>
      <c r="PU33" s="23"/>
      <c r="PV33" s="23"/>
      <c r="PW33" s="23"/>
      <c r="PX33" s="23"/>
      <c r="PY33" s="23"/>
      <c r="PZ33" s="23"/>
      <c r="QA33" s="23"/>
      <c r="QB33" s="23"/>
      <c r="QC33" s="23"/>
      <c r="QD33" s="23"/>
      <c r="QE33" s="23"/>
      <c r="QF33" s="23"/>
      <c r="QG33" s="23"/>
      <c r="QH33" s="23"/>
      <c r="QI33" s="23"/>
      <c r="QJ33" s="23"/>
      <c r="QK33" s="23"/>
      <c r="QL33" s="23"/>
      <c r="QM33" s="23"/>
      <c r="QN33" s="23"/>
      <c r="QO33" s="23"/>
      <c r="QP33" s="23"/>
      <c r="QQ33" s="23"/>
      <c r="QR33" s="23"/>
      <c r="QS33" s="23"/>
      <c r="QT33" s="23"/>
      <c r="QU33" s="23"/>
      <c r="QV33" s="23"/>
      <c r="QW33" s="23"/>
      <c r="QX33" s="23"/>
      <c r="QY33" s="23"/>
      <c r="QZ33" s="23"/>
      <c r="RA33" s="23"/>
      <c r="RB33" s="23"/>
      <c r="RC33" s="23"/>
      <c r="RD33" s="23"/>
      <c r="RE33" s="23"/>
      <c r="RF33" s="23"/>
      <c r="RG33" s="23"/>
      <c r="RH33" s="23"/>
      <c r="RI33" s="23"/>
      <c r="RJ33" s="23"/>
      <c r="RK33" s="23"/>
      <c r="RL33" s="23"/>
      <c r="RM33" s="23"/>
      <c r="RN33" s="23"/>
      <c r="RO33" s="23"/>
      <c r="RP33" s="23"/>
      <c r="RQ33" s="23"/>
      <c r="RR33" s="23"/>
      <c r="RS33" s="23"/>
      <c r="RT33" s="23"/>
      <c r="RU33" s="23"/>
      <c r="RV33" s="23"/>
      <c r="RW33" s="23"/>
      <c r="RX33" s="23"/>
      <c r="RY33" s="23"/>
      <c r="RZ33" s="23"/>
      <c r="SA33" s="23"/>
      <c r="SB33" s="23"/>
      <c r="SC33" s="23"/>
      <c r="SD33" s="23"/>
      <c r="SE33" s="23"/>
      <c r="SF33" s="23"/>
      <c r="SG33" s="23"/>
      <c r="SH33" s="23"/>
      <c r="SI33" s="23"/>
      <c r="SJ33" s="23"/>
      <c r="SK33" s="23"/>
      <c r="SL33" s="23"/>
      <c r="SM33" s="23"/>
      <c r="SN33" s="23"/>
      <c r="SO33" s="23"/>
      <c r="SP33" s="23"/>
      <c r="SQ33" s="23"/>
      <c r="SR33" s="23"/>
      <c r="SS33" s="23"/>
      <c r="ST33" s="23"/>
      <c r="SU33" s="23"/>
      <c r="SV33" s="23"/>
      <c r="SW33" s="23"/>
      <c r="SX33" s="23"/>
      <c r="SY33" s="23"/>
      <c r="SZ33" s="23"/>
      <c r="TA33" s="23"/>
      <c r="TB33" s="23"/>
      <c r="TC33" s="23"/>
      <c r="TD33" s="23"/>
      <c r="TE33" s="23"/>
      <c r="TF33" s="23"/>
      <c r="TG33" s="23"/>
      <c r="TH33" s="23"/>
      <c r="TI33" s="23"/>
      <c r="TJ33" s="23"/>
      <c r="TK33" s="23"/>
      <c r="TL33" s="23"/>
      <c r="TM33" s="23"/>
      <c r="TN33" s="23"/>
      <c r="TO33" s="23"/>
      <c r="TP33" s="23"/>
      <c r="TQ33" s="23"/>
      <c r="TR33" s="23"/>
      <c r="TS33" s="23"/>
      <c r="TT33" s="23"/>
      <c r="TU33" s="23"/>
      <c r="TV33" s="23"/>
      <c r="TW33" s="23"/>
      <c r="TX33" s="23"/>
      <c r="TY33" s="23"/>
      <c r="TZ33" s="23"/>
      <c r="UA33" s="23"/>
      <c r="UB33" s="23"/>
      <c r="UC33" s="23"/>
      <c r="UD33" s="23"/>
      <c r="UE33" s="23"/>
      <c r="UF33" s="23"/>
      <c r="UG33" s="23"/>
      <c r="UH33" s="23"/>
      <c r="UI33" s="23"/>
      <c r="UJ33" s="23"/>
      <c r="UK33" s="23"/>
      <c r="UL33" s="23"/>
      <c r="UM33" s="23"/>
      <c r="UN33" s="23"/>
      <c r="UO33" s="23"/>
      <c r="UP33" s="23"/>
      <c r="UQ33" s="23"/>
      <c r="UR33" s="23"/>
      <c r="US33" s="23"/>
      <c r="UT33" s="23"/>
      <c r="UU33" s="23"/>
      <c r="UV33" s="23"/>
      <c r="UW33" s="23"/>
      <c r="UX33" s="23"/>
      <c r="UY33" s="23"/>
      <c r="UZ33" s="23"/>
      <c r="VA33" s="23"/>
      <c r="VB33" s="23"/>
      <c r="VC33" s="23"/>
      <c r="VD33" s="23"/>
      <c r="VE33" s="23"/>
      <c r="VF33" s="23"/>
      <c r="VG33" s="23"/>
      <c r="VH33" s="23"/>
      <c r="VI33" s="23"/>
      <c r="VJ33" s="23"/>
      <c r="VK33" s="23"/>
      <c r="VL33" s="23"/>
      <c r="VM33" s="23"/>
      <c r="VN33" s="23"/>
      <c r="VO33" s="23"/>
      <c r="VP33" s="23"/>
      <c r="VQ33" s="23"/>
      <c r="VR33" s="23"/>
      <c r="VS33" s="23"/>
      <c r="VT33" s="23"/>
      <c r="VU33" s="23"/>
      <c r="VV33" s="23"/>
      <c r="VW33" s="23"/>
      <c r="VX33" s="23"/>
      <c r="VY33" s="23"/>
      <c r="VZ33" s="23"/>
      <c r="WA33" s="23"/>
      <c r="WB33" s="23"/>
      <c r="WC33" s="23"/>
      <c r="WD33" s="23"/>
      <c r="WE33" s="23"/>
      <c r="WF33" s="23"/>
      <c r="WG33" s="23"/>
      <c r="WH33" s="23"/>
      <c r="WI33" s="23"/>
      <c r="WJ33" s="23"/>
      <c r="WK33" s="23"/>
      <c r="WL33" s="23"/>
      <c r="WM33" s="23"/>
      <c r="WN33" s="23"/>
      <c r="WO33" s="23"/>
      <c r="WP33" s="23"/>
      <c r="WQ33" s="23"/>
      <c r="WR33" s="23"/>
      <c r="WS33" s="23"/>
      <c r="WT33" s="23"/>
      <c r="WU33" s="23"/>
      <c r="WV33" s="23"/>
      <c r="WW33" s="23"/>
      <c r="WX33" s="23"/>
      <c r="WY33" s="23"/>
      <c r="WZ33" s="23"/>
      <c r="XA33" s="23"/>
      <c r="XB33" s="23"/>
      <c r="XC33" s="23"/>
      <c r="XD33" s="23"/>
      <c r="XE33" s="23"/>
      <c r="XF33" s="23"/>
      <c r="XG33" s="23"/>
      <c r="XH33" s="23"/>
      <c r="XI33" s="23"/>
      <c r="XJ33" s="23"/>
      <c r="XK33" s="23"/>
      <c r="XL33" s="23"/>
      <c r="XM33" s="23"/>
      <c r="XN33" s="23"/>
      <c r="XO33" s="23"/>
      <c r="XP33" s="23"/>
      <c r="XQ33" s="23"/>
      <c r="XR33" s="23"/>
      <c r="XS33" s="23"/>
      <c r="XT33" s="23"/>
      <c r="XU33" s="23"/>
      <c r="XV33" s="23"/>
      <c r="XW33" s="23"/>
      <c r="XX33" s="23"/>
      <c r="XY33" s="23"/>
      <c r="XZ33" s="23"/>
      <c r="YA33" s="23"/>
      <c r="YB33" s="23"/>
      <c r="YC33" s="23"/>
      <c r="YD33" s="23"/>
      <c r="YE33" s="23"/>
      <c r="YF33" s="23"/>
      <c r="YG33" s="23"/>
      <c r="YH33" s="23"/>
      <c r="YI33" s="23"/>
      <c r="YJ33" s="23"/>
      <c r="YK33" s="23"/>
      <c r="YL33" s="23"/>
      <c r="YM33" s="23"/>
      <c r="YN33" s="23"/>
      <c r="YO33" s="23"/>
      <c r="YP33" s="23"/>
      <c r="YQ33" s="23"/>
      <c r="YR33" s="23"/>
      <c r="YS33" s="23"/>
      <c r="YT33" s="23"/>
      <c r="YU33" s="23"/>
      <c r="YV33" s="23"/>
      <c r="YW33" s="23"/>
      <c r="YX33" s="23"/>
      <c r="YY33" s="23"/>
      <c r="YZ33" s="23"/>
      <c r="ZA33" s="23"/>
      <c r="ZB33" s="23"/>
      <c r="ZC33" s="23"/>
      <c r="ZD33" s="23"/>
      <c r="ZE33" s="23"/>
      <c r="ZF33" s="23"/>
      <c r="ZG33" s="23"/>
      <c r="ZH33" s="23"/>
      <c r="ZI33" s="23"/>
      <c r="ZJ33" s="23"/>
      <c r="ZK33" s="23"/>
      <c r="ZL33" s="23"/>
      <c r="ZM33" s="23"/>
      <c r="ZN33" s="23"/>
      <c r="ZO33" s="23"/>
      <c r="ZP33" s="23"/>
      <c r="ZQ33" s="23"/>
      <c r="ZR33" s="23"/>
      <c r="ZS33" s="23"/>
      <c r="ZT33" s="23"/>
      <c r="ZU33" s="23"/>
      <c r="ZV33" s="23"/>
      <c r="ZW33" s="23"/>
      <c r="ZX33" s="23"/>
      <c r="ZY33" s="23"/>
      <c r="ZZ33" s="23"/>
      <c r="AAA33" s="23"/>
      <c r="AAB33" s="23"/>
      <c r="AAC33" s="23"/>
      <c r="AAD33" s="23"/>
      <c r="AAE33" s="23"/>
      <c r="AAF33" s="23"/>
      <c r="AAG33" s="23"/>
      <c r="AAH33" s="23"/>
      <c r="AAI33" s="23"/>
      <c r="AAJ33" s="23"/>
      <c r="AAK33" s="23"/>
      <c r="AAL33" s="23"/>
      <c r="AAM33" s="23"/>
      <c r="AAN33" s="23"/>
      <c r="AAO33" s="23"/>
      <c r="AAP33" s="23"/>
      <c r="AAQ33" s="23"/>
      <c r="AAR33" s="23"/>
      <c r="AAS33" s="23"/>
      <c r="AAT33" s="23"/>
      <c r="AAU33" s="23"/>
      <c r="AAV33" s="23"/>
      <c r="AAW33" s="23"/>
      <c r="AAX33" s="23"/>
      <c r="AAY33" s="23"/>
      <c r="AAZ33" s="23"/>
      <c r="ABA33" s="23"/>
      <c r="ABB33" s="23"/>
      <c r="ABC33" s="23"/>
      <c r="ABD33" s="23"/>
      <c r="ABE33" s="23"/>
      <c r="ABF33" s="23"/>
      <c r="ABG33" s="23"/>
      <c r="ABH33" s="23"/>
      <c r="ABI33" s="23"/>
      <c r="ABJ33" s="23"/>
      <c r="ABK33" s="23"/>
      <c r="ABL33" s="23"/>
      <c r="ABM33" s="23"/>
      <c r="ABN33" s="23"/>
      <c r="ABO33" s="23"/>
      <c r="ABP33" s="23"/>
      <c r="ABQ33" s="23"/>
      <c r="ABR33" s="23"/>
      <c r="ABS33" s="23"/>
      <c r="ABT33" s="23"/>
      <c r="ABU33" s="23"/>
      <c r="ABV33" s="23"/>
      <c r="ABW33" s="23"/>
      <c r="ABX33" s="23"/>
      <c r="ABY33" s="23"/>
      <c r="ABZ33" s="23"/>
      <c r="ACA33" s="23"/>
      <c r="ACB33" s="23"/>
      <c r="ACC33" s="23"/>
      <c r="ACD33" s="23"/>
      <c r="ACE33" s="23"/>
      <c r="ACF33" s="23"/>
      <c r="ACG33" s="23"/>
      <c r="ACH33" s="23"/>
      <c r="ACI33" s="23"/>
      <c r="ACJ33" s="23"/>
      <c r="ACK33" s="23"/>
      <c r="ACL33" s="23"/>
      <c r="ACM33" s="23"/>
      <c r="ACN33" s="23"/>
      <c r="ACO33" s="23"/>
      <c r="ACP33" s="23"/>
      <c r="ACQ33" s="23"/>
      <c r="ACR33" s="23"/>
      <c r="ACS33" s="23"/>
      <c r="ACT33" s="23"/>
      <c r="ACU33" s="23"/>
      <c r="ACV33" s="23"/>
      <c r="ACW33" s="23"/>
      <c r="ACX33" s="23"/>
      <c r="ACY33" s="23"/>
      <c r="ACZ33" s="23"/>
      <c r="ADA33" s="23"/>
      <c r="ADB33" s="23"/>
      <c r="ADC33" s="23"/>
      <c r="ADD33" s="23"/>
      <c r="ADE33" s="23"/>
      <c r="ADF33" s="23"/>
      <c r="ADG33" s="23"/>
      <c r="ADH33" s="23"/>
      <c r="ADI33" s="23"/>
      <c r="ADJ33" s="23"/>
      <c r="ADK33" s="23"/>
      <c r="ADL33" s="23"/>
      <c r="ADM33" s="23"/>
      <c r="ADN33" s="23"/>
      <c r="ADO33" s="23"/>
      <c r="ADP33" s="23"/>
      <c r="ADQ33" s="23"/>
      <c r="ADR33" s="23"/>
      <c r="ADS33" s="23"/>
      <c r="ADT33" s="23"/>
      <c r="ADU33" s="23"/>
      <c r="ADV33" s="23"/>
      <c r="ADW33" s="23"/>
      <c r="ADX33" s="23"/>
      <c r="ADY33" s="23"/>
      <c r="ADZ33" s="23"/>
      <c r="AEA33" s="23"/>
      <c r="AEB33" s="23"/>
      <c r="AEC33" s="23"/>
    </row>
    <row r="34" spans="1:809">
      <c r="A34" s="36" t="s">
        <v>46</v>
      </c>
      <c r="B34" s="20">
        <v>20</v>
      </c>
      <c r="C34" s="21">
        <v>42004</v>
      </c>
      <c r="D34" s="17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</row>
    <row r="35" spans="1:809">
      <c r="A35" s="36"/>
      <c r="B35" s="20"/>
      <c r="C35" s="21"/>
      <c r="D35" s="17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</row>
    <row r="36" spans="1:809">
      <c r="A36" s="36"/>
      <c r="B36" s="20"/>
      <c r="C36" s="21"/>
      <c r="D36" s="17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</row>
    <row r="37" spans="1:809">
      <c r="A37" s="36" t="s">
        <v>47</v>
      </c>
      <c r="B37" s="20">
        <v>19</v>
      </c>
      <c r="C37" s="21">
        <v>42004</v>
      </c>
      <c r="D37" s="17">
        <v>1894</v>
      </c>
      <c r="E37" s="12">
        <v>8</v>
      </c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</row>
    <row r="38" spans="1:809">
      <c r="A38" s="36"/>
      <c r="B38" s="20"/>
      <c r="C38" s="21"/>
      <c r="D38" s="17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</row>
    <row r="39" spans="1:809">
      <c r="A39" s="36"/>
      <c r="B39" s="20"/>
      <c r="C39" s="21"/>
      <c r="D39" s="17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</row>
    <row r="40" spans="1:809">
      <c r="A40" s="36" t="s">
        <v>48</v>
      </c>
      <c r="B40" s="20">
        <v>18</v>
      </c>
      <c r="C40" s="21">
        <v>42004</v>
      </c>
      <c r="D40" s="17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</row>
    <row r="41" spans="1:809">
      <c r="A41" s="36"/>
      <c r="B41" s="20"/>
      <c r="C41" s="21"/>
      <c r="D41" s="17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</row>
    <row r="42" spans="1:809">
      <c r="A42" s="36"/>
      <c r="B42" s="20"/>
      <c r="C42" s="21"/>
      <c r="D42" s="17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</row>
    <row r="43" spans="1:809">
      <c r="A43" s="36" t="s">
        <v>43</v>
      </c>
      <c r="B43" s="20">
        <v>17</v>
      </c>
      <c r="C43" s="21">
        <v>42004</v>
      </c>
      <c r="D43" s="17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</row>
    <row r="44" spans="1:809">
      <c r="A44" s="36"/>
      <c r="B44" s="20"/>
      <c r="C44" s="21"/>
      <c r="D44" s="17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</row>
    <row r="45" spans="1:809">
      <c r="A45" s="36"/>
      <c r="B45" s="20"/>
      <c r="C45" s="21"/>
      <c r="D45" s="17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</row>
    <row r="46" spans="1:809">
      <c r="A46" s="36" t="s">
        <v>43</v>
      </c>
      <c r="B46" s="20">
        <v>16</v>
      </c>
      <c r="C46" s="21">
        <v>42004</v>
      </c>
      <c r="D46" s="17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</row>
    <row r="47" spans="1:809">
      <c r="A47" s="36"/>
      <c r="B47" s="20"/>
      <c r="C47" s="21"/>
      <c r="D47" s="17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</row>
    <row r="48" spans="1:809">
      <c r="A48" s="36"/>
      <c r="B48" s="20"/>
      <c r="C48" s="21"/>
      <c r="D48" s="17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</row>
    <row r="49" spans="1:809">
      <c r="A49" s="36" t="s">
        <v>49</v>
      </c>
      <c r="B49" s="20">
        <v>15</v>
      </c>
      <c r="C49" s="21">
        <v>42004</v>
      </c>
      <c r="D49" s="17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</row>
    <row r="50" spans="1:809">
      <c r="A50" s="36"/>
      <c r="B50" s="20"/>
      <c r="C50" s="21"/>
      <c r="D50" s="17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</row>
    <row r="51" spans="1:809">
      <c r="A51" s="36"/>
      <c r="B51" s="20"/>
      <c r="C51" s="21"/>
      <c r="D51" s="17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</row>
    <row r="52" spans="1:809" s="14" customFormat="1">
      <c r="A52" s="37" t="s">
        <v>45</v>
      </c>
      <c r="B52" s="18">
        <v>14</v>
      </c>
      <c r="C52" s="19">
        <v>42004</v>
      </c>
      <c r="D52" s="16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/>
      <c r="BH52" s="23"/>
      <c r="BI52" s="23"/>
      <c r="BJ52" s="23"/>
      <c r="BK52" s="23"/>
      <c r="BL52" s="23"/>
      <c r="BM52" s="23"/>
      <c r="BN52" s="23"/>
      <c r="BO52" s="23"/>
      <c r="BP52" s="23"/>
      <c r="BQ52" s="23"/>
      <c r="BR52" s="23"/>
      <c r="BS52" s="23"/>
      <c r="BT52" s="23"/>
      <c r="BU52" s="23"/>
      <c r="BV52" s="23"/>
      <c r="BW52" s="23"/>
      <c r="BX52" s="23"/>
      <c r="BY52" s="23"/>
      <c r="BZ52" s="23"/>
      <c r="CA52" s="23"/>
      <c r="CB52" s="23"/>
      <c r="CC52" s="23"/>
      <c r="CD52" s="23"/>
      <c r="CE52" s="23"/>
      <c r="CF52" s="23"/>
      <c r="CG52" s="23"/>
      <c r="CH52" s="23"/>
      <c r="CI52" s="23"/>
      <c r="CJ52" s="23"/>
      <c r="CK52" s="23"/>
      <c r="CL52" s="23"/>
      <c r="CM52" s="23"/>
      <c r="CN52" s="23"/>
      <c r="CO52" s="23"/>
      <c r="CP52" s="23"/>
      <c r="CQ52" s="23"/>
      <c r="CR52" s="23"/>
      <c r="CS52" s="23"/>
      <c r="CT52" s="23"/>
      <c r="CU52" s="23"/>
      <c r="CV52" s="23"/>
      <c r="CW52" s="23"/>
      <c r="CX52" s="23"/>
      <c r="CY52" s="23"/>
      <c r="CZ52" s="23"/>
      <c r="DA52" s="23"/>
      <c r="DB52" s="23"/>
      <c r="DC52" s="23"/>
      <c r="DD52" s="23"/>
      <c r="DE52" s="23"/>
      <c r="DF52" s="23"/>
      <c r="DG52" s="23"/>
      <c r="DH52" s="23"/>
      <c r="DI52" s="23"/>
      <c r="DJ52" s="23"/>
      <c r="DK52" s="23"/>
      <c r="DL52" s="23"/>
      <c r="DM52" s="23"/>
      <c r="DN52" s="23"/>
      <c r="DO52" s="23"/>
      <c r="DP52" s="23"/>
      <c r="DQ52" s="23"/>
      <c r="DR52" s="23"/>
      <c r="DS52" s="23"/>
      <c r="DT52" s="23"/>
      <c r="DU52" s="23"/>
      <c r="DV52" s="23"/>
      <c r="DW52" s="23"/>
      <c r="DX52" s="23"/>
      <c r="DY52" s="23"/>
      <c r="DZ52" s="23"/>
      <c r="EA52" s="23"/>
      <c r="EB52" s="23"/>
      <c r="EC52" s="23"/>
      <c r="ED52" s="23"/>
      <c r="EE52" s="23"/>
      <c r="EF52" s="23"/>
      <c r="EG52" s="23"/>
      <c r="EH52" s="23"/>
      <c r="EI52" s="23"/>
      <c r="EJ52" s="23"/>
      <c r="EK52" s="23"/>
      <c r="EL52" s="23"/>
      <c r="EM52" s="23"/>
      <c r="EN52" s="23"/>
      <c r="EO52" s="23"/>
      <c r="EP52" s="23"/>
      <c r="EQ52" s="23"/>
      <c r="ER52" s="23"/>
      <c r="ES52" s="23"/>
      <c r="ET52" s="23"/>
      <c r="EU52" s="23"/>
      <c r="EV52" s="23"/>
      <c r="EW52" s="23"/>
      <c r="EX52" s="23"/>
      <c r="EY52" s="23"/>
      <c r="EZ52" s="23"/>
      <c r="FA52" s="23"/>
      <c r="FB52" s="23"/>
      <c r="FC52" s="23"/>
      <c r="FD52" s="23"/>
      <c r="FE52" s="23"/>
      <c r="FF52" s="23"/>
      <c r="FG52" s="23"/>
      <c r="FH52" s="23"/>
      <c r="FI52" s="23"/>
      <c r="FJ52" s="23"/>
      <c r="FK52" s="23"/>
      <c r="FL52" s="23"/>
      <c r="FM52" s="23"/>
      <c r="FN52" s="23"/>
      <c r="FO52" s="23"/>
      <c r="FP52" s="23"/>
      <c r="FQ52" s="23"/>
      <c r="FR52" s="23"/>
      <c r="FS52" s="23"/>
      <c r="FT52" s="23"/>
      <c r="FU52" s="23"/>
      <c r="FV52" s="23"/>
      <c r="FW52" s="23"/>
      <c r="FX52" s="23"/>
      <c r="FY52" s="23"/>
      <c r="FZ52" s="23"/>
      <c r="GA52" s="23"/>
      <c r="GB52" s="23"/>
      <c r="GC52" s="23"/>
      <c r="GD52" s="23"/>
      <c r="GE52" s="23"/>
      <c r="GF52" s="23"/>
      <c r="GG52" s="23"/>
      <c r="GH52" s="23"/>
      <c r="GI52" s="23"/>
      <c r="GJ52" s="23"/>
      <c r="GK52" s="23"/>
      <c r="GL52" s="23"/>
      <c r="GM52" s="23"/>
      <c r="GN52" s="23"/>
      <c r="GO52" s="23"/>
      <c r="GP52" s="23"/>
      <c r="GQ52" s="23"/>
      <c r="GR52" s="23"/>
      <c r="GS52" s="23"/>
      <c r="GT52" s="23"/>
      <c r="GU52" s="23"/>
      <c r="GV52" s="23"/>
      <c r="GW52" s="23"/>
      <c r="GX52" s="23"/>
      <c r="GY52" s="23"/>
      <c r="GZ52" s="23"/>
      <c r="HA52" s="23"/>
      <c r="HB52" s="23"/>
      <c r="HC52" s="23"/>
      <c r="HD52" s="23"/>
      <c r="HE52" s="23"/>
      <c r="HF52" s="23"/>
      <c r="HG52" s="23"/>
      <c r="HH52" s="23"/>
      <c r="HI52" s="23"/>
      <c r="HJ52" s="23"/>
      <c r="HK52" s="23"/>
      <c r="HL52" s="23"/>
      <c r="HM52" s="23"/>
      <c r="HN52" s="23"/>
      <c r="HO52" s="23"/>
      <c r="HP52" s="23"/>
      <c r="HQ52" s="23"/>
      <c r="HR52" s="23"/>
      <c r="HS52" s="23"/>
      <c r="HT52" s="23"/>
      <c r="HU52" s="23"/>
      <c r="HV52" s="23"/>
      <c r="HW52" s="23"/>
      <c r="HX52" s="23"/>
      <c r="HY52" s="23"/>
      <c r="HZ52" s="23"/>
      <c r="IA52" s="23"/>
      <c r="IB52" s="23"/>
      <c r="IC52" s="23"/>
      <c r="ID52" s="23"/>
      <c r="IE52" s="23"/>
      <c r="IF52" s="23"/>
      <c r="IG52" s="23"/>
      <c r="IH52" s="23"/>
      <c r="II52" s="23"/>
      <c r="IJ52" s="23"/>
      <c r="IK52" s="23"/>
      <c r="IL52" s="23"/>
      <c r="IM52" s="23"/>
      <c r="IN52" s="23"/>
      <c r="IO52" s="23"/>
      <c r="IP52" s="23"/>
      <c r="IQ52" s="23"/>
      <c r="IR52" s="23"/>
      <c r="IS52" s="23"/>
      <c r="IT52" s="23"/>
      <c r="IU52" s="23"/>
      <c r="IV52" s="23"/>
      <c r="IW52" s="23"/>
      <c r="IX52" s="23"/>
      <c r="IY52" s="23"/>
      <c r="IZ52" s="23"/>
      <c r="JA52" s="23"/>
      <c r="JB52" s="23"/>
      <c r="JC52" s="23"/>
      <c r="JD52" s="23"/>
      <c r="JE52" s="23"/>
      <c r="JF52" s="23"/>
      <c r="JG52" s="23"/>
      <c r="JH52" s="23"/>
      <c r="JI52" s="23"/>
      <c r="JJ52" s="23"/>
      <c r="JK52" s="23"/>
      <c r="JL52" s="23"/>
      <c r="JM52" s="23"/>
      <c r="JN52" s="23"/>
      <c r="JO52" s="23"/>
      <c r="JP52" s="23"/>
      <c r="JQ52" s="23"/>
      <c r="JR52" s="23"/>
      <c r="JS52" s="23"/>
      <c r="JT52" s="23"/>
      <c r="JU52" s="23"/>
      <c r="JV52" s="23"/>
      <c r="JW52" s="23"/>
      <c r="JX52" s="23"/>
      <c r="JY52" s="23"/>
      <c r="JZ52" s="23"/>
      <c r="KA52" s="23"/>
      <c r="KB52" s="23"/>
      <c r="KC52" s="23"/>
      <c r="KD52" s="23"/>
      <c r="KE52" s="23"/>
      <c r="KF52" s="23"/>
      <c r="KG52" s="23"/>
      <c r="KH52" s="23"/>
      <c r="KI52" s="23"/>
      <c r="KJ52" s="23"/>
      <c r="KK52" s="23"/>
      <c r="KL52" s="23"/>
      <c r="KM52" s="23"/>
      <c r="KN52" s="23"/>
      <c r="KO52" s="23"/>
      <c r="KP52" s="23"/>
      <c r="KQ52" s="23"/>
      <c r="KR52" s="23"/>
      <c r="KS52" s="23"/>
      <c r="KT52" s="23"/>
      <c r="KU52" s="23"/>
      <c r="KV52" s="23"/>
      <c r="KW52" s="23"/>
      <c r="KX52" s="23"/>
      <c r="KY52" s="23"/>
      <c r="KZ52" s="23"/>
      <c r="LA52" s="23"/>
      <c r="LB52" s="23"/>
      <c r="LC52" s="23"/>
      <c r="LD52" s="23"/>
      <c r="LE52" s="23"/>
      <c r="LF52" s="23"/>
      <c r="LG52" s="23"/>
      <c r="LH52" s="23"/>
      <c r="LI52" s="23"/>
      <c r="LJ52" s="23"/>
      <c r="LK52" s="23"/>
      <c r="LL52" s="23"/>
      <c r="LM52" s="23"/>
      <c r="LN52" s="23"/>
      <c r="LO52" s="23"/>
      <c r="LP52" s="23"/>
      <c r="LQ52" s="23"/>
      <c r="LR52" s="23"/>
      <c r="LS52" s="23"/>
      <c r="LT52" s="23"/>
      <c r="LU52" s="23"/>
      <c r="LV52" s="23"/>
      <c r="LW52" s="23"/>
      <c r="LX52" s="23"/>
      <c r="LY52" s="23"/>
      <c r="LZ52" s="23"/>
      <c r="MA52" s="23"/>
      <c r="MB52" s="23"/>
      <c r="MC52" s="23"/>
      <c r="MD52" s="23"/>
      <c r="ME52" s="23"/>
      <c r="MF52" s="23"/>
      <c r="MG52" s="23"/>
      <c r="MH52" s="23"/>
      <c r="MI52" s="23"/>
      <c r="MJ52" s="23"/>
      <c r="MK52" s="23"/>
      <c r="ML52" s="23"/>
      <c r="MM52" s="23"/>
      <c r="MN52" s="23"/>
      <c r="MO52" s="23"/>
      <c r="MP52" s="23"/>
      <c r="MQ52" s="23"/>
      <c r="MR52" s="23"/>
      <c r="MS52" s="23"/>
      <c r="MT52" s="23"/>
      <c r="MU52" s="23"/>
      <c r="MV52" s="23"/>
      <c r="MW52" s="23"/>
      <c r="MX52" s="23"/>
      <c r="MY52" s="23"/>
      <c r="MZ52" s="23"/>
      <c r="NA52" s="23"/>
      <c r="NB52" s="23"/>
      <c r="NC52" s="23"/>
      <c r="ND52" s="23"/>
      <c r="NE52" s="23"/>
      <c r="NF52" s="23"/>
      <c r="NG52" s="23"/>
      <c r="NH52" s="23"/>
      <c r="NI52" s="23"/>
      <c r="NJ52" s="23"/>
      <c r="NK52" s="23"/>
      <c r="NL52" s="23"/>
      <c r="NM52" s="23"/>
      <c r="NN52" s="23"/>
      <c r="NO52" s="23"/>
      <c r="NP52" s="23"/>
      <c r="NQ52" s="23"/>
      <c r="NR52" s="23"/>
      <c r="NS52" s="23"/>
      <c r="NT52" s="23"/>
      <c r="NU52" s="23"/>
      <c r="NV52" s="23"/>
      <c r="NW52" s="23"/>
      <c r="NX52" s="23"/>
      <c r="NY52" s="23"/>
      <c r="NZ52" s="23"/>
      <c r="OA52" s="23"/>
      <c r="OB52" s="23"/>
      <c r="OC52" s="23"/>
      <c r="OD52" s="23"/>
      <c r="OE52" s="23"/>
      <c r="OF52" s="23"/>
      <c r="OG52" s="23"/>
      <c r="OH52" s="23"/>
      <c r="OI52" s="23"/>
      <c r="OJ52" s="23"/>
      <c r="OK52" s="23"/>
      <c r="OL52" s="23"/>
      <c r="OM52" s="23"/>
      <c r="ON52" s="23"/>
      <c r="OO52" s="23"/>
      <c r="OP52" s="23"/>
      <c r="OQ52" s="23"/>
      <c r="OR52" s="23"/>
      <c r="OS52" s="23"/>
      <c r="OT52" s="23"/>
      <c r="OU52" s="23"/>
      <c r="OV52" s="23"/>
      <c r="OW52" s="23"/>
      <c r="OX52" s="23"/>
      <c r="OY52" s="23"/>
      <c r="OZ52" s="23"/>
      <c r="PA52" s="23"/>
      <c r="PB52" s="23"/>
      <c r="PC52" s="23"/>
      <c r="PD52" s="23"/>
      <c r="PE52" s="23"/>
      <c r="PF52" s="23"/>
      <c r="PG52" s="23"/>
      <c r="PH52" s="23"/>
      <c r="PI52" s="23"/>
      <c r="PJ52" s="23"/>
      <c r="PK52" s="23"/>
      <c r="PL52" s="23"/>
      <c r="PM52" s="23"/>
      <c r="PN52" s="23"/>
      <c r="PO52" s="23"/>
      <c r="PP52" s="23"/>
      <c r="PQ52" s="23"/>
      <c r="PR52" s="23"/>
      <c r="PS52" s="23"/>
      <c r="PT52" s="23"/>
      <c r="PU52" s="23"/>
      <c r="PV52" s="23"/>
      <c r="PW52" s="23"/>
      <c r="PX52" s="23"/>
      <c r="PY52" s="23"/>
      <c r="PZ52" s="23"/>
      <c r="QA52" s="23"/>
      <c r="QB52" s="23"/>
      <c r="QC52" s="23"/>
      <c r="QD52" s="23"/>
      <c r="QE52" s="23"/>
      <c r="QF52" s="23"/>
      <c r="QG52" s="23"/>
      <c r="QH52" s="23"/>
      <c r="QI52" s="23"/>
      <c r="QJ52" s="23"/>
      <c r="QK52" s="23"/>
      <c r="QL52" s="23"/>
      <c r="QM52" s="23"/>
      <c r="QN52" s="23"/>
      <c r="QO52" s="23"/>
      <c r="QP52" s="23"/>
      <c r="QQ52" s="23"/>
      <c r="QR52" s="23"/>
      <c r="QS52" s="23"/>
      <c r="QT52" s="23"/>
      <c r="QU52" s="23"/>
      <c r="QV52" s="23"/>
      <c r="QW52" s="23"/>
      <c r="QX52" s="23"/>
      <c r="QY52" s="23"/>
      <c r="QZ52" s="23"/>
      <c r="RA52" s="23"/>
      <c r="RB52" s="23"/>
      <c r="RC52" s="23"/>
      <c r="RD52" s="23"/>
      <c r="RE52" s="23"/>
      <c r="RF52" s="23"/>
      <c r="RG52" s="23"/>
      <c r="RH52" s="23"/>
      <c r="RI52" s="23"/>
      <c r="RJ52" s="23"/>
      <c r="RK52" s="23"/>
      <c r="RL52" s="23"/>
      <c r="RM52" s="23"/>
      <c r="RN52" s="23"/>
      <c r="RO52" s="23"/>
      <c r="RP52" s="23"/>
      <c r="RQ52" s="23"/>
      <c r="RR52" s="23"/>
      <c r="RS52" s="23"/>
      <c r="RT52" s="23"/>
      <c r="RU52" s="23"/>
      <c r="RV52" s="23"/>
      <c r="RW52" s="23"/>
      <c r="RX52" s="23"/>
      <c r="RY52" s="23"/>
      <c r="RZ52" s="23"/>
      <c r="SA52" s="23"/>
      <c r="SB52" s="23"/>
      <c r="SC52" s="23"/>
      <c r="SD52" s="23"/>
      <c r="SE52" s="23"/>
      <c r="SF52" s="23"/>
      <c r="SG52" s="23"/>
      <c r="SH52" s="23"/>
      <c r="SI52" s="23"/>
      <c r="SJ52" s="23"/>
      <c r="SK52" s="23"/>
      <c r="SL52" s="23"/>
      <c r="SM52" s="23"/>
      <c r="SN52" s="23"/>
      <c r="SO52" s="23"/>
      <c r="SP52" s="23"/>
      <c r="SQ52" s="23"/>
      <c r="SR52" s="23"/>
      <c r="SS52" s="23"/>
      <c r="ST52" s="23"/>
      <c r="SU52" s="23"/>
      <c r="SV52" s="23"/>
      <c r="SW52" s="23"/>
      <c r="SX52" s="23"/>
      <c r="SY52" s="23"/>
      <c r="SZ52" s="23"/>
      <c r="TA52" s="23"/>
      <c r="TB52" s="23"/>
      <c r="TC52" s="23"/>
      <c r="TD52" s="23"/>
      <c r="TE52" s="23"/>
      <c r="TF52" s="23"/>
      <c r="TG52" s="23"/>
      <c r="TH52" s="23"/>
      <c r="TI52" s="23"/>
      <c r="TJ52" s="23"/>
      <c r="TK52" s="23"/>
      <c r="TL52" s="23"/>
      <c r="TM52" s="23"/>
      <c r="TN52" s="23"/>
      <c r="TO52" s="23"/>
      <c r="TP52" s="23"/>
      <c r="TQ52" s="23"/>
      <c r="TR52" s="23"/>
      <c r="TS52" s="23"/>
      <c r="TT52" s="23"/>
      <c r="TU52" s="23"/>
      <c r="TV52" s="23"/>
      <c r="TW52" s="23"/>
      <c r="TX52" s="23"/>
      <c r="TY52" s="23"/>
      <c r="TZ52" s="23"/>
      <c r="UA52" s="23"/>
      <c r="UB52" s="23"/>
      <c r="UC52" s="23"/>
      <c r="UD52" s="23"/>
      <c r="UE52" s="23"/>
      <c r="UF52" s="23"/>
      <c r="UG52" s="23"/>
      <c r="UH52" s="23"/>
      <c r="UI52" s="23"/>
      <c r="UJ52" s="23"/>
      <c r="UK52" s="23"/>
      <c r="UL52" s="23"/>
      <c r="UM52" s="23"/>
      <c r="UN52" s="23"/>
      <c r="UO52" s="23"/>
      <c r="UP52" s="23"/>
      <c r="UQ52" s="23"/>
      <c r="UR52" s="23"/>
      <c r="US52" s="23"/>
      <c r="UT52" s="23"/>
      <c r="UU52" s="23"/>
      <c r="UV52" s="23"/>
      <c r="UW52" s="23"/>
      <c r="UX52" s="23"/>
      <c r="UY52" s="23"/>
      <c r="UZ52" s="23"/>
      <c r="VA52" s="23"/>
      <c r="VB52" s="23"/>
      <c r="VC52" s="23"/>
      <c r="VD52" s="23"/>
      <c r="VE52" s="23"/>
      <c r="VF52" s="23"/>
      <c r="VG52" s="23"/>
      <c r="VH52" s="23"/>
      <c r="VI52" s="23"/>
      <c r="VJ52" s="23"/>
      <c r="VK52" s="23"/>
      <c r="VL52" s="23"/>
      <c r="VM52" s="23"/>
      <c r="VN52" s="23"/>
      <c r="VO52" s="23"/>
      <c r="VP52" s="23"/>
      <c r="VQ52" s="23"/>
      <c r="VR52" s="23"/>
      <c r="VS52" s="23"/>
      <c r="VT52" s="23"/>
      <c r="VU52" s="23"/>
      <c r="VV52" s="23"/>
      <c r="VW52" s="23"/>
      <c r="VX52" s="23"/>
      <c r="VY52" s="23"/>
      <c r="VZ52" s="23"/>
      <c r="WA52" s="23"/>
      <c r="WB52" s="23"/>
      <c r="WC52" s="23"/>
      <c r="WD52" s="23"/>
      <c r="WE52" s="23"/>
      <c r="WF52" s="23"/>
      <c r="WG52" s="23"/>
      <c r="WH52" s="23"/>
      <c r="WI52" s="23"/>
      <c r="WJ52" s="23"/>
      <c r="WK52" s="23"/>
      <c r="WL52" s="23"/>
      <c r="WM52" s="23"/>
      <c r="WN52" s="23"/>
      <c r="WO52" s="23"/>
      <c r="WP52" s="23"/>
      <c r="WQ52" s="23"/>
      <c r="WR52" s="23"/>
      <c r="WS52" s="23"/>
      <c r="WT52" s="23"/>
      <c r="WU52" s="23"/>
      <c r="WV52" s="23"/>
      <c r="WW52" s="23"/>
      <c r="WX52" s="23"/>
      <c r="WY52" s="23"/>
      <c r="WZ52" s="23"/>
      <c r="XA52" s="23"/>
      <c r="XB52" s="23"/>
      <c r="XC52" s="23"/>
      <c r="XD52" s="23"/>
      <c r="XE52" s="23"/>
      <c r="XF52" s="23"/>
      <c r="XG52" s="23"/>
      <c r="XH52" s="23"/>
      <c r="XI52" s="23"/>
      <c r="XJ52" s="23"/>
      <c r="XK52" s="23"/>
      <c r="XL52" s="23"/>
      <c r="XM52" s="23"/>
      <c r="XN52" s="23"/>
      <c r="XO52" s="23"/>
      <c r="XP52" s="23"/>
      <c r="XQ52" s="23"/>
      <c r="XR52" s="23"/>
      <c r="XS52" s="23"/>
      <c r="XT52" s="23"/>
      <c r="XU52" s="23"/>
      <c r="XV52" s="23"/>
      <c r="XW52" s="23"/>
      <c r="XX52" s="23"/>
      <c r="XY52" s="23"/>
      <c r="XZ52" s="23"/>
      <c r="YA52" s="23"/>
      <c r="YB52" s="23"/>
      <c r="YC52" s="23"/>
      <c r="YD52" s="23"/>
      <c r="YE52" s="23"/>
      <c r="YF52" s="23"/>
      <c r="YG52" s="23"/>
      <c r="YH52" s="23"/>
      <c r="YI52" s="23"/>
      <c r="YJ52" s="23"/>
      <c r="YK52" s="23"/>
      <c r="YL52" s="23"/>
      <c r="YM52" s="23"/>
      <c r="YN52" s="23"/>
      <c r="YO52" s="23"/>
      <c r="YP52" s="23"/>
      <c r="YQ52" s="23"/>
      <c r="YR52" s="23"/>
      <c r="YS52" s="23"/>
      <c r="YT52" s="23"/>
      <c r="YU52" s="23"/>
      <c r="YV52" s="23"/>
      <c r="YW52" s="23"/>
      <c r="YX52" s="23"/>
      <c r="YY52" s="23"/>
      <c r="YZ52" s="23"/>
      <c r="ZA52" s="23"/>
      <c r="ZB52" s="23"/>
      <c r="ZC52" s="23"/>
      <c r="ZD52" s="23"/>
      <c r="ZE52" s="23"/>
      <c r="ZF52" s="23"/>
      <c r="ZG52" s="23"/>
      <c r="ZH52" s="23"/>
      <c r="ZI52" s="23"/>
      <c r="ZJ52" s="23"/>
      <c r="ZK52" s="23"/>
      <c r="ZL52" s="23"/>
      <c r="ZM52" s="23"/>
      <c r="ZN52" s="23"/>
      <c r="ZO52" s="23"/>
      <c r="ZP52" s="23"/>
      <c r="ZQ52" s="23"/>
      <c r="ZR52" s="23"/>
      <c r="ZS52" s="23"/>
      <c r="ZT52" s="23"/>
      <c r="ZU52" s="23"/>
      <c r="ZV52" s="23"/>
      <c r="ZW52" s="23"/>
      <c r="ZX52" s="23"/>
      <c r="ZY52" s="23"/>
      <c r="ZZ52" s="23"/>
      <c r="AAA52" s="23"/>
      <c r="AAB52" s="23"/>
      <c r="AAC52" s="23"/>
      <c r="AAD52" s="23"/>
      <c r="AAE52" s="23"/>
      <c r="AAF52" s="23"/>
      <c r="AAG52" s="23"/>
      <c r="AAH52" s="23"/>
      <c r="AAI52" s="23"/>
      <c r="AAJ52" s="23"/>
      <c r="AAK52" s="23"/>
      <c r="AAL52" s="23"/>
      <c r="AAM52" s="23"/>
      <c r="AAN52" s="23"/>
      <c r="AAO52" s="23"/>
      <c r="AAP52" s="23"/>
      <c r="AAQ52" s="23"/>
      <c r="AAR52" s="23"/>
      <c r="AAS52" s="23"/>
      <c r="AAT52" s="23"/>
      <c r="AAU52" s="23"/>
      <c r="AAV52" s="23"/>
      <c r="AAW52" s="23"/>
      <c r="AAX52" s="23"/>
      <c r="AAY52" s="23"/>
      <c r="AAZ52" s="23"/>
      <c r="ABA52" s="23"/>
      <c r="ABB52" s="23"/>
      <c r="ABC52" s="23"/>
      <c r="ABD52" s="23"/>
      <c r="ABE52" s="23"/>
      <c r="ABF52" s="23"/>
      <c r="ABG52" s="23"/>
      <c r="ABH52" s="23"/>
      <c r="ABI52" s="23"/>
      <c r="ABJ52" s="23"/>
      <c r="ABK52" s="23"/>
      <c r="ABL52" s="23"/>
      <c r="ABM52" s="23"/>
      <c r="ABN52" s="23"/>
      <c r="ABO52" s="23"/>
      <c r="ABP52" s="23"/>
      <c r="ABQ52" s="23"/>
      <c r="ABR52" s="23"/>
      <c r="ABS52" s="23"/>
      <c r="ABT52" s="23"/>
      <c r="ABU52" s="23"/>
      <c r="ABV52" s="23"/>
      <c r="ABW52" s="23"/>
      <c r="ABX52" s="23"/>
      <c r="ABY52" s="23"/>
      <c r="ABZ52" s="23"/>
      <c r="ACA52" s="23"/>
      <c r="ACB52" s="23"/>
      <c r="ACC52" s="23"/>
      <c r="ACD52" s="23"/>
      <c r="ACE52" s="23"/>
      <c r="ACF52" s="23"/>
      <c r="ACG52" s="23"/>
      <c r="ACH52" s="23"/>
      <c r="ACI52" s="23"/>
      <c r="ACJ52" s="23"/>
      <c r="ACK52" s="23"/>
      <c r="ACL52" s="23"/>
      <c r="ACM52" s="23"/>
      <c r="ACN52" s="23"/>
      <c r="ACO52" s="23"/>
      <c r="ACP52" s="23"/>
      <c r="ACQ52" s="23"/>
      <c r="ACR52" s="23"/>
      <c r="ACS52" s="23"/>
      <c r="ACT52" s="23"/>
      <c r="ACU52" s="23"/>
      <c r="ACV52" s="23"/>
      <c r="ACW52" s="23"/>
      <c r="ACX52" s="23"/>
      <c r="ACY52" s="23"/>
      <c r="ACZ52" s="23"/>
      <c r="ADA52" s="23"/>
      <c r="ADB52" s="23"/>
      <c r="ADC52" s="23"/>
      <c r="ADD52" s="23"/>
      <c r="ADE52" s="23"/>
      <c r="ADF52" s="23"/>
      <c r="ADG52" s="23"/>
      <c r="ADH52" s="23"/>
      <c r="ADI52" s="23"/>
      <c r="ADJ52" s="23"/>
      <c r="ADK52" s="23"/>
      <c r="ADL52" s="23"/>
      <c r="ADM52" s="23"/>
      <c r="ADN52" s="23"/>
      <c r="ADO52" s="23"/>
      <c r="ADP52" s="23"/>
      <c r="ADQ52" s="23"/>
      <c r="ADR52" s="23"/>
      <c r="ADS52" s="23"/>
      <c r="ADT52" s="23"/>
      <c r="ADU52" s="23"/>
      <c r="ADV52" s="23"/>
      <c r="ADW52" s="23"/>
      <c r="ADX52" s="23"/>
      <c r="ADY52" s="23"/>
      <c r="ADZ52" s="23"/>
      <c r="AEA52" s="23"/>
      <c r="AEB52" s="23"/>
      <c r="AEC52" s="23"/>
    </row>
    <row r="53" spans="1:809">
      <c r="A53" s="36" t="s">
        <v>46</v>
      </c>
      <c r="B53" s="20">
        <v>13</v>
      </c>
      <c r="C53" s="21">
        <v>42004</v>
      </c>
      <c r="D53" s="17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</row>
    <row r="54" spans="1:809">
      <c r="A54" s="36"/>
      <c r="B54" s="20"/>
      <c r="C54" s="21"/>
      <c r="D54" s="17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</row>
    <row r="55" spans="1:809">
      <c r="A55" s="36"/>
      <c r="B55" s="20"/>
      <c r="C55" s="21"/>
      <c r="D55" s="17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</row>
    <row r="56" spans="1:809">
      <c r="A56" s="36" t="s">
        <v>47</v>
      </c>
      <c r="B56" s="20">
        <v>12</v>
      </c>
      <c r="C56" s="21">
        <v>42004</v>
      </c>
      <c r="D56" s="17">
        <v>1882</v>
      </c>
      <c r="E56" s="12">
        <v>4</v>
      </c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</row>
    <row r="57" spans="1:809">
      <c r="A57" s="36"/>
      <c r="B57" s="20"/>
      <c r="C57" s="21"/>
      <c r="D57" s="17">
        <v>1894</v>
      </c>
      <c r="E57" s="12">
        <v>4</v>
      </c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</row>
    <row r="58" spans="1:809">
      <c r="A58" s="36"/>
      <c r="B58" s="20"/>
      <c r="C58" s="21"/>
      <c r="D58" s="17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</row>
    <row r="59" spans="1:809">
      <c r="A59" s="36" t="s">
        <v>48</v>
      </c>
      <c r="B59" s="20">
        <v>11</v>
      </c>
      <c r="C59" s="21">
        <v>42004</v>
      </c>
      <c r="D59" s="17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</row>
    <row r="60" spans="1:809">
      <c r="A60" s="36"/>
      <c r="B60" s="20"/>
      <c r="C60" s="21"/>
      <c r="D60" s="17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</row>
    <row r="61" spans="1:809">
      <c r="A61" s="36"/>
      <c r="B61" s="20"/>
      <c r="C61" s="21"/>
      <c r="D61" s="17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</row>
    <row r="62" spans="1:809">
      <c r="A62" s="36" t="s">
        <v>43</v>
      </c>
      <c r="B62" s="20">
        <v>10</v>
      </c>
      <c r="C62" s="21">
        <v>42004</v>
      </c>
      <c r="D62" s="17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</row>
    <row r="63" spans="1:809">
      <c r="A63" s="36"/>
      <c r="B63" s="20"/>
      <c r="C63" s="21"/>
      <c r="D63" s="17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</row>
    <row r="64" spans="1:809">
      <c r="A64" s="36"/>
      <c r="B64" s="20"/>
      <c r="C64" s="21"/>
      <c r="D64" s="17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</row>
    <row r="65" spans="1:809">
      <c r="A65" s="36" t="s">
        <v>43</v>
      </c>
      <c r="B65" s="20">
        <v>9</v>
      </c>
      <c r="C65" s="21">
        <v>42004</v>
      </c>
      <c r="D65" s="17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</row>
    <row r="66" spans="1:809">
      <c r="A66" s="36"/>
      <c r="B66" s="20"/>
      <c r="C66" s="21"/>
      <c r="D66" s="17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</row>
    <row r="67" spans="1:809">
      <c r="A67" s="36"/>
      <c r="B67" s="20"/>
      <c r="C67" s="21"/>
      <c r="D67" s="17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</row>
    <row r="68" spans="1:809">
      <c r="A68" s="36" t="s">
        <v>49</v>
      </c>
      <c r="B68" s="20">
        <v>8</v>
      </c>
      <c r="C68" s="21">
        <v>42004</v>
      </c>
      <c r="D68" s="17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</row>
    <row r="69" spans="1:809">
      <c r="A69" s="36"/>
      <c r="B69" s="20"/>
      <c r="C69" s="21"/>
      <c r="D69" s="17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</row>
    <row r="70" spans="1:809">
      <c r="A70" s="36"/>
      <c r="B70" s="20"/>
      <c r="C70" s="21"/>
      <c r="D70" s="17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</row>
    <row r="71" spans="1:809" s="14" customFormat="1">
      <c r="A71" s="37" t="s">
        <v>45</v>
      </c>
      <c r="B71" s="18">
        <v>7</v>
      </c>
      <c r="C71" s="19">
        <v>42004</v>
      </c>
      <c r="D71" s="16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23"/>
      <c r="AE71" s="23"/>
      <c r="AF71" s="23"/>
      <c r="AG71" s="23"/>
      <c r="AH71" s="23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23"/>
      <c r="BD71" s="23"/>
      <c r="BE71" s="23"/>
      <c r="BF71" s="23"/>
      <c r="BG71" s="23"/>
      <c r="BH71" s="23"/>
      <c r="BI71" s="23"/>
      <c r="BJ71" s="23"/>
      <c r="BK71" s="23"/>
      <c r="BL71" s="23"/>
      <c r="BM71" s="23"/>
      <c r="BN71" s="23"/>
      <c r="BO71" s="23"/>
      <c r="BP71" s="23"/>
      <c r="BQ71" s="23"/>
      <c r="BR71" s="23"/>
      <c r="BS71" s="23"/>
      <c r="BT71" s="23"/>
      <c r="BU71" s="23"/>
      <c r="BV71" s="23"/>
      <c r="BW71" s="23"/>
      <c r="BX71" s="23"/>
      <c r="BY71" s="23"/>
      <c r="BZ71" s="23"/>
      <c r="CA71" s="23"/>
      <c r="CB71" s="23"/>
      <c r="CC71" s="23"/>
      <c r="CD71" s="23"/>
      <c r="CE71" s="23"/>
      <c r="CF71" s="23"/>
      <c r="CG71" s="23"/>
      <c r="CH71" s="23"/>
      <c r="CI71" s="23"/>
      <c r="CJ71" s="23"/>
      <c r="CK71" s="23"/>
      <c r="CL71" s="23"/>
      <c r="CM71" s="23"/>
      <c r="CN71" s="23"/>
      <c r="CO71" s="23"/>
      <c r="CP71" s="23"/>
      <c r="CQ71" s="23"/>
      <c r="CR71" s="23"/>
      <c r="CS71" s="23"/>
      <c r="CT71" s="23"/>
      <c r="CU71" s="23"/>
      <c r="CV71" s="23"/>
      <c r="CW71" s="23"/>
      <c r="CX71" s="23"/>
      <c r="CY71" s="23"/>
      <c r="CZ71" s="23"/>
      <c r="DA71" s="23"/>
      <c r="DB71" s="23"/>
      <c r="DC71" s="23"/>
      <c r="DD71" s="23"/>
      <c r="DE71" s="23"/>
      <c r="DF71" s="23"/>
      <c r="DG71" s="23"/>
      <c r="DH71" s="23"/>
      <c r="DI71" s="23"/>
      <c r="DJ71" s="23"/>
      <c r="DK71" s="23"/>
      <c r="DL71" s="23"/>
      <c r="DM71" s="23"/>
      <c r="DN71" s="23"/>
      <c r="DO71" s="23"/>
      <c r="DP71" s="23"/>
      <c r="DQ71" s="23"/>
      <c r="DR71" s="23"/>
      <c r="DS71" s="23"/>
      <c r="DT71" s="23"/>
      <c r="DU71" s="23"/>
      <c r="DV71" s="23"/>
      <c r="DW71" s="23"/>
      <c r="DX71" s="23"/>
      <c r="DY71" s="23"/>
      <c r="DZ71" s="23"/>
      <c r="EA71" s="23"/>
      <c r="EB71" s="23"/>
      <c r="EC71" s="23"/>
      <c r="ED71" s="23"/>
      <c r="EE71" s="23"/>
      <c r="EF71" s="23"/>
      <c r="EG71" s="23"/>
      <c r="EH71" s="23"/>
      <c r="EI71" s="23"/>
      <c r="EJ71" s="23"/>
      <c r="EK71" s="23"/>
      <c r="EL71" s="23"/>
      <c r="EM71" s="23"/>
      <c r="EN71" s="23"/>
      <c r="EO71" s="23"/>
      <c r="EP71" s="23"/>
      <c r="EQ71" s="23"/>
      <c r="ER71" s="23"/>
      <c r="ES71" s="23"/>
      <c r="ET71" s="23"/>
      <c r="EU71" s="23"/>
      <c r="EV71" s="23"/>
      <c r="EW71" s="23"/>
      <c r="EX71" s="23"/>
      <c r="EY71" s="23"/>
      <c r="EZ71" s="23"/>
      <c r="FA71" s="23"/>
      <c r="FB71" s="23"/>
      <c r="FC71" s="23"/>
      <c r="FD71" s="23"/>
      <c r="FE71" s="23"/>
      <c r="FF71" s="23"/>
      <c r="FG71" s="23"/>
      <c r="FH71" s="23"/>
      <c r="FI71" s="23"/>
      <c r="FJ71" s="23"/>
      <c r="FK71" s="23"/>
      <c r="FL71" s="23"/>
      <c r="FM71" s="23"/>
      <c r="FN71" s="23"/>
      <c r="FO71" s="23"/>
      <c r="FP71" s="23"/>
      <c r="FQ71" s="23"/>
      <c r="FR71" s="23"/>
      <c r="FS71" s="23"/>
      <c r="FT71" s="23"/>
      <c r="FU71" s="23"/>
      <c r="FV71" s="23"/>
      <c r="FW71" s="23"/>
      <c r="FX71" s="23"/>
      <c r="FY71" s="23"/>
      <c r="FZ71" s="23"/>
      <c r="GA71" s="23"/>
      <c r="GB71" s="23"/>
      <c r="GC71" s="23"/>
      <c r="GD71" s="23"/>
      <c r="GE71" s="23"/>
      <c r="GF71" s="23"/>
      <c r="GG71" s="23"/>
      <c r="GH71" s="23"/>
      <c r="GI71" s="23"/>
      <c r="GJ71" s="23"/>
      <c r="GK71" s="23"/>
      <c r="GL71" s="23"/>
      <c r="GM71" s="23"/>
      <c r="GN71" s="23"/>
      <c r="GO71" s="23"/>
      <c r="GP71" s="23"/>
      <c r="GQ71" s="23"/>
      <c r="GR71" s="23"/>
      <c r="GS71" s="23"/>
      <c r="GT71" s="23"/>
      <c r="GU71" s="23"/>
      <c r="GV71" s="23"/>
      <c r="GW71" s="23"/>
      <c r="GX71" s="23"/>
      <c r="GY71" s="23"/>
      <c r="GZ71" s="23"/>
      <c r="HA71" s="23"/>
      <c r="HB71" s="23"/>
      <c r="HC71" s="23"/>
      <c r="HD71" s="23"/>
      <c r="HE71" s="23"/>
      <c r="HF71" s="23"/>
      <c r="HG71" s="23"/>
      <c r="HH71" s="23"/>
      <c r="HI71" s="23"/>
      <c r="HJ71" s="23"/>
      <c r="HK71" s="23"/>
      <c r="HL71" s="23"/>
      <c r="HM71" s="23"/>
      <c r="HN71" s="23"/>
      <c r="HO71" s="23"/>
      <c r="HP71" s="23"/>
      <c r="HQ71" s="23"/>
      <c r="HR71" s="23"/>
      <c r="HS71" s="23"/>
      <c r="HT71" s="23"/>
      <c r="HU71" s="23"/>
      <c r="HV71" s="23"/>
      <c r="HW71" s="23"/>
      <c r="HX71" s="23"/>
      <c r="HY71" s="23"/>
      <c r="HZ71" s="23"/>
      <c r="IA71" s="23"/>
      <c r="IB71" s="23"/>
      <c r="IC71" s="23"/>
      <c r="ID71" s="23"/>
      <c r="IE71" s="23"/>
      <c r="IF71" s="23"/>
      <c r="IG71" s="23"/>
      <c r="IH71" s="23"/>
      <c r="II71" s="23"/>
      <c r="IJ71" s="23"/>
      <c r="IK71" s="23"/>
      <c r="IL71" s="23"/>
      <c r="IM71" s="23"/>
      <c r="IN71" s="23"/>
      <c r="IO71" s="23"/>
      <c r="IP71" s="23"/>
      <c r="IQ71" s="23"/>
      <c r="IR71" s="23"/>
      <c r="IS71" s="23"/>
      <c r="IT71" s="23"/>
      <c r="IU71" s="23"/>
      <c r="IV71" s="23"/>
      <c r="IW71" s="23"/>
      <c r="IX71" s="23"/>
      <c r="IY71" s="23"/>
      <c r="IZ71" s="23"/>
      <c r="JA71" s="23"/>
      <c r="JB71" s="23"/>
      <c r="JC71" s="23"/>
      <c r="JD71" s="23"/>
      <c r="JE71" s="23"/>
      <c r="JF71" s="23"/>
      <c r="JG71" s="23"/>
      <c r="JH71" s="23"/>
      <c r="JI71" s="23"/>
      <c r="JJ71" s="23"/>
      <c r="JK71" s="23"/>
      <c r="JL71" s="23"/>
      <c r="JM71" s="23"/>
      <c r="JN71" s="23"/>
      <c r="JO71" s="23"/>
      <c r="JP71" s="23"/>
      <c r="JQ71" s="23"/>
      <c r="JR71" s="23"/>
      <c r="JS71" s="23"/>
      <c r="JT71" s="23"/>
      <c r="JU71" s="23"/>
      <c r="JV71" s="23"/>
      <c r="JW71" s="23"/>
      <c r="JX71" s="23"/>
      <c r="JY71" s="23"/>
      <c r="JZ71" s="23"/>
      <c r="KA71" s="23"/>
      <c r="KB71" s="23"/>
      <c r="KC71" s="23"/>
      <c r="KD71" s="23"/>
      <c r="KE71" s="23"/>
      <c r="KF71" s="23"/>
      <c r="KG71" s="23"/>
      <c r="KH71" s="23"/>
      <c r="KI71" s="23"/>
      <c r="KJ71" s="23"/>
      <c r="KK71" s="23"/>
      <c r="KL71" s="23"/>
      <c r="KM71" s="23"/>
      <c r="KN71" s="23"/>
      <c r="KO71" s="23"/>
      <c r="KP71" s="23"/>
      <c r="KQ71" s="23"/>
      <c r="KR71" s="23"/>
      <c r="KS71" s="23"/>
      <c r="KT71" s="23"/>
      <c r="KU71" s="23"/>
      <c r="KV71" s="23"/>
      <c r="KW71" s="23"/>
      <c r="KX71" s="23"/>
      <c r="KY71" s="23"/>
      <c r="KZ71" s="23"/>
      <c r="LA71" s="23"/>
      <c r="LB71" s="23"/>
      <c r="LC71" s="23"/>
      <c r="LD71" s="23"/>
      <c r="LE71" s="23"/>
      <c r="LF71" s="23"/>
      <c r="LG71" s="23"/>
      <c r="LH71" s="23"/>
      <c r="LI71" s="23"/>
      <c r="LJ71" s="23"/>
      <c r="LK71" s="23"/>
      <c r="LL71" s="23"/>
      <c r="LM71" s="23"/>
      <c r="LN71" s="23"/>
      <c r="LO71" s="23"/>
      <c r="LP71" s="23"/>
      <c r="LQ71" s="23"/>
      <c r="LR71" s="23"/>
      <c r="LS71" s="23"/>
      <c r="LT71" s="23"/>
      <c r="LU71" s="23"/>
      <c r="LV71" s="23"/>
      <c r="LW71" s="23"/>
      <c r="LX71" s="23"/>
      <c r="LY71" s="23"/>
      <c r="LZ71" s="23"/>
      <c r="MA71" s="23"/>
      <c r="MB71" s="23"/>
      <c r="MC71" s="23"/>
      <c r="MD71" s="23"/>
      <c r="ME71" s="23"/>
      <c r="MF71" s="23"/>
      <c r="MG71" s="23"/>
      <c r="MH71" s="23"/>
      <c r="MI71" s="23"/>
      <c r="MJ71" s="23"/>
      <c r="MK71" s="23"/>
      <c r="ML71" s="23"/>
      <c r="MM71" s="23"/>
      <c r="MN71" s="23"/>
      <c r="MO71" s="23"/>
      <c r="MP71" s="23"/>
      <c r="MQ71" s="23"/>
      <c r="MR71" s="23"/>
      <c r="MS71" s="23"/>
      <c r="MT71" s="23"/>
      <c r="MU71" s="23"/>
      <c r="MV71" s="23"/>
      <c r="MW71" s="23"/>
      <c r="MX71" s="23"/>
      <c r="MY71" s="23"/>
      <c r="MZ71" s="23"/>
      <c r="NA71" s="23"/>
      <c r="NB71" s="23"/>
      <c r="NC71" s="23"/>
      <c r="ND71" s="23"/>
      <c r="NE71" s="23"/>
      <c r="NF71" s="23"/>
      <c r="NG71" s="23"/>
      <c r="NH71" s="23"/>
      <c r="NI71" s="23"/>
      <c r="NJ71" s="23"/>
      <c r="NK71" s="23"/>
      <c r="NL71" s="23"/>
      <c r="NM71" s="23"/>
      <c r="NN71" s="23"/>
      <c r="NO71" s="23"/>
      <c r="NP71" s="23"/>
      <c r="NQ71" s="23"/>
      <c r="NR71" s="23"/>
      <c r="NS71" s="23"/>
      <c r="NT71" s="23"/>
      <c r="NU71" s="23"/>
      <c r="NV71" s="23"/>
      <c r="NW71" s="23"/>
      <c r="NX71" s="23"/>
      <c r="NY71" s="23"/>
      <c r="NZ71" s="23"/>
      <c r="OA71" s="23"/>
      <c r="OB71" s="23"/>
      <c r="OC71" s="23"/>
      <c r="OD71" s="23"/>
      <c r="OE71" s="23"/>
      <c r="OF71" s="23"/>
      <c r="OG71" s="23"/>
      <c r="OH71" s="23"/>
      <c r="OI71" s="23"/>
      <c r="OJ71" s="23"/>
      <c r="OK71" s="23"/>
      <c r="OL71" s="23"/>
      <c r="OM71" s="23"/>
      <c r="ON71" s="23"/>
      <c r="OO71" s="23"/>
      <c r="OP71" s="23"/>
      <c r="OQ71" s="23"/>
      <c r="OR71" s="23"/>
      <c r="OS71" s="23"/>
      <c r="OT71" s="23"/>
      <c r="OU71" s="23"/>
      <c r="OV71" s="23"/>
      <c r="OW71" s="23"/>
      <c r="OX71" s="23"/>
      <c r="OY71" s="23"/>
      <c r="OZ71" s="23"/>
      <c r="PA71" s="23"/>
      <c r="PB71" s="23"/>
      <c r="PC71" s="23"/>
      <c r="PD71" s="23"/>
      <c r="PE71" s="23"/>
      <c r="PF71" s="23"/>
      <c r="PG71" s="23"/>
      <c r="PH71" s="23"/>
      <c r="PI71" s="23"/>
      <c r="PJ71" s="23"/>
      <c r="PK71" s="23"/>
      <c r="PL71" s="23"/>
      <c r="PM71" s="23"/>
      <c r="PN71" s="23"/>
      <c r="PO71" s="23"/>
      <c r="PP71" s="23"/>
      <c r="PQ71" s="23"/>
      <c r="PR71" s="23"/>
      <c r="PS71" s="23"/>
      <c r="PT71" s="23"/>
      <c r="PU71" s="23"/>
      <c r="PV71" s="23"/>
      <c r="PW71" s="23"/>
      <c r="PX71" s="23"/>
      <c r="PY71" s="23"/>
      <c r="PZ71" s="23"/>
      <c r="QA71" s="23"/>
      <c r="QB71" s="23"/>
      <c r="QC71" s="23"/>
      <c r="QD71" s="23"/>
      <c r="QE71" s="23"/>
      <c r="QF71" s="23"/>
      <c r="QG71" s="23"/>
      <c r="QH71" s="23"/>
      <c r="QI71" s="23"/>
      <c r="QJ71" s="23"/>
      <c r="QK71" s="23"/>
      <c r="QL71" s="23"/>
      <c r="QM71" s="23"/>
      <c r="QN71" s="23"/>
      <c r="QO71" s="23"/>
      <c r="QP71" s="23"/>
      <c r="QQ71" s="23"/>
      <c r="QR71" s="23"/>
      <c r="QS71" s="23"/>
      <c r="QT71" s="23"/>
      <c r="QU71" s="23"/>
      <c r="QV71" s="23"/>
      <c r="QW71" s="23"/>
      <c r="QX71" s="23"/>
      <c r="QY71" s="23"/>
      <c r="QZ71" s="23"/>
      <c r="RA71" s="23"/>
      <c r="RB71" s="23"/>
      <c r="RC71" s="23"/>
      <c r="RD71" s="23"/>
      <c r="RE71" s="23"/>
      <c r="RF71" s="23"/>
      <c r="RG71" s="23"/>
      <c r="RH71" s="23"/>
      <c r="RI71" s="23"/>
      <c r="RJ71" s="23"/>
      <c r="RK71" s="23"/>
      <c r="RL71" s="23"/>
      <c r="RM71" s="23"/>
      <c r="RN71" s="23"/>
      <c r="RO71" s="23"/>
      <c r="RP71" s="23"/>
      <c r="RQ71" s="23"/>
      <c r="RR71" s="23"/>
      <c r="RS71" s="23"/>
      <c r="RT71" s="23"/>
      <c r="RU71" s="23"/>
      <c r="RV71" s="23"/>
      <c r="RW71" s="23"/>
      <c r="RX71" s="23"/>
      <c r="RY71" s="23"/>
      <c r="RZ71" s="23"/>
      <c r="SA71" s="23"/>
      <c r="SB71" s="23"/>
      <c r="SC71" s="23"/>
      <c r="SD71" s="23"/>
      <c r="SE71" s="23"/>
      <c r="SF71" s="23"/>
      <c r="SG71" s="23"/>
      <c r="SH71" s="23"/>
      <c r="SI71" s="23"/>
      <c r="SJ71" s="23"/>
      <c r="SK71" s="23"/>
      <c r="SL71" s="23"/>
      <c r="SM71" s="23"/>
      <c r="SN71" s="23"/>
      <c r="SO71" s="23"/>
      <c r="SP71" s="23"/>
      <c r="SQ71" s="23"/>
      <c r="SR71" s="23"/>
      <c r="SS71" s="23"/>
      <c r="ST71" s="23"/>
      <c r="SU71" s="23"/>
      <c r="SV71" s="23"/>
      <c r="SW71" s="23"/>
      <c r="SX71" s="23"/>
      <c r="SY71" s="23"/>
      <c r="SZ71" s="23"/>
      <c r="TA71" s="23"/>
      <c r="TB71" s="23"/>
      <c r="TC71" s="23"/>
      <c r="TD71" s="23"/>
      <c r="TE71" s="23"/>
      <c r="TF71" s="23"/>
      <c r="TG71" s="23"/>
      <c r="TH71" s="23"/>
      <c r="TI71" s="23"/>
      <c r="TJ71" s="23"/>
      <c r="TK71" s="23"/>
      <c r="TL71" s="23"/>
      <c r="TM71" s="23"/>
      <c r="TN71" s="23"/>
      <c r="TO71" s="23"/>
      <c r="TP71" s="23"/>
      <c r="TQ71" s="23"/>
      <c r="TR71" s="23"/>
      <c r="TS71" s="23"/>
      <c r="TT71" s="23"/>
      <c r="TU71" s="23"/>
      <c r="TV71" s="23"/>
      <c r="TW71" s="23"/>
      <c r="TX71" s="23"/>
      <c r="TY71" s="23"/>
      <c r="TZ71" s="23"/>
      <c r="UA71" s="23"/>
      <c r="UB71" s="23"/>
      <c r="UC71" s="23"/>
      <c r="UD71" s="23"/>
      <c r="UE71" s="23"/>
      <c r="UF71" s="23"/>
      <c r="UG71" s="23"/>
      <c r="UH71" s="23"/>
      <c r="UI71" s="23"/>
      <c r="UJ71" s="23"/>
      <c r="UK71" s="23"/>
      <c r="UL71" s="23"/>
      <c r="UM71" s="23"/>
      <c r="UN71" s="23"/>
      <c r="UO71" s="23"/>
      <c r="UP71" s="23"/>
      <c r="UQ71" s="23"/>
      <c r="UR71" s="23"/>
      <c r="US71" s="23"/>
      <c r="UT71" s="23"/>
      <c r="UU71" s="23"/>
      <c r="UV71" s="23"/>
      <c r="UW71" s="23"/>
      <c r="UX71" s="23"/>
      <c r="UY71" s="23"/>
      <c r="UZ71" s="23"/>
      <c r="VA71" s="23"/>
      <c r="VB71" s="23"/>
      <c r="VC71" s="23"/>
      <c r="VD71" s="23"/>
      <c r="VE71" s="23"/>
      <c r="VF71" s="23"/>
      <c r="VG71" s="23"/>
      <c r="VH71" s="23"/>
      <c r="VI71" s="23"/>
      <c r="VJ71" s="23"/>
      <c r="VK71" s="23"/>
      <c r="VL71" s="23"/>
      <c r="VM71" s="23"/>
      <c r="VN71" s="23"/>
      <c r="VO71" s="23"/>
      <c r="VP71" s="23"/>
      <c r="VQ71" s="23"/>
      <c r="VR71" s="23"/>
      <c r="VS71" s="23"/>
      <c r="VT71" s="23"/>
      <c r="VU71" s="23"/>
      <c r="VV71" s="23"/>
      <c r="VW71" s="23"/>
      <c r="VX71" s="23"/>
      <c r="VY71" s="23"/>
      <c r="VZ71" s="23"/>
      <c r="WA71" s="23"/>
      <c r="WB71" s="23"/>
      <c r="WC71" s="23"/>
      <c r="WD71" s="23"/>
      <c r="WE71" s="23"/>
      <c r="WF71" s="23"/>
      <c r="WG71" s="23"/>
      <c r="WH71" s="23"/>
      <c r="WI71" s="23"/>
      <c r="WJ71" s="23"/>
      <c r="WK71" s="23"/>
      <c r="WL71" s="23"/>
      <c r="WM71" s="23"/>
      <c r="WN71" s="23"/>
      <c r="WO71" s="23"/>
      <c r="WP71" s="23"/>
      <c r="WQ71" s="23"/>
      <c r="WR71" s="23"/>
      <c r="WS71" s="23"/>
      <c r="WT71" s="23"/>
      <c r="WU71" s="23"/>
      <c r="WV71" s="23"/>
      <c r="WW71" s="23"/>
      <c r="WX71" s="23"/>
      <c r="WY71" s="23"/>
      <c r="WZ71" s="23"/>
      <c r="XA71" s="23"/>
      <c r="XB71" s="23"/>
      <c r="XC71" s="23"/>
      <c r="XD71" s="23"/>
      <c r="XE71" s="23"/>
      <c r="XF71" s="23"/>
      <c r="XG71" s="23"/>
      <c r="XH71" s="23"/>
      <c r="XI71" s="23"/>
      <c r="XJ71" s="23"/>
      <c r="XK71" s="23"/>
      <c r="XL71" s="23"/>
      <c r="XM71" s="23"/>
      <c r="XN71" s="23"/>
      <c r="XO71" s="23"/>
      <c r="XP71" s="23"/>
      <c r="XQ71" s="23"/>
      <c r="XR71" s="23"/>
      <c r="XS71" s="23"/>
      <c r="XT71" s="23"/>
      <c r="XU71" s="23"/>
      <c r="XV71" s="23"/>
      <c r="XW71" s="23"/>
      <c r="XX71" s="23"/>
      <c r="XY71" s="23"/>
      <c r="XZ71" s="23"/>
      <c r="YA71" s="23"/>
      <c r="YB71" s="23"/>
      <c r="YC71" s="23"/>
      <c r="YD71" s="23"/>
      <c r="YE71" s="23"/>
      <c r="YF71" s="23"/>
      <c r="YG71" s="23"/>
      <c r="YH71" s="23"/>
      <c r="YI71" s="23"/>
      <c r="YJ71" s="23"/>
      <c r="YK71" s="23"/>
      <c r="YL71" s="23"/>
      <c r="YM71" s="23"/>
      <c r="YN71" s="23"/>
      <c r="YO71" s="23"/>
      <c r="YP71" s="23"/>
      <c r="YQ71" s="23"/>
      <c r="YR71" s="23"/>
      <c r="YS71" s="23"/>
      <c r="YT71" s="23"/>
      <c r="YU71" s="23"/>
      <c r="YV71" s="23"/>
      <c r="YW71" s="23"/>
      <c r="YX71" s="23"/>
      <c r="YY71" s="23"/>
      <c r="YZ71" s="23"/>
      <c r="ZA71" s="23"/>
      <c r="ZB71" s="23"/>
      <c r="ZC71" s="23"/>
      <c r="ZD71" s="23"/>
      <c r="ZE71" s="23"/>
      <c r="ZF71" s="23"/>
      <c r="ZG71" s="23"/>
      <c r="ZH71" s="23"/>
      <c r="ZI71" s="23"/>
      <c r="ZJ71" s="23"/>
      <c r="ZK71" s="23"/>
      <c r="ZL71" s="23"/>
      <c r="ZM71" s="23"/>
      <c r="ZN71" s="23"/>
      <c r="ZO71" s="23"/>
      <c r="ZP71" s="23"/>
      <c r="ZQ71" s="23"/>
      <c r="ZR71" s="23"/>
      <c r="ZS71" s="23"/>
      <c r="ZT71" s="23"/>
      <c r="ZU71" s="23"/>
      <c r="ZV71" s="23"/>
      <c r="ZW71" s="23"/>
      <c r="ZX71" s="23"/>
      <c r="ZY71" s="23"/>
      <c r="ZZ71" s="23"/>
      <c r="AAA71" s="23"/>
      <c r="AAB71" s="23"/>
      <c r="AAC71" s="23"/>
      <c r="AAD71" s="23"/>
      <c r="AAE71" s="23"/>
      <c r="AAF71" s="23"/>
      <c r="AAG71" s="23"/>
      <c r="AAH71" s="23"/>
      <c r="AAI71" s="23"/>
      <c r="AAJ71" s="23"/>
      <c r="AAK71" s="23"/>
      <c r="AAL71" s="23"/>
      <c r="AAM71" s="23"/>
      <c r="AAN71" s="23"/>
      <c r="AAO71" s="23"/>
      <c r="AAP71" s="23"/>
      <c r="AAQ71" s="23"/>
      <c r="AAR71" s="23"/>
      <c r="AAS71" s="23"/>
      <c r="AAT71" s="23"/>
      <c r="AAU71" s="23"/>
      <c r="AAV71" s="23"/>
      <c r="AAW71" s="23"/>
      <c r="AAX71" s="23"/>
      <c r="AAY71" s="23"/>
      <c r="AAZ71" s="23"/>
      <c r="ABA71" s="23"/>
      <c r="ABB71" s="23"/>
      <c r="ABC71" s="23"/>
      <c r="ABD71" s="23"/>
      <c r="ABE71" s="23"/>
      <c r="ABF71" s="23"/>
      <c r="ABG71" s="23"/>
      <c r="ABH71" s="23"/>
      <c r="ABI71" s="23"/>
      <c r="ABJ71" s="23"/>
      <c r="ABK71" s="23"/>
      <c r="ABL71" s="23"/>
      <c r="ABM71" s="23"/>
      <c r="ABN71" s="23"/>
      <c r="ABO71" s="23"/>
      <c r="ABP71" s="23"/>
      <c r="ABQ71" s="23"/>
      <c r="ABR71" s="23"/>
      <c r="ABS71" s="23"/>
      <c r="ABT71" s="23"/>
      <c r="ABU71" s="23"/>
      <c r="ABV71" s="23"/>
      <c r="ABW71" s="23"/>
      <c r="ABX71" s="23"/>
      <c r="ABY71" s="23"/>
      <c r="ABZ71" s="23"/>
      <c r="ACA71" s="23"/>
      <c r="ACB71" s="23"/>
      <c r="ACC71" s="23"/>
      <c r="ACD71" s="23"/>
      <c r="ACE71" s="23"/>
      <c r="ACF71" s="23"/>
      <c r="ACG71" s="23"/>
      <c r="ACH71" s="23"/>
      <c r="ACI71" s="23"/>
      <c r="ACJ71" s="23"/>
      <c r="ACK71" s="23"/>
      <c r="ACL71" s="23"/>
      <c r="ACM71" s="23"/>
      <c r="ACN71" s="23"/>
      <c r="ACO71" s="23"/>
      <c r="ACP71" s="23"/>
      <c r="ACQ71" s="23"/>
      <c r="ACR71" s="23"/>
      <c r="ACS71" s="23"/>
      <c r="ACT71" s="23"/>
      <c r="ACU71" s="23"/>
      <c r="ACV71" s="23"/>
      <c r="ACW71" s="23"/>
      <c r="ACX71" s="23"/>
      <c r="ACY71" s="23"/>
      <c r="ACZ71" s="23"/>
      <c r="ADA71" s="23"/>
      <c r="ADB71" s="23"/>
      <c r="ADC71" s="23"/>
      <c r="ADD71" s="23"/>
      <c r="ADE71" s="23"/>
      <c r="ADF71" s="23"/>
      <c r="ADG71" s="23"/>
      <c r="ADH71" s="23"/>
      <c r="ADI71" s="23"/>
      <c r="ADJ71" s="23"/>
      <c r="ADK71" s="23"/>
      <c r="ADL71" s="23"/>
      <c r="ADM71" s="23"/>
      <c r="ADN71" s="23"/>
      <c r="ADO71" s="23"/>
      <c r="ADP71" s="23"/>
      <c r="ADQ71" s="23"/>
      <c r="ADR71" s="23"/>
      <c r="ADS71" s="23"/>
      <c r="ADT71" s="23"/>
      <c r="ADU71" s="23"/>
      <c r="ADV71" s="23"/>
      <c r="ADW71" s="23"/>
      <c r="ADX71" s="23"/>
      <c r="ADY71" s="23"/>
      <c r="ADZ71" s="23"/>
      <c r="AEA71" s="23"/>
      <c r="AEB71" s="23"/>
      <c r="AEC71" s="23"/>
    </row>
    <row r="72" spans="1:809">
      <c r="A72" s="36" t="s">
        <v>46</v>
      </c>
      <c r="B72" s="20">
        <v>6</v>
      </c>
      <c r="C72" s="21">
        <v>42004</v>
      </c>
      <c r="D72" s="17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</row>
    <row r="73" spans="1:809">
      <c r="A73" s="36"/>
      <c r="B73" s="20"/>
      <c r="C73" s="21"/>
      <c r="D73" s="17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</row>
    <row r="74" spans="1:809">
      <c r="A74" s="36"/>
      <c r="B74" s="20"/>
      <c r="C74" s="21"/>
      <c r="D74" s="17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</row>
    <row r="75" spans="1:809">
      <c r="A75" s="36" t="s">
        <v>47</v>
      </c>
      <c r="B75" s="20">
        <v>5</v>
      </c>
      <c r="C75" s="21">
        <v>42004</v>
      </c>
      <c r="D75" s="17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</row>
    <row r="76" spans="1:809">
      <c r="A76" s="36"/>
      <c r="B76" s="20"/>
      <c r="C76" s="21"/>
      <c r="D76" s="17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</row>
    <row r="77" spans="1:809">
      <c r="A77" s="36"/>
      <c r="B77" s="20"/>
      <c r="C77" s="21"/>
      <c r="D77" s="17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</row>
    <row r="78" spans="1:809">
      <c r="A78" s="36" t="s">
        <v>48</v>
      </c>
      <c r="B78" s="20">
        <v>4</v>
      </c>
      <c r="C78" s="21">
        <v>42004</v>
      </c>
      <c r="D78" s="17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</row>
    <row r="79" spans="1:809">
      <c r="A79" s="36"/>
      <c r="B79" s="20"/>
      <c r="C79" s="21"/>
      <c r="D79" s="17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</row>
    <row r="80" spans="1:809">
      <c r="A80" s="36"/>
      <c r="B80" s="20"/>
      <c r="C80" s="21"/>
      <c r="D80" s="17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</row>
    <row r="81" spans="1:809">
      <c r="A81" s="36" t="s">
        <v>43</v>
      </c>
      <c r="B81" s="20">
        <v>3</v>
      </c>
      <c r="C81" s="21">
        <v>42004</v>
      </c>
      <c r="D81" s="17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</row>
    <row r="82" spans="1:809">
      <c r="A82" s="36"/>
      <c r="B82" s="20"/>
      <c r="C82" s="21"/>
      <c r="D82" s="17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</row>
    <row r="83" spans="1:809">
      <c r="A83" s="36"/>
      <c r="B83" s="20"/>
      <c r="C83" s="21"/>
      <c r="D83" s="17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</row>
    <row r="84" spans="1:809">
      <c r="A84" s="36" t="s">
        <v>43</v>
      </c>
      <c r="B84" s="20">
        <v>2</v>
      </c>
      <c r="C84" s="21">
        <v>42004</v>
      </c>
      <c r="D84" s="17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</row>
    <row r="85" spans="1:809">
      <c r="A85" s="36"/>
      <c r="B85" s="20"/>
      <c r="C85" s="21"/>
      <c r="D85" s="17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</row>
    <row r="86" spans="1:809">
      <c r="A86" s="36"/>
      <c r="B86" s="20"/>
      <c r="C86" s="21"/>
      <c r="D86" s="17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</row>
    <row r="87" spans="1:809">
      <c r="A87" s="36" t="s">
        <v>49</v>
      </c>
      <c r="B87" s="20">
        <v>1</v>
      </c>
      <c r="C87" s="21">
        <v>42004</v>
      </c>
      <c r="D87" s="17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</row>
    <row r="88" spans="1:809">
      <c r="A88" s="36"/>
      <c r="B88" s="20"/>
      <c r="C88" s="21"/>
      <c r="D88" s="17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</row>
    <row r="89" spans="1:809">
      <c r="A89" s="36"/>
      <c r="B89" s="20"/>
      <c r="C89" s="21"/>
      <c r="D89" s="17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</row>
    <row r="90" spans="1:809" s="14" customFormat="1">
      <c r="A90" s="37" t="s">
        <v>45</v>
      </c>
      <c r="B90" s="18">
        <v>30</v>
      </c>
      <c r="C90" s="19">
        <v>41972</v>
      </c>
      <c r="D90" s="16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23"/>
      <c r="AE90" s="23"/>
      <c r="AF90" s="23"/>
      <c r="AG90" s="23"/>
      <c r="AH90" s="23"/>
      <c r="AI90" s="23"/>
      <c r="AJ90" s="23"/>
      <c r="AK90" s="23"/>
      <c r="AL90" s="23"/>
      <c r="AM90" s="23"/>
      <c r="AN90" s="23"/>
      <c r="AO90" s="23"/>
      <c r="AP90" s="23"/>
      <c r="AQ90" s="23"/>
      <c r="AR90" s="23"/>
      <c r="AS90" s="23"/>
      <c r="AT90" s="23"/>
      <c r="AU90" s="23"/>
      <c r="AV90" s="23"/>
      <c r="AW90" s="23"/>
      <c r="AX90" s="23"/>
      <c r="AY90" s="23"/>
      <c r="AZ90" s="23"/>
      <c r="BA90" s="23"/>
      <c r="BB90" s="23"/>
      <c r="BC90" s="23"/>
      <c r="BD90" s="23"/>
      <c r="BE90" s="23"/>
      <c r="BF90" s="23"/>
      <c r="BG90" s="23"/>
      <c r="BH90" s="23"/>
      <c r="BI90" s="23"/>
      <c r="BJ90" s="23"/>
      <c r="BK90" s="23"/>
      <c r="BL90" s="23"/>
      <c r="BM90" s="23"/>
      <c r="BN90" s="23"/>
      <c r="BO90" s="23"/>
      <c r="BP90" s="23"/>
      <c r="BQ90" s="23"/>
      <c r="BR90" s="23"/>
      <c r="BS90" s="23"/>
      <c r="BT90" s="23"/>
      <c r="BU90" s="23"/>
      <c r="BV90" s="23"/>
      <c r="BW90" s="23"/>
      <c r="BX90" s="23"/>
      <c r="BY90" s="23"/>
      <c r="BZ90" s="23"/>
      <c r="CA90" s="23"/>
      <c r="CB90" s="23"/>
      <c r="CC90" s="23"/>
      <c r="CD90" s="23"/>
      <c r="CE90" s="23"/>
      <c r="CF90" s="23"/>
      <c r="CG90" s="23"/>
      <c r="CH90" s="23"/>
      <c r="CI90" s="23"/>
      <c r="CJ90" s="23"/>
      <c r="CK90" s="23"/>
      <c r="CL90" s="23"/>
      <c r="CM90" s="23"/>
      <c r="CN90" s="23"/>
      <c r="CO90" s="23"/>
      <c r="CP90" s="23"/>
      <c r="CQ90" s="23"/>
      <c r="CR90" s="23"/>
      <c r="CS90" s="23"/>
      <c r="CT90" s="23"/>
      <c r="CU90" s="23"/>
      <c r="CV90" s="23"/>
      <c r="CW90" s="23"/>
      <c r="CX90" s="23"/>
      <c r="CY90" s="23"/>
      <c r="CZ90" s="23"/>
      <c r="DA90" s="23"/>
      <c r="DB90" s="23"/>
      <c r="DC90" s="23"/>
      <c r="DD90" s="23"/>
      <c r="DE90" s="23"/>
      <c r="DF90" s="23"/>
      <c r="DG90" s="23"/>
      <c r="DH90" s="23"/>
      <c r="DI90" s="23"/>
      <c r="DJ90" s="23"/>
      <c r="DK90" s="23"/>
      <c r="DL90" s="23"/>
      <c r="DM90" s="23"/>
      <c r="DN90" s="23"/>
      <c r="DO90" s="23"/>
      <c r="DP90" s="23"/>
      <c r="DQ90" s="23"/>
      <c r="DR90" s="23"/>
      <c r="DS90" s="23"/>
      <c r="DT90" s="23"/>
      <c r="DU90" s="23"/>
      <c r="DV90" s="23"/>
      <c r="DW90" s="23"/>
      <c r="DX90" s="23"/>
      <c r="DY90" s="23"/>
      <c r="DZ90" s="23"/>
      <c r="EA90" s="23"/>
      <c r="EB90" s="23"/>
      <c r="EC90" s="23"/>
      <c r="ED90" s="23"/>
      <c r="EE90" s="23"/>
      <c r="EF90" s="23"/>
      <c r="EG90" s="23"/>
      <c r="EH90" s="23"/>
      <c r="EI90" s="23"/>
      <c r="EJ90" s="23"/>
      <c r="EK90" s="23"/>
      <c r="EL90" s="23"/>
      <c r="EM90" s="23"/>
      <c r="EN90" s="23"/>
      <c r="EO90" s="23"/>
      <c r="EP90" s="23"/>
      <c r="EQ90" s="23"/>
      <c r="ER90" s="23"/>
      <c r="ES90" s="23"/>
      <c r="ET90" s="23"/>
      <c r="EU90" s="23"/>
      <c r="EV90" s="23"/>
      <c r="EW90" s="23"/>
      <c r="EX90" s="23"/>
      <c r="EY90" s="23"/>
      <c r="EZ90" s="23"/>
      <c r="FA90" s="23"/>
      <c r="FB90" s="23"/>
      <c r="FC90" s="23"/>
      <c r="FD90" s="23"/>
      <c r="FE90" s="23"/>
      <c r="FF90" s="23"/>
      <c r="FG90" s="23"/>
      <c r="FH90" s="23"/>
      <c r="FI90" s="23"/>
      <c r="FJ90" s="23"/>
      <c r="FK90" s="23"/>
      <c r="FL90" s="23"/>
      <c r="FM90" s="23"/>
      <c r="FN90" s="23"/>
      <c r="FO90" s="23"/>
      <c r="FP90" s="23"/>
      <c r="FQ90" s="23"/>
      <c r="FR90" s="23"/>
      <c r="FS90" s="23"/>
      <c r="FT90" s="23"/>
      <c r="FU90" s="23"/>
      <c r="FV90" s="23"/>
      <c r="FW90" s="23"/>
      <c r="FX90" s="23"/>
      <c r="FY90" s="23"/>
      <c r="FZ90" s="23"/>
      <c r="GA90" s="23"/>
      <c r="GB90" s="23"/>
      <c r="GC90" s="23"/>
      <c r="GD90" s="23"/>
      <c r="GE90" s="23"/>
      <c r="GF90" s="23"/>
      <c r="GG90" s="23"/>
      <c r="GH90" s="23"/>
      <c r="GI90" s="23"/>
      <c r="GJ90" s="23"/>
      <c r="GK90" s="23"/>
      <c r="GL90" s="23"/>
      <c r="GM90" s="23"/>
      <c r="GN90" s="23"/>
      <c r="GO90" s="23"/>
      <c r="GP90" s="23"/>
      <c r="GQ90" s="23"/>
      <c r="GR90" s="23"/>
      <c r="GS90" s="23"/>
      <c r="GT90" s="23"/>
      <c r="GU90" s="23"/>
      <c r="GV90" s="23"/>
      <c r="GW90" s="23"/>
      <c r="GX90" s="23"/>
      <c r="GY90" s="23"/>
      <c r="GZ90" s="23"/>
      <c r="HA90" s="23"/>
      <c r="HB90" s="23"/>
      <c r="HC90" s="23"/>
      <c r="HD90" s="23"/>
      <c r="HE90" s="23"/>
      <c r="HF90" s="23"/>
      <c r="HG90" s="23"/>
      <c r="HH90" s="23"/>
      <c r="HI90" s="23"/>
      <c r="HJ90" s="23"/>
      <c r="HK90" s="23"/>
      <c r="HL90" s="23"/>
      <c r="HM90" s="23"/>
      <c r="HN90" s="23"/>
      <c r="HO90" s="23"/>
      <c r="HP90" s="23"/>
      <c r="HQ90" s="23"/>
      <c r="HR90" s="23"/>
      <c r="HS90" s="23"/>
      <c r="HT90" s="23"/>
      <c r="HU90" s="23"/>
      <c r="HV90" s="23"/>
      <c r="HW90" s="23"/>
      <c r="HX90" s="23"/>
      <c r="HY90" s="23"/>
      <c r="HZ90" s="23"/>
      <c r="IA90" s="23"/>
      <c r="IB90" s="23"/>
      <c r="IC90" s="23"/>
      <c r="ID90" s="23"/>
      <c r="IE90" s="23"/>
      <c r="IF90" s="23"/>
      <c r="IG90" s="23"/>
      <c r="IH90" s="23"/>
      <c r="II90" s="23"/>
      <c r="IJ90" s="23"/>
      <c r="IK90" s="23"/>
      <c r="IL90" s="23"/>
      <c r="IM90" s="23"/>
      <c r="IN90" s="23"/>
      <c r="IO90" s="23"/>
      <c r="IP90" s="23"/>
      <c r="IQ90" s="23"/>
      <c r="IR90" s="23"/>
      <c r="IS90" s="23"/>
      <c r="IT90" s="23"/>
      <c r="IU90" s="23"/>
      <c r="IV90" s="23"/>
      <c r="IW90" s="23"/>
      <c r="IX90" s="23"/>
      <c r="IY90" s="23"/>
      <c r="IZ90" s="23"/>
      <c r="JA90" s="23"/>
      <c r="JB90" s="23"/>
      <c r="JC90" s="23"/>
      <c r="JD90" s="23"/>
      <c r="JE90" s="23"/>
      <c r="JF90" s="23"/>
      <c r="JG90" s="23"/>
      <c r="JH90" s="23"/>
      <c r="JI90" s="23"/>
      <c r="JJ90" s="23"/>
      <c r="JK90" s="23"/>
      <c r="JL90" s="23"/>
      <c r="JM90" s="23"/>
      <c r="JN90" s="23"/>
      <c r="JO90" s="23"/>
      <c r="JP90" s="23"/>
      <c r="JQ90" s="23"/>
      <c r="JR90" s="23"/>
      <c r="JS90" s="23"/>
      <c r="JT90" s="23"/>
      <c r="JU90" s="23"/>
      <c r="JV90" s="23"/>
      <c r="JW90" s="23"/>
      <c r="JX90" s="23"/>
      <c r="JY90" s="23"/>
      <c r="JZ90" s="23"/>
      <c r="KA90" s="23"/>
      <c r="KB90" s="23"/>
      <c r="KC90" s="23"/>
      <c r="KD90" s="23"/>
      <c r="KE90" s="23"/>
      <c r="KF90" s="23"/>
      <c r="KG90" s="23"/>
      <c r="KH90" s="23"/>
      <c r="KI90" s="23"/>
      <c r="KJ90" s="23"/>
      <c r="KK90" s="23"/>
      <c r="KL90" s="23"/>
      <c r="KM90" s="23"/>
      <c r="KN90" s="23"/>
      <c r="KO90" s="23"/>
      <c r="KP90" s="23"/>
      <c r="KQ90" s="23"/>
      <c r="KR90" s="23"/>
      <c r="KS90" s="23"/>
      <c r="KT90" s="23"/>
      <c r="KU90" s="23"/>
      <c r="KV90" s="23"/>
      <c r="KW90" s="23"/>
      <c r="KX90" s="23"/>
      <c r="KY90" s="23"/>
      <c r="KZ90" s="23"/>
      <c r="LA90" s="23"/>
      <c r="LB90" s="23"/>
      <c r="LC90" s="23"/>
      <c r="LD90" s="23"/>
      <c r="LE90" s="23"/>
      <c r="LF90" s="23"/>
      <c r="LG90" s="23"/>
      <c r="LH90" s="23"/>
      <c r="LI90" s="23"/>
      <c r="LJ90" s="23"/>
      <c r="LK90" s="23"/>
      <c r="LL90" s="23"/>
      <c r="LM90" s="23"/>
      <c r="LN90" s="23"/>
      <c r="LO90" s="23"/>
      <c r="LP90" s="23"/>
      <c r="LQ90" s="23"/>
      <c r="LR90" s="23"/>
      <c r="LS90" s="23"/>
      <c r="LT90" s="23"/>
      <c r="LU90" s="23"/>
      <c r="LV90" s="23"/>
      <c r="LW90" s="23"/>
      <c r="LX90" s="23"/>
      <c r="LY90" s="23"/>
      <c r="LZ90" s="23"/>
      <c r="MA90" s="23"/>
      <c r="MB90" s="23"/>
      <c r="MC90" s="23"/>
      <c r="MD90" s="23"/>
      <c r="ME90" s="23"/>
      <c r="MF90" s="23"/>
      <c r="MG90" s="23"/>
      <c r="MH90" s="23"/>
      <c r="MI90" s="23"/>
      <c r="MJ90" s="23"/>
      <c r="MK90" s="23"/>
      <c r="ML90" s="23"/>
      <c r="MM90" s="23"/>
      <c r="MN90" s="23"/>
      <c r="MO90" s="23"/>
      <c r="MP90" s="23"/>
      <c r="MQ90" s="23"/>
      <c r="MR90" s="23"/>
      <c r="MS90" s="23"/>
      <c r="MT90" s="23"/>
      <c r="MU90" s="23"/>
      <c r="MV90" s="23"/>
      <c r="MW90" s="23"/>
      <c r="MX90" s="23"/>
      <c r="MY90" s="23"/>
      <c r="MZ90" s="23"/>
      <c r="NA90" s="23"/>
      <c r="NB90" s="23"/>
      <c r="NC90" s="23"/>
      <c r="ND90" s="23"/>
      <c r="NE90" s="23"/>
      <c r="NF90" s="23"/>
      <c r="NG90" s="23"/>
      <c r="NH90" s="23"/>
      <c r="NI90" s="23"/>
      <c r="NJ90" s="23"/>
      <c r="NK90" s="23"/>
      <c r="NL90" s="23"/>
      <c r="NM90" s="23"/>
      <c r="NN90" s="23"/>
      <c r="NO90" s="23"/>
      <c r="NP90" s="23"/>
      <c r="NQ90" s="23"/>
      <c r="NR90" s="23"/>
      <c r="NS90" s="23"/>
      <c r="NT90" s="23"/>
      <c r="NU90" s="23"/>
      <c r="NV90" s="23"/>
      <c r="NW90" s="23"/>
      <c r="NX90" s="23"/>
      <c r="NY90" s="23"/>
      <c r="NZ90" s="23"/>
      <c r="OA90" s="23"/>
      <c r="OB90" s="23"/>
      <c r="OC90" s="23"/>
      <c r="OD90" s="23"/>
      <c r="OE90" s="23"/>
      <c r="OF90" s="23"/>
      <c r="OG90" s="23"/>
      <c r="OH90" s="23"/>
      <c r="OI90" s="23"/>
      <c r="OJ90" s="23"/>
      <c r="OK90" s="23"/>
      <c r="OL90" s="23"/>
      <c r="OM90" s="23"/>
      <c r="ON90" s="23"/>
      <c r="OO90" s="23"/>
      <c r="OP90" s="23"/>
      <c r="OQ90" s="23"/>
      <c r="OR90" s="23"/>
      <c r="OS90" s="23"/>
      <c r="OT90" s="23"/>
      <c r="OU90" s="23"/>
      <c r="OV90" s="23"/>
      <c r="OW90" s="23"/>
      <c r="OX90" s="23"/>
      <c r="OY90" s="23"/>
      <c r="OZ90" s="23"/>
      <c r="PA90" s="23"/>
      <c r="PB90" s="23"/>
      <c r="PC90" s="23"/>
      <c r="PD90" s="23"/>
      <c r="PE90" s="23"/>
      <c r="PF90" s="23"/>
      <c r="PG90" s="23"/>
      <c r="PH90" s="23"/>
      <c r="PI90" s="23"/>
      <c r="PJ90" s="23"/>
      <c r="PK90" s="23"/>
      <c r="PL90" s="23"/>
      <c r="PM90" s="23"/>
      <c r="PN90" s="23"/>
      <c r="PO90" s="23"/>
      <c r="PP90" s="23"/>
      <c r="PQ90" s="23"/>
      <c r="PR90" s="23"/>
      <c r="PS90" s="23"/>
      <c r="PT90" s="23"/>
      <c r="PU90" s="23"/>
      <c r="PV90" s="23"/>
      <c r="PW90" s="23"/>
      <c r="PX90" s="23"/>
      <c r="PY90" s="23"/>
      <c r="PZ90" s="23"/>
      <c r="QA90" s="23"/>
      <c r="QB90" s="23"/>
      <c r="QC90" s="23"/>
      <c r="QD90" s="23"/>
      <c r="QE90" s="23"/>
      <c r="QF90" s="23"/>
      <c r="QG90" s="23"/>
      <c r="QH90" s="23"/>
      <c r="QI90" s="23"/>
      <c r="QJ90" s="23"/>
      <c r="QK90" s="23"/>
      <c r="QL90" s="23"/>
      <c r="QM90" s="23"/>
      <c r="QN90" s="23"/>
      <c r="QO90" s="23"/>
      <c r="QP90" s="23"/>
      <c r="QQ90" s="23"/>
      <c r="QR90" s="23"/>
      <c r="QS90" s="23"/>
      <c r="QT90" s="23"/>
      <c r="QU90" s="23"/>
      <c r="QV90" s="23"/>
      <c r="QW90" s="23"/>
      <c r="QX90" s="23"/>
      <c r="QY90" s="23"/>
      <c r="QZ90" s="23"/>
      <c r="RA90" s="23"/>
      <c r="RB90" s="23"/>
      <c r="RC90" s="23"/>
      <c r="RD90" s="23"/>
      <c r="RE90" s="23"/>
      <c r="RF90" s="23"/>
      <c r="RG90" s="23"/>
      <c r="RH90" s="23"/>
      <c r="RI90" s="23"/>
      <c r="RJ90" s="23"/>
      <c r="RK90" s="23"/>
      <c r="RL90" s="23"/>
      <c r="RM90" s="23"/>
      <c r="RN90" s="23"/>
      <c r="RO90" s="23"/>
      <c r="RP90" s="23"/>
      <c r="RQ90" s="23"/>
      <c r="RR90" s="23"/>
      <c r="RS90" s="23"/>
      <c r="RT90" s="23"/>
      <c r="RU90" s="23"/>
      <c r="RV90" s="23"/>
      <c r="RW90" s="23"/>
      <c r="RX90" s="23"/>
      <c r="RY90" s="23"/>
      <c r="RZ90" s="23"/>
      <c r="SA90" s="23"/>
      <c r="SB90" s="23"/>
      <c r="SC90" s="23"/>
      <c r="SD90" s="23"/>
      <c r="SE90" s="23"/>
      <c r="SF90" s="23"/>
      <c r="SG90" s="23"/>
      <c r="SH90" s="23"/>
      <c r="SI90" s="23"/>
      <c r="SJ90" s="23"/>
      <c r="SK90" s="23"/>
      <c r="SL90" s="23"/>
      <c r="SM90" s="23"/>
      <c r="SN90" s="23"/>
      <c r="SO90" s="23"/>
      <c r="SP90" s="23"/>
      <c r="SQ90" s="23"/>
      <c r="SR90" s="23"/>
      <c r="SS90" s="23"/>
      <c r="ST90" s="23"/>
      <c r="SU90" s="23"/>
      <c r="SV90" s="23"/>
      <c r="SW90" s="23"/>
      <c r="SX90" s="23"/>
      <c r="SY90" s="23"/>
      <c r="SZ90" s="23"/>
      <c r="TA90" s="23"/>
      <c r="TB90" s="23"/>
      <c r="TC90" s="23"/>
      <c r="TD90" s="23"/>
      <c r="TE90" s="23"/>
      <c r="TF90" s="23"/>
      <c r="TG90" s="23"/>
      <c r="TH90" s="23"/>
      <c r="TI90" s="23"/>
      <c r="TJ90" s="23"/>
      <c r="TK90" s="23"/>
      <c r="TL90" s="23"/>
      <c r="TM90" s="23"/>
      <c r="TN90" s="23"/>
      <c r="TO90" s="23"/>
      <c r="TP90" s="23"/>
      <c r="TQ90" s="23"/>
      <c r="TR90" s="23"/>
      <c r="TS90" s="23"/>
      <c r="TT90" s="23"/>
      <c r="TU90" s="23"/>
      <c r="TV90" s="23"/>
      <c r="TW90" s="23"/>
      <c r="TX90" s="23"/>
      <c r="TY90" s="23"/>
      <c r="TZ90" s="23"/>
      <c r="UA90" s="23"/>
      <c r="UB90" s="23"/>
      <c r="UC90" s="23"/>
      <c r="UD90" s="23"/>
      <c r="UE90" s="23"/>
      <c r="UF90" s="23"/>
      <c r="UG90" s="23"/>
      <c r="UH90" s="23"/>
      <c r="UI90" s="23"/>
      <c r="UJ90" s="23"/>
      <c r="UK90" s="23"/>
      <c r="UL90" s="23"/>
      <c r="UM90" s="23"/>
      <c r="UN90" s="23"/>
      <c r="UO90" s="23"/>
      <c r="UP90" s="23"/>
      <c r="UQ90" s="23"/>
      <c r="UR90" s="23"/>
      <c r="US90" s="23"/>
      <c r="UT90" s="23"/>
      <c r="UU90" s="23"/>
      <c r="UV90" s="23"/>
      <c r="UW90" s="23"/>
      <c r="UX90" s="23"/>
      <c r="UY90" s="23"/>
      <c r="UZ90" s="23"/>
      <c r="VA90" s="23"/>
      <c r="VB90" s="23"/>
      <c r="VC90" s="23"/>
      <c r="VD90" s="23"/>
      <c r="VE90" s="23"/>
      <c r="VF90" s="23"/>
      <c r="VG90" s="23"/>
      <c r="VH90" s="23"/>
      <c r="VI90" s="23"/>
      <c r="VJ90" s="23"/>
      <c r="VK90" s="23"/>
      <c r="VL90" s="23"/>
      <c r="VM90" s="23"/>
      <c r="VN90" s="23"/>
      <c r="VO90" s="23"/>
      <c r="VP90" s="23"/>
      <c r="VQ90" s="23"/>
      <c r="VR90" s="23"/>
      <c r="VS90" s="23"/>
      <c r="VT90" s="23"/>
      <c r="VU90" s="23"/>
      <c r="VV90" s="23"/>
      <c r="VW90" s="23"/>
      <c r="VX90" s="23"/>
      <c r="VY90" s="23"/>
      <c r="VZ90" s="23"/>
      <c r="WA90" s="23"/>
      <c r="WB90" s="23"/>
      <c r="WC90" s="23"/>
      <c r="WD90" s="23"/>
      <c r="WE90" s="23"/>
      <c r="WF90" s="23"/>
      <c r="WG90" s="23"/>
      <c r="WH90" s="23"/>
      <c r="WI90" s="23"/>
      <c r="WJ90" s="23"/>
      <c r="WK90" s="23"/>
      <c r="WL90" s="23"/>
      <c r="WM90" s="23"/>
      <c r="WN90" s="23"/>
      <c r="WO90" s="23"/>
      <c r="WP90" s="23"/>
      <c r="WQ90" s="23"/>
      <c r="WR90" s="23"/>
      <c r="WS90" s="23"/>
      <c r="WT90" s="23"/>
      <c r="WU90" s="23"/>
      <c r="WV90" s="23"/>
      <c r="WW90" s="23"/>
      <c r="WX90" s="23"/>
      <c r="WY90" s="23"/>
      <c r="WZ90" s="23"/>
      <c r="XA90" s="23"/>
      <c r="XB90" s="23"/>
      <c r="XC90" s="23"/>
      <c r="XD90" s="23"/>
      <c r="XE90" s="23"/>
      <c r="XF90" s="23"/>
      <c r="XG90" s="23"/>
      <c r="XH90" s="23"/>
      <c r="XI90" s="23"/>
      <c r="XJ90" s="23"/>
      <c r="XK90" s="23"/>
      <c r="XL90" s="23"/>
      <c r="XM90" s="23"/>
      <c r="XN90" s="23"/>
      <c r="XO90" s="23"/>
      <c r="XP90" s="23"/>
      <c r="XQ90" s="23"/>
      <c r="XR90" s="23"/>
      <c r="XS90" s="23"/>
      <c r="XT90" s="23"/>
      <c r="XU90" s="23"/>
      <c r="XV90" s="23"/>
      <c r="XW90" s="23"/>
      <c r="XX90" s="23"/>
      <c r="XY90" s="23"/>
      <c r="XZ90" s="23"/>
      <c r="YA90" s="23"/>
      <c r="YB90" s="23"/>
      <c r="YC90" s="23"/>
      <c r="YD90" s="23"/>
      <c r="YE90" s="23"/>
      <c r="YF90" s="23"/>
      <c r="YG90" s="23"/>
      <c r="YH90" s="23"/>
      <c r="YI90" s="23"/>
      <c r="YJ90" s="23"/>
      <c r="YK90" s="23"/>
      <c r="YL90" s="23"/>
      <c r="YM90" s="23"/>
      <c r="YN90" s="23"/>
      <c r="YO90" s="23"/>
      <c r="YP90" s="23"/>
      <c r="YQ90" s="23"/>
      <c r="YR90" s="23"/>
      <c r="YS90" s="23"/>
      <c r="YT90" s="23"/>
      <c r="YU90" s="23"/>
      <c r="YV90" s="23"/>
      <c r="YW90" s="23"/>
      <c r="YX90" s="23"/>
      <c r="YY90" s="23"/>
      <c r="YZ90" s="23"/>
      <c r="ZA90" s="23"/>
      <c r="ZB90" s="23"/>
      <c r="ZC90" s="23"/>
      <c r="ZD90" s="23"/>
      <c r="ZE90" s="23"/>
      <c r="ZF90" s="23"/>
      <c r="ZG90" s="23"/>
      <c r="ZH90" s="23"/>
      <c r="ZI90" s="23"/>
      <c r="ZJ90" s="23"/>
      <c r="ZK90" s="23"/>
      <c r="ZL90" s="23"/>
      <c r="ZM90" s="23"/>
      <c r="ZN90" s="23"/>
      <c r="ZO90" s="23"/>
      <c r="ZP90" s="23"/>
      <c r="ZQ90" s="23"/>
      <c r="ZR90" s="23"/>
      <c r="ZS90" s="23"/>
      <c r="ZT90" s="23"/>
      <c r="ZU90" s="23"/>
      <c r="ZV90" s="23"/>
      <c r="ZW90" s="23"/>
      <c r="ZX90" s="23"/>
      <c r="ZY90" s="23"/>
      <c r="ZZ90" s="23"/>
      <c r="AAA90" s="23"/>
      <c r="AAB90" s="23"/>
      <c r="AAC90" s="23"/>
      <c r="AAD90" s="23"/>
      <c r="AAE90" s="23"/>
      <c r="AAF90" s="23"/>
      <c r="AAG90" s="23"/>
      <c r="AAH90" s="23"/>
      <c r="AAI90" s="23"/>
      <c r="AAJ90" s="23"/>
      <c r="AAK90" s="23"/>
      <c r="AAL90" s="23"/>
      <c r="AAM90" s="23"/>
      <c r="AAN90" s="23"/>
      <c r="AAO90" s="23"/>
      <c r="AAP90" s="23"/>
      <c r="AAQ90" s="23"/>
      <c r="AAR90" s="23"/>
      <c r="AAS90" s="23"/>
      <c r="AAT90" s="23"/>
      <c r="AAU90" s="23"/>
      <c r="AAV90" s="23"/>
      <c r="AAW90" s="23"/>
      <c r="AAX90" s="23"/>
      <c r="AAY90" s="23"/>
      <c r="AAZ90" s="23"/>
      <c r="ABA90" s="23"/>
      <c r="ABB90" s="23"/>
      <c r="ABC90" s="23"/>
      <c r="ABD90" s="23"/>
      <c r="ABE90" s="23"/>
      <c r="ABF90" s="23"/>
      <c r="ABG90" s="23"/>
      <c r="ABH90" s="23"/>
      <c r="ABI90" s="23"/>
      <c r="ABJ90" s="23"/>
      <c r="ABK90" s="23"/>
      <c r="ABL90" s="23"/>
      <c r="ABM90" s="23"/>
      <c r="ABN90" s="23"/>
      <c r="ABO90" s="23"/>
      <c r="ABP90" s="23"/>
      <c r="ABQ90" s="23"/>
      <c r="ABR90" s="23"/>
      <c r="ABS90" s="23"/>
      <c r="ABT90" s="23"/>
      <c r="ABU90" s="23"/>
      <c r="ABV90" s="23"/>
      <c r="ABW90" s="23"/>
      <c r="ABX90" s="23"/>
      <c r="ABY90" s="23"/>
      <c r="ABZ90" s="23"/>
      <c r="ACA90" s="23"/>
      <c r="ACB90" s="23"/>
      <c r="ACC90" s="23"/>
      <c r="ACD90" s="23"/>
      <c r="ACE90" s="23"/>
      <c r="ACF90" s="23"/>
      <c r="ACG90" s="23"/>
      <c r="ACH90" s="23"/>
      <c r="ACI90" s="23"/>
      <c r="ACJ90" s="23"/>
      <c r="ACK90" s="23"/>
      <c r="ACL90" s="23"/>
      <c r="ACM90" s="23"/>
      <c r="ACN90" s="23"/>
      <c r="ACO90" s="23"/>
      <c r="ACP90" s="23"/>
      <c r="ACQ90" s="23"/>
      <c r="ACR90" s="23"/>
      <c r="ACS90" s="23"/>
      <c r="ACT90" s="23"/>
      <c r="ACU90" s="23"/>
      <c r="ACV90" s="23"/>
      <c r="ACW90" s="23"/>
      <c r="ACX90" s="23"/>
      <c r="ACY90" s="23"/>
      <c r="ACZ90" s="23"/>
      <c r="ADA90" s="23"/>
      <c r="ADB90" s="23"/>
      <c r="ADC90" s="23"/>
      <c r="ADD90" s="23"/>
      <c r="ADE90" s="23"/>
      <c r="ADF90" s="23"/>
      <c r="ADG90" s="23"/>
      <c r="ADH90" s="23"/>
      <c r="ADI90" s="23"/>
      <c r="ADJ90" s="23"/>
      <c r="ADK90" s="23"/>
      <c r="ADL90" s="23"/>
      <c r="ADM90" s="23"/>
      <c r="ADN90" s="23"/>
      <c r="ADO90" s="23"/>
      <c r="ADP90" s="23"/>
      <c r="ADQ90" s="23"/>
      <c r="ADR90" s="23"/>
      <c r="ADS90" s="23"/>
      <c r="ADT90" s="23"/>
      <c r="ADU90" s="23"/>
      <c r="ADV90" s="23"/>
      <c r="ADW90" s="23"/>
      <c r="ADX90" s="23"/>
      <c r="ADY90" s="23"/>
      <c r="ADZ90" s="23"/>
      <c r="AEA90" s="23"/>
      <c r="AEB90" s="23"/>
      <c r="AEC90" s="23"/>
    </row>
    <row r="91" spans="1:809">
      <c r="A91" s="36" t="s">
        <v>46</v>
      </c>
      <c r="B91" s="20">
        <v>29</v>
      </c>
      <c r="C91" s="21">
        <v>41972</v>
      </c>
      <c r="D91" s="17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</row>
    <row r="92" spans="1:809">
      <c r="A92" s="36"/>
      <c r="B92" s="20"/>
      <c r="C92" s="21"/>
      <c r="D92" s="17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</row>
    <row r="93" spans="1:809">
      <c r="A93" s="36"/>
      <c r="B93" s="20"/>
      <c r="C93" s="21"/>
      <c r="D93" s="17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</row>
    <row r="94" spans="1:809">
      <c r="A94" s="36" t="s">
        <v>47</v>
      </c>
      <c r="B94" s="20">
        <v>28</v>
      </c>
      <c r="C94" s="21">
        <v>41972</v>
      </c>
      <c r="D94" s="17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</row>
    <row r="95" spans="1:809">
      <c r="A95" s="36"/>
      <c r="B95" s="20"/>
      <c r="C95" s="21"/>
      <c r="D95" s="17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</row>
    <row r="96" spans="1:809">
      <c r="A96" s="36"/>
      <c r="B96" s="20"/>
      <c r="C96" s="21"/>
      <c r="D96" s="17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</row>
    <row r="97" spans="1:809">
      <c r="A97" s="36" t="s">
        <v>48</v>
      </c>
      <c r="B97" s="20">
        <v>27</v>
      </c>
      <c r="C97" s="21">
        <v>41972</v>
      </c>
      <c r="D97" s="17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</row>
    <row r="98" spans="1:809">
      <c r="A98" s="36"/>
      <c r="B98" s="20"/>
      <c r="C98" s="21"/>
      <c r="D98" s="17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</row>
    <row r="99" spans="1:809">
      <c r="A99" s="36"/>
      <c r="B99" s="20"/>
      <c r="C99" s="21"/>
      <c r="D99" s="17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</row>
    <row r="100" spans="1:809">
      <c r="A100" s="36" t="s">
        <v>43</v>
      </c>
      <c r="B100" s="20">
        <v>26</v>
      </c>
      <c r="C100" s="21">
        <v>41972</v>
      </c>
      <c r="D100" s="17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</row>
    <row r="101" spans="1:809">
      <c r="A101" s="36"/>
      <c r="B101" s="20"/>
      <c r="C101" s="21"/>
      <c r="D101" s="17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</row>
    <row r="102" spans="1:809">
      <c r="A102" s="36"/>
      <c r="B102" s="20"/>
      <c r="C102" s="21"/>
      <c r="D102" s="17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</row>
    <row r="103" spans="1:809">
      <c r="A103" s="36" t="s">
        <v>43</v>
      </c>
      <c r="B103" s="20">
        <v>25</v>
      </c>
      <c r="C103" s="21">
        <v>41972</v>
      </c>
      <c r="D103" s="17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</row>
    <row r="104" spans="1:809">
      <c r="A104" s="36"/>
      <c r="B104" s="20"/>
      <c r="C104" s="21"/>
      <c r="D104" s="17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</row>
    <row r="105" spans="1:809">
      <c r="A105" s="36"/>
      <c r="B105" s="20"/>
      <c r="C105" s="21"/>
      <c r="D105" s="17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</row>
    <row r="106" spans="1:809">
      <c r="A106" s="36" t="s">
        <v>49</v>
      </c>
      <c r="B106" s="20">
        <v>24</v>
      </c>
      <c r="C106" s="21">
        <v>41972</v>
      </c>
      <c r="D106" s="17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</row>
    <row r="107" spans="1:809">
      <c r="A107" s="36"/>
      <c r="B107" s="20"/>
      <c r="C107" s="21"/>
      <c r="D107" s="17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</row>
    <row r="108" spans="1:809">
      <c r="A108" s="36"/>
      <c r="B108" s="20"/>
      <c r="C108" s="21"/>
      <c r="D108" s="17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</row>
    <row r="109" spans="1:809" s="14" customFormat="1">
      <c r="A109" s="37" t="s">
        <v>45</v>
      </c>
      <c r="B109" s="18">
        <v>23</v>
      </c>
      <c r="C109" s="19">
        <v>41972</v>
      </c>
      <c r="D109" s="16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23"/>
      <c r="AE109" s="23"/>
      <c r="AF109" s="23"/>
      <c r="AG109" s="23"/>
      <c r="AH109" s="23"/>
      <c r="AI109" s="23"/>
      <c r="AJ109" s="23"/>
      <c r="AK109" s="23"/>
      <c r="AL109" s="23"/>
      <c r="AM109" s="23"/>
      <c r="AN109" s="23"/>
      <c r="AO109" s="23"/>
      <c r="AP109" s="23"/>
      <c r="AQ109" s="23"/>
      <c r="AR109" s="23"/>
      <c r="AS109" s="23"/>
      <c r="AT109" s="23"/>
      <c r="AU109" s="23"/>
      <c r="AV109" s="23"/>
      <c r="AW109" s="23"/>
      <c r="AX109" s="23"/>
      <c r="AY109" s="23"/>
      <c r="AZ109" s="23"/>
      <c r="BA109" s="23"/>
      <c r="BB109" s="23"/>
      <c r="BC109" s="23"/>
      <c r="BD109" s="23"/>
      <c r="BE109" s="23"/>
      <c r="BF109" s="23"/>
      <c r="BG109" s="23"/>
      <c r="BH109" s="23"/>
      <c r="BI109" s="23"/>
      <c r="BJ109" s="23"/>
      <c r="BK109" s="23"/>
      <c r="BL109" s="23"/>
      <c r="BM109" s="23"/>
      <c r="BN109" s="23"/>
      <c r="BO109" s="23"/>
      <c r="BP109" s="23"/>
      <c r="BQ109" s="23"/>
      <c r="BR109" s="23"/>
      <c r="BS109" s="23"/>
      <c r="BT109" s="23"/>
      <c r="BU109" s="23"/>
      <c r="BV109" s="23"/>
      <c r="BW109" s="23"/>
      <c r="BX109" s="23"/>
      <c r="BY109" s="23"/>
      <c r="BZ109" s="23"/>
      <c r="CA109" s="23"/>
      <c r="CB109" s="23"/>
      <c r="CC109" s="23"/>
      <c r="CD109" s="23"/>
      <c r="CE109" s="23"/>
      <c r="CF109" s="23"/>
      <c r="CG109" s="23"/>
      <c r="CH109" s="23"/>
      <c r="CI109" s="23"/>
      <c r="CJ109" s="23"/>
      <c r="CK109" s="23"/>
      <c r="CL109" s="23"/>
      <c r="CM109" s="23"/>
      <c r="CN109" s="23"/>
      <c r="CO109" s="23"/>
      <c r="CP109" s="23"/>
      <c r="CQ109" s="23"/>
      <c r="CR109" s="23"/>
      <c r="CS109" s="23"/>
      <c r="CT109" s="23"/>
      <c r="CU109" s="23"/>
      <c r="CV109" s="23"/>
      <c r="CW109" s="23"/>
      <c r="CX109" s="23"/>
      <c r="CY109" s="23"/>
      <c r="CZ109" s="23"/>
      <c r="DA109" s="23"/>
      <c r="DB109" s="23"/>
      <c r="DC109" s="23"/>
      <c r="DD109" s="23"/>
      <c r="DE109" s="23"/>
      <c r="DF109" s="23"/>
      <c r="DG109" s="23"/>
      <c r="DH109" s="23"/>
      <c r="DI109" s="23"/>
      <c r="DJ109" s="23"/>
      <c r="DK109" s="23"/>
      <c r="DL109" s="23"/>
      <c r="DM109" s="23"/>
      <c r="DN109" s="23"/>
      <c r="DO109" s="23"/>
      <c r="DP109" s="23"/>
      <c r="DQ109" s="23"/>
      <c r="DR109" s="23"/>
      <c r="DS109" s="23"/>
      <c r="DT109" s="23"/>
      <c r="DU109" s="23"/>
      <c r="DV109" s="23"/>
      <c r="DW109" s="23"/>
      <c r="DX109" s="23"/>
      <c r="DY109" s="23"/>
      <c r="DZ109" s="23"/>
      <c r="EA109" s="23"/>
      <c r="EB109" s="23"/>
      <c r="EC109" s="23"/>
      <c r="ED109" s="23"/>
      <c r="EE109" s="23"/>
      <c r="EF109" s="23"/>
      <c r="EG109" s="23"/>
      <c r="EH109" s="23"/>
      <c r="EI109" s="23"/>
      <c r="EJ109" s="23"/>
      <c r="EK109" s="23"/>
      <c r="EL109" s="23"/>
      <c r="EM109" s="23"/>
      <c r="EN109" s="23"/>
      <c r="EO109" s="23"/>
      <c r="EP109" s="23"/>
      <c r="EQ109" s="23"/>
      <c r="ER109" s="23"/>
      <c r="ES109" s="23"/>
      <c r="ET109" s="23"/>
      <c r="EU109" s="23"/>
      <c r="EV109" s="23"/>
      <c r="EW109" s="23"/>
      <c r="EX109" s="23"/>
      <c r="EY109" s="23"/>
      <c r="EZ109" s="23"/>
      <c r="FA109" s="23"/>
      <c r="FB109" s="23"/>
      <c r="FC109" s="23"/>
      <c r="FD109" s="23"/>
      <c r="FE109" s="23"/>
      <c r="FF109" s="23"/>
      <c r="FG109" s="23"/>
      <c r="FH109" s="23"/>
      <c r="FI109" s="23"/>
      <c r="FJ109" s="23"/>
      <c r="FK109" s="23"/>
      <c r="FL109" s="23"/>
      <c r="FM109" s="23"/>
      <c r="FN109" s="23"/>
      <c r="FO109" s="23"/>
      <c r="FP109" s="23"/>
      <c r="FQ109" s="23"/>
      <c r="FR109" s="23"/>
      <c r="FS109" s="23"/>
      <c r="FT109" s="23"/>
      <c r="FU109" s="23"/>
      <c r="FV109" s="23"/>
      <c r="FW109" s="23"/>
      <c r="FX109" s="23"/>
      <c r="FY109" s="23"/>
      <c r="FZ109" s="23"/>
      <c r="GA109" s="23"/>
      <c r="GB109" s="23"/>
      <c r="GC109" s="23"/>
      <c r="GD109" s="23"/>
      <c r="GE109" s="23"/>
      <c r="GF109" s="23"/>
      <c r="GG109" s="23"/>
      <c r="GH109" s="23"/>
      <c r="GI109" s="23"/>
      <c r="GJ109" s="23"/>
      <c r="GK109" s="23"/>
      <c r="GL109" s="23"/>
      <c r="GM109" s="23"/>
      <c r="GN109" s="23"/>
      <c r="GO109" s="23"/>
      <c r="GP109" s="23"/>
      <c r="GQ109" s="23"/>
      <c r="GR109" s="23"/>
      <c r="GS109" s="23"/>
      <c r="GT109" s="23"/>
      <c r="GU109" s="23"/>
      <c r="GV109" s="23"/>
      <c r="GW109" s="23"/>
      <c r="GX109" s="23"/>
      <c r="GY109" s="23"/>
      <c r="GZ109" s="23"/>
      <c r="HA109" s="23"/>
      <c r="HB109" s="23"/>
      <c r="HC109" s="23"/>
      <c r="HD109" s="23"/>
      <c r="HE109" s="23"/>
      <c r="HF109" s="23"/>
      <c r="HG109" s="23"/>
      <c r="HH109" s="23"/>
      <c r="HI109" s="23"/>
      <c r="HJ109" s="23"/>
      <c r="HK109" s="23"/>
      <c r="HL109" s="23"/>
      <c r="HM109" s="23"/>
      <c r="HN109" s="23"/>
      <c r="HO109" s="23"/>
      <c r="HP109" s="23"/>
      <c r="HQ109" s="23"/>
      <c r="HR109" s="23"/>
      <c r="HS109" s="23"/>
      <c r="HT109" s="23"/>
      <c r="HU109" s="23"/>
      <c r="HV109" s="23"/>
      <c r="HW109" s="23"/>
      <c r="HX109" s="23"/>
      <c r="HY109" s="23"/>
      <c r="HZ109" s="23"/>
      <c r="IA109" s="23"/>
      <c r="IB109" s="23"/>
      <c r="IC109" s="23"/>
      <c r="ID109" s="23"/>
      <c r="IE109" s="23"/>
      <c r="IF109" s="23"/>
      <c r="IG109" s="23"/>
      <c r="IH109" s="23"/>
      <c r="II109" s="23"/>
      <c r="IJ109" s="23"/>
      <c r="IK109" s="23"/>
      <c r="IL109" s="23"/>
      <c r="IM109" s="23"/>
      <c r="IN109" s="23"/>
      <c r="IO109" s="23"/>
      <c r="IP109" s="23"/>
      <c r="IQ109" s="23"/>
      <c r="IR109" s="23"/>
      <c r="IS109" s="23"/>
      <c r="IT109" s="23"/>
      <c r="IU109" s="23"/>
      <c r="IV109" s="23"/>
      <c r="IW109" s="23"/>
      <c r="IX109" s="23"/>
      <c r="IY109" s="23"/>
      <c r="IZ109" s="23"/>
      <c r="JA109" s="23"/>
      <c r="JB109" s="23"/>
      <c r="JC109" s="23"/>
      <c r="JD109" s="23"/>
      <c r="JE109" s="23"/>
      <c r="JF109" s="23"/>
      <c r="JG109" s="23"/>
      <c r="JH109" s="23"/>
      <c r="JI109" s="23"/>
      <c r="JJ109" s="23"/>
      <c r="JK109" s="23"/>
      <c r="JL109" s="23"/>
      <c r="JM109" s="23"/>
      <c r="JN109" s="23"/>
      <c r="JO109" s="23"/>
      <c r="JP109" s="23"/>
      <c r="JQ109" s="23"/>
      <c r="JR109" s="23"/>
      <c r="JS109" s="23"/>
      <c r="JT109" s="23"/>
      <c r="JU109" s="23"/>
      <c r="JV109" s="23"/>
      <c r="JW109" s="23"/>
      <c r="JX109" s="23"/>
      <c r="JY109" s="23"/>
      <c r="JZ109" s="23"/>
      <c r="KA109" s="23"/>
      <c r="KB109" s="23"/>
      <c r="KC109" s="23"/>
      <c r="KD109" s="23"/>
      <c r="KE109" s="23"/>
      <c r="KF109" s="23"/>
      <c r="KG109" s="23"/>
      <c r="KH109" s="23"/>
      <c r="KI109" s="23"/>
      <c r="KJ109" s="23"/>
      <c r="KK109" s="23"/>
      <c r="KL109" s="23"/>
      <c r="KM109" s="23"/>
      <c r="KN109" s="23"/>
      <c r="KO109" s="23"/>
      <c r="KP109" s="23"/>
      <c r="KQ109" s="23"/>
      <c r="KR109" s="23"/>
      <c r="KS109" s="23"/>
      <c r="KT109" s="23"/>
      <c r="KU109" s="23"/>
      <c r="KV109" s="23"/>
      <c r="KW109" s="23"/>
      <c r="KX109" s="23"/>
      <c r="KY109" s="23"/>
      <c r="KZ109" s="23"/>
      <c r="LA109" s="23"/>
      <c r="LB109" s="23"/>
      <c r="LC109" s="23"/>
      <c r="LD109" s="23"/>
      <c r="LE109" s="23"/>
      <c r="LF109" s="23"/>
      <c r="LG109" s="23"/>
      <c r="LH109" s="23"/>
      <c r="LI109" s="23"/>
      <c r="LJ109" s="23"/>
      <c r="LK109" s="23"/>
      <c r="LL109" s="23"/>
      <c r="LM109" s="23"/>
      <c r="LN109" s="23"/>
      <c r="LO109" s="23"/>
      <c r="LP109" s="23"/>
      <c r="LQ109" s="23"/>
      <c r="LR109" s="23"/>
      <c r="LS109" s="23"/>
      <c r="LT109" s="23"/>
      <c r="LU109" s="23"/>
      <c r="LV109" s="23"/>
      <c r="LW109" s="23"/>
      <c r="LX109" s="23"/>
      <c r="LY109" s="23"/>
      <c r="LZ109" s="23"/>
      <c r="MA109" s="23"/>
      <c r="MB109" s="23"/>
      <c r="MC109" s="23"/>
      <c r="MD109" s="23"/>
      <c r="ME109" s="23"/>
      <c r="MF109" s="23"/>
      <c r="MG109" s="23"/>
      <c r="MH109" s="23"/>
      <c r="MI109" s="23"/>
      <c r="MJ109" s="23"/>
      <c r="MK109" s="23"/>
      <c r="ML109" s="23"/>
      <c r="MM109" s="23"/>
      <c r="MN109" s="23"/>
      <c r="MO109" s="23"/>
      <c r="MP109" s="23"/>
      <c r="MQ109" s="23"/>
      <c r="MR109" s="23"/>
      <c r="MS109" s="23"/>
      <c r="MT109" s="23"/>
      <c r="MU109" s="23"/>
      <c r="MV109" s="23"/>
      <c r="MW109" s="23"/>
      <c r="MX109" s="23"/>
      <c r="MY109" s="23"/>
      <c r="MZ109" s="23"/>
      <c r="NA109" s="23"/>
      <c r="NB109" s="23"/>
      <c r="NC109" s="23"/>
      <c r="ND109" s="23"/>
      <c r="NE109" s="23"/>
      <c r="NF109" s="23"/>
      <c r="NG109" s="23"/>
      <c r="NH109" s="23"/>
      <c r="NI109" s="23"/>
      <c r="NJ109" s="23"/>
      <c r="NK109" s="23"/>
      <c r="NL109" s="23"/>
      <c r="NM109" s="23"/>
      <c r="NN109" s="23"/>
      <c r="NO109" s="23"/>
      <c r="NP109" s="23"/>
      <c r="NQ109" s="23"/>
      <c r="NR109" s="23"/>
      <c r="NS109" s="23"/>
      <c r="NT109" s="23"/>
      <c r="NU109" s="23"/>
      <c r="NV109" s="23"/>
      <c r="NW109" s="23"/>
      <c r="NX109" s="23"/>
      <c r="NY109" s="23"/>
      <c r="NZ109" s="23"/>
      <c r="OA109" s="23"/>
      <c r="OB109" s="23"/>
      <c r="OC109" s="23"/>
      <c r="OD109" s="23"/>
      <c r="OE109" s="23"/>
      <c r="OF109" s="23"/>
      <c r="OG109" s="23"/>
      <c r="OH109" s="23"/>
      <c r="OI109" s="23"/>
      <c r="OJ109" s="23"/>
      <c r="OK109" s="23"/>
      <c r="OL109" s="23"/>
      <c r="OM109" s="23"/>
      <c r="ON109" s="23"/>
      <c r="OO109" s="23"/>
      <c r="OP109" s="23"/>
      <c r="OQ109" s="23"/>
      <c r="OR109" s="23"/>
      <c r="OS109" s="23"/>
      <c r="OT109" s="23"/>
      <c r="OU109" s="23"/>
      <c r="OV109" s="23"/>
      <c r="OW109" s="23"/>
      <c r="OX109" s="23"/>
      <c r="OY109" s="23"/>
      <c r="OZ109" s="23"/>
      <c r="PA109" s="23"/>
      <c r="PB109" s="23"/>
      <c r="PC109" s="23"/>
      <c r="PD109" s="23"/>
      <c r="PE109" s="23"/>
      <c r="PF109" s="23"/>
      <c r="PG109" s="23"/>
      <c r="PH109" s="23"/>
      <c r="PI109" s="23"/>
      <c r="PJ109" s="23"/>
      <c r="PK109" s="23"/>
      <c r="PL109" s="23"/>
      <c r="PM109" s="23"/>
      <c r="PN109" s="23"/>
      <c r="PO109" s="23"/>
      <c r="PP109" s="23"/>
      <c r="PQ109" s="23"/>
      <c r="PR109" s="23"/>
      <c r="PS109" s="23"/>
      <c r="PT109" s="23"/>
      <c r="PU109" s="23"/>
      <c r="PV109" s="23"/>
      <c r="PW109" s="23"/>
      <c r="PX109" s="23"/>
      <c r="PY109" s="23"/>
      <c r="PZ109" s="23"/>
      <c r="QA109" s="23"/>
      <c r="QB109" s="23"/>
      <c r="QC109" s="23"/>
      <c r="QD109" s="23"/>
      <c r="QE109" s="23"/>
      <c r="QF109" s="23"/>
      <c r="QG109" s="23"/>
      <c r="QH109" s="23"/>
      <c r="QI109" s="23"/>
      <c r="QJ109" s="23"/>
      <c r="QK109" s="23"/>
      <c r="QL109" s="23"/>
      <c r="QM109" s="23"/>
      <c r="QN109" s="23"/>
      <c r="QO109" s="23"/>
      <c r="QP109" s="23"/>
      <c r="QQ109" s="23"/>
      <c r="QR109" s="23"/>
      <c r="QS109" s="23"/>
      <c r="QT109" s="23"/>
      <c r="QU109" s="23"/>
      <c r="QV109" s="23"/>
      <c r="QW109" s="23"/>
      <c r="QX109" s="23"/>
      <c r="QY109" s="23"/>
      <c r="QZ109" s="23"/>
      <c r="RA109" s="23"/>
      <c r="RB109" s="23"/>
      <c r="RC109" s="23"/>
      <c r="RD109" s="23"/>
      <c r="RE109" s="23"/>
      <c r="RF109" s="23"/>
      <c r="RG109" s="23"/>
      <c r="RH109" s="23"/>
      <c r="RI109" s="23"/>
      <c r="RJ109" s="23"/>
      <c r="RK109" s="23"/>
      <c r="RL109" s="23"/>
      <c r="RM109" s="23"/>
      <c r="RN109" s="23"/>
      <c r="RO109" s="23"/>
      <c r="RP109" s="23"/>
      <c r="RQ109" s="23"/>
      <c r="RR109" s="23"/>
      <c r="RS109" s="23"/>
      <c r="RT109" s="23"/>
      <c r="RU109" s="23"/>
      <c r="RV109" s="23"/>
      <c r="RW109" s="23"/>
      <c r="RX109" s="23"/>
      <c r="RY109" s="23"/>
      <c r="RZ109" s="23"/>
      <c r="SA109" s="23"/>
      <c r="SB109" s="23"/>
      <c r="SC109" s="23"/>
      <c r="SD109" s="23"/>
      <c r="SE109" s="23"/>
      <c r="SF109" s="23"/>
      <c r="SG109" s="23"/>
      <c r="SH109" s="23"/>
      <c r="SI109" s="23"/>
      <c r="SJ109" s="23"/>
      <c r="SK109" s="23"/>
      <c r="SL109" s="23"/>
      <c r="SM109" s="23"/>
      <c r="SN109" s="23"/>
      <c r="SO109" s="23"/>
      <c r="SP109" s="23"/>
      <c r="SQ109" s="23"/>
      <c r="SR109" s="23"/>
      <c r="SS109" s="23"/>
      <c r="ST109" s="23"/>
      <c r="SU109" s="23"/>
      <c r="SV109" s="23"/>
      <c r="SW109" s="23"/>
      <c r="SX109" s="23"/>
      <c r="SY109" s="23"/>
      <c r="SZ109" s="23"/>
      <c r="TA109" s="23"/>
      <c r="TB109" s="23"/>
      <c r="TC109" s="23"/>
      <c r="TD109" s="23"/>
      <c r="TE109" s="23"/>
      <c r="TF109" s="23"/>
      <c r="TG109" s="23"/>
      <c r="TH109" s="23"/>
      <c r="TI109" s="23"/>
      <c r="TJ109" s="23"/>
      <c r="TK109" s="23"/>
      <c r="TL109" s="23"/>
      <c r="TM109" s="23"/>
      <c r="TN109" s="23"/>
      <c r="TO109" s="23"/>
      <c r="TP109" s="23"/>
      <c r="TQ109" s="23"/>
      <c r="TR109" s="23"/>
      <c r="TS109" s="23"/>
      <c r="TT109" s="23"/>
      <c r="TU109" s="23"/>
      <c r="TV109" s="23"/>
      <c r="TW109" s="23"/>
      <c r="TX109" s="23"/>
      <c r="TY109" s="23"/>
      <c r="TZ109" s="23"/>
      <c r="UA109" s="23"/>
      <c r="UB109" s="23"/>
      <c r="UC109" s="23"/>
      <c r="UD109" s="23"/>
      <c r="UE109" s="23"/>
      <c r="UF109" s="23"/>
      <c r="UG109" s="23"/>
      <c r="UH109" s="23"/>
      <c r="UI109" s="23"/>
      <c r="UJ109" s="23"/>
      <c r="UK109" s="23"/>
      <c r="UL109" s="23"/>
      <c r="UM109" s="23"/>
      <c r="UN109" s="23"/>
      <c r="UO109" s="23"/>
      <c r="UP109" s="23"/>
      <c r="UQ109" s="23"/>
      <c r="UR109" s="23"/>
      <c r="US109" s="23"/>
      <c r="UT109" s="23"/>
      <c r="UU109" s="23"/>
      <c r="UV109" s="23"/>
      <c r="UW109" s="23"/>
      <c r="UX109" s="23"/>
      <c r="UY109" s="23"/>
      <c r="UZ109" s="23"/>
      <c r="VA109" s="23"/>
      <c r="VB109" s="23"/>
      <c r="VC109" s="23"/>
      <c r="VD109" s="23"/>
      <c r="VE109" s="23"/>
      <c r="VF109" s="23"/>
      <c r="VG109" s="23"/>
      <c r="VH109" s="23"/>
      <c r="VI109" s="23"/>
      <c r="VJ109" s="23"/>
      <c r="VK109" s="23"/>
      <c r="VL109" s="23"/>
      <c r="VM109" s="23"/>
      <c r="VN109" s="23"/>
      <c r="VO109" s="23"/>
      <c r="VP109" s="23"/>
      <c r="VQ109" s="23"/>
      <c r="VR109" s="23"/>
      <c r="VS109" s="23"/>
      <c r="VT109" s="23"/>
      <c r="VU109" s="23"/>
      <c r="VV109" s="23"/>
      <c r="VW109" s="23"/>
      <c r="VX109" s="23"/>
      <c r="VY109" s="23"/>
      <c r="VZ109" s="23"/>
      <c r="WA109" s="23"/>
      <c r="WB109" s="23"/>
      <c r="WC109" s="23"/>
      <c r="WD109" s="23"/>
      <c r="WE109" s="23"/>
      <c r="WF109" s="23"/>
      <c r="WG109" s="23"/>
      <c r="WH109" s="23"/>
      <c r="WI109" s="23"/>
      <c r="WJ109" s="23"/>
      <c r="WK109" s="23"/>
      <c r="WL109" s="23"/>
      <c r="WM109" s="23"/>
      <c r="WN109" s="23"/>
      <c r="WO109" s="23"/>
      <c r="WP109" s="23"/>
      <c r="WQ109" s="23"/>
      <c r="WR109" s="23"/>
      <c r="WS109" s="23"/>
      <c r="WT109" s="23"/>
      <c r="WU109" s="23"/>
      <c r="WV109" s="23"/>
      <c r="WW109" s="23"/>
      <c r="WX109" s="23"/>
      <c r="WY109" s="23"/>
      <c r="WZ109" s="23"/>
      <c r="XA109" s="23"/>
      <c r="XB109" s="23"/>
      <c r="XC109" s="23"/>
      <c r="XD109" s="23"/>
      <c r="XE109" s="23"/>
      <c r="XF109" s="23"/>
      <c r="XG109" s="23"/>
      <c r="XH109" s="23"/>
      <c r="XI109" s="23"/>
      <c r="XJ109" s="23"/>
      <c r="XK109" s="23"/>
      <c r="XL109" s="23"/>
      <c r="XM109" s="23"/>
      <c r="XN109" s="23"/>
      <c r="XO109" s="23"/>
      <c r="XP109" s="23"/>
      <c r="XQ109" s="23"/>
      <c r="XR109" s="23"/>
      <c r="XS109" s="23"/>
      <c r="XT109" s="23"/>
      <c r="XU109" s="23"/>
      <c r="XV109" s="23"/>
      <c r="XW109" s="23"/>
      <c r="XX109" s="23"/>
      <c r="XY109" s="23"/>
      <c r="XZ109" s="23"/>
      <c r="YA109" s="23"/>
      <c r="YB109" s="23"/>
      <c r="YC109" s="23"/>
      <c r="YD109" s="23"/>
      <c r="YE109" s="23"/>
      <c r="YF109" s="23"/>
      <c r="YG109" s="23"/>
      <c r="YH109" s="23"/>
      <c r="YI109" s="23"/>
      <c r="YJ109" s="23"/>
      <c r="YK109" s="23"/>
      <c r="YL109" s="23"/>
      <c r="YM109" s="23"/>
      <c r="YN109" s="23"/>
      <c r="YO109" s="23"/>
      <c r="YP109" s="23"/>
      <c r="YQ109" s="23"/>
      <c r="YR109" s="23"/>
      <c r="YS109" s="23"/>
      <c r="YT109" s="23"/>
      <c r="YU109" s="23"/>
      <c r="YV109" s="23"/>
      <c r="YW109" s="23"/>
      <c r="YX109" s="23"/>
      <c r="YY109" s="23"/>
      <c r="YZ109" s="23"/>
      <c r="ZA109" s="23"/>
      <c r="ZB109" s="23"/>
      <c r="ZC109" s="23"/>
      <c r="ZD109" s="23"/>
      <c r="ZE109" s="23"/>
      <c r="ZF109" s="23"/>
      <c r="ZG109" s="23"/>
      <c r="ZH109" s="23"/>
      <c r="ZI109" s="23"/>
      <c r="ZJ109" s="23"/>
      <c r="ZK109" s="23"/>
      <c r="ZL109" s="23"/>
      <c r="ZM109" s="23"/>
      <c r="ZN109" s="23"/>
      <c r="ZO109" s="23"/>
      <c r="ZP109" s="23"/>
      <c r="ZQ109" s="23"/>
      <c r="ZR109" s="23"/>
      <c r="ZS109" s="23"/>
      <c r="ZT109" s="23"/>
      <c r="ZU109" s="23"/>
      <c r="ZV109" s="23"/>
      <c r="ZW109" s="23"/>
      <c r="ZX109" s="23"/>
      <c r="ZY109" s="23"/>
      <c r="ZZ109" s="23"/>
      <c r="AAA109" s="23"/>
      <c r="AAB109" s="23"/>
      <c r="AAC109" s="23"/>
      <c r="AAD109" s="23"/>
      <c r="AAE109" s="23"/>
      <c r="AAF109" s="23"/>
      <c r="AAG109" s="23"/>
      <c r="AAH109" s="23"/>
      <c r="AAI109" s="23"/>
      <c r="AAJ109" s="23"/>
      <c r="AAK109" s="23"/>
      <c r="AAL109" s="23"/>
      <c r="AAM109" s="23"/>
      <c r="AAN109" s="23"/>
      <c r="AAO109" s="23"/>
      <c r="AAP109" s="23"/>
      <c r="AAQ109" s="23"/>
      <c r="AAR109" s="23"/>
      <c r="AAS109" s="23"/>
      <c r="AAT109" s="23"/>
      <c r="AAU109" s="23"/>
      <c r="AAV109" s="23"/>
      <c r="AAW109" s="23"/>
      <c r="AAX109" s="23"/>
      <c r="AAY109" s="23"/>
      <c r="AAZ109" s="23"/>
      <c r="ABA109" s="23"/>
      <c r="ABB109" s="23"/>
      <c r="ABC109" s="23"/>
      <c r="ABD109" s="23"/>
      <c r="ABE109" s="23"/>
      <c r="ABF109" s="23"/>
      <c r="ABG109" s="23"/>
      <c r="ABH109" s="23"/>
      <c r="ABI109" s="23"/>
      <c r="ABJ109" s="23"/>
      <c r="ABK109" s="23"/>
      <c r="ABL109" s="23"/>
      <c r="ABM109" s="23"/>
      <c r="ABN109" s="23"/>
      <c r="ABO109" s="23"/>
      <c r="ABP109" s="23"/>
      <c r="ABQ109" s="23"/>
      <c r="ABR109" s="23"/>
      <c r="ABS109" s="23"/>
      <c r="ABT109" s="23"/>
      <c r="ABU109" s="23"/>
      <c r="ABV109" s="23"/>
      <c r="ABW109" s="23"/>
      <c r="ABX109" s="23"/>
      <c r="ABY109" s="23"/>
      <c r="ABZ109" s="23"/>
      <c r="ACA109" s="23"/>
      <c r="ACB109" s="23"/>
      <c r="ACC109" s="23"/>
      <c r="ACD109" s="23"/>
      <c r="ACE109" s="23"/>
      <c r="ACF109" s="23"/>
      <c r="ACG109" s="23"/>
      <c r="ACH109" s="23"/>
      <c r="ACI109" s="23"/>
      <c r="ACJ109" s="23"/>
      <c r="ACK109" s="23"/>
      <c r="ACL109" s="23"/>
      <c r="ACM109" s="23"/>
      <c r="ACN109" s="23"/>
      <c r="ACO109" s="23"/>
      <c r="ACP109" s="23"/>
      <c r="ACQ109" s="23"/>
      <c r="ACR109" s="23"/>
      <c r="ACS109" s="23"/>
      <c r="ACT109" s="23"/>
      <c r="ACU109" s="23"/>
      <c r="ACV109" s="23"/>
      <c r="ACW109" s="23"/>
      <c r="ACX109" s="23"/>
      <c r="ACY109" s="23"/>
      <c r="ACZ109" s="23"/>
      <c r="ADA109" s="23"/>
      <c r="ADB109" s="23"/>
      <c r="ADC109" s="23"/>
      <c r="ADD109" s="23"/>
      <c r="ADE109" s="23"/>
      <c r="ADF109" s="23"/>
      <c r="ADG109" s="23"/>
      <c r="ADH109" s="23"/>
      <c r="ADI109" s="23"/>
      <c r="ADJ109" s="23"/>
      <c r="ADK109" s="23"/>
      <c r="ADL109" s="23"/>
      <c r="ADM109" s="23"/>
      <c r="ADN109" s="23"/>
      <c r="ADO109" s="23"/>
      <c r="ADP109" s="23"/>
      <c r="ADQ109" s="23"/>
      <c r="ADR109" s="23"/>
      <c r="ADS109" s="23"/>
      <c r="ADT109" s="23"/>
      <c r="ADU109" s="23"/>
      <c r="ADV109" s="23"/>
      <c r="ADW109" s="23"/>
      <c r="ADX109" s="23"/>
      <c r="ADY109" s="23"/>
      <c r="ADZ109" s="23"/>
      <c r="AEA109" s="23"/>
      <c r="AEB109" s="23"/>
      <c r="AEC109" s="23"/>
    </row>
    <row r="110" spans="1:809">
      <c r="A110" s="36" t="s">
        <v>46</v>
      </c>
      <c r="B110" s="20">
        <v>22</v>
      </c>
      <c r="C110" s="21">
        <v>41972</v>
      </c>
      <c r="D110" s="17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</row>
    <row r="111" spans="1:809">
      <c r="A111" s="36"/>
      <c r="B111" s="20"/>
      <c r="C111" s="21"/>
      <c r="D111" s="17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</row>
    <row r="112" spans="1:809">
      <c r="A112" s="36"/>
      <c r="B112" s="20"/>
      <c r="C112" s="21"/>
      <c r="D112" s="17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</row>
    <row r="113" spans="1:809">
      <c r="A113" s="36" t="s">
        <v>47</v>
      </c>
      <c r="B113" s="20">
        <v>21</v>
      </c>
      <c r="C113" s="21">
        <v>41972</v>
      </c>
      <c r="D113" s="17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</row>
    <row r="114" spans="1:809">
      <c r="A114" s="36"/>
      <c r="B114" s="20"/>
      <c r="C114" s="21"/>
      <c r="D114" s="17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</row>
    <row r="115" spans="1:809">
      <c r="A115" s="36"/>
      <c r="B115" s="20"/>
      <c r="C115" s="21"/>
      <c r="D115" s="17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</row>
    <row r="116" spans="1:809">
      <c r="A116" s="36" t="s">
        <v>48</v>
      </c>
      <c r="B116" s="20">
        <v>20</v>
      </c>
      <c r="C116" s="21">
        <v>41972</v>
      </c>
      <c r="D116" s="17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</row>
    <row r="117" spans="1:809">
      <c r="A117" s="36"/>
      <c r="B117" s="20"/>
      <c r="C117" s="21"/>
      <c r="D117" s="17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</row>
    <row r="118" spans="1:809">
      <c r="A118" s="36"/>
      <c r="B118" s="20"/>
      <c r="C118" s="21"/>
      <c r="D118" s="17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</row>
    <row r="119" spans="1:809">
      <c r="A119" s="36" t="s">
        <v>43</v>
      </c>
      <c r="B119" s="20">
        <v>19</v>
      </c>
      <c r="C119" s="21">
        <v>41972</v>
      </c>
      <c r="D119" s="17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</row>
    <row r="120" spans="1:809">
      <c r="A120" s="36"/>
      <c r="B120" s="20"/>
      <c r="C120" s="21"/>
      <c r="D120" s="17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</row>
    <row r="121" spans="1:809">
      <c r="A121" s="36"/>
      <c r="B121" s="20"/>
      <c r="C121" s="21"/>
      <c r="D121" s="17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</row>
    <row r="122" spans="1:809">
      <c r="A122" s="36" t="s">
        <v>43</v>
      </c>
      <c r="B122" s="20">
        <v>18</v>
      </c>
      <c r="C122" s="21">
        <v>41972</v>
      </c>
      <c r="D122" s="17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</row>
    <row r="123" spans="1:809">
      <c r="A123" s="36"/>
      <c r="B123" s="20"/>
      <c r="C123" s="21"/>
      <c r="D123" s="17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</row>
    <row r="124" spans="1:809">
      <c r="A124" s="36"/>
      <c r="B124" s="20"/>
      <c r="C124" s="21"/>
      <c r="D124" s="17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</row>
    <row r="125" spans="1:809">
      <c r="A125" s="36" t="s">
        <v>49</v>
      </c>
      <c r="B125" s="20">
        <v>17</v>
      </c>
      <c r="C125" s="21">
        <v>41972</v>
      </c>
      <c r="D125" s="17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</row>
    <row r="126" spans="1:809">
      <c r="A126" s="36"/>
      <c r="B126" s="20"/>
      <c r="C126" s="21"/>
      <c r="D126" s="17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</row>
    <row r="127" spans="1:809">
      <c r="A127" s="36"/>
      <c r="B127" s="20"/>
      <c r="C127" s="21"/>
      <c r="D127" s="17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</row>
    <row r="128" spans="1:809" s="14" customFormat="1">
      <c r="A128" s="18" t="s">
        <v>45</v>
      </c>
      <c r="B128" s="18">
        <v>16</v>
      </c>
      <c r="C128" s="19">
        <v>41972</v>
      </c>
      <c r="D128" s="16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23"/>
      <c r="AE128" s="23"/>
      <c r="AF128" s="23"/>
      <c r="AG128" s="23"/>
      <c r="AH128" s="23"/>
      <c r="AI128" s="23"/>
      <c r="AJ128" s="23"/>
      <c r="AK128" s="23"/>
      <c r="AL128" s="23"/>
      <c r="AM128" s="23"/>
      <c r="AN128" s="23"/>
      <c r="AO128" s="23"/>
      <c r="AP128" s="23"/>
      <c r="AQ128" s="23"/>
      <c r="AR128" s="23"/>
      <c r="AS128" s="23"/>
      <c r="AT128" s="23"/>
      <c r="AU128" s="23"/>
      <c r="AV128" s="23"/>
      <c r="AW128" s="23"/>
      <c r="AX128" s="23"/>
      <c r="AY128" s="23"/>
      <c r="AZ128" s="23"/>
      <c r="BA128" s="23"/>
      <c r="BB128" s="23"/>
      <c r="BC128" s="23"/>
      <c r="BD128" s="23"/>
      <c r="BE128" s="23"/>
      <c r="BF128" s="23"/>
      <c r="BG128" s="23"/>
      <c r="BH128" s="23"/>
      <c r="BI128" s="23"/>
      <c r="BJ128" s="23"/>
      <c r="BK128" s="23"/>
      <c r="BL128" s="23"/>
      <c r="BM128" s="23"/>
      <c r="BN128" s="23"/>
      <c r="BO128" s="23"/>
      <c r="BP128" s="23"/>
      <c r="BQ128" s="23"/>
      <c r="BR128" s="23"/>
      <c r="BS128" s="23"/>
      <c r="BT128" s="23"/>
      <c r="BU128" s="23"/>
      <c r="BV128" s="23"/>
      <c r="BW128" s="23"/>
      <c r="BX128" s="23"/>
      <c r="BY128" s="23"/>
      <c r="BZ128" s="23"/>
      <c r="CA128" s="23"/>
      <c r="CB128" s="23"/>
      <c r="CC128" s="23"/>
      <c r="CD128" s="23"/>
      <c r="CE128" s="23"/>
      <c r="CF128" s="23"/>
      <c r="CG128" s="23"/>
      <c r="CH128" s="23"/>
      <c r="CI128" s="23"/>
      <c r="CJ128" s="23"/>
      <c r="CK128" s="23"/>
      <c r="CL128" s="23"/>
      <c r="CM128" s="23"/>
      <c r="CN128" s="23"/>
      <c r="CO128" s="23"/>
      <c r="CP128" s="23"/>
      <c r="CQ128" s="23"/>
      <c r="CR128" s="23"/>
      <c r="CS128" s="23"/>
      <c r="CT128" s="23"/>
      <c r="CU128" s="23"/>
      <c r="CV128" s="23"/>
      <c r="CW128" s="23"/>
      <c r="CX128" s="23"/>
      <c r="CY128" s="23"/>
      <c r="CZ128" s="23"/>
      <c r="DA128" s="23"/>
      <c r="DB128" s="23"/>
      <c r="DC128" s="23"/>
      <c r="DD128" s="23"/>
      <c r="DE128" s="23"/>
      <c r="DF128" s="23"/>
      <c r="DG128" s="23"/>
      <c r="DH128" s="23"/>
      <c r="DI128" s="23"/>
      <c r="DJ128" s="23"/>
      <c r="DK128" s="23"/>
      <c r="DL128" s="23"/>
      <c r="DM128" s="23"/>
      <c r="DN128" s="23"/>
      <c r="DO128" s="23"/>
      <c r="DP128" s="23"/>
      <c r="DQ128" s="23"/>
      <c r="DR128" s="23"/>
      <c r="DS128" s="23"/>
      <c r="DT128" s="23"/>
      <c r="DU128" s="23"/>
      <c r="DV128" s="23"/>
      <c r="DW128" s="23"/>
      <c r="DX128" s="23"/>
      <c r="DY128" s="23"/>
      <c r="DZ128" s="23"/>
      <c r="EA128" s="23"/>
      <c r="EB128" s="23"/>
      <c r="EC128" s="23"/>
      <c r="ED128" s="23"/>
      <c r="EE128" s="23"/>
      <c r="EF128" s="23"/>
      <c r="EG128" s="23"/>
      <c r="EH128" s="23"/>
      <c r="EI128" s="23"/>
      <c r="EJ128" s="23"/>
      <c r="EK128" s="23"/>
      <c r="EL128" s="23"/>
      <c r="EM128" s="23"/>
      <c r="EN128" s="23"/>
      <c r="EO128" s="23"/>
      <c r="EP128" s="23"/>
      <c r="EQ128" s="23"/>
      <c r="ER128" s="23"/>
      <c r="ES128" s="23"/>
      <c r="ET128" s="23"/>
      <c r="EU128" s="23"/>
      <c r="EV128" s="23"/>
      <c r="EW128" s="23"/>
      <c r="EX128" s="23"/>
      <c r="EY128" s="23"/>
      <c r="EZ128" s="23"/>
      <c r="FA128" s="23"/>
      <c r="FB128" s="23"/>
      <c r="FC128" s="23"/>
      <c r="FD128" s="23"/>
      <c r="FE128" s="23"/>
      <c r="FF128" s="23"/>
      <c r="FG128" s="23"/>
      <c r="FH128" s="23"/>
      <c r="FI128" s="23"/>
      <c r="FJ128" s="23"/>
      <c r="FK128" s="23"/>
      <c r="FL128" s="23"/>
      <c r="FM128" s="23"/>
      <c r="FN128" s="23"/>
      <c r="FO128" s="23"/>
      <c r="FP128" s="23"/>
      <c r="FQ128" s="23"/>
      <c r="FR128" s="23"/>
      <c r="FS128" s="23"/>
      <c r="FT128" s="23"/>
      <c r="FU128" s="23"/>
      <c r="FV128" s="23"/>
      <c r="FW128" s="23"/>
      <c r="FX128" s="23"/>
      <c r="FY128" s="23"/>
      <c r="FZ128" s="23"/>
      <c r="GA128" s="23"/>
      <c r="GB128" s="23"/>
      <c r="GC128" s="23"/>
      <c r="GD128" s="23"/>
      <c r="GE128" s="23"/>
      <c r="GF128" s="23"/>
      <c r="GG128" s="23"/>
      <c r="GH128" s="23"/>
      <c r="GI128" s="23"/>
      <c r="GJ128" s="23"/>
      <c r="GK128" s="23"/>
      <c r="GL128" s="23"/>
      <c r="GM128" s="23"/>
      <c r="GN128" s="23"/>
      <c r="GO128" s="23"/>
      <c r="GP128" s="23"/>
      <c r="GQ128" s="23"/>
      <c r="GR128" s="23"/>
      <c r="GS128" s="23"/>
      <c r="GT128" s="23"/>
      <c r="GU128" s="23"/>
      <c r="GV128" s="23"/>
      <c r="GW128" s="23"/>
      <c r="GX128" s="23"/>
      <c r="GY128" s="23"/>
      <c r="GZ128" s="23"/>
      <c r="HA128" s="23"/>
      <c r="HB128" s="23"/>
      <c r="HC128" s="23"/>
      <c r="HD128" s="23"/>
      <c r="HE128" s="23"/>
      <c r="HF128" s="23"/>
      <c r="HG128" s="23"/>
      <c r="HH128" s="23"/>
      <c r="HI128" s="23"/>
      <c r="HJ128" s="23"/>
      <c r="HK128" s="23"/>
      <c r="HL128" s="23"/>
      <c r="HM128" s="23"/>
      <c r="HN128" s="23"/>
      <c r="HO128" s="23"/>
      <c r="HP128" s="23"/>
      <c r="HQ128" s="23"/>
      <c r="HR128" s="23"/>
      <c r="HS128" s="23"/>
      <c r="HT128" s="23"/>
      <c r="HU128" s="23"/>
      <c r="HV128" s="23"/>
      <c r="HW128" s="23"/>
      <c r="HX128" s="23"/>
      <c r="HY128" s="23"/>
      <c r="HZ128" s="23"/>
      <c r="IA128" s="23"/>
      <c r="IB128" s="23"/>
      <c r="IC128" s="23"/>
      <c r="ID128" s="23"/>
      <c r="IE128" s="23"/>
      <c r="IF128" s="23"/>
      <c r="IG128" s="23"/>
      <c r="IH128" s="23"/>
      <c r="II128" s="23"/>
      <c r="IJ128" s="23"/>
      <c r="IK128" s="23"/>
      <c r="IL128" s="23"/>
      <c r="IM128" s="23"/>
      <c r="IN128" s="23"/>
      <c r="IO128" s="23"/>
      <c r="IP128" s="23"/>
      <c r="IQ128" s="23"/>
      <c r="IR128" s="23"/>
      <c r="IS128" s="23"/>
      <c r="IT128" s="23"/>
      <c r="IU128" s="23"/>
      <c r="IV128" s="23"/>
      <c r="IW128" s="23"/>
      <c r="IX128" s="23"/>
      <c r="IY128" s="23"/>
      <c r="IZ128" s="23"/>
      <c r="JA128" s="23"/>
      <c r="JB128" s="23"/>
      <c r="JC128" s="23"/>
      <c r="JD128" s="23"/>
      <c r="JE128" s="23"/>
      <c r="JF128" s="23"/>
      <c r="JG128" s="23"/>
      <c r="JH128" s="23"/>
      <c r="JI128" s="23"/>
      <c r="JJ128" s="23"/>
      <c r="JK128" s="23"/>
      <c r="JL128" s="23"/>
      <c r="JM128" s="23"/>
      <c r="JN128" s="23"/>
      <c r="JO128" s="23"/>
      <c r="JP128" s="23"/>
      <c r="JQ128" s="23"/>
      <c r="JR128" s="23"/>
      <c r="JS128" s="23"/>
      <c r="JT128" s="23"/>
      <c r="JU128" s="23"/>
      <c r="JV128" s="23"/>
      <c r="JW128" s="23"/>
      <c r="JX128" s="23"/>
      <c r="JY128" s="23"/>
      <c r="JZ128" s="23"/>
      <c r="KA128" s="23"/>
      <c r="KB128" s="23"/>
      <c r="KC128" s="23"/>
      <c r="KD128" s="23"/>
      <c r="KE128" s="23"/>
      <c r="KF128" s="23"/>
      <c r="KG128" s="23"/>
      <c r="KH128" s="23"/>
      <c r="KI128" s="23"/>
      <c r="KJ128" s="23"/>
      <c r="KK128" s="23"/>
      <c r="KL128" s="23"/>
      <c r="KM128" s="23"/>
      <c r="KN128" s="23"/>
      <c r="KO128" s="23"/>
      <c r="KP128" s="23"/>
      <c r="KQ128" s="23"/>
      <c r="KR128" s="23"/>
      <c r="KS128" s="23"/>
      <c r="KT128" s="23"/>
      <c r="KU128" s="23"/>
      <c r="KV128" s="23"/>
      <c r="KW128" s="23"/>
      <c r="KX128" s="23"/>
      <c r="KY128" s="23"/>
      <c r="KZ128" s="23"/>
      <c r="LA128" s="23"/>
      <c r="LB128" s="23"/>
      <c r="LC128" s="23"/>
      <c r="LD128" s="23"/>
      <c r="LE128" s="23"/>
      <c r="LF128" s="23"/>
      <c r="LG128" s="23"/>
      <c r="LH128" s="23"/>
      <c r="LI128" s="23"/>
      <c r="LJ128" s="23"/>
      <c r="LK128" s="23"/>
      <c r="LL128" s="23"/>
      <c r="LM128" s="23"/>
      <c r="LN128" s="23"/>
      <c r="LO128" s="23"/>
      <c r="LP128" s="23"/>
      <c r="LQ128" s="23"/>
      <c r="LR128" s="23"/>
      <c r="LS128" s="23"/>
      <c r="LT128" s="23"/>
      <c r="LU128" s="23"/>
      <c r="LV128" s="23"/>
      <c r="LW128" s="23"/>
      <c r="LX128" s="23"/>
      <c r="LY128" s="23"/>
      <c r="LZ128" s="23"/>
      <c r="MA128" s="23"/>
      <c r="MB128" s="23"/>
      <c r="MC128" s="23"/>
      <c r="MD128" s="23"/>
      <c r="ME128" s="23"/>
      <c r="MF128" s="23"/>
      <c r="MG128" s="23"/>
      <c r="MH128" s="23"/>
      <c r="MI128" s="23"/>
      <c r="MJ128" s="23"/>
      <c r="MK128" s="23"/>
      <c r="ML128" s="23"/>
      <c r="MM128" s="23"/>
      <c r="MN128" s="23"/>
      <c r="MO128" s="23"/>
      <c r="MP128" s="23"/>
      <c r="MQ128" s="23"/>
      <c r="MR128" s="23"/>
      <c r="MS128" s="23"/>
      <c r="MT128" s="23"/>
      <c r="MU128" s="23"/>
      <c r="MV128" s="23"/>
      <c r="MW128" s="23"/>
      <c r="MX128" s="23"/>
      <c r="MY128" s="23"/>
      <c r="MZ128" s="23"/>
      <c r="NA128" s="23"/>
      <c r="NB128" s="23"/>
      <c r="NC128" s="23"/>
      <c r="ND128" s="23"/>
      <c r="NE128" s="23"/>
      <c r="NF128" s="23"/>
      <c r="NG128" s="23"/>
      <c r="NH128" s="23"/>
      <c r="NI128" s="23"/>
      <c r="NJ128" s="23"/>
      <c r="NK128" s="23"/>
      <c r="NL128" s="23"/>
      <c r="NM128" s="23"/>
      <c r="NN128" s="23"/>
      <c r="NO128" s="23"/>
      <c r="NP128" s="23"/>
      <c r="NQ128" s="23"/>
      <c r="NR128" s="23"/>
      <c r="NS128" s="23"/>
      <c r="NT128" s="23"/>
      <c r="NU128" s="23"/>
      <c r="NV128" s="23"/>
      <c r="NW128" s="23"/>
      <c r="NX128" s="23"/>
      <c r="NY128" s="23"/>
      <c r="NZ128" s="23"/>
      <c r="OA128" s="23"/>
      <c r="OB128" s="23"/>
      <c r="OC128" s="23"/>
      <c r="OD128" s="23"/>
      <c r="OE128" s="23"/>
      <c r="OF128" s="23"/>
      <c r="OG128" s="23"/>
      <c r="OH128" s="23"/>
      <c r="OI128" s="23"/>
      <c r="OJ128" s="23"/>
      <c r="OK128" s="23"/>
      <c r="OL128" s="23"/>
      <c r="OM128" s="23"/>
      <c r="ON128" s="23"/>
      <c r="OO128" s="23"/>
      <c r="OP128" s="23"/>
      <c r="OQ128" s="23"/>
      <c r="OR128" s="23"/>
      <c r="OS128" s="23"/>
      <c r="OT128" s="23"/>
      <c r="OU128" s="23"/>
      <c r="OV128" s="23"/>
      <c r="OW128" s="23"/>
      <c r="OX128" s="23"/>
      <c r="OY128" s="23"/>
      <c r="OZ128" s="23"/>
      <c r="PA128" s="23"/>
      <c r="PB128" s="23"/>
      <c r="PC128" s="23"/>
      <c r="PD128" s="23"/>
      <c r="PE128" s="23"/>
      <c r="PF128" s="23"/>
      <c r="PG128" s="23"/>
      <c r="PH128" s="23"/>
      <c r="PI128" s="23"/>
      <c r="PJ128" s="23"/>
      <c r="PK128" s="23"/>
      <c r="PL128" s="23"/>
      <c r="PM128" s="23"/>
      <c r="PN128" s="23"/>
      <c r="PO128" s="23"/>
      <c r="PP128" s="23"/>
      <c r="PQ128" s="23"/>
      <c r="PR128" s="23"/>
      <c r="PS128" s="23"/>
      <c r="PT128" s="23"/>
      <c r="PU128" s="23"/>
      <c r="PV128" s="23"/>
      <c r="PW128" s="23"/>
      <c r="PX128" s="23"/>
      <c r="PY128" s="23"/>
      <c r="PZ128" s="23"/>
      <c r="QA128" s="23"/>
      <c r="QB128" s="23"/>
      <c r="QC128" s="23"/>
      <c r="QD128" s="23"/>
      <c r="QE128" s="23"/>
      <c r="QF128" s="23"/>
      <c r="QG128" s="23"/>
      <c r="QH128" s="23"/>
      <c r="QI128" s="23"/>
      <c r="QJ128" s="23"/>
      <c r="QK128" s="23"/>
      <c r="QL128" s="23"/>
      <c r="QM128" s="23"/>
      <c r="QN128" s="23"/>
      <c r="QO128" s="23"/>
      <c r="QP128" s="23"/>
      <c r="QQ128" s="23"/>
      <c r="QR128" s="23"/>
      <c r="QS128" s="23"/>
      <c r="QT128" s="23"/>
      <c r="QU128" s="23"/>
      <c r="QV128" s="23"/>
      <c r="QW128" s="23"/>
      <c r="QX128" s="23"/>
      <c r="QY128" s="23"/>
      <c r="QZ128" s="23"/>
      <c r="RA128" s="23"/>
      <c r="RB128" s="23"/>
      <c r="RC128" s="23"/>
      <c r="RD128" s="23"/>
      <c r="RE128" s="23"/>
      <c r="RF128" s="23"/>
      <c r="RG128" s="23"/>
      <c r="RH128" s="23"/>
      <c r="RI128" s="23"/>
      <c r="RJ128" s="23"/>
      <c r="RK128" s="23"/>
      <c r="RL128" s="23"/>
      <c r="RM128" s="23"/>
      <c r="RN128" s="23"/>
      <c r="RO128" s="23"/>
      <c r="RP128" s="23"/>
      <c r="RQ128" s="23"/>
      <c r="RR128" s="23"/>
      <c r="RS128" s="23"/>
      <c r="RT128" s="23"/>
      <c r="RU128" s="23"/>
      <c r="RV128" s="23"/>
      <c r="RW128" s="23"/>
      <c r="RX128" s="23"/>
      <c r="RY128" s="23"/>
      <c r="RZ128" s="23"/>
      <c r="SA128" s="23"/>
      <c r="SB128" s="23"/>
      <c r="SC128" s="23"/>
      <c r="SD128" s="23"/>
      <c r="SE128" s="23"/>
      <c r="SF128" s="23"/>
      <c r="SG128" s="23"/>
      <c r="SH128" s="23"/>
      <c r="SI128" s="23"/>
      <c r="SJ128" s="23"/>
      <c r="SK128" s="23"/>
      <c r="SL128" s="23"/>
      <c r="SM128" s="23"/>
      <c r="SN128" s="23"/>
      <c r="SO128" s="23"/>
      <c r="SP128" s="23"/>
      <c r="SQ128" s="23"/>
      <c r="SR128" s="23"/>
      <c r="SS128" s="23"/>
      <c r="ST128" s="23"/>
      <c r="SU128" s="23"/>
      <c r="SV128" s="23"/>
      <c r="SW128" s="23"/>
      <c r="SX128" s="23"/>
      <c r="SY128" s="23"/>
      <c r="SZ128" s="23"/>
      <c r="TA128" s="23"/>
      <c r="TB128" s="23"/>
      <c r="TC128" s="23"/>
      <c r="TD128" s="23"/>
      <c r="TE128" s="23"/>
      <c r="TF128" s="23"/>
      <c r="TG128" s="23"/>
      <c r="TH128" s="23"/>
      <c r="TI128" s="23"/>
      <c r="TJ128" s="23"/>
      <c r="TK128" s="23"/>
      <c r="TL128" s="23"/>
      <c r="TM128" s="23"/>
      <c r="TN128" s="23"/>
      <c r="TO128" s="23"/>
      <c r="TP128" s="23"/>
      <c r="TQ128" s="23"/>
      <c r="TR128" s="23"/>
      <c r="TS128" s="23"/>
      <c r="TT128" s="23"/>
      <c r="TU128" s="23"/>
      <c r="TV128" s="23"/>
      <c r="TW128" s="23"/>
      <c r="TX128" s="23"/>
      <c r="TY128" s="23"/>
      <c r="TZ128" s="23"/>
      <c r="UA128" s="23"/>
      <c r="UB128" s="23"/>
      <c r="UC128" s="23"/>
      <c r="UD128" s="23"/>
      <c r="UE128" s="23"/>
      <c r="UF128" s="23"/>
      <c r="UG128" s="23"/>
      <c r="UH128" s="23"/>
      <c r="UI128" s="23"/>
      <c r="UJ128" s="23"/>
      <c r="UK128" s="23"/>
      <c r="UL128" s="23"/>
      <c r="UM128" s="23"/>
      <c r="UN128" s="23"/>
      <c r="UO128" s="23"/>
      <c r="UP128" s="23"/>
      <c r="UQ128" s="23"/>
      <c r="UR128" s="23"/>
      <c r="US128" s="23"/>
      <c r="UT128" s="23"/>
      <c r="UU128" s="23"/>
      <c r="UV128" s="23"/>
      <c r="UW128" s="23"/>
      <c r="UX128" s="23"/>
      <c r="UY128" s="23"/>
      <c r="UZ128" s="23"/>
      <c r="VA128" s="23"/>
      <c r="VB128" s="23"/>
      <c r="VC128" s="23"/>
      <c r="VD128" s="23"/>
      <c r="VE128" s="23"/>
      <c r="VF128" s="23"/>
      <c r="VG128" s="23"/>
      <c r="VH128" s="23"/>
      <c r="VI128" s="23"/>
      <c r="VJ128" s="23"/>
      <c r="VK128" s="23"/>
      <c r="VL128" s="23"/>
      <c r="VM128" s="23"/>
      <c r="VN128" s="23"/>
      <c r="VO128" s="23"/>
      <c r="VP128" s="23"/>
      <c r="VQ128" s="23"/>
      <c r="VR128" s="23"/>
      <c r="VS128" s="23"/>
      <c r="VT128" s="23"/>
      <c r="VU128" s="23"/>
      <c r="VV128" s="23"/>
      <c r="VW128" s="23"/>
      <c r="VX128" s="23"/>
      <c r="VY128" s="23"/>
      <c r="VZ128" s="23"/>
      <c r="WA128" s="23"/>
      <c r="WB128" s="23"/>
      <c r="WC128" s="23"/>
      <c r="WD128" s="23"/>
      <c r="WE128" s="23"/>
      <c r="WF128" s="23"/>
      <c r="WG128" s="23"/>
      <c r="WH128" s="23"/>
      <c r="WI128" s="23"/>
      <c r="WJ128" s="23"/>
      <c r="WK128" s="23"/>
      <c r="WL128" s="23"/>
      <c r="WM128" s="23"/>
      <c r="WN128" s="23"/>
      <c r="WO128" s="23"/>
      <c r="WP128" s="23"/>
      <c r="WQ128" s="23"/>
      <c r="WR128" s="23"/>
      <c r="WS128" s="23"/>
      <c r="WT128" s="23"/>
      <c r="WU128" s="23"/>
      <c r="WV128" s="23"/>
      <c r="WW128" s="23"/>
      <c r="WX128" s="23"/>
      <c r="WY128" s="23"/>
      <c r="WZ128" s="23"/>
      <c r="XA128" s="23"/>
      <c r="XB128" s="23"/>
      <c r="XC128" s="23"/>
      <c r="XD128" s="23"/>
      <c r="XE128" s="23"/>
      <c r="XF128" s="23"/>
      <c r="XG128" s="23"/>
      <c r="XH128" s="23"/>
      <c r="XI128" s="23"/>
      <c r="XJ128" s="23"/>
      <c r="XK128" s="23"/>
      <c r="XL128" s="23"/>
      <c r="XM128" s="23"/>
      <c r="XN128" s="23"/>
      <c r="XO128" s="23"/>
      <c r="XP128" s="23"/>
      <c r="XQ128" s="23"/>
      <c r="XR128" s="23"/>
      <c r="XS128" s="23"/>
      <c r="XT128" s="23"/>
      <c r="XU128" s="23"/>
      <c r="XV128" s="23"/>
      <c r="XW128" s="23"/>
      <c r="XX128" s="23"/>
      <c r="XY128" s="23"/>
      <c r="XZ128" s="23"/>
      <c r="YA128" s="23"/>
      <c r="YB128" s="23"/>
      <c r="YC128" s="23"/>
      <c r="YD128" s="23"/>
      <c r="YE128" s="23"/>
      <c r="YF128" s="23"/>
      <c r="YG128" s="23"/>
      <c r="YH128" s="23"/>
      <c r="YI128" s="23"/>
      <c r="YJ128" s="23"/>
      <c r="YK128" s="23"/>
      <c r="YL128" s="23"/>
      <c r="YM128" s="23"/>
      <c r="YN128" s="23"/>
      <c r="YO128" s="23"/>
      <c r="YP128" s="23"/>
      <c r="YQ128" s="23"/>
      <c r="YR128" s="23"/>
      <c r="YS128" s="23"/>
      <c r="YT128" s="23"/>
      <c r="YU128" s="23"/>
      <c r="YV128" s="23"/>
      <c r="YW128" s="23"/>
      <c r="YX128" s="23"/>
      <c r="YY128" s="23"/>
      <c r="YZ128" s="23"/>
      <c r="ZA128" s="23"/>
      <c r="ZB128" s="23"/>
      <c r="ZC128" s="23"/>
      <c r="ZD128" s="23"/>
      <c r="ZE128" s="23"/>
      <c r="ZF128" s="23"/>
      <c r="ZG128" s="23"/>
      <c r="ZH128" s="23"/>
      <c r="ZI128" s="23"/>
      <c r="ZJ128" s="23"/>
      <c r="ZK128" s="23"/>
      <c r="ZL128" s="23"/>
      <c r="ZM128" s="23"/>
      <c r="ZN128" s="23"/>
      <c r="ZO128" s="23"/>
      <c r="ZP128" s="23"/>
      <c r="ZQ128" s="23"/>
      <c r="ZR128" s="23"/>
      <c r="ZS128" s="23"/>
      <c r="ZT128" s="23"/>
      <c r="ZU128" s="23"/>
      <c r="ZV128" s="23"/>
      <c r="ZW128" s="23"/>
      <c r="ZX128" s="23"/>
      <c r="ZY128" s="23"/>
      <c r="ZZ128" s="23"/>
      <c r="AAA128" s="23"/>
      <c r="AAB128" s="23"/>
      <c r="AAC128" s="23"/>
      <c r="AAD128" s="23"/>
      <c r="AAE128" s="23"/>
      <c r="AAF128" s="23"/>
      <c r="AAG128" s="23"/>
      <c r="AAH128" s="23"/>
      <c r="AAI128" s="23"/>
      <c r="AAJ128" s="23"/>
      <c r="AAK128" s="23"/>
      <c r="AAL128" s="23"/>
      <c r="AAM128" s="23"/>
      <c r="AAN128" s="23"/>
      <c r="AAO128" s="23"/>
      <c r="AAP128" s="23"/>
      <c r="AAQ128" s="23"/>
      <c r="AAR128" s="23"/>
      <c r="AAS128" s="23"/>
      <c r="AAT128" s="23"/>
      <c r="AAU128" s="23"/>
      <c r="AAV128" s="23"/>
      <c r="AAW128" s="23"/>
      <c r="AAX128" s="23"/>
      <c r="AAY128" s="23"/>
      <c r="AAZ128" s="23"/>
      <c r="ABA128" s="23"/>
      <c r="ABB128" s="23"/>
      <c r="ABC128" s="23"/>
      <c r="ABD128" s="23"/>
      <c r="ABE128" s="23"/>
      <c r="ABF128" s="23"/>
      <c r="ABG128" s="23"/>
      <c r="ABH128" s="23"/>
      <c r="ABI128" s="23"/>
      <c r="ABJ128" s="23"/>
      <c r="ABK128" s="23"/>
      <c r="ABL128" s="23"/>
      <c r="ABM128" s="23"/>
      <c r="ABN128" s="23"/>
      <c r="ABO128" s="23"/>
      <c r="ABP128" s="23"/>
      <c r="ABQ128" s="23"/>
      <c r="ABR128" s="23"/>
      <c r="ABS128" s="23"/>
      <c r="ABT128" s="23"/>
      <c r="ABU128" s="23"/>
      <c r="ABV128" s="23"/>
      <c r="ABW128" s="23"/>
      <c r="ABX128" s="23"/>
      <c r="ABY128" s="23"/>
      <c r="ABZ128" s="23"/>
      <c r="ACA128" s="23"/>
      <c r="ACB128" s="23"/>
      <c r="ACC128" s="23"/>
      <c r="ACD128" s="23"/>
      <c r="ACE128" s="23"/>
      <c r="ACF128" s="23"/>
      <c r="ACG128" s="23"/>
      <c r="ACH128" s="23"/>
      <c r="ACI128" s="23"/>
      <c r="ACJ128" s="23"/>
      <c r="ACK128" s="23"/>
      <c r="ACL128" s="23"/>
      <c r="ACM128" s="23"/>
      <c r="ACN128" s="23"/>
      <c r="ACO128" s="23"/>
      <c r="ACP128" s="23"/>
      <c r="ACQ128" s="23"/>
      <c r="ACR128" s="23"/>
      <c r="ACS128" s="23"/>
      <c r="ACT128" s="23"/>
      <c r="ACU128" s="23"/>
      <c r="ACV128" s="23"/>
      <c r="ACW128" s="23"/>
      <c r="ACX128" s="23"/>
      <c r="ACY128" s="23"/>
      <c r="ACZ128" s="23"/>
      <c r="ADA128" s="23"/>
      <c r="ADB128" s="23"/>
      <c r="ADC128" s="23"/>
      <c r="ADD128" s="23"/>
      <c r="ADE128" s="23"/>
      <c r="ADF128" s="23"/>
      <c r="ADG128" s="23"/>
      <c r="ADH128" s="23"/>
      <c r="ADI128" s="23"/>
      <c r="ADJ128" s="23"/>
      <c r="ADK128" s="23"/>
      <c r="ADL128" s="23"/>
      <c r="ADM128" s="23"/>
      <c r="ADN128" s="23"/>
      <c r="ADO128" s="23"/>
      <c r="ADP128" s="23"/>
      <c r="ADQ128" s="23"/>
      <c r="ADR128" s="23"/>
      <c r="ADS128" s="23"/>
      <c r="ADT128" s="23"/>
      <c r="ADU128" s="23"/>
      <c r="ADV128" s="23"/>
      <c r="ADW128" s="23"/>
      <c r="ADX128" s="23"/>
      <c r="ADY128" s="23"/>
      <c r="ADZ128" s="23"/>
      <c r="AEA128" s="23"/>
      <c r="AEB128" s="23"/>
      <c r="AEC128" s="23"/>
    </row>
    <row r="129" spans="1:809">
      <c r="A129" s="36" t="s">
        <v>46</v>
      </c>
      <c r="B129" s="20">
        <v>15</v>
      </c>
      <c r="C129" s="21">
        <v>41972</v>
      </c>
      <c r="D129" s="17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</row>
    <row r="130" spans="1:809">
      <c r="A130" s="36"/>
      <c r="B130" s="20"/>
      <c r="C130" s="21"/>
      <c r="D130" s="17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</row>
    <row r="131" spans="1:809">
      <c r="A131" s="36"/>
      <c r="B131" s="20"/>
      <c r="C131" s="21"/>
      <c r="D131" s="17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</row>
    <row r="132" spans="1:809">
      <c r="A132" s="36" t="s">
        <v>47</v>
      </c>
      <c r="B132" s="20">
        <v>14</v>
      </c>
      <c r="C132" s="21">
        <v>41972</v>
      </c>
      <c r="D132" s="17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</row>
    <row r="133" spans="1:809">
      <c r="A133" s="36"/>
      <c r="B133" s="20"/>
      <c r="C133" s="21"/>
      <c r="D133" s="17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</row>
    <row r="134" spans="1:809">
      <c r="A134" s="36"/>
      <c r="B134" s="20"/>
      <c r="C134" s="21"/>
      <c r="D134" s="17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</row>
    <row r="135" spans="1:809">
      <c r="A135" s="36" t="s">
        <v>48</v>
      </c>
      <c r="B135" s="20">
        <v>13</v>
      </c>
      <c r="C135" s="21">
        <v>41972</v>
      </c>
      <c r="D135" s="17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</row>
    <row r="136" spans="1:809">
      <c r="A136" s="36"/>
      <c r="B136" s="20"/>
      <c r="C136" s="21"/>
      <c r="D136" s="17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</row>
    <row r="137" spans="1:809">
      <c r="A137" s="36"/>
      <c r="B137" s="20"/>
      <c r="C137" s="21"/>
      <c r="D137" s="17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</row>
    <row r="138" spans="1:809">
      <c r="A138" s="36" t="s">
        <v>43</v>
      </c>
      <c r="B138" s="20">
        <v>12</v>
      </c>
      <c r="C138" s="21">
        <v>41972</v>
      </c>
      <c r="D138" s="17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</row>
    <row r="139" spans="1:809">
      <c r="A139" s="36"/>
      <c r="B139" s="20"/>
      <c r="C139" s="21"/>
      <c r="D139" s="17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</row>
    <row r="140" spans="1:809">
      <c r="A140" s="36"/>
      <c r="B140" s="20"/>
      <c r="C140" s="21"/>
      <c r="D140" s="17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</row>
    <row r="141" spans="1:809" s="14" customFormat="1">
      <c r="A141" s="13" t="s">
        <v>43</v>
      </c>
      <c r="B141" s="18">
        <v>11</v>
      </c>
      <c r="C141" s="19">
        <v>41972</v>
      </c>
      <c r="D141" s="16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23"/>
      <c r="AE141" s="23"/>
      <c r="AF141" s="23"/>
      <c r="AG141" s="23"/>
      <c r="AH141" s="23"/>
      <c r="AI141" s="23"/>
      <c r="AJ141" s="23"/>
      <c r="AK141" s="23"/>
      <c r="AL141" s="23"/>
      <c r="AM141" s="23"/>
      <c r="AN141" s="23"/>
      <c r="AO141" s="23"/>
      <c r="AP141" s="23"/>
      <c r="AQ141" s="23"/>
      <c r="AR141" s="23"/>
      <c r="AS141" s="23"/>
      <c r="AT141" s="23"/>
      <c r="AU141" s="23"/>
      <c r="AV141" s="23"/>
      <c r="AW141" s="23"/>
      <c r="AX141" s="23"/>
      <c r="AY141" s="23"/>
      <c r="AZ141" s="23"/>
      <c r="BA141" s="23"/>
      <c r="BB141" s="23"/>
      <c r="BC141" s="23"/>
      <c r="BD141" s="23"/>
      <c r="BE141" s="23"/>
      <c r="BF141" s="23"/>
      <c r="BG141" s="23"/>
      <c r="BH141" s="23"/>
      <c r="BI141" s="23"/>
      <c r="BJ141" s="23"/>
      <c r="BK141" s="23"/>
      <c r="BL141" s="23"/>
      <c r="BM141" s="23"/>
      <c r="BN141" s="23"/>
      <c r="BO141" s="23"/>
      <c r="BP141" s="23"/>
      <c r="BQ141" s="23"/>
      <c r="BR141" s="23"/>
      <c r="BS141" s="23"/>
      <c r="BT141" s="23"/>
      <c r="BU141" s="23"/>
      <c r="BV141" s="23"/>
      <c r="BW141" s="23"/>
      <c r="BX141" s="23"/>
      <c r="BY141" s="23"/>
      <c r="BZ141" s="23"/>
      <c r="CA141" s="23"/>
      <c r="CB141" s="23"/>
      <c r="CC141" s="23"/>
      <c r="CD141" s="23"/>
      <c r="CE141" s="23"/>
      <c r="CF141" s="23"/>
      <c r="CG141" s="23"/>
      <c r="CH141" s="23"/>
      <c r="CI141" s="23"/>
      <c r="CJ141" s="23"/>
      <c r="CK141" s="23"/>
      <c r="CL141" s="23"/>
      <c r="CM141" s="23"/>
      <c r="CN141" s="23"/>
      <c r="CO141" s="23"/>
      <c r="CP141" s="23"/>
      <c r="CQ141" s="23"/>
      <c r="CR141" s="23"/>
      <c r="CS141" s="23"/>
      <c r="CT141" s="23"/>
      <c r="CU141" s="23"/>
      <c r="CV141" s="23"/>
      <c r="CW141" s="23"/>
      <c r="CX141" s="23"/>
      <c r="CY141" s="23"/>
      <c r="CZ141" s="23"/>
      <c r="DA141" s="23"/>
      <c r="DB141" s="23"/>
      <c r="DC141" s="23"/>
      <c r="DD141" s="23"/>
      <c r="DE141" s="23"/>
      <c r="DF141" s="23"/>
      <c r="DG141" s="23"/>
      <c r="DH141" s="23"/>
      <c r="DI141" s="23"/>
      <c r="DJ141" s="23"/>
      <c r="DK141" s="23"/>
      <c r="DL141" s="23"/>
      <c r="DM141" s="23"/>
      <c r="DN141" s="23"/>
      <c r="DO141" s="23"/>
      <c r="DP141" s="23"/>
      <c r="DQ141" s="23"/>
      <c r="DR141" s="23"/>
      <c r="DS141" s="23"/>
      <c r="DT141" s="23"/>
      <c r="DU141" s="23"/>
      <c r="DV141" s="23"/>
      <c r="DW141" s="23"/>
      <c r="DX141" s="23"/>
      <c r="DY141" s="23"/>
      <c r="DZ141" s="23"/>
      <c r="EA141" s="23"/>
      <c r="EB141" s="23"/>
      <c r="EC141" s="23"/>
      <c r="ED141" s="23"/>
      <c r="EE141" s="23"/>
      <c r="EF141" s="23"/>
      <c r="EG141" s="23"/>
      <c r="EH141" s="23"/>
      <c r="EI141" s="23"/>
      <c r="EJ141" s="23"/>
      <c r="EK141" s="23"/>
      <c r="EL141" s="23"/>
      <c r="EM141" s="23"/>
      <c r="EN141" s="23"/>
      <c r="EO141" s="23"/>
      <c r="EP141" s="23"/>
      <c r="EQ141" s="23"/>
      <c r="ER141" s="23"/>
      <c r="ES141" s="23"/>
      <c r="ET141" s="23"/>
      <c r="EU141" s="23"/>
      <c r="EV141" s="23"/>
      <c r="EW141" s="23"/>
      <c r="EX141" s="23"/>
      <c r="EY141" s="23"/>
      <c r="EZ141" s="23"/>
      <c r="FA141" s="23"/>
      <c r="FB141" s="23"/>
      <c r="FC141" s="23"/>
      <c r="FD141" s="23"/>
      <c r="FE141" s="23"/>
      <c r="FF141" s="23"/>
      <c r="FG141" s="23"/>
      <c r="FH141" s="23"/>
      <c r="FI141" s="23"/>
      <c r="FJ141" s="23"/>
      <c r="FK141" s="23"/>
      <c r="FL141" s="23"/>
      <c r="FM141" s="23"/>
      <c r="FN141" s="23"/>
      <c r="FO141" s="23"/>
      <c r="FP141" s="23"/>
      <c r="FQ141" s="23"/>
      <c r="FR141" s="23"/>
      <c r="FS141" s="23"/>
      <c r="FT141" s="23"/>
      <c r="FU141" s="23"/>
      <c r="FV141" s="23"/>
      <c r="FW141" s="23"/>
      <c r="FX141" s="23"/>
      <c r="FY141" s="23"/>
      <c r="FZ141" s="23"/>
      <c r="GA141" s="23"/>
      <c r="GB141" s="23"/>
      <c r="GC141" s="23"/>
      <c r="GD141" s="23"/>
      <c r="GE141" s="23"/>
      <c r="GF141" s="23"/>
      <c r="GG141" s="23"/>
      <c r="GH141" s="23"/>
      <c r="GI141" s="23"/>
      <c r="GJ141" s="23"/>
      <c r="GK141" s="23"/>
      <c r="GL141" s="23"/>
      <c r="GM141" s="23"/>
      <c r="GN141" s="23"/>
      <c r="GO141" s="23"/>
      <c r="GP141" s="23"/>
      <c r="GQ141" s="23"/>
      <c r="GR141" s="23"/>
      <c r="GS141" s="23"/>
      <c r="GT141" s="23"/>
      <c r="GU141" s="23"/>
      <c r="GV141" s="23"/>
      <c r="GW141" s="23"/>
      <c r="GX141" s="23"/>
      <c r="GY141" s="23"/>
      <c r="GZ141" s="23"/>
      <c r="HA141" s="23"/>
      <c r="HB141" s="23"/>
      <c r="HC141" s="23"/>
      <c r="HD141" s="23"/>
      <c r="HE141" s="23"/>
      <c r="HF141" s="23"/>
      <c r="HG141" s="23"/>
      <c r="HH141" s="23"/>
      <c r="HI141" s="23"/>
      <c r="HJ141" s="23"/>
      <c r="HK141" s="23"/>
      <c r="HL141" s="23"/>
      <c r="HM141" s="23"/>
      <c r="HN141" s="23"/>
      <c r="HO141" s="23"/>
      <c r="HP141" s="23"/>
      <c r="HQ141" s="23"/>
      <c r="HR141" s="23"/>
      <c r="HS141" s="23"/>
      <c r="HT141" s="23"/>
      <c r="HU141" s="23"/>
      <c r="HV141" s="23"/>
      <c r="HW141" s="23"/>
      <c r="HX141" s="23"/>
      <c r="HY141" s="23"/>
      <c r="HZ141" s="23"/>
      <c r="IA141" s="23"/>
      <c r="IB141" s="23"/>
      <c r="IC141" s="23"/>
      <c r="ID141" s="23"/>
      <c r="IE141" s="23"/>
      <c r="IF141" s="23"/>
      <c r="IG141" s="23"/>
      <c r="IH141" s="23"/>
      <c r="II141" s="23"/>
      <c r="IJ141" s="23"/>
      <c r="IK141" s="23"/>
      <c r="IL141" s="23"/>
      <c r="IM141" s="23"/>
      <c r="IN141" s="23"/>
      <c r="IO141" s="23"/>
      <c r="IP141" s="23"/>
      <c r="IQ141" s="23"/>
      <c r="IR141" s="23"/>
      <c r="IS141" s="23"/>
      <c r="IT141" s="23"/>
      <c r="IU141" s="23"/>
      <c r="IV141" s="23"/>
      <c r="IW141" s="23"/>
      <c r="IX141" s="23"/>
      <c r="IY141" s="23"/>
      <c r="IZ141" s="23"/>
      <c r="JA141" s="23"/>
      <c r="JB141" s="23"/>
      <c r="JC141" s="23"/>
      <c r="JD141" s="23"/>
      <c r="JE141" s="23"/>
      <c r="JF141" s="23"/>
      <c r="JG141" s="23"/>
      <c r="JH141" s="23"/>
      <c r="JI141" s="23"/>
      <c r="JJ141" s="23"/>
      <c r="JK141" s="23"/>
      <c r="JL141" s="23"/>
      <c r="JM141" s="23"/>
      <c r="JN141" s="23"/>
      <c r="JO141" s="23"/>
      <c r="JP141" s="23"/>
      <c r="JQ141" s="23"/>
      <c r="JR141" s="23"/>
      <c r="JS141" s="23"/>
      <c r="JT141" s="23"/>
      <c r="JU141" s="23"/>
      <c r="JV141" s="23"/>
      <c r="JW141" s="23"/>
      <c r="JX141" s="23"/>
      <c r="JY141" s="23"/>
      <c r="JZ141" s="23"/>
      <c r="KA141" s="23"/>
      <c r="KB141" s="23"/>
      <c r="KC141" s="23"/>
      <c r="KD141" s="23"/>
      <c r="KE141" s="23"/>
      <c r="KF141" s="23"/>
      <c r="KG141" s="23"/>
      <c r="KH141" s="23"/>
      <c r="KI141" s="23"/>
      <c r="KJ141" s="23"/>
      <c r="KK141" s="23"/>
      <c r="KL141" s="23"/>
      <c r="KM141" s="23"/>
      <c r="KN141" s="23"/>
      <c r="KO141" s="23"/>
      <c r="KP141" s="23"/>
      <c r="KQ141" s="23"/>
      <c r="KR141" s="23"/>
      <c r="KS141" s="23"/>
      <c r="KT141" s="23"/>
      <c r="KU141" s="23"/>
      <c r="KV141" s="23"/>
      <c r="KW141" s="23"/>
      <c r="KX141" s="23"/>
      <c r="KY141" s="23"/>
      <c r="KZ141" s="23"/>
      <c r="LA141" s="23"/>
      <c r="LB141" s="23"/>
      <c r="LC141" s="23"/>
      <c r="LD141" s="23"/>
      <c r="LE141" s="23"/>
      <c r="LF141" s="23"/>
      <c r="LG141" s="23"/>
      <c r="LH141" s="23"/>
      <c r="LI141" s="23"/>
      <c r="LJ141" s="23"/>
      <c r="LK141" s="23"/>
      <c r="LL141" s="23"/>
      <c r="LM141" s="23"/>
      <c r="LN141" s="23"/>
      <c r="LO141" s="23"/>
      <c r="LP141" s="23"/>
      <c r="LQ141" s="23"/>
      <c r="LR141" s="23"/>
      <c r="LS141" s="23"/>
      <c r="LT141" s="23"/>
      <c r="LU141" s="23"/>
      <c r="LV141" s="23"/>
      <c r="LW141" s="23"/>
      <c r="LX141" s="23"/>
      <c r="LY141" s="23"/>
      <c r="LZ141" s="23"/>
      <c r="MA141" s="23"/>
      <c r="MB141" s="23"/>
      <c r="MC141" s="23"/>
      <c r="MD141" s="23"/>
      <c r="ME141" s="23"/>
      <c r="MF141" s="23"/>
      <c r="MG141" s="23"/>
      <c r="MH141" s="23"/>
      <c r="MI141" s="23"/>
      <c r="MJ141" s="23"/>
      <c r="MK141" s="23"/>
      <c r="ML141" s="23"/>
      <c r="MM141" s="23"/>
      <c r="MN141" s="23"/>
      <c r="MO141" s="23"/>
      <c r="MP141" s="23"/>
      <c r="MQ141" s="23"/>
      <c r="MR141" s="23"/>
      <c r="MS141" s="23"/>
      <c r="MT141" s="23"/>
      <c r="MU141" s="23"/>
      <c r="MV141" s="23"/>
      <c r="MW141" s="23"/>
      <c r="MX141" s="23"/>
      <c r="MY141" s="23"/>
      <c r="MZ141" s="23"/>
      <c r="NA141" s="23"/>
      <c r="NB141" s="23"/>
      <c r="NC141" s="23"/>
      <c r="ND141" s="23"/>
      <c r="NE141" s="23"/>
      <c r="NF141" s="23"/>
      <c r="NG141" s="23"/>
      <c r="NH141" s="23"/>
      <c r="NI141" s="23"/>
      <c r="NJ141" s="23"/>
      <c r="NK141" s="23"/>
      <c r="NL141" s="23"/>
      <c r="NM141" s="23"/>
      <c r="NN141" s="23"/>
      <c r="NO141" s="23"/>
      <c r="NP141" s="23"/>
      <c r="NQ141" s="23"/>
      <c r="NR141" s="23"/>
      <c r="NS141" s="23"/>
      <c r="NT141" s="23"/>
      <c r="NU141" s="23"/>
      <c r="NV141" s="23"/>
      <c r="NW141" s="23"/>
      <c r="NX141" s="23"/>
      <c r="NY141" s="23"/>
      <c r="NZ141" s="23"/>
      <c r="OA141" s="23"/>
      <c r="OB141" s="23"/>
      <c r="OC141" s="23"/>
      <c r="OD141" s="23"/>
      <c r="OE141" s="23"/>
      <c r="OF141" s="23"/>
      <c r="OG141" s="23"/>
      <c r="OH141" s="23"/>
      <c r="OI141" s="23"/>
      <c r="OJ141" s="23"/>
      <c r="OK141" s="23"/>
      <c r="OL141" s="23"/>
      <c r="OM141" s="23"/>
      <c r="ON141" s="23"/>
      <c r="OO141" s="23"/>
      <c r="OP141" s="23"/>
      <c r="OQ141" s="23"/>
      <c r="OR141" s="23"/>
      <c r="OS141" s="23"/>
      <c r="OT141" s="23"/>
      <c r="OU141" s="23"/>
      <c r="OV141" s="23"/>
      <c r="OW141" s="23"/>
      <c r="OX141" s="23"/>
      <c r="OY141" s="23"/>
      <c r="OZ141" s="23"/>
      <c r="PA141" s="23"/>
      <c r="PB141" s="23"/>
      <c r="PC141" s="23"/>
      <c r="PD141" s="23"/>
      <c r="PE141" s="23"/>
      <c r="PF141" s="23"/>
      <c r="PG141" s="23"/>
      <c r="PH141" s="23"/>
      <c r="PI141" s="23"/>
      <c r="PJ141" s="23"/>
      <c r="PK141" s="23"/>
      <c r="PL141" s="23"/>
      <c r="PM141" s="23"/>
      <c r="PN141" s="23"/>
      <c r="PO141" s="23"/>
      <c r="PP141" s="23"/>
      <c r="PQ141" s="23"/>
      <c r="PR141" s="23"/>
      <c r="PS141" s="23"/>
      <c r="PT141" s="23"/>
      <c r="PU141" s="23"/>
      <c r="PV141" s="23"/>
      <c r="PW141" s="23"/>
      <c r="PX141" s="23"/>
      <c r="PY141" s="23"/>
      <c r="PZ141" s="23"/>
      <c r="QA141" s="23"/>
      <c r="QB141" s="23"/>
      <c r="QC141" s="23"/>
      <c r="QD141" s="23"/>
      <c r="QE141" s="23"/>
      <c r="QF141" s="23"/>
      <c r="QG141" s="23"/>
      <c r="QH141" s="23"/>
      <c r="QI141" s="23"/>
      <c r="QJ141" s="23"/>
      <c r="QK141" s="23"/>
      <c r="QL141" s="23"/>
      <c r="QM141" s="23"/>
      <c r="QN141" s="23"/>
      <c r="QO141" s="23"/>
      <c r="QP141" s="23"/>
      <c r="QQ141" s="23"/>
      <c r="QR141" s="23"/>
      <c r="QS141" s="23"/>
      <c r="QT141" s="23"/>
      <c r="QU141" s="23"/>
      <c r="QV141" s="23"/>
      <c r="QW141" s="23"/>
      <c r="QX141" s="23"/>
      <c r="QY141" s="23"/>
      <c r="QZ141" s="23"/>
      <c r="RA141" s="23"/>
      <c r="RB141" s="23"/>
      <c r="RC141" s="23"/>
      <c r="RD141" s="23"/>
      <c r="RE141" s="23"/>
      <c r="RF141" s="23"/>
      <c r="RG141" s="23"/>
      <c r="RH141" s="23"/>
      <c r="RI141" s="23"/>
      <c r="RJ141" s="23"/>
      <c r="RK141" s="23"/>
      <c r="RL141" s="23"/>
      <c r="RM141" s="23"/>
      <c r="RN141" s="23"/>
      <c r="RO141" s="23"/>
      <c r="RP141" s="23"/>
      <c r="RQ141" s="23"/>
      <c r="RR141" s="23"/>
      <c r="RS141" s="23"/>
      <c r="RT141" s="23"/>
      <c r="RU141" s="23"/>
      <c r="RV141" s="23"/>
      <c r="RW141" s="23"/>
      <c r="RX141" s="23"/>
      <c r="RY141" s="23"/>
      <c r="RZ141" s="23"/>
      <c r="SA141" s="23"/>
      <c r="SB141" s="23"/>
      <c r="SC141" s="23"/>
      <c r="SD141" s="23"/>
      <c r="SE141" s="23"/>
      <c r="SF141" s="23"/>
      <c r="SG141" s="23"/>
      <c r="SH141" s="23"/>
      <c r="SI141" s="23"/>
      <c r="SJ141" s="23"/>
      <c r="SK141" s="23"/>
      <c r="SL141" s="23"/>
      <c r="SM141" s="23"/>
      <c r="SN141" s="23"/>
      <c r="SO141" s="23"/>
      <c r="SP141" s="23"/>
      <c r="SQ141" s="23"/>
      <c r="SR141" s="23"/>
      <c r="SS141" s="23"/>
      <c r="ST141" s="23"/>
      <c r="SU141" s="23"/>
      <c r="SV141" s="23"/>
      <c r="SW141" s="23"/>
      <c r="SX141" s="23"/>
      <c r="SY141" s="23"/>
      <c r="SZ141" s="23"/>
      <c r="TA141" s="23"/>
      <c r="TB141" s="23"/>
      <c r="TC141" s="23"/>
      <c r="TD141" s="23"/>
      <c r="TE141" s="23"/>
      <c r="TF141" s="23"/>
      <c r="TG141" s="23"/>
      <c r="TH141" s="23"/>
      <c r="TI141" s="23"/>
      <c r="TJ141" s="23"/>
      <c r="TK141" s="23"/>
      <c r="TL141" s="23"/>
      <c r="TM141" s="23"/>
      <c r="TN141" s="23"/>
      <c r="TO141" s="23"/>
      <c r="TP141" s="23"/>
      <c r="TQ141" s="23"/>
      <c r="TR141" s="23"/>
      <c r="TS141" s="23"/>
      <c r="TT141" s="23"/>
      <c r="TU141" s="23"/>
      <c r="TV141" s="23"/>
      <c r="TW141" s="23"/>
      <c r="TX141" s="23"/>
      <c r="TY141" s="23"/>
      <c r="TZ141" s="23"/>
      <c r="UA141" s="23"/>
      <c r="UB141" s="23"/>
      <c r="UC141" s="23"/>
      <c r="UD141" s="23"/>
      <c r="UE141" s="23"/>
      <c r="UF141" s="23"/>
      <c r="UG141" s="23"/>
      <c r="UH141" s="23"/>
      <c r="UI141" s="23"/>
      <c r="UJ141" s="23"/>
      <c r="UK141" s="23"/>
      <c r="UL141" s="23"/>
      <c r="UM141" s="23"/>
      <c r="UN141" s="23"/>
      <c r="UO141" s="23"/>
      <c r="UP141" s="23"/>
      <c r="UQ141" s="23"/>
      <c r="UR141" s="23"/>
      <c r="US141" s="23"/>
      <c r="UT141" s="23"/>
      <c r="UU141" s="23"/>
      <c r="UV141" s="23"/>
      <c r="UW141" s="23"/>
      <c r="UX141" s="23"/>
      <c r="UY141" s="23"/>
      <c r="UZ141" s="23"/>
      <c r="VA141" s="23"/>
      <c r="VB141" s="23"/>
      <c r="VC141" s="23"/>
      <c r="VD141" s="23"/>
      <c r="VE141" s="23"/>
      <c r="VF141" s="23"/>
      <c r="VG141" s="23"/>
      <c r="VH141" s="23"/>
      <c r="VI141" s="23"/>
      <c r="VJ141" s="23"/>
      <c r="VK141" s="23"/>
      <c r="VL141" s="23"/>
      <c r="VM141" s="23"/>
      <c r="VN141" s="23"/>
      <c r="VO141" s="23"/>
      <c r="VP141" s="23"/>
      <c r="VQ141" s="23"/>
      <c r="VR141" s="23"/>
      <c r="VS141" s="23"/>
      <c r="VT141" s="23"/>
      <c r="VU141" s="23"/>
      <c r="VV141" s="23"/>
      <c r="VW141" s="23"/>
      <c r="VX141" s="23"/>
      <c r="VY141" s="23"/>
      <c r="VZ141" s="23"/>
      <c r="WA141" s="23"/>
      <c r="WB141" s="23"/>
      <c r="WC141" s="23"/>
      <c r="WD141" s="23"/>
      <c r="WE141" s="23"/>
      <c r="WF141" s="23"/>
      <c r="WG141" s="23"/>
      <c r="WH141" s="23"/>
      <c r="WI141" s="23"/>
      <c r="WJ141" s="23"/>
      <c r="WK141" s="23"/>
      <c r="WL141" s="23"/>
      <c r="WM141" s="23"/>
      <c r="WN141" s="23"/>
      <c r="WO141" s="23"/>
      <c r="WP141" s="23"/>
      <c r="WQ141" s="23"/>
      <c r="WR141" s="23"/>
      <c r="WS141" s="23"/>
      <c r="WT141" s="23"/>
      <c r="WU141" s="23"/>
      <c r="WV141" s="23"/>
      <c r="WW141" s="23"/>
      <c r="WX141" s="23"/>
      <c r="WY141" s="23"/>
      <c r="WZ141" s="23"/>
      <c r="XA141" s="23"/>
      <c r="XB141" s="23"/>
      <c r="XC141" s="23"/>
      <c r="XD141" s="23"/>
      <c r="XE141" s="23"/>
      <c r="XF141" s="23"/>
      <c r="XG141" s="23"/>
      <c r="XH141" s="23"/>
      <c r="XI141" s="23"/>
      <c r="XJ141" s="23"/>
      <c r="XK141" s="23"/>
      <c r="XL141" s="23"/>
      <c r="XM141" s="23"/>
      <c r="XN141" s="23"/>
      <c r="XO141" s="23"/>
      <c r="XP141" s="23"/>
      <c r="XQ141" s="23"/>
      <c r="XR141" s="23"/>
      <c r="XS141" s="23"/>
      <c r="XT141" s="23"/>
      <c r="XU141" s="23"/>
      <c r="XV141" s="23"/>
      <c r="XW141" s="23"/>
      <c r="XX141" s="23"/>
      <c r="XY141" s="23"/>
      <c r="XZ141" s="23"/>
      <c r="YA141" s="23"/>
      <c r="YB141" s="23"/>
      <c r="YC141" s="23"/>
      <c r="YD141" s="23"/>
      <c r="YE141" s="23"/>
      <c r="YF141" s="23"/>
      <c r="YG141" s="23"/>
      <c r="YH141" s="23"/>
      <c r="YI141" s="23"/>
      <c r="YJ141" s="23"/>
      <c r="YK141" s="23"/>
      <c r="YL141" s="23"/>
      <c r="YM141" s="23"/>
      <c r="YN141" s="23"/>
      <c r="YO141" s="23"/>
      <c r="YP141" s="23"/>
      <c r="YQ141" s="23"/>
      <c r="YR141" s="23"/>
      <c r="YS141" s="23"/>
      <c r="YT141" s="23"/>
      <c r="YU141" s="23"/>
      <c r="YV141" s="23"/>
      <c r="YW141" s="23"/>
      <c r="YX141" s="23"/>
      <c r="YY141" s="23"/>
      <c r="YZ141" s="23"/>
      <c r="ZA141" s="23"/>
      <c r="ZB141" s="23"/>
      <c r="ZC141" s="23"/>
      <c r="ZD141" s="23"/>
      <c r="ZE141" s="23"/>
      <c r="ZF141" s="23"/>
      <c r="ZG141" s="23"/>
      <c r="ZH141" s="23"/>
      <c r="ZI141" s="23"/>
      <c r="ZJ141" s="23"/>
      <c r="ZK141" s="23"/>
      <c r="ZL141" s="23"/>
      <c r="ZM141" s="23"/>
      <c r="ZN141" s="23"/>
      <c r="ZO141" s="23"/>
      <c r="ZP141" s="23"/>
      <c r="ZQ141" s="23"/>
      <c r="ZR141" s="23"/>
      <c r="ZS141" s="23"/>
      <c r="ZT141" s="23"/>
      <c r="ZU141" s="23"/>
      <c r="ZV141" s="23"/>
      <c r="ZW141" s="23"/>
      <c r="ZX141" s="23"/>
      <c r="ZY141" s="23"/>
      <c r="ZZ141" s="23"/>
      <c r="AAA141" s="23"/>
      <c r="AAB141" s="23"/>
      <c r="AAC141" s="23"/>
      <c r="AAD141" s="23"/>
      <c r="AAE141" s="23"/>
      <c r="AAF141" s="23"/>
      <c r="AAG141" s="23"/>
      <c r="AAH141" s="23"/>
      <c r="AAI141" s="23"/>
      <c r="AAJ141" s="23"/>
      <c r="AAK141" s="23"/>
      <c r="AAL141" s="23"/>
      <c r="AAM141" s="23"/>
      <c r="AAN141" s="23"/>
      <c r="AAO141" s="23"/>
      <c r="AAP141" s="23"/>
      <c r="AAQ141" s="23"/>
      <c r="AAR141" s="23"/>
      <c r="AAS141" s="23"/>
      <c r="AAT141" s="23"/>
      <c r="AAU141" s="23"/>
      <c r="AAV141" s="23"/>
      <c r="AAW141" s="23"/>
      <c r="AAX141" s="23"/>
      <c r="AAY141" s="23"/>
      <c r="AAZ141" s="23"/>
      <c r="ABA141" s="23"/>
      <c r="ABB141" s="23"/>
      <c r="ABC141" s="23"/>
      <c r="ABD141" s="23"/>
      <c r="ABE141" s="23"/>
      <c r="ABF141" s="23"/>
      <c r="ABG141" s="23"/>
      <c r="ABH141" s="23"/>
      <c r="ABI141" s="23"/>
      <c r="ABJ141" s="23"/>
      <c r="ABK141" s="23"/>
      <c r="ABL141" s="23"/>
      <c r="ABM141" s="23"/>
      <c r="ABN141" s="23"/>
      <c r="ABO141" s="23"/>
      <c r="ABP141" s="23"/>
      <c r="ABQ141" s="23"/>
      <c r="ABR141" s="23"/>
      <c r="ABS141" s="23"/>
      <c r="ABT141" s="23"/>
      <c r="ABU141" s="23"/>
      <c r="ABV141" s="23"/>
      <c r="ABW141" s="23"/>
      <c r="ABX141" s="23"/>
      <c r="ABY141" s="23"/>
      <c r="ABZ141" s="23"/>
      <c r="ACA141" s="23"/>
      <c r="ACB141" s="23"/>
      <c r="ACC141" s="23"/>
      <c r="ACD141" s="23"/>
      <c r="ACE141" s="23"/>
      <c r="ACF141" s="23"/>
      <c r="ACG141" s="23"/>
      <c r="ACH141" s="23"/>
      <c r="ACI141" s="23"/>
      <c r="ACJ141" s="23"/>
      <c r="ACK141" s="23"/>
      <c r="ACL141" s="23"/>
      <c r="ACM141" s="23"/>
      <c r="ACN141" s="23"/>
      <c r="ACO141" s="23"/>
      <c r="ACP141" s="23"/>
      <c r="ACQ141" s="23"/>
      <c r="ACR141" s="23"/>
      <c r="ACS141" s="23"/>
      <c r="ACT141" s="23"/>
      <c r="ACU141" s="23"/>
      <c r="ACV141" s="23"/>
      <c r="ACW141" s="23"/>
      <c r="ACX141" s="23"/>
      <c r="ACY141" s="23"/>
      <c r="ACZ141" s="23"/>
      <c r="ADA141" s="23"/>
      <c r="ADB141" s="23"/>
      <c r="ADC141" s="23"/>
      <c r="ADD141" s="23"/>
      <c r="ADE141" s="23"/>
      <c r="ADF141" s="23"/>
      <c r="ADG141" s="23"/>
      <c r="ADH141" s="23"/>
      <c r="ADI141" s="23"/>
      <c r="ADJ141" s="23"/>
      <c r="ADK141" s="23"/>
      <c r="ADL141" s="23"/>
      <c r="ADM141" s="23"/>
      <c r="ADN141" s="23"/>
      <c r="ADO141" s="23"/>
      <c r="ADP141" s="23"/>
      <c r="ADQ141" s="23"/>
      <c r="ADR141" s="23"/>
      <c r="ADS141" s="23"/>
      <c r="ADT141" s="23"/>
      <c r="ADU141" s="23"/>
      <c r="ADV141" s="23"/>
      <c r="ADW141" s="23"/>
      <c r="ADX141" s="23"/>
      <c r="ADY141" s="23"/>
      <c r="ADZ141" s="23"/>
      <c r="AEA141" s="23"/>
      <c r="AEB141" s="23"/>
      <c r="AEC141" s="23"/>
    </row>
    <row r="142" spans="1:809">
      <c r="A142" s="36" t="s">
        <v>49</v>
      </c>
      <c r="B142" s="20">
        <v>10</v>
      </c>
      <c r="C142" s="21">
        <v>41972</v>
      </c>
      <c r="D142" s="17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</row>
    <row r="143" spans="1:809">
      <c r="A143" s="36"/>
      <c r="B143" s="20"/>
      <c r="C143" s="21"/>
      <c r="D143" s="17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</row>
    <row r="144" spans="1:809">
      <c r="A144" s="36"/>
      <c r="B144" s="20"/>
      <c r="C144" s="21"/>
      <c r="D144" s="17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</row>
    <row r="145" spans="1:809" s="14" customFormat="1">
      <c r="A145" s="37" t="s">
        <v>45</v>
      </c>
      <c r="B145" s="18">
        <v>9</v>
      </c>
      <c r="C145" s="19">
        <v>41972</v>
      </c>
      <c r="D145" s="16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23"/>
      <c r="AE145" s="23"/>
      <c r="AF145" s="23"/>
      <c r="AG145" s="23"/>
      <c r="AH145" s="23"/>
      <c r="AI145" s="23"/>
      <c r="AJ145" s="23"/>
      <c r="AK145" s="23"/>
      <c r="AL145" s="23"/>
      <c r="AM145" s="23"/>
      <c r="AN145" s="23"/>
      <c r="AO145" s="23"/>
      <c r="AP145" s="23"/>
      <c r="AQ145" s="23"/>
      <c r="AR145" s="23"/>
      <c r="AS145" s="23"/>
      <c r="AT145" s="23"/>
      <c r="AU145" s="23"/>
      <c r="AV145" s="23"/>
      <c r="AW145" s="23"/>
      <c r="AX145" s="23"/>
      <c r="AY145" s="23"/>
      <c r="AZ145" s="23"/>
      <c r="BA145" s="23"/>
      <c r="BB145" s="23"/>
      <c r="BC145" s="23"/>
      <c r="BD145" s="23"/>
      <c r="BE145" s="23"/>
      <c r="BF145" s="23"/>
      <c r="BG145" s="23"/>
      <c r="BH145" s="23"/>
      <c r="BI145" s="23"/>
      <c r="BJ145" s="23"/>
      <c r="BK145" s="23"/>
      <c r="BL145" s="23"/>
      <c r="BM145" s="23"/>
      <c r="BN145" s="23"/>
      <c r="BO145" s="23"/>
      <c r="BP145" s="23"/>
      <c r="BQ145" s="23"/>
      <c r="BR145" s="23"/>
      <c r="BS145" s="23"/>
      <c r="BT145" s="23"/>
      <c r="BU145" s="23"/>
      <c r="BV145" s="23"/>
      <c r="BW145" s="23"/>
      <c r="BX145" s="23"/>
      <c r="BY145" s="23"/>
      <c r="BZ145" s="23"/>
      <c r="CA145" s="23"/>
      <c r="CB145" s="23"/>
      <c r="CC145" s="23"/>
      <c r="CD145" s="23"/>
      <c r="CE145" s="23"/>
      <c r="CF145" s="23"/>
      <c r="CG145" s="23"/>
      <c r="CH145" s="23"/>
      <c r="CI145" s="23"/>
      <c r="CJ145" s="23"/>
      <c r="CK145" s="23"/>
      <c r="CL145" s="23"/>
      <c r="CM145" s="23"/>
      <c r="CN145" s="23"/>
      <c r="CO145" s="23"/>
      <c r="CP145" s="23"/>
      <c r="CQ145" s="23"/>
      <c r="CR145" s="23"/>
      <c r="CS145" s="23"/>
      <c r="CT145" s="23"/>
      <c r="CU145" s="23"/>
      <c r="CV145" s="23"/>
      <c r="CW145" s="23"/>
      <c r="CX145" s="23"/>
      <c r="CY145" s="23"/>
      <c r="CZ145" s="23"/>
      <c r="DA145" s="23"/>
      <c r="DB145" s="23"/>
      <c r="DC145" s="23"/>
      <c r="DD145" s="23"/>
      <c r="DE145" s="23"/>
      <c r="DF145" s="23"/>
      <c r="DG145" s="23"/>
      <c r="DH145" s="23"/>
      <c r="DI145" s="23"/>
      <c r="DJ145" s="23"/>
      <c r="DK145" s="23"/>
      <c r="DL145" s="23"/>
      <c r="DM145" s="23"/>
      <c r="DN145" s="23"/>
      <c r="DO145" s="23"/>
      <c r="DP145" s="23"/>
      <c r="DQ145" s="23"/>
      <c r="DR145" s="23"/>
      <c r="DS145" s="23"/>
      <c r="DT145" s="23"/>
      <c r="DU145" s="23"/>
      <c r="DV145" s="23"/>
      <c r="DW145" s="23"/>
      <c r="DX145" s="23"/>
      <c r="DY145" s="23"/>
      <c r="DZ145" s="23"/>
      <c r="EA145" s="23"/>
      <c r="EB145" s="23"/>
      <c r="EC145" s="23"/>
      <c r="ED145" s="23"/>
      <c r="EE145" s="23"/>
      <c r="EF145" s="23"/>
      <c r="EG145" s="23"/>
      <c r="EH145" s="23"/>
      <c r="EI145" s="23"/>
      <c r="EJ145" s="23"/>
      <c r="EK145" s="23"/>
      <c r="EL145" s="23"/>
      <c r="EM145" s="23"/>
      <c r="EN145" s="23"/>
      <c r="EO145" s="23"/>
      <c r="EP145" s="23"/>
      <c r="EQ145" s="23"/>
      <c r="ER145" s="23"/>
      <c r="ES145" s="23"/>
      <c r="ET145" s="23"/>
      <c r="EU145" s="23"/>
      <c r="EV145" s="23"/>
      <c r="EW145" s="23"/>
      <c r="EX145" s="23"/>
      <c r="EY145" s="23"/>
      <c r="EZ145" s="23"/>
      <c r="FA145" s="23"/>
      <c r="FB145" s="23"/>
      <c r="FC145" s="23"/>
      <c r="FD145" s="23"/>
      <c r="FE145" s="23"/>
      <c r="FF145" s="23"/>
      <c r="FG145" s="23"/>
      <c r="FH145" s="23"/>
      <c r="FI145" s="23"/>
      <c r="FJ145" s="23"/>
      <c r="FK145" s="23"/>
      <c r="FL145" s="23"/>
      <c r="FM145" s="23"/>
      <c r="FN145" s="23"/>
      <c r="FO145" s="23"/>
      <c r="FP145" s="23"/>
      <c r="FQ145" s="23"/>
      <c r="FR145" s="23"/>
      <c r="FS145" s="23"/>
      <c r="FT145" s="23"/>
      <c r="FU145" s="23"/>
      <c r="FV145" s="23"/>
      <c r="FW145" s="23"/>
      <c r="FX145" s="23"/>
      <c r="FY145" s="23"/>
      <c r="FZ145" s="23"/>
      <c r="GA145" s="23"/>
      <c r="GB145" s="23"/>
      <c r="GC145" s="23"/>
      <c r="GD145" s="23"/>
      <c r="GE145" s="23"/>
      <c r="GF145" s="23"/>
      <c r="GG145" s="23"/>
      <c r="GH145" s="23"/>
      <c r="GI145" s="23"/>
      <c r="GJ145" s="23"/>
      <c r="GK145" s="23"/>
      <c r="GL145" s="23"/>
      <c r="GM145" s="23"/>
      <c r="GN145" s="23"/>
      <c r="GO145" s="23"/>
      <c r="GP145" s="23"/>
      <c r="GQ145" s="23"/>
      <c r="GR145" s="23"/>
      <c r="GS145" s="23"/>
      <c r="GT145" s="23"/>
      <c r="GU145" s="23"/>
      <c r="GV145" s="23"/>
      <c r="GW145" s="23"/>
      <c r="GX145" s="23"/>
      <c r="GY145" s="23"/>
      <c r="GZ145" s="23"/>
      <c r="HA145" s="23"/>
      <c r="HB145" s="23"/>
      <c r="HC145" s="23"/>
      <c r="HD145" s="23"/>
      <c r="HE145" s="23"/>
      <c r="HF145" s="23"/>
      <c r="HG145" s="23"/>
      <c r="HH145" s="23"/>
      <c r="HI145" s="23"/>
      <c r="HJ145" s="23"/>
      <c r="HK145" s="23"/>
      <c r="HL145" s="23"/>
      <c r="HM145" s="23"/>
      <c r="HN145" s="23"/>
      <c r="HO145" s="23"/>
      <c r="HP145" s="23"/>
      <c r="HQ145" s="23"/>
      <c r="HR145" s="23"/>
      <c r="HS145" s="23"/>
      <c r="HT145" s="23"/>
      <c r="HU145" s="23"/>
      <c r="HV145" s="23"/>
      <c r="HW145" s="23"/>
      <c r="HX145" s="23"/>
      <c r="HY145" s="23"/>
      <c r="HZ145" s="23"/>
      <c r="IA145" s="23"/>
      <c r="IB145" s="23"/>
      <c r="IC145" s="23"/>
      <c r="ID145" s="23"/>
      <c r="IE145" s="23"/>
      <c r="IF145" s="23"/>
      <c r="IG145" s="23"/>
      <c r="IH145" s="23"/>
      <c r="II145" s="23"/>
      <c r="IJ145" s="23"/>
      <c r="IK145" s="23"/>
      <c r="IL145" s="23"/>
      <c r="IM145" s="23"/>
      <c r="IN145" s="23"/>
      <c r="IO145" s="23"/>
      <c r="IP145" s="23"/>
      <c r="IQ145" s="23"/>
      <c r="IR145" s="23"/>
      <c r="IS145" s="23"/>
      <c r="IT145" s="23"/>
      <c r="IU145" s="23"/>
      <c r="IV145" s="23"/>
      <c r="IW145" s="23"/>
      <c r="IX145" s="23"/>
      <c r="IY145" s="23"/>
      <c r="IZ145" s="23"/>
      <c r="JA145" s="23"/>
      <c r="JB145" s="23"/>
      <c r="JC145" s="23"/>
      <c r="JD145" s="23"/>
      <c r="JE145" s="23"/>
      <c r="JF145" s="23"/>
      <c r="JG145" s="23"/>
      <c r="JH145" s="23"/>
      <c r="JI145" s="23"/>
      <c r="JJ145" s="23"/>
      <c r="JK145" s="23"/>
      <c r="JL145" s="23"/>
      <c r="JM145" s="23"/>
      <c r="JN145" s="23"/>
      <c r="JO145" s="23"/>
      <c r="JP145" s="23"/>
      <c r="JQ145" s="23"/>
      <c r="JR145" s="23"/>
      <c r="JS145" s="23"/>
      <c r="JT145" s="23"/>
      <c r="JU145" s="23"/>
      <c r="JV145" s="23"/>
      <c r="JW145" s="23"/>
      <c r="JX145" s="23"/>
      <c r="JY145" s="23"/>
      <c r="JZ145" s="23"/>
      <c r="KA145" s="23"/>
      <c r="KB145" s="23"/>
      <c r="KC145" s="23"/>
      <c r="KD145" s="23"/>
      <c r="KE145" s="23"/>
      <c r="KF145" s="23"/>
      <c r="KG145" s="23"/>
      <c r="KH145" s="23"/>
      <c r="KI145" s="23"/>
      <c r="KJ145" s="23"/>
      <c r="KK145" s="23"/>
      <c r="KL145" s="23"/>
      <c r="KM145" s="23"/>
      <c r="KN145" s="23"/>
      <c r="KO145" s="23"/>
      <c r="KP145" s="23"/>
      <c r="KQ145" s="23"/>
      <c r="KR145" s="23"/>
      <c r="KS145" s="23"/>
      <c r="KT145" s="23"/>
      <c r="KU145" s="23"/>
      <c r="KV145" s="23"/>
      <c r="KW145" s="23"/>
      <c r="KX145" s="23"/>
      <c r="KY145" s="23"/>
      <c r="KZ145" s="23"/>
      <c r="LA145" s="23"/>
      <c r="LB145" s="23"/>
      <c r="LC145" s="23"/>
      <c r="LD145" s="23"/>
      <c r="LE145" s="23"/>
      <c r="LF145" s="23"/>
      <c r="LG145" s="23"/>
      <c r="LH145" s="23"/>
      <c r="LI145" s="23"/>
      <c r="LJ145" s="23"/>
      <c r="LK145" s="23"/>
      <c r="LL145" s="23"/>
      <c r="LM145" s="23"/>
      <c r="LN145" s="23"/>
      <c r="LO145" s="23"/>
      <c r="LP145" s="23"/>
      <c r="LQ145" s="23"/>
      <c r="LR145" s="23"/>
      <c r="LS145" s="23"/>
      <c r="LT145" s="23"/>
      <c r="LU145" s="23"/>
      <c r="LV145" s="23"/>
      <c r="LW145" s="23"/>
      <c r="LX145" s="23"/>
      <c r="LY145" s="23"/>
      <c r="LZ145" s="23"/>
      <c r="MA145" s="23"/>
      <c r="MB145" s="23"/>
      <c r="MC145" s="23"/>
      <c r="MD145" s="23"/>
      <c r="ME145" s="23"/>
      <c r="MF145" s="23"/>
      <c r="MG145" s="23"/>
      <c r="MH145" s="23"/>
      <c r="MI145" s="23"/>
      <c r="MJ145" s="23"/>
      <c r="MK145" s="23"/>
      <c r="ML145" s="23"/>
      <c r="MM145" s="23"/>
      <c r="MN145" s="23"/>
      <c r="MO145" s="23"/>
      <c r="MP145" s="23"/>
      <c r="MQ145" s="23"/>
      <c r="MR145" s="23"/>
      <c r="MS145" s="23"/>
      <c r="MT145" s="23"/>
      <c r="MU145" s="23"/>
      <c r="MV145" s="23"/>
      <c r="MW145" s="23"/>
      <c r="MX145" s="23"/>
      <c r="MY145" s="23"/>
      <c r="MZ145" s="23"/>
      <c r="NA145" s="23"/>
      <c r="NB145" s="23"/>
      <c r="NC145" s="23"/>
      <c r="ND145" s="23"/>
      <c r="NE145" s="23"/>
      <c r="NF145" s="23"/>
      <c r="NG145" s="23"/>
      <c r="NH145" s="23"/>
      <c r="NI145" s="23"/>
      <c r="NJ145" s="23"/>
      <c r="NK145" s="23"/>
      <c r="NL145" s="23"/>
      <c r="NM145" s="23"/>
      <c r="NN145" s="23"/>
      <c r="NO145" s="23"/>
      <c r="NP145" s="23"/>
      <c r="NQ145" s="23"/>
      <c r="NR145" s="23"/>
      <c r="NS145" s="23"/>
      <c r="NT145" s="23"/>
      <c r="NU145" s="23"/>
      <c r="NV145" s="23"/>
      <c r="NW145" s="23"/>
      <c r="NX145" s="23"/>
      <c r="NY145" s="23"/>
      <c r="NZ145" s="23"/>
      <c r="OA145" s="23"/>
      <c r="OB145" s="23"/>
      <c r="OC145" s="23"/>
      <c r="OD145" s="23"/>
      <c r="OE145" s="23"/>
      <c r="OF145" s="23"/>
      <c r="OG145" s="23"/>
      <c r="OH145" s="23"/>
      <c r="OI145" s="23"/>
      <c r="OJ145" s="23"/>
      <c r="OK145" s="23"/>
      <c r="OL145" s="23"/>
      <c r="OM145" s="23"/>
      <c r="ON145" s="23"/>
      <c r="OO145" s="23"/>
      <c r="OP145" s="23"/>
      <c r="OQ145" s="23"/>
      <c r="OR145" s="23"/>
      <c r="OS145" s="23"/>
      <c r="OT145" s="23"/>
      <c r="OU145" s="23"/>
      <c r="OV145" s="23"/>
      <c r="OW145" s="23"/>
      <c r="OX145" s="23"/>
      <c r="OY145" s="23"/>
      <c r="OZ145" s="23"/>
      <c r="PA145" s="23"/>
      <c r="PB145" s="23"/>
      <c r="PC145" s="23"/>
      <c r="PD145" s="23"/>
      <c r="PE145" s="23"/>
      <c r="PF145" s="23"/>
      <c r="PG145" s="23"/>
      <c r="PH145" s="23"/>
      <c r="PI145" s="23"/>
      <c r="PJ145" s="23"/>
      <c r="PK145" s="23"/>
      <c r="PL145" s="23"/>
      <c r="PM145" s="23"/>
      <c r="PN145" s="23"/>
      <c r="PO145" s="23"/>
      <c r="PP145" s="23"/>
      <c r="PQ145" s="23"/>
      <c r="PR145" s="23"/>
      <c r="PS145" s="23"/>
      <c r="PT145" s="23"/>
      <c r="PU145" s="23"/>
      <c r="PV145" s="23"/>
      <c r="PW145" s="23"/>
      <c r="PX145" s="23"/>
      <c r="PY145" s="23"/>
      <c r="PZ145" s="23"/>
      <c r="QA145" s="23"/>
      <c r="QB145" s="23"/>
      <c r="QC145" s="23"/>
      <c r="QD145" s="23"/>
      <c r="QE145" s="23"/>
      <c r="QF145" s="23"/>
      <c r="QG145" s="23"/>
      <c r="QH145" s="23"/>
      <c r="QI145" s="23"/>
      <c r="QJ145" s="23"/>
      <c r="QK145" s="23"/>
      <c r="QL145" s="23"/>
      <c r="QM145" s="23"/>
      <c r="QN145" s="23"/>
      <c r="QO145" s="23"/>
      <c r="QP145" s="23"/>
      <c r="QQ145" s="23"/>
      <c r="QR145" s="23"/>
      <c r="QS145" s="23"/>
      <c r="QT145" s="23"/>
      <c r="QU145" s="23"/>
      <c r="QV145" s="23"/>
      <c r="QW145" s="23"/>
      <c r="QX145" s="23"/>
      <c r="QY145" s="23"/>
      <c r="QZ145" s="23"/>
      <c r="RA145" s="23"/>
      <c r="RB145" s="23"/>
      <c r="RC145" s="23"/>
      <c r="RD145" s="23"/>
      <c r="RE145" s="23"/>
      <c r="RF145" s="23"/>
      <c r="RG145" s="23"/>
      <c r="RH145" s="23"/>
      <c r="RI145" s="23"/>
      <c r="RJ145" s="23"/>
      <c r="RK145" s="23"/>
      <c r="RL145" s="23"/>
      <c r="RM145" s="23"/>
      <c r="RN145" s="23"/>
      <c r="RO145" s="23"/>
      <c r="RP145" s="23"/>
      <c r="RQ145" s="23"/>
      <c r="RR145" s="23"/>
      <c r="RS145" s="23"/>
      <c r="RT145" s="23"/>
      <c r="RU145" s="23"/>
      <c r="RV145" s="23"/>
      <c r="RW145" s="23"/>
      <c r="RX145" s="23"/>
      <c r="RY145" s="23"/>
      <c r="RZ145" s="23"/>
      <c r="SA145" s="23"/>
      <c r="SB145" s="23"/>
      <c r="SC145" s="23"/>
      <c r="SD145" s="23"/>
      <c r="SE145" s="23"/>
      <c r="SF145" s="23"/>
      <c r="SG145" s="23"/>
      <c r="SH145" s="23"/>
      <c r="SI145" s="23"/>
      <c r="SJ145" s="23"/>
      <c r="SK145" s="23"/>
      <c r="SL145" s="23"/>
      <c r="SM145" s="23"/>
      <c r="SN145" s="23"/>
      <c r="SO145" s="23"/>
      <c r="SP145" s="23"/>
      <c r="SQ145" s="23"/>
      <c r="SR145" s="23"/>
      <c r="SS145" s="23"/>
      <c r="ST145" s="23"/>
      <c r="SU145" s="23"/>
      <c r="SV145" s="23"/>
      <c r="SW145" s="23"/>
      <c r="SX145" s="23"/>
      <c r="SY145" s="23"/>
      <c r="SZ145" s="23"/>
      <c r="TA145" s="23"/>
      <c r="TB145" s="23"/>
      <c r="TC145" s="23"/>
      <c r="TD145" s="23"/>
      <c r="TE145" s="23"/>
      <c r="TF145" s="23"/>
      <c r="TG145" s="23"/>
      <c r="TH145" s="23"/>
      <c r="TI145" s="23"/>
      <c r="TJ145" s="23"/>
      <c r="TK145" s="23"/>
      <c r="TL145" s="23"/>
      <c r="TM145" s="23"/>
      <c r="TN145" s="23"/>
      <c r="TO145" s="23"/>
      <c r="TP145" s="23"/>
      <c r="TQ145" s="23"/>
      <c r="TR145" s="23"/>
      <c r="TS145" s="23"/>
      <c r="TT145" s="23"/>
      <c r="TU145" s="23"/>
      <c r="TV145" s="23"/>
      <c r="TW145" s="23"/>
      <c r="TX145" s="23"/>
      <c r="TY145" s="23"/>
      <c r="TZ145" s="23"/>
      <c r="UA145" s="23"/>
      <c r="UB145" s="23"/>
      <c r="UC145" s="23"/>
      <c r="UD145" s="23"/>
      <c r="UE145" s="23"/>
      <c r="UF145" s="23"/>
      <c r="UG145" s="23"/>
      <c r="UH145" s="23"/>
      <c r="UI145" s="23"/>
      <c r="UJ145" s="23"/>
      <c r="UK145" s="23"/>
      <c r="UL145" s="23"/>
      <c r="UM145" s="23"/>
      <c r="UN145" s="23"/>
      <c r="UO145" s="23"/>
      <c r="UP145" s="23"/>
      <c r="UQ145" s="23"/>
      <c r="UR145" s="23"/>
      <c r="US145" s="23"/>
      <c r="UT145" s="23"/>
      <c r="UU145" s="23"/>
      <c r="UV145" s="23"/>
      <c r="UW145" s="23"/>
      <c r="UX145" s="23"/>
      <c r="UY145" s="23"/>
      <c r="UZ145" s="23"/>
      <c r="VA145" s="23"/>
      <c r="VB145" s="23"/>
      <c r="VC145" s="23"/>
      <c r="VD145" s="23"/>
      <c r="VE145" s="23"/>
      <c r="VF145" s="23"/>
      <c r="VG145" s="23"/>
      <c r="VH145" s="23"/>
      <c r="VI145" s="23"/>
      <c r="VJ145" s="23"/>
      <c r="VK145" s="23"/>
      <c r="VL145" s="23"/>
      <c r="VM145" s="23"/>
      <c r="VN145" s="23"/>
      <c r="VO145" s="23"/>
      <c r="VP145" s="23"/>
      <c r="VQ145" s="23"/>
      <c r="VR145" s="23"/>
      <c r="VS145" s="23"/>
      <c r="VT145" s="23"/>
      <c r="VU145" s="23"/>
      <c r="VV145" s="23"/>
      <c r="VW145" s="23"/>
      <c r="VX145" s="23"/>
      <c r="VY145" s="23"/>
      <c r="VZ145" s="23"/>
      <c r="WA145" s="23"/>
      <c r="WB145" s="23"/>
      <c r="WC145" s="23"/>
      <c r="WD145" s="23"/>
      <c r="WE145" s="23"/>
      <c r="WF145" s="23"/>
      <c r="WG145" s="23"/>
      <c r="WH145" s="23"/>
      <c r="WI145" s="23"/>
      <c r="WJ145" s="23"/>
      <c r="WK145" s="23"/>
      <c r="WL145" s="23"/>
      <c r="WM145" s="23"/>
      <c r="WN145" s="23"/>
      <c r="WO145" s="23"/>
      <c r="WP145" s="23"/>
      <c r="WQ145" s="23"/>
      <c r="WR145" s="23"/>
      <c r="WS145" s="23"/>
      <c r="WT145" s="23"/>
      <c r="WU145" s="23"/>
      <c r="WV145" s="23"/>
      <c r="WW145" s="23"/>
      <c r="WX145" s="23"/>
      <c r="WY145" s="23"/>
      <c r="WZ145" s="23"/>
      <c r="XA145" s="23"/>
      <c r="XB145" s="23"/>
      <c r="XC145" s="23"/>
      <c r="XD145" s="23"/>
      <c r="XE145" s="23"/>
      <c r="XF145" s="23"/>
      <c r="XG145" s="23"/>
      <c r="XH145" s="23"/>
      <c r="XI145" s="23"/>
      <c r="XJ145" s="23"/>
      <c r="XK145" s="23"/>
      <c r="XL145" s="23"/>
      <c r="XM145" s="23"/>
      <c r="XN145" s="23"/>
      <c r="XO145" s="23"/>
      <c r="XP145" s="23"/>
      <c r="XQ145" s="23"/>
      <c r="XR145" s="23"/>
      <c r="XS145" s="23"/>
      <c r="XT145" s="23"/>
      <c r="XU145" s="23"/>
      <c r="XV145" s="23"/>
      <c r="XW145" s="23"/>
      <c r="XX145" s="23"/>
      <c r="XY145" s="23"/>
      <c r="XZ145" s="23"/>
      <c r="YA145" s="23"/>
      <c r="YB145" s="23"/>
      <c r="YC145" s="23"/>
      <c r="YD145" s="23"/>
      <c r="YE145" s="23"/>
      <c r="YF145" s="23"/>
      <c r="YG145" s="23"/>
      <c r="YH145" s="23"/>
      <c r="YI145" s="23"/>
      <c r="YJ145" s="23"/>
      <c r="YK145" s="23"/>
      <c r="YL145" s="23"/>
      <c r="YM145" s="23"/>
      <c r="YN145" s="23"/>
      <c r="YO145" s="23"/>
      <c r="YP145" s="23"/>
      <c r="YQ145" s="23"/>
      <c r="YR145" s="23"/>
      <c r="YS145" s="23"/>
      <c r="YT145" s="23"/>
      <c r="YU145" s="23"/>
      <c r="YV145" s="23"/>
      <c r="YW145" s="23"/>
      <c r="YX145" s="23"/>
      <c r="YY145" s="23"/>
      <c r="YZ145" s="23"/>
      <c r="ZA145" s="23"/>
      <c r="ZB145" s="23"/>
      <c r="ZC145" s="23"/>
      <c r="ZD145" s="23"/>
      <c r="ZE145" s="23"/>
      <c r="ZF145" s="23"/>
      <c r="ZG145" s="23"/>
      <c r="ZH145" s="23"/>
      <c r="ZI145" s="23"/>
      <c r="ZJ145" s="23"/>
      <c r="ZK145" s="23"/>
      <c r="ZL145" s="23"/>
      <c r="ZM145" s="23"/>
      <c r="ZN145" s="23"/>
      <c r="ZO145" s="23"/>
      <c r="ZP145" s="23"/>
      <c r="ZQ145" s="23"/>
      <c r="ZR145" s="23"/>
      <c r="ZS145" s="23"/>
      <c r="ZT145" s="23"/>
      <c r="ZU145" s="23"/>
      <c r="ZV145" s="23"/>
      <c r="ZW145" s="23"/>
      <c r="ZX145" s="23"/>
      <c r="ZY145" s="23"/>
      <c r="ZZ145" s="23"/>
      <c r="AAA145" s="23"/>
      <c r="AAB145" s="23"/>
      <c r="AAC145" s="23"/>
      <c r="AAD145" s="23"/>
      <c r="AAE145" s="23"/>
      <c r="AAF145" s="23"/>
      <c r="AAG145" s="23"/>
      <c r="AAH145" s="23"/>
      <c r="AAI145" s="23"/>
      <c r="AAJ145" s="23"/>
      <c r="AAK145" s="23"/>
      <c r="AAL145" s="23"/>
      <c r="AAM145" s="23"/>
      <c r="AAN145" s="23"/>
      <c r="AAO145" s="23"/>
      <c r="AAP145" s="23"/>
      <c r="AAQ145" s="23"/>
      <c r="AAR145" s="23"/>
      <c r="AAS145" s="23"/>
      <c r="AAT145" s="23"/>
      <c r="AAU145" s="23"/>
      <c r="AAV145" s="23"/>
      <c r="AAW145" s="23"/>
      <c r="AAX145" s="23"/>
      <c r="AAY145" s="23"/>
      <c r="AAZ145" s="23"/>
      <c r="ABA145" s="23"/>
      <c r="ABB145" s="23"/>
      <c r="ABC145" s="23"/>
      <c r="ABD145" s="23"/>
      <c r="ABE145" s="23"/>
      <c r="ABF145" s="23"/>
      <c r="ABG145" s="23"/>
      <c r="ABH145" s="23"/>
      <c r="ABI145" s="23"/>
      <c r="ABJ145" s="23"/>
      <c r="ABK145" s="23"/>
      <c r="ABL145" s="23"/>
      <c r="ABM145" s="23"/>
      <c r="ABN145" s="23"/>
      <c r="ABO145" s="23"/>
      <c r="ABP145" s="23"/>
      <c r="ABQ145" s="23"/>
      <c r="ABR145" s="23"/>
      <c r="ABS145" s="23"/>
      <c r="ABT145" s="23"/>
      <c r="ABU145" s="23"/>
      <c r="ABV145" s="23"/>
      <c r="ABW145" s="23"/>
      <c r="ABX145" s="23"/>
      <c r="ABY145" s="23"/>
      <c r="ABZ145" s="23"/>
      <c r="ACA145" s="23"/>
      <c r="ACB145" s="23"/>
      <c r="ACC145" s="23"/>
      <c r="ACD145" s="23"/>
      <c r="ACE145" s="23"/>
      <c r="ACF145" s="23"/>
      <c r="ACG145" s="23"/>
      <c r="ACH145" s="23"/>
      <c r="ACI145" s="23"/>
      <c r="ACJ145" s="23"/>
      <c r="ACK145" s="23"/>
      <c r="ACL145" s="23"/>
      <c r="ACM145" s="23"/>
      <c r="ACN145" s="23"/>
      <c r="ACO145" s="23"/>
      <c r="ACP145" s="23"/>
      <c r="ACQ145" s="23"/>
      <c r="ACR145" s="23"/>
      <c r="ACS145" s="23"/>
      <c r="ACT145" s="23"/>
      <c r="ACU145" s="23"/>
      <c r="ACV145" s="23"/>
      <c r="ACW145" s="23"/>
      <c r="ACX145" s="23"/>
      <c r="ACY145" s="23"/>
      <c r="ACZ145" s="23"/>
      <c r="ADA145" s="23"/>
      <c r="ADB145" s="23"/>
      <c r="ADC145" s="23"/>
      <c r="ADD145" s="23"/>
      <c r="ADE145" s="23"/>
      <c r="ADF145" s="23"/>
      <c r="ADG145" s="23"/>
      <c r="ADH145" s="23"/>
      <c r="ADI145" s="23"/>
      <c r="ADJ145" s="23"/>
      <c r="ADK145" s="23"/>
      <c r="ADL145" s="23"/>
      <c r="ADM145" s="23"/>
      <c r="ADN145" s="23"/>
      <c r="ADO145" s="23"/>
      <c r="ADP145" s="23"/>
      <c r="ADQ145" s="23"/>
      <c r="ADR145" s="23"/>
      <c r="ADS145" s="23"/>
      <c r="ADT145" s="23"/>
      <c r="ADU145" s="23"/>
      <c r="ADV145" s="23"/>
      <c r="ADW145" s="23"/>
      <c r="ADX145" s="23"/>
      <c r="ADY145" s="23"/>
      <c r="ADZ145" s="23"/>
      <c r="AEA145" s="23"/>
      <c r="AEB145" s="23"/>
      <c r="AEC145" s="23"/>
    </row>
    <row r="146" spans="1:809">
      <c r="A146" s="36" t="s">
        <v>46</v>
      </c>
      <c r="B146" s="20">
        <v>8</v>
      </c>
      <c r="C146" s="21">
        <v>41972</v>
      </c>
      <c r="D146" s="17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</row>
    <row r="147" spans="1:809">
      <c r="A147" s="36"/>
      <c r="B147" s="20"/>
      <c r="C147" s="21"/>
      <c r="D147" s="17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</row>
    <row r="148" spans="1:809">
      <c r="A148" s="36"/>
      <c r="B148" s="20"/>
      <c r="C148" s="21"/>
      <c r="D148" s="17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</row>
    <row r="149" spans="1:809">
      <c r="A149" s="36" t="s">
        <v>47</v>
      </c>
      <c r="B149" s="20">
        <v>7</v>
      </c>
      <c r="C149" s="21">
        <v>41972</v>
      </c>
      <c r="D149" s="17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</row>
    <row r="150" spans="1:809">
      <c r="A150" s="36"/>
      <c r="B150" s="20"/>
      <c r="C150" s="21"/>
      <c r="D150" s="17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</row>
    <row r="151" spans="1:809">
      <c r="A151" s="36"/>
      <c r="B151" s="20"/>
      <c r="C151" s="21"/>
      <c r="D151" s="17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</row>
    <row r="152" spans="1:809">
      <c r="A152" s="36" t="s">
        <v>48</v>
      </c>
      <c r="B152" s="20">
        <v>6</v>
      </c>
      <c r="C152" s="21">
        <v>41972</v>
      </c>
      <c r="D152" s="17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</row>
    <row r="153" spans="1:809">
      <c r="A153" s="36"/>
      <c r="B153" s="20"/>
      <c r="C153" s="21"/>
      <c r="D153" s="17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</row>
    <row r="154" spans="1:809">
      <c r="A154" s="36"/>
      <c r="B154" s="20"/>
      <c r="C154" s="21"/>
      <c r="D154" s="17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</row>
    <row r="155" spans="1:809">
      <c r="A155" s="36" t="s">
        <v>43</v>
      </c>
      <c r="B155" s="20">
        <v>5</v>
      </c>
      <c r="C155" s="21">
        <v>41972</v>
      </c>
      <c r="D155" s="17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</row>
    <row r="156" spans="1:809">
      <c r="A156" s="36"/>
      <c r="B156" s="20"/>
      <c r="C156" s="21"/>
      <c r="D156" s="17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</row>
    <row r="157" spans="1:809">
      <c r="A157" s="36"/>
      <c r="B157" s="20"/>
      <c r="C157" s="21"/>
      <c r="D157" s="17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</row>
    <row r="158" spans="1:809">
      <c r="A158" s="36" t="s">
        <v>43</v>
      </c>
      <c r="B158" s="20">
        <v>4</v>
      </c>
      <c r="C158" s="21">
        <v>41972</v>
      </c>
      <c r="D158" s="17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</row>
    <row r="159" spans="1:809">
      <c r="A159" s="36"/>
      <c r="B159" s="20"/>
      <c r="C159" s="21"/>
      <c r="D159" s="17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</row>
    <row r="160" spans="1:809">
      <c r="A160" s="36"/>
      <c r="B160" s="20"/>
      <c r="C160" s="21"/>
      <c r="D160" s="17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</row>
    <row r="161" spans="1:809">
      <c r="A161" s="36" t="s">
        <v>49</v>
      </c>
      <c r="B161" s="20">
        <v>3</v>
      </c>
      <c r="C161" s="21">
        <v>41972</v>
      </c>
      <c r="D161" s="17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</row>
    <row r="162" spans="1:809">
      <c r="A162" s="36"/>
      <c r="B162" s="20"/>
      <c r="C162" s="21"/>
      <c r="D162" s="17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</row>
    <row r="163" spans="1:809">
      <c r="A163" s="36"/>
      <c r="B163" s="20"/>
      <c r="C163" s="21"/>
      <c r="D163" s="17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</row>
    <row r="164" spans="1:809" s="14" customFormat="1">
      <c r="A164" s="18" t="s">
        <v>45</v>
      </c>
      <c r="B164" s="18">
        <v>2</v>
      </c>
      <c r="C164" s="19">
        <v>41972</v>
      </c>
      <c r="D164" s="16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23"/>
      <c r="AE164" s="23"/>
      <c r="AF164" s="23"/>
      <c r="AG164" s="23"/>
      <c r="AH164" s="23"/>
      <c r="AI164" s="23"/>
      <c r="AJ164" s="23"/>
      <c r="AK164" s="23"/>
      <c r="AL164" s="23"/>
      <c r="AM164" s="23"/>
      <c r="AN164" s="23"/>
      <c r="AO164" s="23"/>
      <c r="AP164" s="23"/>
      <c r="AQ164" s="23"/>
      <c r="AR164" s="23"/>
      <c r="AS164" s="23"/>
      <c r="AT164" s="23"/>
      <c r="AU164" s="23"/>
      <c r="AV164" s="23"/>
      <c r="AW164" s="23"/>
      <c r="AX164" s="23"/>
      <c r="AY164" s="23"/>
      <c r="AZ164" s="23"/>
      <c r="BA164" s="23"/>
      <c r="BB164" s="23"/>
      <c r="BC164" s="23"/>
      <c r="BD164" s="23"/>
      <c r="BE164" s="23"/>
      <c r="BF164" s="23"/>
      <c r="BG164" s="23"/>
      <c r="BH164" s="23"/>
      <c r="BI164" s="23"/>
      <c r="BJ164" s="23"/>
      <c r="BK164" s="23"/>
      <c r="BL164" s="23"/>
      <c r="BM164" s="23"/>
      <c r="BN164" s="23"/>
      <c r="BO164" s="23"/>
      <c r="BP164" s="23"/>
      <c r="BQ164" s="23"/>
      <c r="BR164" s="23"/>
      <c r="BS164" s="23"/>
      <c r="BT164" s="23"/>
      <c r="BU164" s="23"/>
      <c r="BV164" s="23"/>
      <c r="BW164" s="23"/>
      <c r="BX164" s="23"/>
      <c r="BY164" s="23"/>
      <c r="BZ164" s="23"/>
      <c r="CA164" s="23"/>
      <c r="CB164" s="23"/>
      <c r="CC164" s="23"/>
      <c r="CD164" s="23"/>
      <c r="CE164" s="23"/>
      <c r="CF164" s="23"/>
      <c r="CG164" s="23"/>
      <c r="CH164" s="23"/>
      <c r="CI164" s="23"/>
      <c r="CJ164" s="23"/>
      <c r="CK164" s="23"/>
      <c r="CL164" s="23"/>
      <c r="CM164" s="23"/>
      <c r="CN164" s="23"/>
      <c r="CO164" s="23"/>
      <c r="CP164" s="23"/>
      <c r="CQ164" s="23"/>
      <c r="CR164" s="23"/>
      <c r="CS164" s="23"/>
      <c r="CT164" s="23"/>
      <c r="CU164" s="23"/>
      <c r="CV164" s="23"/>
      <c r="CW164" s="23"/>
      <c r="CX164" s="23"/>
      <c r="CY164" s="23"/>
      <c r="CZ164" s="23"/>
      <c r="DA164" s="23"/>
      <c r="DB164" s="23"/>
      <c r="DC164" s="23"/>
      <c r="DD164" s="23"/>
      <c r="DE164" s="23"/>
      <c r="DF164" s="23"/>
      <c r="DG164" s="23"/>
      <c r="DH164" s="23"/>
      <c r="DI164" s="23"/>
      <c r="DJ164" s="23"/>
      <c r="DK164" s="23"/>
      <c r="DL164" s="23"/>
      <c r="DM164" s="23"/>
      <c r="DN164" s="23"/>
      <c r="DO164" s="23"/>
      <c r="DP164" s="23"/>
      <c r="DQ164" s="23"/>
      <c r="DR164" s="23"/>
      <c r="DS164" s="23"/>
      <c r="DT164" s="23"/>
      <c r="DU164" s="23"/>
      <c r="DV164" s="23"/>
      <c r="DW164" s="23"/>
      <c r="DX164" s="23"/>
      <c r="DY164" s="23"/>
      <c r="DZ164" s="23"/>
      <c r="EA164" s="23"/>
      <c r="EB164" s="23"/>
      <c r="EC164" s="23"/>
      <c r="ED164" s="23"/>
      <c r="EE164" s="23"/>
      <c r="EF164" s="23"/>
      <c r="EG164" s="23"/>
      <c r="EH164" s="23"/>
      <c r="EI164" s="23"/>
      <c r="EJ164" s="23"/>
      <c r="EK164" s="23"/>
      <c r="EL164" s="23"/>
      <c r="EM164" s="23"/>
      <c r="EN164" s="23"/>
      <c r="EO164" s="23"/>
      <c r="EP164" s="23"/>
      <c r="EQ164" s="23"/>
      <c r="ER164" s="23"/>
      <c r="ES164" s="23"/>
      <c r="ET164" s="23"/>
      <c r="EU164" s="23"/>
      <c r="EV164" s="23"/>
      <c r="EW164" s="23"/>
      <c r="EX164" s="23"/>
      <c r="EY164" s="23"/>
      <c r="EZ164" s="23"/>
      <c r="FA164" s="23"/>
      <c r="FB164" s="23"/>
      <c r="FC164" s="23"/>
      <c r="FD164" s="23"/>
      <c r="FE164" s="23"/>
      <c r="FF164" s="23"/>
      <c r="FG164" s="23"/>
      <c r="FH164" s="23"/>
      <c r="FI164" s="23"/>
      <c r="FJ164" s="23"/>
      <c r="FK164" s="23"/>
      <c r="FL164" s="23"/>
      <c r="FM164" s="23"/>
      <c r="FN164" s="23"/>
      <c r="FO164" s="23"/>
      <c r="FP164" s="23"/>
      <c r="FQ164" s="23"/>
      <c r="FR164" s="23"/>
      <c r="FS164" s="23"/>
      <c r="FT164" s="23"/>
      <c r="FU164" s="23"/>
      <c r="FV164" s="23"/>
      <c r="FW164" s="23"/>
      <c r="FX164" s="23"/>
      <c r="FY164" s="23"/>
      <c r="FZ164" s="23"/>
      <c r="GA164" s="23"/>
      <c r="GB164" s="23"/>
      <c r="GC164" s="23"/>
      <c r="GD164" s="23"/>
      <c r="GE164" s="23"/>
      <c r="GF164" s="23"/>
      <c r="GG164" s="23"/>
      <c r="GH164" s="23"/>
      <c r="GI164" s="23"/>
      <c r="GJ164" s="23"/>
      <c r="GK164" s="23"/>
      <c r="GL164" s="23"/>
      <c r="GM164" s="23"/>
      <c r="GN164" s="23"/>
      <c r="GO164" s="23"/>
      <c r="GP164" s="23"/>
      <c r="GQ164" s="23"/>
      <c r="GR164" s="23"/>
      <c r="GS164" s="23"/>
      <c r="GT164" s="23"/>
      <c r="GU164" s="23"/>
      <c r="GV164" s="23"/>
      <c r="GW164" s="23"/>
      <c r="GX164" s="23"/>
      <c r="GY164" s="23"/>
      <c r="GZ164" s="23"/>
      <c r="HA164" s="23"/>
      <c r="HB164" s="23"/>
      <c r="HC164" s="23"/>
      <c r="HD164" s="23"/>
      <c r="HE164" s="23"/>
      <c r="HF164" s="23"/>
      <c r="HG164" s="23"/>
      <c r="HH164" s="23"/>
      <c r="HI164" s="23"/>
      <c r="HJ164" s="23"/>
      <c r="HK164" s="23"/>
      <c r="HL164" s="23"/>
      <c r="HM164" s="23"/>
      <c r="HN164" s="23"/>
      <c r="HO164" s="23"/>
      <c r="HP164" s="23"/>
      <c r="HQ164" s="23"/>
      <c r="HR164" s="23"/>
      <c r="HS164" s="23"/>
      <c r="HT164" s="23"/>
      <c r="HU164" s="23"/>
      <c r="HV164" s="23"/>
      <c r="HW164" s="23"/>
      <c r="HX164" s="23"/>
      <c r="HY164" s="23"/>
      <c r="HZ164" s="23"/>
      <c r="IA164" s="23"/>
      <c r="IB164" s="23"/>
      <c r="IC164" s="23"/>
      <c r="ID164" s="23"/>
      <c r="IE164" s="23"/>
      <c r="IF164" s="23"/>
      <c r="IG164" s="23"/>
      <c r="IH164" s="23"/>
      <c r="II164" s="23"/>
      <c r="IJ164" s="23"/>
      <c r="IK164" s="23"/>
      <c r="IL164" s="23"/>
      <c r="IM164" s="23"/>
      <c r="IN164" s="23"/>
      <c r="IO164" s="23"/>
      <c r="IP164" s="23"/>
      <c r="IQ164" s="23"/>
      <c r="IR164" s="23"/>
      <c r="IS164" s="23"/>
      <c r="IT164" s="23"/>
      <c r="IU164" s="23"/>
      <c r="IV164" s="23"/>
      <c r="IW164" s="23"/>
      <c r="IX164" s="23"/>
      <c r="IY164" s="23"/>
      <c r="IZ164" s="23"/>
      <c r="JA164" s="23"/>
      <c r="JB164" s="23"/>
      <c r="JC164" s="23"/>
      <c r="JD164" s="23"/>
      <c r="JE164" s="23"/>
      <c r="JF164" s="23"/>
      <c r="JG164" s="23"/>
      <c r="JH164" s="23"/>
      <c r="JI164" s="23"/>
      <c r="JJ164" s="23"/>
      <c r="JK164" s="23"/>
      <c r="JL164" s="23"/>
      <c r="JM164" s="23"/>
      <c r="JN164" s="23"/>
      <c r="JO164" s="23"/>
      <c r="JP164" s="23"/>
      <c r="JQ164" s="23"/>
      <c r="JR164" s="23"/>
      <c r="JS164" s="23"/>
      <c r="JT164" s="23"/>
      <c r="JU164" s="23"/>
      <c r="JV164" s="23"/>
      <c r="JW164" s="23"/>
      <c r="JX164" s="23"/>
      <c r="JY164" s="23"/>
      <c r="JZ164" s="23"/>
      <c r="KA164" s="23"/>
      <c r="KB164" s="23"/>
      <c r="KC164" s="23"/>
      <c r="KD164" s="23"/>
      <c r="KE164" s="23"/>
      <c r="KF164" s="23"/>
      <c r="KG164" s="23"/>
      <c r="KH164" s="23"/>
      <c r="KI164" s="23"/>
      <c r="KJ164" s="23"/>
      <c r="KK164" s="23"/>
      <c r="KL164" s="23"/>
      <c r="KM164" s="23"/>
      <c r="KN164" s="23"/>
      <c r="KO164" s="23"/>
      <c r="KP164" s="23"/>
      <c r="KQ164" s="23"/>
      <c r="KR164" s="23"/>
      <c r="KS164" s="23"/>
      <c r="KT164" s="23"/>
      <c r="KU164" s="23"/>
      <c r="KV164" s="23"/>
      <c r="KW164" s="23"/>
      <c r="KX164" s="23"/>
      <c r="KY164" s="23"/>
      <c r="KZ164" s="23"/>
      <c r="LA164" s="23"/>
      <c r="LB164" s="23"/>
      <c r="LC164" s="23"/>
      <c r="LD164" s="23"/>
      <c r="LE164" s="23"/>
      <c r="LF164" s="23"/>
      <c r="LG164" s="23"/>
      <c r="LH164" s="23"/>
      <c r="LI164" s="23"/>
      <c r="LJ164" s="23"/>
      <c r="LK164" s="23"/>
      <c r="LL164" s="23"/>
      <c r="LM164" s="23"/>
      <c r="LN164" s="23"/>
      <c r="LO164" s="23"/>
      <c r="LP164" s="23"/>
      <c r="LQ164" s="23"/>
      <c r="LR164" s="23"/>
      <c r="LS164" s="23"/>
      <c r="LT164" s="23"/>
      <c r="LU164" s="23"/>
      <c r="LV164" s="23"/>
      <c r="LW164" s="23"/>
      <c r="LX164" s="23"/>
      <c r="LY164" s="23"/>
      <c r="LZ164" s="23"/>
      <c r="MA164" s="23"/>
      <c r="MB164" s="23"/>
      <c r="MC164" s="23"/>
      <c r="MD164" s="23"/>
      <c r="ME164" s="23"/>
      <c r="MF164" s="23"/>
      <c r="MG164" s="23"/>
      <c r="MH164" s="23"/>
      <c r="MI164" s="23"/>
      <c r="MJ164" s="23"/>
      <c r="MK164" s="23"/>
      <c r="ML164" s="23"/>
      <c r="MM164" s="23"/>
      <c r="MN164" s="23"/>
      <c r="MO164" s="23"/>
      <c r="MP164" s="23"/>
      <c r="MQ164" s="23"/>
      <c r="MR164" s="23"/>
      <c r="MS164" s="23"/>
      <c r="MT164" s="23"/>
      <c r="MU164" s="23"/>
      <c r="MV164" s="23"/>
      <c r="MW164" s="23"/>
      <c r="MX164" s="23"/>
      <c r="MY164" s="23"/>
      <c r="MZ164" s="23"/>
      <c r="NA164" s="23"/>
      <c r="NB164" s="23"/>
      <c r="NC164" s="23"/>
      <c r="ND164" s="23"/>
      <c r="NE164" s="23"/>
      <c r="NF164" s="23"/>
      <c r="NG164" s="23"/>
      <c r="NH164" s="23"/>
      <c r="NI164" s="23"/>
      <c r="NJ164" s="23"/>
      <c r="NK164" s="23"/>
      <c r="NL164" s="23"/>
      <c r="NM164" s="23"/>
      <c r="NN164" s="23"/>
      <c r="NO164" s="23"/>
      <c r="NP164" s="23"/>
      <c r="NQ164" s="23"/>
      <c r="NR164" s="23"/>
      <c r="NS164" s="23"/>
      <c r="NT164" s="23"/>
      <c r="NU164" s="23"/>
      <c r="NV164" s="23"/>
      <c r="NW164" s="23"/>
      <c r="NX164" s="23"/>
      <c r="NY164" s="23"/>
      <c r="NZ164" s="23"/>
      <c r="OA164" s="23"/>
      <c r="OB164" s="23"/>
      <c r="OC164" s="23"/>
      <c r="OD164" s="23"/>
      <c r="OE164" s="23"/>
      <c r="OF164" s="23"/>
      <c r="OG164" s="23"/>
      <c r="OH164" s="23"/>
      <c r="OI164" s="23"/>
      <c r="OJ164" s="23"/>
      <c r="OK164" s="23"/>
      <c r="OL164" s="23"/>
      <c r="OM164" s="23"/>
      <c r="ON164" s="23"/>
      <c r="OO164" s="23"/>
      <c r="OP164" s="23"/>
      <c r="OQ164" s="23"/>
      <c r="OR164" s="23"/>
      <c r="OS164" s="23"/>
      <c r="OT164" s="23"/>
      <c r="OU164" s="23"/>
      <c r="OV164" s="23"/>
      <c r="OW164" s="23"/>
      <c r="OX164" s="23"/>
      <c r="OY164" s="23"/>
      <c r="OZ164" s="23"/>
      <c r="PA164" s="23"/>
      <c r="PB164" s="23"/>
      <c r="PC164" s="23"/>
      <c r="PD164" s="23"/>
      <c r="PE164" s="23"/>
      <c r="PF164" s="23"/>
      <c r="PG164" s="23"/>
      <c r="PH164" s="23"/>
      <c r="PI164" s="23"/>
      <c r="PJ164" s="23"/>
      <c r="PK164" s="23"/>
      <c r="PL164" s="23"/>
      <c r="PM164" s="23"/>
      <c r="PN164" s="23"/>
      <c r="PO164" s="23"/>
      <c r="PP164" s="23"/>
      <c r="PQ164" s="23"/>
      <c r="PR164" s="23"/>
      <c r="PS164" s="23"/>
      <c r="PT164" s="23"/>
      <c r="PU164" s="23"/>
      <c r="PV164" s="23"/>
      <c r="PW164" s="23"/>
      <c r="PX164" s="23"/>
      <c r="PY164" s="23"/>
      <c r="PZ164" s="23"/>
      <c r="QA164" s="23"/>
      <c r="QB164" s="23"/>
      <c r="QC164" s="23"/>
      <c r="QD164" s="23"/>
      <c r="QE164" s="23"/>
      <c r="QF164" s="23"/>
      <c r="QG164" s="23"/>
      <c r="QH164" s="23"/>
      <c r="QI164" s="23"/>
      <c r="QJ164" s="23"/>
      <c r="QK164" s="23"/>
      <c r="QL164" s="23"/>
      <c r="QM164" s="23"/>
      <c r="QN164" s="23"/>
      <c r="QO164" s="23"/>
      <c r="QP164" s="23"/>
      <c r="QQ164" s="23"/>
      <c r="QR164" s="23"/>
      <c r="QS164" s="23"/>
      <c r="QT164" s="23"/>
      <c r="QU164" s="23"/>
      <c r="QV164" s="23"/>
      <c r="QW164" s="23"/>
      <c r="QX164" s="23"/>
      <c r="QY164" s="23"/>
      <c r="QZ164" s="23"/>
      <c r="RA164" s="23"/>
      <c r="RB164" s="23"/>
      <c r="RC164" s="23"/>
      <c r="RD164" s="23"/>
      <c r="RE164" s="23"/>
      <c r="RF164" s="23"/>
      <c r="RG164" s="23"/>
      <c r="RH164" s="23"/>
      <c r="RI164" s="23"/>
      <c r="RJ164" s="23"/>
      <c r="RK164" s="23"/>
      <c r="RL164" s="23"/>
      <c r="RM164" s="23"/>
      <c r="RN164" s="23"/>
      <c r="RO164" s="23"/>
      <c r="RP164" s="23"/>
      <c r="RQ164" s="23"/>
      <c r="RR164" s="23"/>
      <c r="RS164" s="23"/>
      <c r="RT164" s="23"/>
      <c r="RU164" s="23"/>
      <c r="RV164" s="23"/>
      <c r="RW164" s="23"/>
      <c r="RX164" s="23"/>
      <c r="RY164" s="23"/>
      <c r="RZ164" s="23"/>
      <c r="SA164" s="23"/>
      <c r="SB164" s="23"/>
      <c r="SC164" s="23"/>
      <c r="SD164" s="23"/>
      <c r="SE164" s="23"/>
      <c r="SF164" s="23"/>
      <c r="SG164" s="23"/>
      <c r="SH164" s="23"/>
      <c r="SI164" s="23"/>
      <c r="SJ164" s="23"/>
      <c r="SK164" s="23"/>
      <c r="SL164" s="23"/>
      <c r="SM164" s="23"/>
      <c r="SN164" s="23"/>
      <c r="SO164" s="23"/>
      <c r="SP164" s="23"/>
      <c r="SQ164" s="23"/>
      <c r="SR164" s="23"/>
      <c r="SS164" s="23"/>
      <c r="ST164" s="23"/>
      <c r="SU164" s="23"/>
      <c r="SV164" s="23"/>
      <c r="SW164" s="23"/>
      <c r="SX164" s="23"/>
      <c r="SY164" s="23"/>
      <c r="SZ164" s="23"/>
      <c r="TA164" s="23"/>
      <c r="TB164" s="23"/>
      <c r="TC164" s="23"/>
      <c r="TD164" s="23"/>
      <c r="TE164" s="23"/>
      <c r="TF164" s="23"/>
      <c r="TG164" s="23"/>
      <c r="TH164" s="23"/>
      <c r="TI164" s="23"/>
      <c r="TJ164" s="23"/>
      <c r="TK164" s="23"/>
      <c r="TL164" s="23"/>
      <c r="TM164" s="23"/>
      <c r="TN164" s="23"/>
      <c r="TO164" s="23"/>
      <c r="TP164" s="23"/>
      <c r="TQ164" s="23"/>
      <c r="TR164" s="23"/>
      <c r="TS164" s="23"/>
      <c r="TT164" s="23"/>
      <c r="TU164" s="23"/>
      <c r="TV164" s="23"/>
      <c r="TW164" s="23"/>
      <c r="TX164" s="23"/>
      <c r="TY164" s="23"/>
      <c r="TZ164" s="23"/>
      <c r="UA164" s="23"/>
      <c r="UB164" s="23"/>
      <c r="UC164" s="23"/>
      <c r="UD164" s="23"/>
      <c r="UE164" s="23"/>
      <c r="UF164" s="23"/>
      <c r="UG164" s="23"/>
      <c r="UH164" s="23"/>
      <c r="UI164" s="23"/>
      <c r="UJ164" s="23"/>
      <c r="UK164" s="23"/>
      <c r="UL164" s="23"/>
      <c r="UM164" s="23"/>
      <c r="UN164" s="23"/>
      <c r="UO164" s="23"/>
      <c r="UP164" s="23"/>
      <c r="UQ164" s="23"/>
      <c r="UR164" s="23"/>
      <c r="US164" s="23"/>
      <c r="UT164" s="23"/>
      <c r="UU164" s="23"/>
      <c r="UV164" s="23"/>
      <c r="UW164" s="23"/>
      <c r="UX164" s="23"/>
      <c r="UY164" s="23"/>
      <c r="UZ164" s="23"/>
      <c r="VA164" s="23"/>
      <c r="VB164" s="23"/>
      <c r="VC164" s="23"/>
      <c r="VD164" s="23"/>
      <c r="VE164" s="23"/>
      <c r="VF164" s="23"/>
      <c r="VG164" s="23"/>
      <c r="VH164" s="23"/>
      <c r="VI164" s="23"/>
      <c r="VJ164" s="23"/>
      <c r="VK164" s="23"/>
      <c r="VL164" s="23"/>
      <c r="VM164" s="23"/>
      <c r="VN164" s="23"/>
      <c r="VO164" s="23"/>
      <c r="VP164" s="23"/>
      <c r="VQ164" s="23"/>
      <c r="VR164" s="23"/>
      <c r="VS164" s="23"/>
      <c r="VT164" s="23"/>
      <c r="VU164" s="23"/>
      <c r="VV164" s="23"/>
      <c r="VW164" s="23"/>
      <c r="VX164" s="23"/>
      <c r="VY164" s="23"/>
      <c r="VZ164" s="23"/>
      <c r="WA164" s="23"/>
      <c r="WB164" s="23"/>
      <c r="WC164" s="23"/>
      <c r="WD164" s="23"/>
      <c r="WE164" s="23"/>
      <c r="WF164" s="23"/>
      <c r="WG164" s="23"/>
      <c r="WH164" s="23"/>
      <c r="WI164" s="23"/>
      <c r="WJ164" s="23"/>
      <c r="WK164" s="23"/>
      <c r="WL164" s="23"/>
      <c r="WM164" s="23"/>
      <c r="WN164" s="23"/>
      <c r="WO164" s="23"/>
      <c r="WP164" s="23"/>
      <c r="WQ164" s="23"/>
      <c r="WR164" s="23"/>
      <c r="WS164" s="23"/>
      <c r="WT164" s="23"/>
      <c r="WU164" s="23"/>
      <c r="WV164" s="23"/>
      <c r="WW164" s="23"/>
      <c r="WX164" s="23"/>
      <c r="WY164" s="23"/>
      <c r="WZ164" s="23"/>
      <c r="XA164" s="23"/>
      <c r="XB164" s="23"/>
      <c r="XC164" s="23"/>
      <c r="XD164" s="23"/>
      <c r="XE164" s="23"/>
      <c r="XF164" s="23"/>
      <c r="XG164" s="23"/>
      <c r="XH164" s="23"/>
      <c r="XI164" s="23"/>
      <c r="XJ164" s="23"/>
      <c r="XK164" s="23"/>
      <c r="XL164" s="23"/>
      <c r="XM164" s="23"/>
      <c r="XN164" s="23"/>
      <c r="XO164" s="23"/>
      <c r="XP164" s="23"/>
      <c r="XQ164" s="23"/>
      <c r="XR164" s="23"/>
      <c r="XS164" s="23"/>
      <c r="XT164" s="23"/>
      <c r="XU164" s="23"/>
      <c r="XV164" s="23"/>
      <c r="XW164" s="23"/>
      <c r="XX164" s="23"/>
      <c r="XY164" s="23"/>
      <c r="XZ164" s="23"/>
      <c r="YA164" s="23"/>
      <c r="YB164" s="23"/>
      <c r="YC164" s="23"/>
      <c r="YD164" s="23"/>
      <c r="YE164" s="23"/>
      <c r="YF164" s="23"/>
      <c r="YG164" s="23"/>
      <c r="YH164" s="23"/>
      <c r="YI164" s="23"/>
      <c r="YJ164" s="23"/>
      <c r="YK164" s="23"/>
      <c r="YL164" s="23"/>
      <c r="YM164" s="23"/>
      <c r="YN164" s="23"/>
      <c r="YO164" s="23"/>
      <c r="YP164" s="23"/>
      <c r="YQ164" s="23"/>
      <c r="YR164" s="23"/>
      <c r="YS164" s="23"/>
      <c r="YT164" s="23"/>
      <c r="YU164" s="23"/>
      <c r="YV164" s="23"/>
      <c r="YW164" s="23"/>
      <c r="YX164" s="23"/>
      <c r="YY164" s="23"/>
      <c r="YZ164" s="23"/>
      <c r="ZA164" s="23"/>
      <c r="ZB164" s="23"/>
      <c r="ZC164" s="23"/>
      <c r="ZD164" s="23"/>
      <c r="ZE164" s="23"/>
      <c r="ZF164" s="23"/>
      <c r="ZG164" s="23"/>
      <c r="ZH164" s="23"/>
      <c r="ZI164" s="23"/>
      <c r="ZJ164" s="23"/>
      <c r="ZK164" s="23"/>
      <c r="ZL164" s="23"/>
      <c r="ZM164" s="23"/>
      <c r="ZN164" s="23"/>
      <c r="ZO164" s="23"/>
      <c r="ZP164" s="23"/>
      <c r="ZQ164" s="23"/>
      <c r="ZR164" s="23"/>
      <c r="ZS164" s="23"/>
      <c r="ZT164" s="23"/>
      <c r="ZU164" s="23"/>
      <c r="ZV164" s="23"/>
      <c r="ZW164" s="23"/>
      <c r="ZX164" s="23"/>
      <c r="ZY164" s="23"/>
      <c r="ZZ164" s="23"/>
      <c r="AAA164" s="23"/>
      <c r="AAB164" s="23"/>
      <c r="AAC164" s="23"/>
      <c r="AAD164" s="23"/>
      <c r="AAE164" s="23"/>
      <c r="AAF164" s="23"/>
      <c r="AAG164" s="23"/>
      <c r="AAH164" s="23"/>
      <c r="AAI164" s="23"/>
      <c r="AAJ164" s="23"/>
      <c r="AAK164" s="23"/>
      <c r="AAL164" s="23"/>
      <c r="AAM164" s="23"/>
      <c r="AAN164" s="23"/>
      <c r="AAO164" s="23"/>
      <c r="AAP164" s="23"/>
      <c r="AAQ164" s="23"/>
      <c r="AAR164" s="23"/>
      <c r="AAS164" s="23"/>
      <c r="AAT164" s="23"/>
      <c r="AAU164" s="23"/>
      <c r="AAV164" s="23"/>
      <c r="AAW164" s="23"/>
      <c r="AAX164" s="23"/>
      <c r="AAY164" s="23"/>
      <c r="AAZ164" s="23"/>
      <c r="ABA164" s="23"/>
      <c r="ABB164" s="23"/>
      <c r="ABC164" s="23"/>
      <c r="ABD164" s="23"/>
      <c r="ABE164" s="23"/>
      <c r="ABF164" s="23"/>
      <c r="ABG164" s="23"/>
      <c r="ABH164" s="23"/>
      <c r="ABI164" s="23"/>
      <c r="ABJ164" s="23"/>
      <c r="ABK164" s="23"/>
      <c r="ABL164" s="23"/>
      <c r="ABM164" s="23"/>
      <c r="ABN164" s="23"/>
      <c r="ABO164" s="23"/>
      <c r="ABP164" s="23"/>
      <c r="ABQ164" s="23"/>
      <c r="ABR164" s="23"/>
      <c r="ABS164" s="23"/>
      <c r="ABT164" s="23"/>
      <c r="ABU164" s="23"/>
      <c r="ABV164" s="23"/>
      <c r="ABW164" s="23"/>
      <c r="ABX164" s="23"/>
      <c r="ABY164" s="23"/>
      <c r="ABZ164" s="23"/>
      <c r="ACA164" s="23"/>
      <c r="ACB164" s="23"/>
      <c r="ACC164" s="23"/>
      <c r="ACD164" s="23"/>
      <c r="ACE164" s="23"/>
      <c r="ACF164" s="23"/>
      <c r="ACG164" s="23"/>
      <c r="ACH164" s="23"/>
      <c r="ACI164" s="23"/>
      <c r="ACJ164" s="23"/>
      <c r="ACK164" s="23"/>
      <c r="ACL164" s="23"/>
      <c r="ACM164" s="23"/>
      <c r="ACN164" s="23"/>
      <c r="ACO164" s="23"/>
      <c r="ACP164" s="23"/>
      <c r="ACQ164" s="23"/>
      <c r="ACR164" s="23"/>
      <c r="ACS164" s="23"/>
      <c r="ACT164" s="23"/>
      <c r="ACU164" s="23"/>
      <c r="ACV164" s="23"/>
      <c r="ACW164" s="23"/>
      <c r="ACX164" s="23"/>
      <c r="ACY164" s="23"/>
      <c r="ACZ164" s="23"/>
      <c r="ADA164" s="23"/>
      <c r="ADB164" s="23"/>
      <c r="ADC164" s="23"/>
      <c r="ADD164" s="23"/>
      <c r="ADE164" s="23"/>
      <c r="ADF164" s="23"/>
      <c r="ADG164" s="23"/>
      <c r="ADH164" s="23"/>
      <c r="ADI164" s="23"/>
      <c r="ADJ164" s="23"/>
      <c r="ADK164" s="23"/>
      <c r="ADL164" s="23"/>
      <c r="ADM164" s="23"/>
      <c r="ADN164" s="23"/>
      <c r="ADO164" s="23"/>
      <c r="ADP164" s="23"/>
      <c r="ADQ164" s="23"/>
      <c r="ADR164" s="23"/>
      <c r="ADS164" s="23"/>
      <c r="ADT164" s="23"/>
      <c r="ADU164" s="23"/>
      <c r="ADV164" s="23"/>
      <c r="ADW164" s="23"/>
      <c r="ADX164" s="23"/>
      <c r="ADY164" s="23"/>
      <c r="ADZ164" s="23"/>
      <c r="AEA164" s="23"/>
      <c r="AEB164" s="23"/>
      <c r="AEC164" s="23"/>
    </row>
    <row r="165" spans="1:809" s="14" customFormat="1">
      <c r="A165" s="18" t="s">
        <v>46</v>
      </c>
      <c r="B165" s="13">
        <v>1</v>
      </c>
      <c r="C165" s="22">
        <v>41944</v>
      </c>
      <c r="D165" s="16" t="s">
        <v>11</v>
      </c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23"/>
      <c r="AE165" s="23"/>
      <c r="AF165" s="23"/>
      <c r="AG165" s="23"/>
      <c r="AH165" s="23"/>
      <c r="AI165" s="23"/>
      <c r="AJ165" s="23"/>
      <c r="AK165" s="23"/>
      <c r="AL165" s="23"/>
      <c r="AM165" s="23"/>
      <c r="AN165" s="23"/>
      <c r="AO165" s="23"/>
      <c r="AP165" s="23"/>
      <c r="AQ165" s="23"/>
      <c r="AR165" s="23"/>
      <c r="AS165" s="23"/>
      <c r="AT165" s="23"/>
      <c r="AU165" s="23"/>
      <c r="AV165" s="23"/>
      <c r="AW165" s="23"/>
      <c r="AX165" s="23"/>
      <c r="AY165" s="23"/>
      <c r="AZ165" s="23"/>
      <c r="BA165" s="23"/>
      <c r="BB165" s="23"/>
      <c r="BC165" s="23"/>
      <c r="BD165" s="23"/>
      <c r="BE165" s="23"/>
      <c r="BF165" s="23"/>
      <c r="BG165" s="23"/>
      <c r="BH165" s="23"/>
      <c r="BI165" s="23"/>
      <c r="BJ165" s="23"/>
      <c r="BK165" s="23"/>
      <c r="BL165" s="23"/>
      <c r="BM165" s="23"/>
      <c r="BN165" s="23"/>
      <c r="BO165" s="23"/>
      <c r="BP165" s="23"/>
      <c r="BQ165" s="23"/>
      <c r="BR165" s="23"/>
      <c r="BS165" s="23"/>
      <c r="BT165" s="23"/>
      <c r="BU165" s="23"/>
      <c r="BV165" s="23"/>
      <c r="BW165" s="23"/>
      <c r="BX165" s="23"/>
      <c r="BY165" s="23"/>
      <c r="BZ165" s="23"/>
      <c r="CA165" s="23"/>
      <c r="CB165" s="23"/>
      <c r="CC165" s="23"/>
      <c r="CD165" s="23"/>
      <c r="CE165" s="23"/>
      <c r="CF165" s="23"/>
      <c r="CG165" s="23"/>
      <c r="CH165" s="23"/>
      <c r="CI165" s="23"/>
      <c r="CJ165" s="23"/>
      <c r="CK165" s="23"/>
      <c r="CL165" s="23"/>
      <c r="CM165" s="23"/>
      <c r="CN165" s="23"/>
      <c r="CO165" s="23"/>
      <c r="CP165" s="23"/>
      <c r="CQ165" s="23"/>
      <c r="CR165" s="23"/>
      <c r="CS165" s="23"/>
      <c r="CT165" s="23"/>
      <c r="CU165" s="23"/>
      <c r="CV165" s="23"/>
      <c r="CW165" s="23"/>
      <c r="CX165" s="23"/>
      <c r="CY165" s="23"/>
      <c r="CZ165" s="23"/>
      <c r="DA165" s="23"/>
      <c r="DB165" s="23"/>
      <c r="DC165" s="23"/>
      <c r="DD165" s="23"/>
      <c r="DE165" s="23"/>
      <c r="DF165" s="23"/>
      <c r="DG165" s="23"/>
      <c r="DH165" s="23"/>
      <c r="DI165" s="23"/>
      <c r="DJ165" s="23"/>
      <c r="DK165" s="23"/>
      <c r="DL165" s="23"/>
      <c r="DM165" s="23"/>
      <c r="DN165" s="23"/>
      <c r="DO165" s="23"/>
      <c r="DP165" s="23"/>
      <c r="DQ165" s="23"/>
      <c r="DR165" s="23"/>
      <c r="DS165" s="23"/>
      <c r="DT165" s="23"/>
      <c r="DU165" s="23"/>
      <c r="DV165" s="23"/>
      <c r="DW165" s="23"/>
      <c r="DX165" s="23"/>
      <c r="DY165" s="23"/>
      <c r="DZ165" s="23"/>
      <c r="EA165" s="23"/>
      <c r="EB165" s="23"/>
      <c r="EC165" s="23"/>
      <c r="ED165" s="23"/>
      <c r="EE165" s="23"/>
      <c r="EF165" s="23"/>
      <c r="EG165" s="23"/>
      <c r="EH165" s="23"/>
      <c r="EI165" s="23"/>
      <c r="EJ165" s="23"/>
      <c r="EK165" s="23"/>
      <c r="EL165" s="23"/>
      <c r="EM165" s="23"/>
      <c r="EN165" s="23"/>
      <c r="EO165" s="23"/>
      <c r="EP165" s="23"/>
      <c r="EQ165" s="23"/>
      <c r="ER165" s="23"/>
      <c r="ES165" s="23"/>
      <c r="ET165" s="23"/>
      <c r="EU165" s="23"/>
      <c r="EV165" s="23"/>
      <c r="EW165" s="23"/>
      <c r="EX165" s="23"/>
      <c r="EY165" s="23"/>
      <c r="EZ165" s="23"/>
      <c r="FA165" s="23"/>
      <c r="FB165" s="23"/>
      <c r="FC165" s="23"/>
      <c r="FD165" s="23"/>
      <c r="FE165" s="23"/>
      <c r="FF165" s="23"/>
      <c r="FG165" s="23"/>
      <c r="FH165" s="23"/>
      <c r="FI165" s="23"/>
      <c r="FJ165" s="23"/>
      <c r="FK165" s="23"/>
      <c r="FL165" s="23"/>
      <c r="FM165" s="23"/>
      <c r="FN165" s="23"/>
      <c r="FO165" s="23"/>
      <c r="FP165" s="23"/>
      <c r="FQ165" s="23"/>
      <c r="FR165" s="23"/>
      <c r="FS165" s="23"/>
      <c r="FT165" s="23"/>
      <c r="FU165" s="23"/>
      <c r="FV165" s="23"/>
      <c r="FW165" s="23"/>
      <c r="FX165" s="23"/>
      <c r="FY165" s="23"/>
      <c r="FZ165" s="23"/>
      <c r="GA165" s="23"/>
      <c r="GB165" s="23"/>
      <c r="GC165" s="23"/>
      <c r="GD165" s="23"/>
      <c r="GE165" s="23"/>
      <c r="GF165" s="23"/>
      <c r="GG165" s="23"/>
      <c r="GH165" s="23"/>
      <c r="GI165" s="23"/>
      <c r="GJ165" s="23"/>
      <c r="GK165" s="23"/>
      <c r="GL165" s="23"/>
      <c r="GM165" s="23"/>
      <c r="GN165" s="23"/>
      <c r="GO165" s="23"/>
      <c r="GP165" s="23"/>
      <c r="GQ165" s="23"/>
      <c r="GR165" s="23"/>
      <c r="GS165" s="23"/>
      <c r="GT165" s="23"/>
      <c r="GU165" s="23"/>
      <c r="GV165" s="23"/>
      <c r="GW165" s="23"/>
      <c r="GX165" s="23"/>
      <c r="GY165" s="23"/>
      <c r="GZ165" s="23"/>
      <c r="HA165" s="23"/>
      <c r="HB165" s="23"/>
      <c r="HC165" s="23"/>
      <c r="HD165" s="23"/>
      <c r="HE165" s="23"/>
      <c r="HF165" s="23"/>
      <c r="HG165" s="23"/>
      <c r="HH165" s="23"/>
      <c r="HI165" s="23"/>
      <c r="HJ165" s="23"/>
      <c r="HK165" s="23"/>
      <c r="HL165" s="23"/>
      <c r="HM165" s="23"/>
      <c r="HN165" s="23"/>
      <c r="HO165" s="23"/>
      <c r="HP165" s="23"/>
      <c r="HQ165" s="23"/>
      <c r="HR165" s="23"/>
      <c r="HS165" s="23"/>
      <c r="HT165" s="23"/>
      <c r="HU165" s="23"/>
      <c r="HV165" s="23"/>
      <c r="HW165" s="23"/>
      <c r="HX165" s="23"/>
      <c r="HY165" s="23"/>
      <c r="HZ165" s="23"/>
      <c r="IA165" s="23"/>
      <c r="IB165" s="23"/>
      <c r="IC165" s="23"/>
      <c r="ID165" s="23"/>
      <c r="IE165" s="23"/>
      <c r="IF165" s="23"/>
      <c r="IG165" s="23"/>
      <c r="IH165" s="23"/>
      <c r="II165" s="23"/>
      <c r="IJ165" s="23"/>
      <c r="IK165" s="23"/>
      <c r="IL165" s="23"/>
      <c r="IM165" s="23"/>
      <c r="IN165" s="23"/>
      <c r="IO165" s="23"/>
      <c r="IP165" s="23"/>
      <c r="IQ165" s="23"/>
      <c r="IR165" s="23"/>
      <c r="IS165" s="23"/>
      <c r="IT165" s="23"/>
      <c r="IU165" s="23"/>
      <c r="IV165" s="23"/>
      <c r="IW165" s="23"/>
      <c r="IX165" s="23"/>
      <c r="IY165" s="23"/>
      <c r="IZ165" s="23"/>
      <c r="JA165" s="23"/>
      <c r="JB165" s="23"/>
      <c r="JC165" s="23"/>
      <c r="JD165" s="23"/>
      <c r="JE165" s="23"/>
      <c r="JF165" s="23"/>
      <c r="JG165" s="23"/>
      <c r="JH165" s="23"/>
      <c r="JI165" s="23"/>
      <c r="JJ165" s="23"/>
      <c r="JK165" s="23"/>
      <c r="JL165" s="23"/>
      <c r="JM165" s="23"/>
      <c r="JN165" s="23"/>
      <c r="JO165" s="23"/>
      <c r="JP165" s="23"/>
      <c r="JQ165" s="23"/>
      <c r="JR165" s="23"/>
      <c r="JS165" s="23"/>
      <c r="JT165" s="23"/>
      <c r="JU165" s="23"/>
      <c r="JV165" s="23"/>
      <c r="JW165" s="23"/>
      <c r="JX165" s="23"/>
      <c r="JY165" s="23"/>
      <c r="JZ165" s="23"/>
      <c r="KA165" s="23"/>
      <c r="KB165" s="23"/>
      <c r="KC165" s="23"/>
      <c r="KD165" s="23"/>
      <c r="KE165" s="23"/>
      <c r="KF165" s="23"/>
      <c r="KG165" s="23"/>
      <c r="KH165" s="23"/>
      <c r="KI165" s="23"/>
      <c r="KJ165" s="23"/>
      <c r="KK165" s="23"/>
      <c r="KL165" s="23"/>
      <c r="KM165" s="23"/>
      <c r="KN165" s="23"/>
      <c r="KO165" s="23"/>
      <c r="KP165" s="23"/>
      <c r="KQ165" s="23"/>
      <c r="KR165" s="23"/>
      <c r="KS165" s="23"/>
      <c r="KT165" s="23"/>
      <c r="KU165" s="23"/>
      <c r="KV165" s="23"/>
      <c r="KW165" s="23"/>
      <c r="KX165" s="23"/>
      <c r="KY165" s="23"/>
      <c r="KZ165" s="23"/>
      <c r="LA165" s="23"/>
      <c r="LB165" s="23"/>
      <c r="LC165" s="23"/>
      <c r="LD165" s="23"/>
      <c r="LE165" s="23"/>
      <c r="LF165" s="23"/>
      <c r="LG165" s="23"/>
      <c r="LH165" s="23"/>
      <c r="LI165" s="23"/>
      <c r="LJ165" s="23"/>
      <c r="LK165" s="23"/>
      <c r="LL165" s="23"/>
      <c r="LM165" s="23"/>
      <c r="LN165" s="23"/>
      <c r="LO165" s="23"/>
      <c r="LP165" s="23"/>
      <c r="LQ165" s="23"/>
      <c r="LR165" s="23"/>
      <c r="LS165" s="23"/>
      <c r="LT165" s="23"/>
      <c r="LU165" s="23"/>
      <c r="LV165" s="23"/>
      <c r="LW165" s="23"/>
      <c r="LX165" s="23"/>
      <c r="LY165" s="23"/>
      <c r="LZ165" s="23"/>
      <c r="MA165" s="23"/>
      <c r="MB165" s="23"/>
      <c r="MC165" s="23"/>
      <c r="MD165" s="23"/>
      <c r="ME165" s="23"/>
      <c r="MF165" s="23"/>
      <c r="MG165" s="23"/>
      <c r="MH165" s="23"/>
      <c r="MI165" s="23"/>
      <c r="MJ165" s="23"/>
      <c r="MK165" s="23"/>
      <c r="ML165" s="23"/>
      <c r="MM165" s="23"/>
      <c r="MN165" s="23"/>
      <c r="MO165" s="23"/>
      <c r="MP165" s="23"/>
      <c r="MQ165" s="23"/>
      <c r="MR165" s="23"/>
      <c r="MS165" s="23"/>
      <c r="MT165" s="23"/>
      <c r="MU165" s="23"/>
      <c r="MV165" s="23"/>
      <c r="MW165" s="23"/>
      <c r="MX165" s="23"/>
      <c r="MY165" s="23"/>
      <c r="MZ165" s="23"/>
      <c r="NA165" s="23"/>
      <c r="NB165" s="23"/>
      <c r="NC165" s="23"/>
      <c r="ND165" s="23"/>
      <c r="NE165" s="23"/>
      <c r="NF165" s="23"/>
      <c r="NG165" s="23"/>
      <c r="NH165" s="23"/>
      <c r="NI165" s="23"/>
      <c r="NJ165" s="23"/>
      <c r="NK165" s="23"/>
      <c r="NL165" s="23"/>
      <c r="NM165" s="23"/>
      <c r="NN165" s="23"/>
      <c r="NO165" s="23"/>
      <c r="NP165" s="23"/>
      <c r="NQ165" s="23"/>
      <c r="NR165" s="23"/>
      <c r="NS165" s="23"/>
      <c r="NT165" s="23"/>
      <c r="NU165" s="23"/>
      <c r="NV165" s="23"/>
      <c r="NW165" s="23"/>
      <c r="NX165" s="23"/>
      <c r="NY165" s="23"/>
      <c r="NZ165" s="23"/>
      <c r="OA165" s="23"/>
      <c r="OB165" s="23"/>
      <c r="OC165" s="23"/>
      <c r="OD165" s="23"/>
      <c r="OE165" s="23"/>
      <c r="OF165" s="23"/>
      <c r="OG165" s="23"/>
      <c r="OH165" s="23"/>
      <c r="OI165" s="23"/>
      <c r="OJ165" s="23"/>
      <c r="OK165" s="23"/>
      <c r="OL165" s="23"/>
      <c r="OM165" s="23"/>
      <c r="ON165" s="23"/>
      <c r="OO165" s="23"/>
      <c r="OP165" s="23"/>
      <c r="OQ165" s="23"/>
      <c r="OR165" s="23"/>
      <c r="OS165" s="23"/>
      <c r="OT165" s="23"/>
      <c r="OU165" s="23"/>
      <c r="OV165" s="23"/>
      <c r="OW165" s="23"/>
      <c r="OX165" s="23"/>
      <c r="OY165" s="23"/>
      <c r="OZ165" s="23"/>
      <c r="PA165" s="23"/>
      <c r="PB165" s="23"/>
      <c r="PC165" s="23"/>
      <c r="PD165" s="23"/>
      <c r="PE165" s="23"/>
      <c r="PF165" s="23"/>
      <c r="PG165" s="23"/>
      <c r="PH165" s="23"/>
      <c r="PI165" s="23"/>
      <c r="PJ165" s="23"/>
      <c r="PK165" s="23"/>
      <c r="PL165" s="23"/>
      <c r="PM165" s="23"/>
      <c r="PN165" s="23"/>
      <c r="PO165" s="23"/>
      <c r="PP165" s="23"/>
      <c r="PQ165" s="23"/>
      <c r="PR165" s="23"/>
      <c r="PS165" s="23"/>
      <c r="PT165" s="23"/>
      <c r="PU165" s="23"/>
      <c r="PV165" s="23"/>
      <c r="PW165" s="23"/>
      <c r="PX165" s="23"/>
      <c r="PY165" s="23"/>
      <c r="PZ165" s="23"/>
      <c r="QA165" s="23"/>
      <c r="QB165" s="23"/>
      <c r="QC165" s="23"/>
      <c r="QD165" s="23"/>
      <c r="QE165" s="23"/>
      <c r="QF165" s="23"/>
      <c r="QG165" s="23"/>
      <c r="QH165" s="23"/>
      <c r="QI165" s="23"/>
      <c r="QJ165" s="23"/>
      <c r="QK165" s="23"/>
      <c r="QL165" s="23"/>
      <c r="QM165" s="23"/>
      <c r="QN165" s="23"/>
      <c r="QO165" s="23"/>
      <c r="QP165" s="23"/>
      <c r="QQ165" s="23"/>
      <c r="QR165" s="23"/>
      <c r="QS165" s="23"/>
      <c r="QT165" s="23"/>
      <c r="QU165" s="23"/>
      <c r="QV165" s="23"/>
      <c r="QW165" s="23"/>
      <c r="QX165" s="23"/>
      <c r="QY165" s="23"/>
      <c r="QZ165" s="23"/>
      <c r="RA165" s="23"/>
      <c r="RB165" s="23"/>
      <c r="RC165" s="23"/>
      <c r="RD165" s="23"/>
      <c r="RE165" s="23"/>
      <c r="RF165" s="23"/>
      <c r="RG165" s="23"/>
      <c r="RH165" s="23"/>
      <c r="RI165" s="23"/>
      <c r="RJ165" s="23"/>
      <c r="RK165" s="23"/>
      <c r="RL165" s="23"/>
      <c r="RM165" s="23"/>
      <c r="RN165" s="23"/>
      <c r="RO165" s="23"/>
      <c r="RP165" s="23"/>
      <c r="RQ165" s="23"/>
      <c r="RR165" s="23"/>
      <c r="RS165" s="23"/>
      <c r="RT165" s="23"/>
      <c r="RU165" s="23"/>
      <c r="RV165" s="23"/>
      <c r="RW165" s="23"/>
      <c r="RX165" s="23"/>
      <c r="RY165" s="23"/>
      <c r="RZ165" s="23"/>
      <c r="SA165" s="23"/>
      <c r="SB165" s="23"/>
      <c r="SC165" s="23"/>
      <c r="SD165" s="23"/>
      <c r="SE165" s="23"/>
      <c r="SF165" s="23"/>
      <c r="SG165" s="23"/>
      <c r="SH165" s="23"/>
      <c r="SI165" s="23"/>
      <c r="SJ165" s="23"/>
      <c r="SK165" s="23"/>
      <c r="SL165" s="23"/>
      <c r="SM165" s="23"/>
      <c r="SN165" s="23"/>
      <c r="SO165" s="23"/>
      <c r="SP165" s="23"/>
      <c r="SQ165" s="23"/>
      <c r="SR165" s="23"/>
      <c r="SS165" s="23"/>
      <c r="ST165" s="23"/>
      <c r="SU165" s="23"/>
      <c r="SV165" s="23"/>
      <c r="SW165" s="23"/>
      <c r="SX165" s="23"/>
      <c r="SY165" s="23"/>
      <c r="SZ165" s="23"/>
      <c r="TA165" s="23"/>
      <c r="TB165" s="23"/>
      <c r="TC165" s="23"/>
      <c r="TD165" s="23"/>
      <c r="TE165" s="23"/>
      <c r="TF165" s="23"/>
      <c r="TG165" s="23"/>
      <c r="TH165" s="23"/>
      <c r="TI165" s="23"/>
      <c r="TJ165" s="23"/>
      <c r="TK165" s="23"/>
      <c r="TL165" s="23"/>
      <c r="TM165" s="23"/>
      <c r="TN165" s="23"/>
      <c r="TO165" s="23"/>
      <c r="TP165" s="23"/>
      <c r="TQ165" s="23"/>
      <c r="TR165" s="23"/>
      <c r="TS165" s="23"/>
      <c r="TT165" s="23"/>
      <c r="TU165" s="23"/>
      <c r="TV165" s="23"/>
      <c r="TW165" s="23"/>
      <c r="TX165" s="23"/>
      <c r="TY165" s="23"/>
      <c r="TZ165" s="23"/>
      <c r="UA165" s="23"/>
      <c r="UB165" s="23"/>
      <c r="UC165" s="23"/>
      <c r="UD165" s="23"/>
      <c r="UE165" s="23"/>
      <c r="UF165" s="23"/>
      <c r="UG165" s="23"/>
      <c r="UH165" s="23"/>
      <c r="UI165" s="23"/>
      <c r="UJ165" s="23"/>
      <c r="UK165" s="23"/>
      <c r="UL165" s="23"/>
      <c r="UM165" s="23"/>
      <c r="UN165" s="23"/>
      <c r="UO165" s="23"/>
      <c r="UP165" s="23"/>
      <c r="UQ165" s="23"/>
      <c r="UR165" s="23"/>
      <c r="US165" s="23"/>
      <c r="UT165" s="23"/>
      <c r="UU165" s="23"/>
      <c r="UV165" s="23"/>
      <c r="UW165" s="23"/>
      <c r="UX165" s="23"/>
      <c r="UY165" s="23"/>
      <c r="UZ165" s="23"/>
      <c r="VA165" s="23"/>
      <c r="VB165" s="23"/>
      <c r="VC165" s="23"/>
      <c r="VD165" s="23"/>
      <c r="VE165" s="23"/>
      <c r="VF165" s="23"/>
      <c r="VG165" s="23"/>
      <c r="VH165" s="23"/>
      <c r="VI165" s="23"/>
      <c r="VJ165" s="23"/>
      <c r="VK165" s="23"/>
      <c r="VL165" s="23"/>
      <c r="VM165" s="23"/>
      <c r="VN165" s="23"/>
      <c r="VO165" s="23"/>
      <c r="VP165" s="23"/>
      <c r="VQ165" s="23"/>
      <c r="VR165" s="23"/>
      <c r="VS165" s="23"/>
      <c r="VT165" s="23"/>
      <c r="VU165" s="23"/>
      <c r="VV165" s="23"/>
      <c r="VW165" s="23"/>
      <c r="VX165" s="23"/>
      <c r="VY165" s="23"/>
      <c r="VZ165" s="23"/>
      <c r="WA165" s="23"/>
      <c r="WB165" s="23"/>
      <c r="WC165" s="23"/>
      <c r="WD165" s="23"/>
      <c r="WE165" s="23"/>
      <c r="WF165" s="23"/>
      <c r="WG165" s="23"/>
      <c r="WH165" s="23"/>
      <c r="WI165" s="23"/>
      <c r="WJ165" s="23"/>
      <c r="WK165" s="23"/>
      <c r="WL165" s="23"/>
      <c r="WM165" s="23"/>
      <c r="WN165" s="23"/>
      <c r="WO165" s="23"/>
      <c r="WP165" s="23"/>
      <c r="WQ165" s="23"/>
      <c r="WR165" s="23"/>
      <c r="WS165" s="23"/>
      <c r="WT165" s="23"/>
      <c r="WU165" s="23"/>
      <c r="WV165" s="23"/>
      <c r="WW165" s="23"/>
      <c r="WX165" s="23"/>
      <c r="WY165" s="23"/>
      <c r="WZ165" s="23"/>
      <c r="XA165" s="23"/>
      <c r="XB165" s="23"/>
      <c r="XC165" s="23"/>
      <c r="XD165" s="23"/>
      <c r="XE165" s="23"/>
      <c r="XF165" s="23"/>
      <c r="XG165" s="23"/>
      <c r="XH165" s="23"/>
      <c r="XI165" s="23"/>
      <c r="XJ165" s="23"/>
      <c r="XK165" s="23"/>
      <c r="XL165" s="23"/>
      <c r="XM165" s="23"/>
      <c r="XN165" s="23"/>
      <c r="XO165" s="23"/>
      <c r="XP165" s="23"/>
      <c r="XQ165" s="23"/>
      <c r="XR165" s="23"/>
      <c r="XS165" s="23"/>
      <c r="XT165" s="23"/>
      <c r="XU165" s="23"/>
      <c r="XV165" s="23"/>
      <c r="XW165" s="23"/>
      <c r="XX165" s="23"/>
      <c r="XY165" s="23"/>
      <c r="XZ165" s="23"/>
      <c r="YA165" s="23"/>
      <c r="YB165" s="23"/>
      <c r="YC165" s="23"/>
      <c r="YD165" s="23"/>
      <c r="YE165" s="23"/>
      <c r="YF165" s="23"/>
      <c r="YG165" s="23"/>
      <c r="YH165" s="23"/>
      <c r="YI165" s="23"/>
      <c r="YJ165" s="23"/>
      <c r="YK165" s="23"/>
      <c r="YL165" s="23"/>
      <c r="YM165" s="23"/>
      <c r="YN165" s="23"/>
      <c r="YO165" s="23"/>
      <c r="YP165" s="23"/>
      <c r="YQ165" s="23"/>
      <c r="YR165" s="23"/>
      <c r="YS165" s="23"/>
      <c r="YT165" s="23"/>
      <c r="YU165" s="23"/>
      <c r="YV165" s="23"/>
      <c r="YW165" s="23"/>
      <c r="YX165" s="23"/>
      <c r="YY165" s="23"/>
      <c r="YZ165" s="23"/>
      <c r="ZA165" s="23"/>
      <c r="ZB165" s="23"/>
      <c r="ZC165" s="23"/>
      <c r="ZD165" s="23"/>
      <c r="ZE165" s="23"/>
      <c r="ZF165" s="23"/>
      <c r="ZG165" s="23"/>
      <c r="ZH165" s="23"/>
      <c r="ZI165" s="23"/>
      <c r="ZJ165" s="23"/>
      <c r="ZK165" s="23"/>
      <c r="ZL165" s="23"/>
      <c r="ZM165" s="23"/>
      <c r="ZN165" s="23"/>
      <c r="ZO165" s="23"/>
      <c r="ZP165" s="23"/>
      <c r="ZQ165" s="23"/>
      <c r="ZR165" s="23"/>
      <c r="ZS165" s="23"/>
      <c r="ZT165" s="23"/>
      <c r="ZU165" s="23"/>
      <c r="ZV165" s="23"/>
      <c r="ZW165" s="23"/>
      <c r="ZX165" s="23"/>
      <c r="ZY165" s="23"/>
      <c r="ZZ165" s="23"/>
      <c r="AAA165" s="23"/>
      <c r="AAB165" s="23"/>
      <c r="AAC165" s="23"/>
      <c r="AAD165" s="23"/>
      <c r="AAE165" s="23"/>
      <c r="AAF165" s="23"/>
      <c r="AAG165" s="23"/>
      <c r="AAH165" s="23"/>
      <c r="AAI165" s="23"/>
      <c r="AAJ165" s="23"/>
      <c r="AAK165" s="23"/>
      <c r="AAL165" s="23"/>
      <c r="AAM165" s="23"/>
      <c r="AAN165" s="23"/>
      <c r="AAO165" s="23"/>
      <c r="AAP165" s="23"/>
      <c r="AAQ165" s="23"/>
      <c r="AAR165" s="23"/>
      <c r="AAS165" s="23"/>
      <c r="AAT165" s="23"/>
      <c r="AAU165" s="23"/>
      <c r="AAV165" s="23"/>
      <c r="AAW165" s="23"/>
      <c r="AAX165" s="23"/>
      <c r="AAY165" s="23"/>
      <c r="AAZ165" s="23"/>
      <c r="ABA165" s="23"/>
      <c r="ABB165" s="23"/>
      <c r="ABC165" s="23"/>
      <c r="ABD165" s="23"/>
      <c r="ABE165" s="23"/>
      <c r="ABF165" s="23"/>
      <c r="ABG165" s="23"/>
      <c r="ABH165" s="23"/>
      <c r="ABI165" s="23"/>
      <c r="ABJ165" s="23"/>
      <c r="ABK165" s="23"/>
      <c r="ABL165" s="23"/>
      <c r="ABM165" s="23"/>
      <c r="ABN165" s="23"/>
      <c r="ABO165" s="23"/>
      <c r="ABP165" s="23"/>
      <c r="ABQ165" s="23"/>
      <c r="ABR165" s="23"/>
      <c r="ABS165" s="23"/>
      <c r="ABT165" s="23"/>
      <c r="ABU165" s="23"/>
      <c r="ABV165" s="23"/>
      <c r="ABW165" s="23"/>
      <c r="ABX165" s="23"/>
      <c r="ABY165" s="23"/>
      <c r="ABZ165" s="23"/>
      <c r="ACA165" s="23"/>
      <c r="ACB165" s="23"/>
      <c r="ACC165" s="23"/>
      <c r="ACD165" s="23"/>
      <c r="ACE165" s="23"/>
      <c r="ACF165" s="23"/>
      <c r="ACG165" s="23"/>
      <c r="ACH165" s="23"/>
      <c r="ACI165" s="23"/>
      <c r="ACJ165" s="23"/>
      <c r="ACK165" s="23"/>
      <c r="ACL165" s="23"/>
      <c r="ACM165" s="23"/>
      <c r="ACN165" s="23"/>
      <c r="ACO165" s="23"/>
      <c r="ACP165" s="23"/>
      <c r="ACQ165" s="23"/>
      <c r="ACR165" s="23"/>
      <c r="ACS165" s="23"/>
      <c r="ACT165" s="23"/>
      <c r="ACU165" s="23"/>
      <c r="ACV165" s="23"/>
      <c r="ACW165" s="23"/>
      <c r="ACX165" s="23"/>
      <c r="ACY165" s="23"/>
      <c r="ACZ165" s="23"/>
      <c r="ADA165" s="23"/>
      <c r="ADB165" s="23"/>
      <c r="ADC165" s="23"/>
      <c r="ADD165" s="23"/>
      <c r="ADE165" s="23"/>
      <c r="ADF165" s="23"/>
      <c r="ADG165" s="23"/>
      <c r="ADH165" s="23"/>
      <c r="ADI165" s="23"/>
      <c r="ADJ165" s="23"/>
      <c r="ADK165" s="23"/>
      <c r="ADL165" s="23"/>
      <c r="ADM165" s="23"/>
      <c r="ADN165" s="23"/>
      <c r="ADO165" s="23"/>
      <c r="ADP165" s="23"/>
      <c r="ADQ165" s="23"/>
      <c r="ADR165" s="23"/>
      <c r="ADS165" s="23"/>
      <c r="ADT165" s="23"/>
      <c r="ADU165" s="23"/>
      <c r="ADV165" s="23"/>
      <c r="ADW165" s="23"/>
      <c r="ADX165" s="23"/>
      <c r="ADY165" s="23"/>
      <c r="ADZ165" s="23"/>
      <c r="AEA165" s="23"/>
      <c r="AEB165" s="23"/>
      <c r="AEC165" s="23"/>
    </row>
    <row r="166" spans="1:809">
      <c r="A166" s="9"/>
      <c r="B166" s="7"/>
      <c r="C166" s="8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</row>
    <row r="167" spans="1:809">
      <c r="A167" s="9"/>
      <c r="B167" s="7"/>
      <c r="C167" s="8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</row>
    <row r="168" spans="1:809">
      <c r="A168" s="9"/>
      <c r="B168" s="7"/>
      <c r="C168" s="8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</row>
    <row r="169" spans="1:809">
      <c r="A169" s="9"/>
      <c r="B169" s="7"/>
      <c r="C169" s="8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</row>
    <row r="170" spans="1:809">
      <c r="A170" s="9"/>
      <c r="B170" s="7"/>
      <c r="C170" s="8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</row>
    <row r="171" spans="1:809">
      <c r="A171" s="9"/>
      <c r="B171" s="7"/>
      <c r="C171" s="8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</row>
    <row r="172" spans="1:809">
      <c r="A172" s="9"/>
      <c r="B172" s="7"/>
      <c r="C172" s="8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</row>
    <row r="173" spans="1:809">
      <c r="A173" s="9"/>
      <c r="B173" s="7"/>
      <c r="C173" s="8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</row>
    <row r="174" spans="1:809">
      <c r="A174" s="9"/>
      <c r="B174" s="7"/>
      <c r="C174" s="8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</row>
    <row r="175" spans="1:809">
      <c r="A175" s="9"/>
      <c r="B175" s="7"/>
      <c r="C175" s="8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</row>
    <row r="176" spans="1:809">
      <c r="A176" s="9"/>
      <c r="B176" s="7"/>
      <c r="C176" s="8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</row>
    <row r="177" spans="1:29">
      <c r="A177" s="9"/>
      <c r="B177" s="7"/>
      <c r="C177" s="8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</row>
    <row r="178" spans="1:29">
      <c r="A178" s="9"/>
      <c r="B178" s="7"/>
      <c r="C178" s="8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</row>
    <row r="179" spans="1:29">
      <c r="A179" s="9"/>
      <c r="B179" s="7"/>
      <c r="C179" s="8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</row>
    <row r="180" spans="1:29">
      <c r="A180" s="9"/>
      <c r="B180" s="7"/>
      <c r="C180" s="8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</row>
    <row r="181" spans="1:29">
      <c r="A181" s="9"/>
      <c r="B181" s="7"/>
      <c r="C181" s="8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</row>
    <row r="182" spans="1:29">
      <c r="A182" s="9"/>
      <c r="B182" s="7"/>
      <c r="C182" s="8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</row>
    <row r="183" spans="1:29">
      <c r="C183" s="6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</row>
    <row r="184" spans="1:29">
      <c r="C184" s="6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</row>
    <row r="185" spans="1:29">
      <c r="C185" s="6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</row>
    <row r="186" spans="1:29">
      <c r="C186" s="6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</row>
    <row r="187" spans="1:29">
      <c r="C187" s="6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</row>
    <row r="188" spans="1:29">
      <c r="C188" s="6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</row>
    <row r="189" spans="1:29">
      <c r="C189" s="6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</row>
    <row r="190" spans="1:29">
      <c r="C190" s="6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</row>
    <row r="191" spans="1:29">
      <c r="C191" s="6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</row>
    <row r="192" spans="1:29">
      <c r="C192" s="6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</row>
    <row r="193" spans="3:29">
      <c r="C193" s="6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</row>
    <row r="194" spans="3:29">
      <c r="C194" s="6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</row>
    <row r="195" spans="3:29">
      <c r="C195" s="6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</row>
    <row r="196" spans="3:29">
      <c r="C196" s="6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</row>
    <row r="197" spans="3:29">
      <c r="C197" s="6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</row>
    <row r="198" spans="3:29">
      <c r="C198" s="6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</row>
    <row r="199" spans="3:29">
      <c r="C199" s="6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</row>
    <row r="200" spans="3:29">
      <c r="C200" s="6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</row>
    <row r="201" spans="3:29">
      <c r="C201" s="6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</row>
    <row r="202" spans="3:29">
      <c r="C202" s="6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</row>
    <row r="203" spans="3:29">
      <c r="C203" s="6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</row>
    <row r="204" spans="3:29">
      <c r="C204" s="6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</row>
    <row r="205" spans="3:29">
      <c r="C205" s="6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</row>
    <row r="206" spans="3:29">
      <c r="C206" s="6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</row>
    <row r="207" spans="3:29">
      <c r="C207" s="6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</row>
    <row r="208" spans="3:29">
      <c r="C208" s="6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</row>
    <row r="209" spans="3:29">
      <c r="C209" s="6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</row>
    <row r="210" spans="3:29">
      <c r="C210" s="6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</row>
    <row r="211" spans="3:29">
      <c r="C211" s="6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</row>
    <row r="212" spans="3:29">
      <c r="C212" s="6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</row>
    <row r="213" spans="3:29">
      <c r="C213" s="6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</row>
    <row r="214" spans="3:29">
      <c r="C214" s="6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</row>
    <row r="215" spans="3:29">
      <c r="C215" s="6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</row>
    <row r="216" spans="3:29">
      <c r="C216" s="6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</row>
    <row r="217" spans="3:29">
      <c r="C217" s="6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</row>
    <row r="218" spans="3:29">
      <c r="C218" s="6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</row>
    <row r="219" spans="3:29">
      <c r="C219" s="6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</row>
    <row r="220" spans="3:29">
      <c r="C220" s="6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</row>
    <row r="221" spans="3:29">
      <c r="C221" s="6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</row>
    <row r="222" spans="3:29">
      <c r="C222" s="6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</row>
    <row r="223" spans="3:29">
      <c r="C223" s="6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</row>
    <row r="224" spans="3:29">
      <c r="C224" s="6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</row>
    <row r="225" spans="3:29">
      <c r="C225" s="6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</row>
    <row r="226" spans="3:29">
      <c r="C226" s="6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</row>
    <row r="227" spans="3:29">
      <c r="C227" s="6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</row>
    <row r="228" spans="3:29">
      <c r="C228" s="6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</row>
    <row r="229" spans="3:29">
      <c r="C229" s="6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</row>
    <row r="230" spans="3:29">
      <c r="C230" s="6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</row>
    <row r="231" spans="3:29">
      <c r="C231" s="6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</row>
    <row r="232" spans="3:29">
      <c r="C232" s="6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</row>
    <row r="233" spans="3:29">
      <c r="C233" s="6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</row>
    <row r="234" spans="3:29">
      <c r="C234" s="6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</row>
    <row r="235" spans="3:29">
      <c r="C235" s="6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</row>
    <row r="236" spans="3:29">
      <c r="C236" s="6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</row>
    <row r="237" spans="3:29">
      <c r="C237" s="6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</row>
    <row r="238" spans="3:29">
      <c r="C238" s="6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</row>
    <row r="239" spans="3:29">
      <c r="C239" s="6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</row>
    <row r="240" spans="3:29">
      <c r="C240" s="6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</row>
    <row r="241" spans="3:29">
      <c r="C241" s="6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</row>
    <row r="242" spans="3:29">
      <c r="C242" s="6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</row>
    <row r="243" spans="3:29">
      <c r="C243" s="6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</row>
    <row r="244" spans="3:29">
      <c r="C244" s="6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</row>
    <row r="245" spans="3:29">
      <c r="C245" s="6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</row>
    <row r="246" spans="3:29">
      <c r="C246" s="6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</row>
    <row r="247" spans="3:29">
      <c r="C247" s="6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</row>
    <row r="248" spans="3:29">
      <c r="C248" s="6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</row>
    <row r="249" spans="3:29">
      <c r="C249" s="6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</row>
    <row r="250" spans="3:29">
      <c r="C250" s="6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</row>
    <row r="251" spans="3:29">
      <c r="C251" s="6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</row>
    <row r="252" spans="3:29">
      <c r="C252" s="6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</row>
    <row r="253" spans="3:29">
      <c r="C253" s="6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</row>
    <row r="254" spans="3:29">
      <c r="C254" s="6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</row>
    <row r="255" spans="3:29">
      <c r="C255" s="6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</row>
    <row r="256" spans="3:29">
      <c r="C256" s="6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</row>
    <row r="257" spans="3:29">
      <c r="C257" s="6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</row>
    <row r="258" spans="3:29">
      <c r="C258" s="6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</row>
    <row r="259" spans="3:29">
      <c r="C259" s="6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</row>
    <row r="260" spans="3:29">
      <c r="C260" s="6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</row>
    <row r="261" spans="3:29">
      <c r="C261" s="6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</row>
    <row r="262" spans="3:29">
      <c r="C262" s="6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</row>
    <row r="263" spans="3:29">
      <c r="C263" s="6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</row>
    <row r="264" spans="3:29">
      <c r="C264" s="6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</row>
    <row r="265" spans="3:29">
      <c r="C265" s="6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</row>
    <row r="266" spans="3:29">
      <c r="C266" s="6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</row>
    <row r="267" spans="3:29">
      <c r="C267" s="6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</row>
    <row r="268" spans="3:29">
      <c r="C268" s="6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</row>
    <row r="269" spans="3:29">
      <c r="C269" s="6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</row>
    <row r="270" spans="3:29">
      <c r="C270" s="6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</row>
    <row r="271" spans="3:29">
      <c r="C271" s="6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</row>
    <row r="272" spans="3:29">
      <c r="C272" s="6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</row>
    <row r="273" spans="3:29">
      <c r="C273" s="6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</row>
    <row r="274" spans="3:29">
      <c r="C274" s="6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</row>
    <row r="275" spans="3:29">
      <c r="C275" s="6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</row>
    <row r="276" spans="3:29">
      <c r="C276" s="6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</row>
    <row r="277" spans="3:29">
      <c r="C277" s="6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</row>
    <row r="278" spans="3:29">
      <c r="C278" s="6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</row>
    <row r="279" spans="3:29">
      <c r="C279" s="6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</row>
    <row r="280" spans="3:29">
      <c r="C280" s="6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</row>
    <row r="281" spans="3:29">
      <c r="C281" s="6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</row>
    <row r="282" spans="3:29">
      <c r="C282" s="6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</row>
    <row r="283" spans="3:29">
      <c r="C283" s="6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</row>
    <row r="284" spans="3:29">
      <c r="C284" s="6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</row>
    <row r="285" spans="3:29">
      <c r="C285" s="6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</row>
    <row r="286" spans="3:29">
      <c r="C286" s="6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</row>
    <row r="287" spans="3:29">
      <c r="C287" s="6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</row>
    <row r="288" spans="3:29">
      <c r="C288" s="6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</row>
    <row r="289" spans="3:29">
      <c r="C289" s="6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</row>
    <row r="290" spans="3:29">
      <c r="C290" s="6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</row>
    <row r="291" spans="3:29">
      <c r="C291" s="6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</row>
    <row r="292" spans="3:29">
      <c r="C292" s="6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</row>
    <row r="293" spans="3:29">
      <c r="C293" s="6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</row>
    <row r="294" spans="3:29">
      <c r="C294" s="6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</row>
    <row r="295" spans="3:29">
      <c r="C295" s="6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</row>
    <row r="296" spans="3:29">
      <c r="C296" s="6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</row>
    <row r="297" spans="3:29">
      <c r="C297" s="6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</row>
    <row r="298" spans="3:29">
      <c r="C298" s="6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</row>
    <row r="299" spans="3:29">
      <c r="C299" s="6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</row>
    <row r="300" spans="3:29">
      <c r="C300" s="6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</row>
    <row r="301" spans="3:29">
      <c r="C301" s="6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</row>
    <row r="302" spans="3:29">
      <c r="C302" s="6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</row>
    <row r="303" spans="3:29">
      <c r="C303" s="6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</row>
    <row r="304" spans="3:29">
      <c r="C304" s="6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</row>
    <row r="305" spans="3:29">
      <c r="C305" s="6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</row>
    <row r="306" spans="3:29">
      <c r="C306" s="6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</row>
    <row r="307" spans="3:29">
      <c r="C307" s="6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</row>
    <row r="308" spans="3:29">
      <c r="C308" s="6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</row>
    <row r="309" spans="3:29">
      <c r="C309" s="6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</row>
    <row r="310" spans="3:29">
      <c r="C310" s="6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</row>
    <row r="311" spans="3:29">
      <c r="C311" s="6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</row>
    <row r="312" spans="3:29">
      <c r="C312" s="6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</row>
    <row r="313" spans="3:29">
      <c r="C313" s="6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</row>
    <row r="314" spans="3:29">
      <c r="C314" s="6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</row>
    <row r="315" spans="3:29">
      <c r="C315" s="6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</row>
    <row r="316" spans="3:29">
      <c r="C316" s="6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</row>
    <row r="317" spans="3:29">
      <c r="C317" s="6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</row>
    <row r="318" spans="3:29">
      <c r="C318" s="6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</row>
    <row r="319" spans="3:29">
      <c r="C319" s="6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</row>
    <row r="320" spans="3:29">
      <c r="C320" s="6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</row>
    <row r="321" spans="3:29">
      <c r="C321" s="6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</row>
    <row r="322" spans="3:29">
      <c r="C322" s="6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</row>
    <row r="323" spans="3:29">
      <c r="C323" s="6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</row>
    <row r="324" spans="3:29">
      <c r="C324" s="6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</row>
    <row r="325" spans="3:29">
      <c r="C325" s="6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</row>
    <row r="326" spans="3:29">
      <c r="C326" s="6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</row>
    <row r="327" spans="3:29">
      <c r="C327" s="6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</row>
    <row r="328" spans="3:29">
      <c r="C328" s="6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</row>
    <row r="329" spans="3:29">
      <c r="C329" s="6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</row>
    <row r="330" spans="3:29">
      <c r="C330" s="6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</row>
    <row r="331" spans="3:29">
      <c r="C331" s="6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</row>
    <row r="332" spans="3:29">
      <c r="C332" s="6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</row>
    <row r="333" spans="3:29">
      <c r="C333" s="6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</row>
    <row r="334" spans="3:29">
      <c r="C334" s="6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</row>
    <row r="335" spans="3:29">
      <c r="C335" s="6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</row>
    <row r="336" spans="3:29">
      <c r="C336" s="6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</row>
    <row r="337" spans="3:29">
      <c r="C337" s="6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</row>
    <row r="338" spans="3:29">
      <c r="C338" s="6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</row>
    <row r="339" spans="3:29">
      <c r="C339" s="6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</row>
    <row r="340" spans="3:29">
      <c r="C340" s="6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</row>
    <row r="341" spans="3:29">
      <c r="C341" s="6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</row>
    <row r="342" spans="3:29">
      <c r="C342" s="6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</row>
    <row r="343" spans="3:29">
      <c r="C343" s="6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</row>
    <row r="344" spans="3:29">
      <c r="C344" s="6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</row>
    <row r="345" spans="3:29">
      <c r="C345" s="6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</row>
    <row r="346" spans="3:29">
      <c r="C346" s="6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</row>
    <row r="347" spans="3:29">
      <c r="C347" s="6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</row>
    <row r="348" spans="3:29">
      <c r="C348" s="6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</row>
    <row r="349" spans="3:29">
      <c r="C349" s="6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</row>
    <row r="350" spans="3:29">
      <c r="C350" s="6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</row>
    <row r="351" spans="3:29">
      <c r="C351" s="6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</row>
    <row r="352" spans="3:29">
      <c r="C352" s="6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</row>
    <row r="353" spans="3:29">
      <c r="C353" s="6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</row>
    <row r="354" spans="3:29">
      <c r="C354" s="6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</row>
    <row r="355" spans="3:29">
      <c r="C355" s="6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</row>
    <row r="356" spans="3:29">
      <c r="C356" s="6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</row>
    <row r="357" spans="3:29">
      <c r="C357" s="6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</row>
    <row r="358" spans="3:29">
      <c r="C358" s="6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</row>
    <row r="359" spans="3:29">
      <c r="C359" s="6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</row>
    <row r="360" spans="3:29">
      <c r="C360" s="6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</row>
    <row r="361" spans="3:29">
      <c r="C361" s="6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</row>
    <row r="362" spans="3:29">
      <c r="C362" s="6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</row>
    <row r="363" spans="3:29">
      <c r="C363" s="6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</row>
    <row r="364" spans="3:29">
      <c r="C364" s="6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</row>
    <row r="365" spans="3:29">
      <c r="C365" s="6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</row>
    <row r="366" spans="3:29">
      <c r="C366" s="6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</row>
    <row r="367" spans="3:29">
      <c r="C367" s="6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</row>
    <row r="368" spans="3:29">
      <c r="C368" s="6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</row>
    <row r="369" spans="3:29">
      <c r="C369" s="6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</row>
    <row r="370" spans="3:29">
      <c r="C370" s="6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</row>
    <row r="371" spans="3:29">
      <c r="C371" s="6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</row>
    <row r="372" spans="3:29">
      <c r="C372" s="6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</row>
    <row r="373" spans="3:29">
      <c r="C373" s="6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</row>
    <row r="374" spans="3:29">
      <c r="C374" s="6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</row>
    <row r="375" spans="3:29">
      <c r="C375" s="6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</row>
    <row r="376" spans="3:29">
      <c r="C376" s="6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</row>
    <row r="377" spans="3:29">
      <c r="C377" s="6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</row>
    <row r="378" spans="3:29">
      <c r="C378" s="6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</row>
    <row r="379" spans="3:29">
      <c r="C379" s="6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</row>
    <row r="380" spans="3:29">
      <c r="C380" s="6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</row>
    <row r="381" spans="3:29">
      <c r="C381" s="6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</row>
    <row r="382" spans="3:29">
      <c r="C382" s="6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</row>
    <row r="383" spans="3:29">
      <c r="C383" s="6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</row>
    <row r="384" spans="3:29">
      <c r="C384" s="6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</row>
    <row r="385" spans="3:29">
      <c r="C385" s="6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</row>
    <row r="386" spans="3:29">
      <c r="C386" s="6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</row>
    <row r="387" spans="3:29">
      <c r="C387" s="6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  <c r="AB387" s="12"/>
      <c r="AC387" s="12"/>
    </row>
    <row r="388" spans="3:29">
      <c r="C388" s="6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  <c r="AB388" s="12"/>
      <c r="AC388" s="12"/>
    </row>
    <row r="389" spans="3:29">
      <c r="C389" s="6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  <c r="AB389" s="12"/>
      <c r="AC389" s="12"/>
    </row>
    <row r="390" spans="3:29">
      <c r="C390" s="6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  <c r="AB390" s="12"/>
      <c r="AC390" s="12"/>
    </row>
    <row r="391" spans="3:29">
      <c r="C391" s="6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  <c r="AB391" s="12"/>
      <c r="AC391" s="12"/>
    </row>
    <row r="392" spans="3:29">
      <c r="C392" s="6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  <c r="AB392" s="12"/>
      <c r="AC392" s="12"/>
    </row>
    <row r="393" spans="3:29">
      <c r="C393" s="6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  <c r="AB393" s="12"/>
      <c r="AC393" s="12"/>
    </row>
    <row r="394" spans="3:29">
      <c r="C394" s="6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  <c r="AB394" s="12"/>
      <c r="AC394" s="12"/>
    </row>
    <row r="395" spans="3:29">
      <c r="C395" s="6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  <c r="AB395" s="12"/>
      <c r="AC395" s="12"/>
    </row>
    <row r="396" spans="3:29">
      <c r="C396" s="6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  <c r="AB396" s="12"/>
      <c r="AC396" s="12"/>
    </row>
    <row r="397" spans="3:29">
      <c r="C397" s="6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  <c r="AB397" s="12"/>
      <c r="AC397" s="12"/>
    </row>
    <row r="398" spans="3:29">
      <c r="C398" s="6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  <c r="AB398" s="12"/>
      <c r="AC398" s="12"/>
    </row>
    <row r="399" spans="3:29">
      <c r="C399" s="6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  <c r="AB399" s="12"/>
      <c r="AC399" s="12"/>
    </row>
    <row r="400" spans="3:29">
      <c r="C400" s="6"/>
    </row>
    <row r="401" spans="3:3">
      <c r="C401" s="6"/>
    </row>
    <row r="402" spans="3:3">
      <c r="C402" s="6"/>
    </row>
    <row r="403" spans="3:3">
      <c r="C403" s="6"/>
    </row>
    <row r="404" spans="3:3">
      <c r="C404" s="6"/>
    </row>
    <row r="405" spans="3:3">
      <c r="C405" s="6"/>
    </row>
    <row r="406" spans="3:3">
      <c r="C406" s="6"/>
    </row>
    <row r="407" spans="3:3">
      <c r="C407" s="6"/>
    </row>
    <row r="408" spans="3:3">
      <c r="C408" s="6"/>
    </row>
    <row r="409" spans="3:3">
      <c r="C409" s="6"/>
    </row>
    <row r="410" spans="3:3">
      <c r="C410" s="6"/>
    </row>
    <row r="411" spans="3:3">
      <c r="C411" s="6"/>
    </row>
    <row r="412" spans="3:3">
      <c r="C412" s="6"/>
    </row>
    <row r="413" spans="3:3">
      <c r="C413" s="6"/>
    </row>
    <row r="414" spans="3:3">
      <c r="C414" s="6"/>
    </row>
    <row r="415" spans="3:3">
      <c r="C415" s="6"/>
    </row>
    <row r="416" spans="3:3">
      <c r="C416" s="6"/>
    </row>
    <row r="417" spans="3:3">
      <c r="C417" s="6"/>
    </row>
    <row r="418" spans="3:3">
      <c r="C418" s="6"/>
    </row>
    <row r="419" spans="3:3">
      <c r="C419" s="6"/>
    </row>
    <row r="420" spans="3:3">
      <c r="C420" s="6"/>
    </row>
    <row r="421" spans="3:3">
      <c r="C421" s="6"/>
    </row>
    <row r="422" spans="3:3">
      <c r="C422" s="6"/>
    </row>
    <row r="423" spans="3:3">
      <c r="C423" s="6"/>
    </row>
    <row r="424" spans="3:3">
      <c r="C424" s="6"/>
    </row>
    <row r="425" spans="3:3">
      <c r="C425" s="6"/>
    </row>
    <row r="426" spans="3:3">
      <c r="C426" s="6"/>
    </row>
    <row r="427" spans="3:3">
      <c r="C427" s="6"/>
    </row>
    <row r="428" spans="3:3">
      <c r="C428" s="6"/>
    </row>
    <row r="429" spans="3:3">
      <c r="C429" s="6"/>
    </row>
    <row r="430" spans="3:3">
      <c r="C430" s="6"/>
    </row>
    <row r="431" spans="3:3">
      <c r="C431" s="6"/>
    </row>
    <row r="432" spans="3:3">
      <c r="C432" s="6"/>
    </row>
    <row r="433" spans="3:3">
      <c r="C433" s="6"/>
    </row>
    <row r="434" spans="3:3">
      <c r="C434" s="6"/>
    </row>
    <row r="435" spans="3:3">
      <c r="C435" s="6"/>
    </row>
    <row r="436" spans="3:3">
      <c r="C436" s="6"/>
    </row>
    <row r="437" spans="3:3">
      <c r="C437" s="6"/>
    </row>
    <row r="438" spans="3:3">
      <c r="C438" s="6"/>
    </row>
    <row r="439" spans="3:3">
      <c r="C439" s="6"/>
    </row>
    <row r="440" spans="3:3">
      <c r="C440" s="6"/>
    </row>
    <row r="441" spans="3:3">
      <c r="C441" s="6"/>
    </row>
    <row r="442" spans="3:3">
      <c r="C442" s="6"/>
    </row>
    <row r="443" spans="3:3">
      <c r="C443" s="6"/>
    </row>
    <row r="444" spans="3:3">
      <c r="C444" s="6"/>
    </row>
    <row r="445" spans="3:3">
      <c r="C445" s="6"/>
    </row>
    <row r="446" spans="3:3">
      <c r="C446" s="6"/>
    </row>
    <row r="447" spans="3:3">
      <c r="C447" s="6"/>
    </row>
    <row r="448" spans="3:3">
      <c r="C448" s="6"/>
    </row>
    <row r="449" spans="3:3">
      <c r="C449" s="6"/>
    </row>
    <row r="450" spans="3:3">
      <c r="C450" s="6"/>
    </row>
    <row r="451" spans="3:3">
      <c r="C451" s="6"/>
    </row>
    <row r="452" spans="3:3">
      <c r="C452" s="6"/>
    </row>
    <row r="453" spans="3:3">
      <c r="C453" s="6"/>
    </row>
    <row r="454" spans="3:3">
      <c r="C454" s="6"/>
    </row>
    <row r="455" spans="3:3">
      <c r="C455" s="6"/>
    </row>
    <row r="456" spans="3:3">
      <c r="C456" s="6"/>
    </row>
    <row r="457" spans="3:3">
      <c r="C457" s="6"/>
    </row>
    <row r="458" spans="3:3">
      <c r="C458" s="6"/>
    </row>
    <row r="459" spans="3:3">
      <c r="C459" s="6"/>
    </row>
    <row r="460" spans="3:3">
      <c r="C460" s="6"/>
    </row>
    <row r="461" spans="3:3">
      <c r="C461" s="6"/>
    </row>
    <row r="462" spans="3:3">
      <c r="C462" s="6"/>
    </row>
    <row r="463" spans="3:3">
      <c r="C463" s="6"/>
    </row>
    <row r="464" spans="3:3">
      <c r="C464" s="6"/>
    </row>
    <row r="465" spans="3:3">
      <c r="C465" s="6"/>
    </row>
    <row r="466" spans="3:3">
      <c r="C466" s="6"/>
    </row>
    <row r="467" spans="3:3">
      <c r="C467" s="6"/>
    </row>
    <row r="468" spans="3:3">
      <c r="C468" s="6"/>
    </row>
    <row r="469" spans="3:3">
      <c r="C469" s="6"/>
    </row>
    <row r="470" spans="3:3">
      <c r="C470" s="6"/>
    </row>
    <row r="471" spans="3:3">
      <c r="C471" s="6"/>
    </row>
    <row r="472" spans="3:3">
      <c r="C472" s="6"/>
    </row>
    <row r="473" spans="3:3">
      <c r="C473" s="6"/>
    </row>
    <row r="474" spans="3:3">
      <c r="C474" s="6"/>
    </row>
    <row r="475" spans="3:3">
      <c r="C475" s="6"/>
    </row>
    <row r="476" spans="3:3">
      <c r="C476" s="6"/>
    </row>
    <row r="477" spans="3:3">
      <c r="C477" s="6"/>
    </row>
    <row r="478" spans="3:3">
      <c r="C478" s="6"/>
    </row>
    <row r="479" spans="3:3">
      <c r="C479" s="6"/>
    </row>
    <row r="480" spans="3:3">
      <c r="C480" s="6"/>
    </row>
    <row r="481" spans="3:3">
      <c r="C481" s="6"/>
    </row>
    <row r="482" spans="3:3">
      <c r="C482" s="6"/>
    </row>
    <row r="483" spans="3:3">
      <c r="C483" s="6"/>
    </row>
    <row r="484" spans="3:3">
      <c r="C484" s="6"/>
    </row>
    <row r="485" spans="3:3">
      <c r="C485" s="6"/>
    </row>
    <row r="486" spans="3:3">
      <c r="C486" s="6"/>
    </row>
    <row r="487" spans="3:3">
      <c r="C487" s="6"/>
    </row>
    <row r="488" spans="3:3">
      <c r="C488" s="6"/>
    </row>
    <row r="489" spans="3:3">
      <c r="C489" s="6"/>
    </row>
    <row r="490" spans="3:3">
      <c r="C490" s="6"/>
    </row>
    <row r="491" spans="3:3">
      <c r="C491" s="6"/>
    </row>
    <row r="492" spans="3:3">
      <c r="C492" s="6"/>
    </row>
    <row r="493" spans="3:3">
      <c r="C493" s="6"/>
    </row>
    <row r="494" spans="3:3">
      <c r="C494" s="6"/>
    </row>
    <row r="495" spans="3:3">
      <c r="C495" s="6"/>
    </row>
    <row r="496" spans="3:3">
      <c r="C496" s="6"/>
    </row>
    <row r="497" spans="3:3">
      <c r="C497" s="6"/>
    </row>
    <row r="498" spans="3:3">
      <c r="C498" s="6"/>
    </row>
    <row r="499" spans="3:3">
      <c r="C499" s="6"/>
    </row>
    <row r="500" spans="3:3">
      <c r="C500" s="6"/>
    </row>
    <row r="501" spans="3:3">
      <c r="C501" s="6"/>
    </row>
    <row r="502" spans="3:3">
      <c r="C502" s="6"/>
    </row>
    <row r="503" spans="3:3">
      <c r="C503" s="6"/>
    </row>
    <row r="504" spans="3:3">
      <c r="C504" s="6"/>
    </row>
    <row r="505" spans="3:3">
      <c r="C505" s="6"/>
    </row>
    <row r="506" spans="3:3">
      <c r="C506" s="6"/>
    </row>
    <row r="507" spans="3:3">
      <c r="C507" s="6"/>
    </row>
    <row r="508" spans="3:3">
      <c r="C508" s="6"/>
    </row>
    <row r="509" spans="3:3">
      <c r="C509" s="6"/>
    </row>
    <row r="510" spans="3:3">
      <c r="C510" s="6"/>
    </row>
    <row r="511" spans="3:3">
      <c r="C511" s="6"/>
    </row>
    <row r="512" spans="3:3">
      <c r="C512" s="6"/>
    </row>
    <row r="513" spans="3:3">
      <c r="C513" s="6"/>
    </row>
    <row r="514" spans="3:3">
      <c r="C514" s="6"/>
    </row>
    <row r="515" spans="3:3">
      <c r="C515" s="6"/>
    </row>
    <row r="516" spans="3:3">
      <c r="C516" s="6"/>
    </row>
    <row r="517" spans="3:3">
      <c r="C517" s="6"/>
    </row>
    <row r="518" spans="3:3">
      <c r="C518" s="6"/>
    </row>
    <row r="519" spans="3:3">
      <c r="C519" s="6"/>
    </row>
    <row r="520" spans="3:3">
      <c r="C520" s="6"/>
    </row>
    <row r="521" spans="3:3">
      <c r="C521" s="6"/>
    </row>
    <row r="522" spans="3:3">
      <c r="C522" s="6"/>
    </row>
    <row r="523" spans="3:3">
      <c r="C523" s="6"/>
    </row>
    <row r="524" spans="3:3">
      <c r="C524" s="6"/>
    </row>
    <row r="525" spans="3:3">
      <c r="C525" s="6"/>
    </row>
    <row r="526" spans="3:3">
      <c r="C526" s="6"/>
    </row>
    <row r="527" spans="3:3">
      <c r="C527" s="6"/>
    </row>
    <row r="528" spans="3:3">
      <c r="C528" s="6"/>
    </row>
    <row r="529" spans="3:3">
      <c r="C529" s="6"/>
    </row>
    <row r="530" spans="3:3">
      <c r="C530" s="6"/>
    </row>
    <row r="531" spans="3:3">
      <c r="C531" s="6"/>
    </row>
    <row r="532" spans="3:3">
      <c r="C532" s="6"/>
    </row>
    <row r="533" spans="3:3">
      <c r="C533" s="6"/>
    </row>
    <row r="534" spans="3:3">
      <c r="C534" s="6"/>
    </row>
    <row r="535" spans="3:3">
      <c r="C535" s="6"/>
    </row>
    <row r="536" spans="3:3">
      <c r="C536" s="6"/>
    </row>
    <row r="537" spans="3:3">
      <c r="C537" s="6"/>
    </row>
    <row r="538" spans="3:3">
      <c r="C538" s="6"/>
    </row>
    <row r="539" spans="3:3">
      <c r="C539" s="6"/>
    </row>
    <row r="540" spans="3:3">
      <c r="C540" s="6"/>
    </row>
    <row r="541" spans="3:3">
      <c r="C541" s="6"/>
    </row>
    <row r="542" spans="3:3">
      <c r="C542" s="6"/>
    </row>
    <row r="543" spans="3:3">
      <c r="C543" s="6"/>
    </row>
    <row r="544" spans="3:3">
      <c r="C544" s="6"/>
    </row>
    <row r="545" spans="3:3">
      <c r="C545" s="6"/>
    </row>
    <row r="546" spans="3:3">
      <c r="C546" s="6"/>
    </row>
    <row r="547" spans="3:3">
      <c r="C547" s="6"/>
    </row>
    <row r="548" spans="3:3">
      <c r="C548" s="6"/>
    </row>
    <row r="549" spans="3:3">
      <c r="C549" s="6"/>
    </row>
    <row r="550" spans="3:3">
      <c r="C550" s="6"/>
    </row>
    <row r="551" spans="3:3">
      <c r="C551" s="6"/>
    </row>
    <row r="552" spans="3:3">
      <c r="C552" s="6"/>
    </row>
    <row r="553" spans="3:3">
      <c r="C553" s="6"/>
    </row>
    <row r="554" spans="3:3">
      <c r="C554" s="6"/>
    </row>
    <row r="555" spans="3:3">
      <c r="C555" s="6"/>
    </row>
    <row r="556" spans="3:3">
      <c r="C556" s="6"/>
    </row>
    <row r="557" spans="3:3">
      <c r="C557" s="6"/>
    </row>
    <row r="558" spans="3:3">
      <c r="C558" s="6"/>
    </row>
    <row r="559" spans="3:3">
      <c r="C559" s="6"/>
    </row>
    <row r="560" spans="3:3">
      <c r="C560" s="6"/>
    </row>
    <row r="561" spans="3:3">
      <c r="C561" s="6"/>
    </row>
    <row r="562" spans="3:3">
      <c r="C562" s="6"/>
    </row>
    <row r="563" spans="3:3">
      <c r="C563" s="6"/>
    </row>
    <row r="564" spans="3:3">
      <c r="C564" s="6"/>
    </row>
    <row r="565" spans="3:3">
      <c r="C565" s="6"/>
    </row>
    <row r="566" spans="3:3">
      <c r="C566" s="6"/>
    </row>
    <row r="567" spans="3:3">
      <c r="C567" s="6"/>
    </row>
    <row r="568" spans="3:3">
      <c r="C568" s="6"/>
    </row>
    <row r="569" spans="3:3">
      <c r="C569" s="6"/>
    </row>
    <row r="570" spans="3:3">
      <c r="C570" s="6"/>
    </row>
    <row r="571" spans="3:3">
      <c r="C571" s="6"/>
    </row>
    <row r="572" spans="3:3">
      <c r="C572" s="6"/>
    </row>
    <row r="573" spans="3:3">
      <c r="C573" s="6"/>
    </row>
    <row r="574" spans="3:3">
      <c r="C574" s="6"/>
    </row>
    <row r="575" spans="3:3">
      <c r="C575" s="6"/>
    </row>
    <row r="576" spans="3:3">
      <c r="C576" s="6"/>
    </row>
    <row r="577" spans="3:3">
      <c r="C577" s="6"/>
    </row>
    <row r="578" spans="3:3">
      <c r="C578" s="6"/>
    </row>
    <row r="579" spans="3:3">
      <c r="C579" s="6"/>
    </row>
    <row r="580" spans="3:3">
      <c r="C580" s="6"/>
    </row>
    <row r="581" spans="3:3">
      <c r="C581" s="6"/>
    </row>
    <row r="582" spans="3:3">
      <c r="C582" s="6"/>
    </row>
    <row r="583" spans="3:3">
      <c r="C583" s="6"/>
    </row>
    <row r="584" spans="3:3">
      <c r="C584" s="6"/>
    </row>
    <row r="585" spans="3:3">
      <c r="C585" s="6"/>
    </row>
    <row r="586" spans="3:3">
      <c r="C586" s="6"/>
    </row>
    <row r="587" spans="3:3">
      <c r="C587" s="6"/>
    </row>
    <row r="588" spans="3:3">
      <c r="C588" s="6"/>
    </row>
    <row r="589" spans="3:3">
      <c r="C589" s="6"/>
    </row>
    <row r="590" spans="3:3">
      <c r="C590" s="6"/>
    </row>
    <row r="591" spans="3:3">
      <c r="C591" s="6"/>
    </row>
    <row r="592" spans="3:3">
      <c r="C592" s="6"/>
    </row>
    <row r="593" spans="3:3">
      <c r="C593" s="6"/>
    </row>
    <row r="594" spans="3:3">
      <c r="C594" s="6"/>
    </row>
    <row r="595" spans="3:3">
      <c r="C595" s="6"/>
    </row>
    <row r="596" spans="3:3">
      <c r="C596" s="6"/>
    </row>
    <row r="597" spans="3:3">
      <c r="C597" s="6"/>
    </row>
    <row r="598" spans="3:3">
      <c r="C598" s="6"/>
    </row>
    <row r="599" spans="3:3">
      <c r="C599" s="6"/>
    </row>
    <row r="600" spans="3:3">
      <c r="C600" s="6"/>
    </row>
    <row r="601" spans="3:3">
      <c r="C601" s="6"/>
    </row>
    <row r="602" spans="3:3">
      <c r="C602" s="6"/>
    </row>
    <row r="603" spans="3:3">
      <c r="C603" s="6"/>
    </row>
    <row r="604" spans="3:3">
      <c r="C604" s="6"/>
    </row>
    <row r="605" spans="3:3">
      <c r="C605" s="6"/>
    </row>
    <row r="606" spans="3:3">
      <c r="C606" s="6"/>
    </row>
    <row r="607" spans="3:3">
      <c r="C607" s="6"/>
    </row>
    <row r="608" spans="3:3">
      <c r="C608" s="6"/>
    </row>
    <row r="609" spans="3:3">
      <c r="C609" s="6"/>
    </row>
    <row r="610" spans="3:3">
      <c r="C610" s="6"/>
    </row>
    <row r="611" spans="3:3">
      <c r="C611" s="6"/>
    </row>
    <row r="612" spans="3:3">
      <c r="C612" s="6"/>
    </row>
    <row r="613" spans="3:3">
      <c r="C613" s="6"/>
    </row>
    <row r="614" spans="3:3">
      <c r="C614" s="6"/>
    </row>
    <row r="615" spans="3:3">
      <c r="C615" s="6"/>
    </row>
    <row r="616" spans="3:3">
      <c r="C616" s="6"/>
    </row>
    <row r="617" spans="3:3">
      <c r="C617" s="6"/>
    </row>
    <row r="618" spans="3:3">
      <c r="C618" s="6"/>
    </row>
    <row r="619" spans="3:3">
      <c r="C619" s="6"/>
    </row>
    <row r="620" spans="3:3">
      <c r="C620" s="6"/>
    </row>
    <row r="621" spans="3:3">
      <c r="C621" s="6"/>
    </row>
    <row r="622" spans="3:3">
      <c r="C622" s="6"/>
    </row>
    <row r="623" spans="3:3">
      <c r="C623" s="6"/>
    </row>
    <row r="624" spans="3:3">
      <c r="C624" s="6"/>
    </row>
    <row r="625" spans="3:3">
      <c r="C625" s="6"/>
    </row>
    <row r="626" spans="3:3">
      <c r="C626" s="6"/>
    </row>
    <row r="627" spans="3:3">
      <c r="C627" s="6"/>
    </row>
    <row r="628" spans="3:3">
      <c r="C628" s="6"/>
    </row>
    <row r="629" spans="3:3">
      <c r="C629" s="6"/>
    </row>
  </sheetData>
  <mergeCells count="161">
    <mergeCell ref="A155:A157"/>
    <mergeCell ref="A158:A160"/>
    <mergeCell ref="A161:A163"/>
    <mergeCell ref="A142:A144"/>
    <mergeCell ref="A146:A148"/>
    <mergeCell ref="A149:A151"/>
    <mergeCell ref="A152:A154"/>
    <mergeCell ref="A129:A131"/>
    <mergeCell ref="A132:A134"/>
    <mergeCell ref="A135:A137"/>
    <mergeCell ref="A138:A140"/>
    <mergeCell ref="A113:A115"/>
    <mergeCell ref="A116:A118"/>
    <mergeCell ref="A119:A121"/>
    <mergeCell ref="A122:A124"/>
    <mergeCell ref="A125:A127"/>
    <mergeCell ref="A97:A99"/>
    <mergeCell ref="A100:A102"/>
    <mergeCell ref="A103:A105"/>
    <mergeCell ref="A106:A108"/>
    <mergeCell ref="A110:A112"/>
    <mergeCell ref="A81:A83"/>
    <mergeCell ref="A84:A86"/>
    <mergeCell ref="A87:A89"/>
    <mergeCell ref="A91:A93"/>
    <mergeCell ref="A94:A96"/>
    <mergeCell ref="A65:A67"/>
    <mergeCell ref="A68:A70"/>
    <mergeCell ref="A72:A74"/>
    <mergeCell ref="A75:A77"/>
    <mergeCell ref="A78:A80"/>
    <mergeCell ref="A49:A51"/>
    <mergeCell ref="A53:A55"/>
    <mergeCell ref="A56:A58"/>
    <mergeCell ref="A59:A61"/>
    <mergeCell ref="A62:A64"/>
    <mergeCell ref="A34:A36"/>
    <mergeCell ref="A37:A39"/>
    <mergeCell ref="A40:A42"/>
    <mergeCell ref="A43:A45"/>
    <mergeCell ref="A46:A48"/>
    <mergeCell ref="A13:A15"/>
    <mergeCell ref="A10:A12"/>
    <mergeCell ref="B7:B9"/>
    <mergeCell ref="A7:A9"/>
    <mergeCell ref="A30:A32"/>
    <mergeCell ref="A27:A29"/>
    <mergeCell ref="A24:A26"/>
    <mergeCell ref="A20:A22"/>
    <mergeCell ref="A17:A19"/>
    <mergeCell ref="C152:C154"/>
    <mergeCell ref="C155:C157"/>
    <mergeCell ref="C158:C160"/>
    <mergeCell ref="C161:C163"/>
    <mergeCell ref="C142:C144"/>
    <mergeCell ref="C146:C148"/>
    <mergeCell ref="C149:C151"/>
    <mergeCell ref="C129:C131"/>
    <mergeCell ref="C132:C134"/>
    <mergeCell ref="C135:C137"/>
    <mergeCell ref="C138:C140"/>
    <mergeCell ref="C113:C115"/>
    <mergeCell ref="C116:C118"/>
    <mergeCell ref="C119:C121"/>
    <mergeCell ref="C122:C124"/>
    <mergeCell ref="C125:C127"/>
    <mergeCell ref="C100:C102"/>
    <mergeCell ref="C103:C105"/>
    <mergeCell ref="C106:C108"/>
    <mergeCell ref="C110:C112"/>
    <mergeCell ref="C87:C89"/>
    <mergeCell ref="C91:C93"/>
    <mergeCell ref="C94:C96"/>
    <mergeCell ref="C97:C99"/>
    <mergeCell ref="C72:C74"/>
    <mergeCell ref="C75:C77"/>
    <mergeCell ref="C78:C80"/>
    <mergeCell ref="C81:C83"/>
    <mergeCell ref="C84:C86"/>
    <mergeCell ref="C59:C61"/>
    <mergeCell ref="C62:C64"/>
    <mergeCell ref="C65:C67"/>
    <mergeCell ref="C68:C70"/>
    <mergeCell ref="C46:C48"/>
    <mergeCell ref="C49:C51"/>
    <mergeCell ref="C53:C55"/>
    <mergeCell ref="C56:C58"/>
    <mergeCell ref="B161:B163"/>
    <mergeCell ref="C10:C12"/>
    <mergeCell ref="C13:C15"/>
    <mergeCell ref="C17:C19"/>
    <mergeCell ref="C20:C22"/>
    <mergeCell ref="C24:C26"/>
    <mergeCell ref="C27:C29"/>
    <mergeCell ref="C30:C32"/>
    <mergeCell ref="C34:C36"/>
    <mergeCell ref="C37:C39"/>
    <mergeCell ref="C40:C42"/>
    <mergeCell ref="C43:C45"/>
    <mergeCell ref="B146:B148"/>
    <mergeCell ref="B149:B151"/>
    <mergeCell ref="B152:B154"/>
    <mergeCell ref="B155:B157"/>
    <mergeCell ref="B158:B160"/>
    <mergeCell ref="B135:B137"/>
    <mergeCell ref="B138:B140"/>
    <mergeCell ref="B142:B144"/>
    <mergeCell ref="B122:B124"/>
    <mergeCell ref="B125:B127"/>
    <mergeCell ref="B129:B131"/>
    <mergeCell ref="B132:B134"/>
    <mergeCell ref="B110:B112"/>
    <mergeCell ref="B113:B115"/>
    <mergeCell ref="B116:B118"/>
    <mergeCell ref="B119:B121"/>
    <mergeCell ref="B94:B96"/>
    <mergeCell ref="B97:B99"/>
    <mergeCell ref="B100:B102"/>
    <mergeCell ref="B103:B105"/>
    <mergeCell ref="B106:B108"/>
    <mergeCell ref="B81:B83"/>
    <mergeCell ref="B84:B86"/>
    <mergeCell ref="B87:B89"/>
    <mergeCell ref="B91:B93"/>
    <mergeCell ref="B68:B70"/>
    <mergeCell ref="B72:B74"/>
    <mergeCell ref="B75:B77"/>
    <mergeCell ref="B78:B80"/>
    <mergeCell ref="B53:B55"/>
    <mergeCell ref="B56:B58"/>
    <mergeCell ref="B59:B61"/>
    <mergeCell ref="B62:B64"/>
    <mergeCell ref="B65:B67"/>
    <mergeCell ref="B40:B42"/>
    <mergeCell ref="B43:B45"/>
    <mergeCell ref="B46:B48"/>
    <mergeCell ref="B49:B51"/>
    <mergeCell ref="B27:B29"/>
    <mergeCell ref="B30:B32"/>
    <mergeCell ref="B34:B36"/>
    <mergeCell ref="B37:B39"/>
    <mergeCell ref="B17:B19"/>
    <mergeCell ref="B20:B22"/>
    <mergeCell ref="B24:B26"/>
    <mergeCell ref="N5:O5"/>
    <mergeCell ref="C7:C9"/>
    <mergeCell ref="B10:B12"/>
    <mergeCell ref="B13:B15"/>
    <mergeCell ref="B5:C5"/>
    <mergeCell ref="D5:E5"/>
    <mergeCell ref="F5:G5"/>
    <mergeCell ref="H5:I5"/>
    <mergeCell ref="J5:K5"/>
    <mergeCell ref="L5:M5"/>
    <mergeCell ref="V5:W5"/>
    <mergeCell ref="X5:Y5"/>
    <mergeCell ref="Z5:AA5"/>
    <mergeCell ref="AB5:AC5"/>
    <mergeCell ref="P5:Q5"/>
    <mergeCell ref="R5:S5"/>
    <mergeCell ref="T5:U5"/>
  </mergeCells>
  <conditionalFormatting sqref="B7:B266 A7:A12 A15:A23 A26 A140:A141 A29:A128 A131 A134 A137 A144:A266">
    <cfRule type="expression" priority="3">
      <formula>MOD(ROW(),2)</formula>
    </cfRule>
  </conditionalFormatting>
  <conditionalFormatting sqref="A7:A12 A15:A23 A26 A140:A141 A29:A128 A131 A134 A137 A144:A570 B7:XFD570">
    <cfRule type="expression" dxfId="2" priority="1">
      <formula>MODE(ROW(),2)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L22"/>
  <sheetViews>
    <sheetView workbookViewId="0">
      <selection activeCell="D2" sqref="D2"/>
    </sheetView>
  </sheetViews>
  <sheetFormatPr baseColWidth="10" defaultRowHeight="15"/>
  <cols>
    <col min="1" max="1" width="10.7109375" customWidth="1"/>
    <col min="2" max="2" width="11.85546875" customWidth="1"/>
  </cols>
  <sheetData>
    <row r="2" spans="1:12">
      <c r="A2" t="s">
        <v>4</v>
      </c>
      <c r="B2" s="3">
        <f ca="1">TODAY()</f>
        <v>41969</v>
      </c>
    </row>
    <row r="4" spans="1:12" s="1" customFormat="1" ht="30">
      <c r="A4" s="2" t="s">
        <v>0</v>
      </c>
      <c r="B4" s="2" t="s">
        <v>1</v>
      </c>
      <c r="C4" s="2" t="s">
        <v>10</v>
      </c>
      <c r="D4" s="2" t="s">
        <v>2</v>
      </c>
      <c r="E4" s="2" t="s">
        <v>33</v>
      </c>
      <c r="F4" s="2" t="s">
        <v>3</v>
      </c>
      <c r="G4" s="2" t="s">
        <v>5</v>
      </c>
      <c r="H4" s="2" t="s">
        <v>6</v>
      </c>
      <c r="I4" s="2"/>
      <c r="J4" s="2"/>
      <c r="K4" s="2"/>
      <c r="L4" s="2"/>
    </row>
    <row r="5" spans="1:12">
      <c r="A5" s="12">
        <v>1738</v>
      </c>
      <c r="B5" s="12" t="s">
        <v>12</v>
      </c>
      <c r="C5" s="42">
        <v>41944</v>
      </c>
      <c r="D5" s="12">
        <v>50</v>
      </c>
      <c r="E5" s="12"/>
      <c r="F5" s="43">
        <f>D5-(D5*10%)</f>
        <v>45</v>
      </c>
      <c r="G5" s="12">
        <f>SUMIF(Pointage!D7:D165,'LISTE CHANTIER'!A5,Pointage!E7:E165)</f>
        <v>12</v>
      </c>
      <c r="H5" s="43">
        <f>F5-G5</f>
        <v>33</v>
      </c>
      <c r="I5" s="12"/>
      <c r="J5" s="12"/>
      <c r="K5" s="12"/>
      <c r="L5" s="12"/>
    </row>
    <row r="6" spans="1:12">
      <c r="A6" s="12">
        <v>1893</v>
      </c>
      <c r="B6" s="12" t="s">
        <v>13</v>
      </c>
      <c r="C6" s="12"/>
      <c r="D6" s="12">
        <v>150</v>
      </c>
      <c r="E6" s="12"/>
      <c r="F6" s="43">
        <f t="shared" ref="F6:F11" si="0">D6-(D6*10%)</f>
        <v>135</v>
      </c>
      <c r="G6" s="12">
        <f>SUMIF(Pointage!D7:D165,'LISTE CHANTIER'!A6,Pointage!E7:E165)</f>
        <v>0</v>
      </c>
      <c r="H6" s="43">
        <f t="shared" ref="H6:H11" si="1">F6-G6</f>
        <v>135</v>
      </c>
      <c r="I6" s="12"/>
      <c r="J6" s="12"/>
      <c r="K6" s="12"/>
      <c r="L6" s="12"/>
    </row>
    <row r="7" spans="1:12">
      <c r="A7" s="12">
        <v>1894</v>
      </c>
      <c r="B7" s="12" t="s">
        <v>14</v>
      </c>
      <c r="C7" s="12"/>
      <c r="D7" s="12">
        <v>80</v>
      </c>
      <c r="E7" s="12"/>
      <c r="F7" s="43">
        <f t="shared" si="0"/>
        <v>72</v>
      </c>
      <c r="G7" s="12">
        <f>SUMIF(Pointage!D7:D165,'LISTE CHANTIER'!A7,Pointage!E7:E165)</f>
        <v>20</v>
      </c>
      <c r="H7" s="43">
        <f t="shared" si="1"/>
        <v>52</v>
      </c>
      <c r="I7" s="12"/>
      <c r="J7" s="12"/>
      <c r="K7" s="12"/>
      <c r="L7" s="12"/>
    </row>
    <row r="8" spans="1:12">
      <c r="A8" s="12">
        <v>1822</v>
      </c>
      <c r="B8" s="12" t="s">
        <v>15</v>
      </c>
      <c r="C8" s="12"/>
      <c r="D8" s="12">
        <v>60</v>
      </c>
      <c r="E8" s="12"/>
      <c r="F8" s="43">
        <f t="shared" si="0"/>
        <v>54</v>
      </c>
      <c r="G8" s="12">
        <f>SUMIF(Pointage!D7:D165,'LISTE CHANTIER'!A8,Pointage!E7:E165)</f>
        <v>0</v>
      </c>
      <c r="H8" s="43">
        <f t="shared" si="1"/>
        <v>54</v>
      </c>
      <c r="I8" s="12"/>
      <c r="J8" s="12"/>
      <c r="K8" s="12"/>
      <c r="L8" s="12"/>
    </row>
    <row r="9" spans="1:12">
      <c r="A9" s="12">
        <v>1832</v>
      </c>
      <c r="B9" s="12" t="s">
        <v>16</v>
      </c>
      <c r="C9" s="12"/>
      <c r="D9" s="12">
        <v>200</v>
      </c>
      <c r="E9" s="12"/>
      <c r="F9" s="43">
        <f t="shared" si="0"/>
        <v>180</v>
      </c>
      <c r="G9" s="12">
        <f>SUMIF(Pointage!D7:D165,'LISTE CHANTIER'!A9,Pointage!E7:E165)</f>
        <v>0</v>
      </c>
      <c r="H9" s="43">
        <f t="shared" si="1"/>
        <v>180</v>
      </c>
      <c r="I9" s="12"/>
      <c r="J9" s="12"/>
      <c r="K9" s="12"/>
      <c r="L9" s="12"/>
    </row>
    <row r="10" spans="1:12">
      <c r="A10" s="12">
        <v>1882</v>
      </c>
      <c r="B10" s="12" t="s">
        <v>54</v>
      </c>
      <c r="C10" s="12"/>
      <c r="D10" s="12">
        <v>100</v>
      </c>
      <c r="E10" s="12"/>
      <c r="F10" s="43">
        <f t="shared" si="0"/>
        <v>90</v>
      </c>
      <c r="G10" s="12">
        <f>SUMIF(Pointage!D7:D165,'LISTE CHANTIER'!A10,Pointage!E7:E165)</f>
        <v>8</v>
      </c>
      <c r="H10" s="43">
        <f t="shared" si="1"/>
        <v>82</v>
      </c>
      <c r="I10" s="12"/>
      <c r="J10" s="12"/>
      <c r="K10" s="12"/>
      <c r="L10" s="12"/>
    </row>
    <row r="11" spans="1:12">
      <c r="A11" s="12">
        <v>1901</v>
      </c>
      <c r="B11" s="12" t="s">
        <v>55</v>
      </c>
      <c r="C11" s="12"/>
      <c r="D11" s="12">
        <v>130</v>
      </c>
      <c r="E11" s="12"/>
      <c r="F11" s="43">
        <f t="shared" si="0"/>
        <v>117</v>
      </c>
      <c r="G11" s="12">
        <f>SUMIF(Pointage!D7:D165,'LISTE CHANTIER'!A11,Pointage!E7:E165)</f>
        <v>0</v>
      </c>
      <c r="H11" s="43">
        <f t="shared" si="1"/>
        <v>117</v>
      </c>
      <c r="I11" s="12"/>
      <c r="J11" s="12"/>
      <c r="K11" s="12"/>
      <c r="L11" s="12"/>
    </row>
    <row r="12" spans="1:12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</row>
    <row r="13" spans="1:12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</row>
    <row r="14" spans="1:12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</row>
    <row r="15" spans="1:12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</row>
    <row r="16" spans="1:12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</row>
    <row r="17" spans="1:12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</row>
    <row r="18" spans="1:12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</row>
    <row r="19" spans="1:12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</row>
    <row r="20" spans="1:12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</row>
    <row r="21" spans="1:12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</row>
    <row r="22" spans="1:12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AZ17"/>
  <sheetViews>
    <sheetView workbookViewId="0">
      <pane xSplit="1" ySplit="4" topLeftCell="AG5" activePane="bottomRight" state="frozen"/>
      <selection pane="topRight" activeCell="B1" sqref="B1"/>
      <selection pane="bottomLeft" activeCell="A5" sqref="A5"/>
      <selection pane="bottomRight" activeCell="AS6" sqref="AS6"/>
    </sheetView>
  </sheetViews>
  <sheetFormatPr baseColWidth="10" defaultRowHeight="15"/>
  <cols>
    <col min="2" max="52" width="4.28515625" customWidth="1"/>
  </cols>
  <sheetData>
    <row r="3" spans="1:52">
      <c r="A3" s="12"/>
      <c r="B3" s="38" t="s">
        <v>41</v>
      </c>
      <c r="C3" s="38"/>
      <c r="D3" s="38"/>
      <c r="E3" s="38"/>
      <c r="F3" s="38" t="s">
        <v>40</v>
      </c>
      <c r="G3" s="38"/>
      <c r="H3" s="38"/>
      <c r="I3" s="38"/>
      <c r="J3" s="38" t="s">
        <v>34</v>
      </c>
      <c r="K3" s="38"/>
      <c r="L3" s="38"/>
      <c r="M3" s="38"/>
      <c r="N3" s="38" t="s">
        <v>35</v>
      </c>
      <c r="O3" s="38"/>
      <c r="P3" s="38"/>
      <c r="Q3" s="38"/>
      <c r="R3" s="38" t="s">
        <v>36</v>
      </c>
      <c r="S3" s="38"/>
      <c r="T3" s="38"/>
      <c r="U3" s="38"/>
      <c r="V3" s="38" t="s">
        <v>37</v>
      </c>
      <c r="W3" s="38"/>
      <c r="X3" s="38"/>
      <c r="Y3" s="38"/>
      <c r="Z3" s="39" t="s">
        <v>38</v>
      </c>
      <c r="AA3" s="40"/>
      <c r="AB3" s="40"/>
      <c r="AC3" s="40"/>
      <c r="AD3" s="41"/>
      <c r="AE3" s="38" t="s">
        <v>39</v>
      </c>
      <c r="AF3" s="38"/>
      <c r="AG3" s="38"/>
      <c r="AH3" s="38"/>
      <c r="AI3" s="39" t="s">
        <v>50</v>
      </c>
      <c r="AJ3" s="40"/>
      <c r="AK3" s="40"/>
      <c r="AL3" s="40"/>
      <c r="AM3" s="41"/>
      <c r="AN3" s="39" t="s">
        <v>51</v>
      </c>
      <c r="AO3" s="40"/>
      <c r="AP3" s="40"/>
      <c r="AQ3" s="40"/>
      <c r="AR3" s="41"/>
      <c r="AS3" s="38" t="s">
        <v>52</v>
      </c>
      <c r="AT3" s="38"/>
      <c r="AU3" s="38"/>
      <c r="AV3" s="38"/>
      <c r="AW3" s="38" t="s">
        <v>53</v>
      </c>
      <c r="AX3" s="38"/>
      <c r="AY3" s="38"/>
      <c r="AZ3" s="38"/>
    </row>
    <row r="4" spans="1:52">
      <c r="A4" s="12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>
        <v>27</v>
      </c>
      <c r="AA4" s="13">
        <v>28</v>
      </c>
      <c r="AB4" s="13">
        <v>29</v>
      </c>
      <c r="AC4" s="13">
        <v>30</v>
      </c>
      <c r="AD4" s="13">
        <v>31</v>
      </c>
      <c r="AE4" s="13">
        <v>32</v>
      </c>
      <c r="AF4" s="13">
        <v>33</v>
      </c>
      <c r="AG4" s="13">
        <v>34</v>
      </c>
      <c r="AH4" s="13">
        <v>35</v>
      </c>
      <c r="AI4" s="13">
        <v>36</v>
      </c>
      <c r="AJ4" s="13">
        <v>37</v>
      </c>
      <c r="AK4" s="13">
        <v>38</v>
      </c>
      <c r="AL4" s="13">
        <v>39</v>
      </c>
      <c r="AM4" s="13">
        <v>40</v>
      </c>
      <c r="AN4" s="13">
        <v>40</v>
      </c>
      <c r="AO4" s="13">
        <v>41</v>
      </c>
      <c r="AP4" s="13">
        <v>42</v>
      </c>
      <c r="AQ4" s="13">
        <v>43</v>
      </c>
      <c r="AR4" s="13">
        <v>44</v>
      </c>
      <c r="AS4" s="13">
        <v>45</v>
      </c>
      <c r="AT4" s="13">
        <v>46</v>
      </c>
      <c r="AU4" s="13">
        <v>47</v>
      </c>
      <c r="AV4" s="13">
        <v>48</v>
      </c>
      <c r="AW4" s="13">
        <v>49</v>
      </c>
      <c r="AX4" s="13">
        <v>50</v>
      </c>
      <c r="AY4" s="13">
        <v>51</v>
      </c>
      <c r="AZ4" s="13">
        <v>52</v>
      </c>
    </row>
    <row r="5" spans="1:52">
      <c r="A5" s="13" t="s">
        <v>30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>
        <f>SUM(Pointage!E146:E163)</f>
        <v>0</v>
      </c>
      <c r="AT5" s="12">
        <f>SUM(Pointage!E129:E144)</f>
        <v>0</v>
      </c>
      <c r="AU5" s="12">
        <f>SUM(Pointage!E110:E127)</f>
        <v>0</v>
      </c>
      <c r="AV5" s="12">
        <f>SUM(Pointage!E91:E108)</f>
        <v>0</v>
      </c>
      <c r="AW5" s="12">
        <f>SUM(Pointage!E72:E89)</f>
        <v>0</v>
      </c>
      <c r="AX5" s="12">
        <f>SUM(Pointage!E53:E70)</f>
        <v>8</v>
      </c>
      <c r="AY5" s="12">
        <f>SUM(Pointage!E34:E51)</f>
        <v>8</v>
      </c>
      <c r="AZ5" s="12">
        <f>SUM(Pointage!E17:E32)</f>
        <v>16</v>
      </c>
    </row>
    <row r="6" spans="1:52">
      <c r="A6" s="13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</row>
    <row r="7" spans="1:52">
      <c r="A7" s="13" t="s">
        <v>19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</row>
    <row r="8" spans="1:52">
      <c r="A8" s="13" t="s">
        <v>32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</row>
    <row r="9" spans="1:52">
      <c r="A9" s="13" t="s">
        <v>21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</row>
    <row r="10" spans="1:52">
      <c r="A10" s="13" t="s">
        <v>22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</row>
    <row r="11" spans="1:52">
      <c r="A11" s="13" t="s">
        <v>23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</row>
    <row r="12" spans="1:52">
      <c r="A12" s="13" t="s">
        <v>24</v>
      </c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</row>
    <row r="13" spans="1:52">
      <c r="A13" s="13" t="s">
        <v>25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</row>
    <row r="14" spans="1:52">
      <c r="A14" s="13" t="s">
        <v>26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</row>
    <row r="15" spans="1:52">
      <c r="A15" s="13" t="s">
        <v>27</v>
      </c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</row>
    <row r="16" spans="1:52">
      <c r="A16" s="13" t="s">
        <v>28</v>
      </c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</row>
    <row r="17" spans="1:52">
      <c r="A17" s="13" t="s">
        <v>29</v>
      </c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</row>
  </sheetData>
  <mergeCells count="12">
    <mergeCell ref="AE3:AH3"/>
    <mergeCell ref="AS3:AV3"/>
    <mergeCell ref="AW3:AZ3"/>
    <mergeCell ref="AI3:AM3"/>
    <mergeCell ref="AN3:AR3"/>
    <mergeCell ref="Z3:AD3"/>
    <mergeCell ref="B3:E3"/>
    <mergeCell ref="J3:M3"/>
    <mergeCell ref="F3:I3"/>
    <mergeCell ref="N3:Q3"/>
    <mergeCell ref="R3:U3"/>
    <mergeCell ref="V3:Y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4:A20"/>
  <sheetViews>
    <sheetView workbookViewId="0">
      <selection activeCell="B4" sqref="B4"/>
    </sheetView>
  </sheetViews>
  <sheetFormatPr baseColWidth="10" defaultRowHeight="15"/>
  <sheetData>
    <row r="4" spans="1:1">
      <c r="A4" s="2" t="s">
        <v>0</v>
      </c>
    </row>
    <row r="5" spans="1:1">
      <c r="A5" s="12">
        <v>1738</v>
      </c>
    </row>
    <row r="6" spans="1:1">
      <c r="A6" s="12">
        <v>1893</v>
      </c>
    </row>
    <row r="7" spans="1:1">
      <c r="A7" s="12">
        <v>1894</v>
      </c>
    </row>
    <row r="8" spans="1:1">
      <c r="A8" s="12">
        <v>1822</v>
      </c>
    </row>
    <row r="9" spans="1:1">
      <c r="A9" s="12">
        <v>1832</v>
      </c>
    </row>
    <row r="10" spans="1:1">
      <c r="A10" s="12"/>
    </row>
    <row r="11" spans="1:1">
      <c r="A11" s="12"/>
    </row>
    <row r="12" spans="1:1">
      <c r="A12" s="12"/>
    </row>
    <row r="13" spans="1:1">
      <c r="A13" s="12"/>
    </row>
    <row r="14" spans="1:1">
      <c r="A14" s="12"/>
    </row>
    <row r="15" spans="1:1">
      <c r="A15" s="12"/>
    </row>
    <row r="16" spans="1:1">
      <c r="A16" s="12"/>
    </row>
    <row r="17" spans="1:1">
      <c r="A17" s="12"/>
    </row>
    <row r="18" spans="1:1">
      <c r="A18" s="12"/>
    </row>
    <row r="19" spans="1:1">
      <c r="A19" s="12"/>
    </row>
    <row r="20" spans="1:1">
      <c r="A20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Pointage</vt:lpstr>
      <vt:lpstr>LISTE CHANTIER</vt:lpstr>
      <vt:lpstr>Suivi salarié</vt:lpstr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</dc:creator>
  <cp:lastModifiedBy>Alexandra</cp:lastModifiedBy>
  <dcterms:created xsi:type="dcterms:W3CDTF">2014-11-14T21:56:52Z</dcterms:created>
  <dcterms:modified xsi:type="dcterms:W3CDTF">2014-11-26T22:21:55Z</dcterms:modified>
</cp:coreProperties>
</file>