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ristophe\Desktop\travail\travail 1\semainier essai\"/>
    </mc:Choice>
  </mc:AlternateContent>
  <bookViews>
    <workbookView xWindow="240" yWindow="60" windowWidth="18792" windowHeight="7932" firstSheet="34" activeTab="34"/>
  </bookViews>
  <sheets>
    <sheet name="1" sheetId="53" r:id="rId1"/>
    <sheet name="2" sheetId="52" r:id="rId2"/>
    <sheet name="3" sheetId="51" r:id="rId3"/>
    <sheet name="4" sheetId="50" r:id="rId4"/>
    <sheet name="5" sheetId="49" r:id="rId5"/>
    <sheet name="6" sheetId="48" r:id="rId6"/>
    <sheet name="7" sheetId="47" r:id="rId7"/>
    <sheet name="8" sheetId="46" r:id="rId8"/>
    <sheet name="9" sheetId="45" r:id="rId9"/>
    <sheet name="10" sheetId="44" r:id="rId10"/>
    <sheet name="11" sheetId="43" r:id="rId11"/>
    <sheet name="12" sheetId="42" r:id="rId12"/>
    <sheet name="13" sheetId="2" r:id="rId13"/>
    <sheet name="14" sheetId="41" r:id="rId14"/>
    <sheet name="15" sheetId="40" r:id="rId15"/>
    <sheet name="16" sheetId="39" r:id="rId16"/>
    <sheet name="17" sheetId="38" r:id="rId17"/>
    <sheet name="18" sheetId="37" r:id="rId18"/>
    <sheet name="19" sheetId="36" r:id="rId19"/>
    <sheet name="20" sheetId="35" r:id="rId20"/>
    <sheet name="21" sheetId="34" r:id="rId21"/>
    <sheet name="22" sheetId="33" r:id="rId22"/>
    <sheet name="23" sheetId="32" r:id="rId23"/>
    <sheet name="24" sheetId="31" r:id="rId24"/>
    <sheet name="25" sheetId="30" r:id="rId25"/>
    <sheet name="26" sheetId="29" r:id="rId26"/>
    <sheet name="27" sheetId="28" r:id="rId27"/>
    <sheet name="28" sheetId="27" r:id="rId28"/>
    <sheet name="29" sheetId="26" r:id="rId29"/>
    <sheet name="30" sheetId="25" r:id="rId30"/>
    <sheet name="31" sheetId="24" r:id="rId31"/>
    <sheet name="32" sheetId="23" r:id="rId32"/>
    <sheet name="33" sheetId="22" r:id="rId33"/>
    <sheet name="34" sheetId="21" r:id="rId34"/>
    <sheet name="données" sheetId="55" r:id="rId35"/>
    <sheet name="1 (2)" sheetId="56" r:id="rId36"/>
    <sheet name="2 (2)" sheetId="57" r:id="rId37"/>
    <sheet name="3 (2)" sheetId="58" r:id="rId38"/>
    <sheet name="4 (2)" sheetId="59" r:id="rId39"/>
    <sheet name="Feuil1" sheetId="60" r:id="rId40"/>
  </sheets>
  <definedNames>
    <definedName name="cadredenuit">données!$A$2:$A$16</definedName>
    <definedName name="equipeN1">données!$D$2:$E$38</definedName>
    <definedName name="equipeN2">données!$H$2:$I$38</definedName>
    <definedName name="equipeorange">données!$D$2:$E$38</definedName>
    <definedName name="equipeviolette">données!$H$2:$I$38</definedName>
    <definedName name="personnelequipeorange">données!$D$2:$D$38</definedName>
    <definedName name="personnelequipeviolette">données!$H$2:$H$38</definedName>
    <definedName name="_xlnm.Print_Area" localSheetId="35">'1 (2)'!$A$1:$O$120</definedName>
    <definedName name="_xlnm.Print_Area" localSheetId="36">'2 (2)'!$A$1:$O$121</definedName>
    <definedName name="_xlnm.Print_Area" localSheetId="37">'3 (2)'!$A$1:$O$123</definedName>
    <definedName name="_xlnm.Print_Area" localSheetId="38">'4 (2)'!$A$1:$O$121</definedName>
  </definedNames>
  <calcPr calcId="152511" calcMode="manual"/>
</workbook>
</file>

<file path=xl/calcChain.xml><?xml version="1.0" encoding="utf-8"?>
<calcChain xmlns="http://schemas.openxmlformats.org/spreadsheetml/2006/main">
  <c r="A3" i="59" l="1"/>
  <c r="A3" i="58"/>
  <c r="K2" i="58"/>
  <c r="I2" i="58"/>
  <c r="A3" i="57"/>
  <c r="N1" i="57"/>
  <c r="N1" i="58" s="1"/>
  <c r="N1" i="59" s="1"/>
  <c r="O4" i="56"/>
  <c r="M4" i="56"/>
  <c r="K4" i="56"/>
  <c r="I4" i="56"/>
  <c r="G4" i="56"/>
  <c r="E4" i="56"/>
  <c r="C4" i="56"/>
  <c r="K2" i="56"/>
  <c r="J2" i="56"/>
  <c r="H2" i="57" s="1"/>
  <c r="J2" i="57" s="1"/>
  <c r="H2" i="58" s="1"/>
  <c r="J2" i="58" s="1"/>
  <c r="H2" i="59" s="1"/>
  <c r="J2" i="59" s="1"/>
  <c r="O4" i="57" l="1"/>
  <c r="M4" i="58"/>
  <c r="O4" i="59"/>
  <c r="E4" i="57"/>
  <c r="I4" i="57"/>
  <c r="M4" i="57"/>
  <c r="C4" i="58"/>
  <c r="G4" i="58"/>
  <c r="K4" i="58"/>
  <c r="O4" i="58"/>
  <c r="E4" i="59"/>
  <c r="I4" i="59"/>
  <c r="M4" i="59"/>
  <c r="I2" i="57"/>
  <c r="K2" i="57"/>
  <c r="C4" i="57"/>
  <c r="G4" i="57"/>
  <c r="K4" i="57"/>
  <c r="E4" i="58"/>
  <c r="I4" i="58"/>
  <c r="I2" i="59"/>
  <c r="K2" i="59"/>
  <c r="C4" i="59"/>
  <c r="G4" i="59"/>
  <c r="K4" i="59"/>
  <c r="G4" i="53"/>
  <c r="N1" i="51" l="1"/>
  <c r="N1" i="50" s="1"/>
  <c r="N1" i="49" s="1"/>
  <c r="N1" i="48" s="1"/>
  <c r="N1" i="47" s="1"/>
  <c r="N1" i="46" s="1"/>
  <c r="N1" i="45" s="1"/>
  <c r="N1" i="44" s="1"/>
  <c r="N1" i="43" s="1"/>
  <c r="N1" i="42" s="1"/>
  <c r="N1" i="2" s="1"/>
  <c r="N1" i="41" s="1"/>
  <c r="N1" i="52"/>
  <c r="I2" i="53"/>
  <c r="K4" i="53"/>
  <c r="I4" i="53"/>
  <c r="K2" i="53"/>
  <c r="O4" i="53"/>
  <c r="M4" i="53"/>
  <c r="E4" i="53"/>
  <c r="C4" i="53"/>
  <c r="H2" i="53" s="1"/>
  <c r="J2" i="53" s="1"/>
  <c r="A3" i="51"/>
  <c r="A3" i="49"/>
  <c r="A3" i="47"/>
  <c r="A3" i="45"/>
  <c r="A3" i="43"/>
  <c r="A3" i="2"/>
  <c r="A3" i="40"/>
  <c r="A3" i="38"/>
  <c r="A3" i="36"/>
  <c r="A3" i="34"/>
  <c r="A3" i="32"/>
  <c r="A3" i="30"/>
  <c r="A3" i="28"/>
  <c r="A3" i="26"/>
  <c r="A3" i="24"/>
  <c r="I2" i="24" s="1"/>
  <c r="A3" i="22"/>
  <c r="A3" i="50"/>
  <c r="A3" i="48"/>
  <c r="A3" i="46"/>
  <c r="A3" i="44"/>
  <c r="A3" i="41"/>
  <c r="A3" i="39"/>
  <c r="A3" i="37"/>
  <c r="A3" i="33"/>
  <c r="A3" i="31"/>
  <c r="A3" i="27"/>
  <c r="A3" i="23"/>
  <c r="A3" i="52"/>
  <c r="A3" i="42"/>
  <c r="A3" i="35"/>
  <c r="A3" i="29"/>
  <c r="A3" i="25"/>
  <c r="A3" i="21"/>
  <c r="C4" i="50" l="1"/>
  <c r="H2" i="50" s="1"/>
  <c r="J2" i="50" s="1"/>
  <c r="G4" i="50"/>
  <c r="O4" i="42"/>
  <c r="G4" i="42"/>
  <c r="C4" i="48"/>
  <c r="H2" i="48" s="1"/>
  <c r="J2" i="48" s="1"/>
  <c r="G4" i="48"/>
  <c r="G4" i="45"/>
  <c r="O4" i="52"/>
  <c r="G4" i="52"/>
  <c r="C4" i="44"/>
  <c r="H2" i="44" s="1"/>
  <c r="J2" i="44" s="1"/>
  <c r="G4" i="44"/>
  <c r="G4" i="2"/>
  <c r="G4" i="49"/>
  <c r="G4" i="47"/>
  <c r="C4" i="46"/>
  <c r="H2" i="46" s="1"/>
  <c r="J2" i="46" s="1"/>
  <c r="G4" i="46"/>
  <c r="G4" i="43"/>
  <c r="G4" i="51"/>
  <c r="G4" i="41"/>
  <c r="N1" i="40"/>
  <c r="C4" i="41"/>
  <c r="H2" i="41" s="1"/>
  <c r="J2" i="41" s="1"/>
  <c r="C4" i="42"/>
  <c r="H2" i="42" s="1"/>
  <c r="J2" i="42" s="1"/>
  <c r="C4" i="52"/>
  <c r="H2" i="52" s="1"/>
  <c r="J2" i="52" s="1"/>
  <c r="I2" i="21"/>
  <c r="I2" i="25"/>
  <c r="I2" i="29"/>
  <c r="I2" i="35"/>
  <c r="I4" i="42"/>
  <c r="I2" i="42"/>
  <c r="E4" i="42"/>
  <c r="I4" i="52"/>
  <c r="I2" i="52"/>
  <c r="E4" i="52"/>
  <c r="I2" i="23"/>
  <c r="I2" i="27"/>
  <c r="I2" i="31"/>
  <c r="K2" i="33"/>
  <c r="K2" i="37"/>
  <c r="K2" i="39"/>
  <c r="I2" i="33"/>
  <c r="I2" i="37"/>
  <c r="I2" i="39"/>
  <c r="E4" i="41"/>
  <c r="I2" i="41"/>
  <c r="I4" i="41"/>
  <c r="O4" i="41"/>
  <c r="M4" i="41"/>
  <c r="K2" i="41"/>
  <c r="K4" i="41"/>
  <c r="E4" i="44"/>
  <c r="I2" i="44"/>
  <c r="I4" i="44"/>
  <c r="O4" i="44"/>
  <c r="M4" i="44"/>
  <c r="K2" i="44"/>
  <c r="K4" i="44"/>
  <c r="E4" i="46"/>
  <c r="I2" i="46"/>
  <c r="I4" i="46"/>
  <c r="O4" i="46"/>
  <c r="M4" i="46"/>
  <c r="K2" i="46"/>
  <c r="K4" i="46"/>
  <c r="M4" i="48"/>
  <c r="K2" i="48"/>
  <c r="I4" i="48"/>
  <c r="O4" i="48"/>
  <c r="K4" i="48"/>
  <c r="E4" i="48"/>
  <c r="I2" i="48"/>
  <c r="E4" i="50"/>
  <c r="K4" i="50"/>
  <c r="I4" i="50"/>
  <c r="O4" i="50"/>
  <c r="M4" i="50"/>
  <c r="K2" i="50"/>
  <c r="I2" i="50"/>
  <c r="K2" i="21"/>
  <c r="K2" i="25"/>
  <c r="K2" i="29"/>
  <c r="K2" i="35"/>
  <c r="K4" i="42"/>
  <c r="K2" i="42"/>
  <c r="M4" i="42"/>
  <c r="K4" i="52"/>
  <c r="K2" i="52"/>
  <c r="M4" i="52"/>
  <c r="K2" i="23"/>
  <c r="K2" i="27"/>
  <c r="K2" i="31"/>
  <c r="I2" i="26"/>
  <c r="K2" i="26"/>
  <c r="I2" i="22"/>
  <c r="K2" i="24"/>
  <c r="K2" i="22"/>
  <c r="I2" i="28"/>
  <c r="K2" i="28"/>
  <c r="I2" i="30"/>
  <c r="K2" i="30"/>
  <c r="I2" i="32"/>
  <c r="K2" i="32"/>
  <c r="I2" i="34"/>
  <c r="K2" i="34"/>
  <c r="I2" i="36"/>
  <c r="K2" i="36"/>
  <c r="I2" i="38"/>
  <c r="K2" i="38"/>
  <c r="E4" i="40"/>
  <c r="I2" i="40"/>
  <c r="I4" i="40"/>
  <c r="C4" i="40"/>
  <c r="H2" i="40" s="1"/>
  <c r="J2" i="40" s="1"/>
  <c r="O4" i="40"/>
  <c r="M4" i="40"/>
  <c r="K2" i="40"/>
  <c r="K4" i="40"/>
  <c r="K4" i="2"/>
  <c r="K2" i="2"/>
  <c r="M4" i="2"/>
  <c r="O4" i="2"/>
  <c r="K4" i="43"/>
  <c r="K2" i="43"/>
  <c r="M4" i="43"/>
  <c r="O4" i="43"/>
  <c r="K4" i="45"/>
  <c r="K2" i="45"/>
  <c r="M4" i="45"/>
  <c r="O4" i="45"/>
  <c r="K4" i="47"/>
  <c r="K2" i="47"/>
  <c r="M4" i="47"/>
  <c r="O4" i="47"/>
  <c r="K4" i="49"/>
  <c r="K2" i="49"/>
  <c r="M4" i="49"/>
  <c r="O4" i="49"/>
  <c r="K4" i="51"/>
  <c r="K2" i="51"/>
  <c r="M4" i="51"/>
  <c r="O4" i="51"/>
  <c r="C4" i="2"/>
  <c r="H2" i="2" s="1"/>
  <c r="J2" i="2" s="1"/>
  <c r="C4" i="43"/>
  <c r="H2" i="43" s="1"/>
  <c r="J2" i="43" s="1"/>
  <c r="C4" i="45"/>
  <c r="H2" i="45" s="1"/>
  <c r="J2" i="45" s="1"/>
  <c r="C4" i="47"/>
  <c r="H2" i="47" s="1"/>
  <c r="J2" i="47" s="1"/>
  <c r="C4" i="49"/>
  <c r="H2" i="49" s="1"/>
  <c r="J2" i="49" s="1"/>
  <c r="C4" i="51"/>
  <c r="H2" i="51" s="1"/>
  <c r="J2" i="51" s="1"/>
  <c r="I4" i="2"/>
  <c r="I2" i="2"/>
  <c r="E4" i="2"/>
  <c r="I4" i="43"/>
  <c r="I2" i="43"/>
  <c r="E4" i="43"/>
  <c r="I4" i="45"/>
  <c r="I2" i="45"/>
  <c r="E4" i="45"/>
  <c r="I4" i="47"/>
  <c r="I2" i="47"/>
  <c r="E4" i="47"/>
  <c r="I4" i="49"/>
  <c r="I2" i="49"/>
  <c r="E4" i="49"/>
  <c r="I4" i="51"/>
  <c r="I2" i="51"/>
  <c r="E4" i="51"/>
  <c r="G4" i="40" l="1"/>
  <c r="N1" i="39"/>
  <c r="G4" i="39" l="1"/>
  <c r="N1" i="38"/>
  <c r="O4" i="39"/>
  <c r="C4" i="39"/>
  <c r="H2" i="39" s="1"/>
  <c r="J2" i="39" s="1"/>
  <c r="E4" i="39"/>
  <c r="I4" i="39"/>
  <c r="M4" i="39"/>
  <c r="K4" i="39"/>
  <c r="G4" i="38" l="1"/>
  <c r="N1" i="37"/>
  <c r="C4" i="38"/>
  <c r="H2" i="38" s="1"/>
  <c r="J2" i="38" s="1"/>
  <c r="M4" i="38"/>
  <c r="K4" i="38"/>
  <c r="E4" i="38"/>
  <c r="I4" i="38"/>
  <c r="O4" i="38"/>
  <c r="G4" i="37" l="1"/>
  <c r="N1" i="36"/>
  <c r="E4" i="37"/>
  <c r="I4" i="37"/>
  <c r="O4" i="37"/>
  <c r="C4" i="37"/>
  <c r="H2" i="37" s="1"/>
  <c r="J2" i="37" s="1"/>
  <c r="M4" i="37"/>
  <c r="K4" i="37"/>
  <c r="G4" i="36" l="1"/>
  <c r="N1" i="35"/>
  <c r="C4" i="36"/>
  <c r="H2" i="36" s="1"/>
  <c r="J2" i="36" s="1"/>
  <c r="M4" i="36"/>
  <c r="K4" i="36"/>
  <c r="E4" i="36"/>
  <c r="I4" i="36"/>
  <c r="O4" i="36"/>
  <c r="G4" i="35" l="1"/>
  <c r="N1" i="34"/>
  <c r="C4" i="35"/>
  <c r="H2" i="35" s="1"/>
  <c r="J2" i="35" s="1"/>
  <c r="I4" i="35"/>
  <c r="E4" i="35"/>
  <c r="O4" i="35"/>
  <c r="K4" i="35"/>
  <c r="M4" i="35"/>
  <c r="G4" i="34" l="1"/>
  <c r="N1" i="33"/>
  <c r="C4" i="34"/>
  <c r="H2" i="34" s="1"/>
  <c r="J2" i="34" s="1"/>
  <c r="M4" i="34"/>
  <c r="K4" i="34"/>
  <c r="E4" i="34"/>
  <c r="I4" i="34"/>
  <c r="O4" i="34"/>
  <c r="G4" i="33" l="1"/>
  <c r="N1" i="32"/>
  <c r="O4" i="33"/>
  <c r="C4" i="33"/>
  <c r="H2" i="33" s="1"/>
  <c r="J2" i="33" s="1"/>
  <c r="E4" i="33"/>
  <c r="I4" i="33"/>
  <c r="M4" i="33"/>
  <c r="K4" i="33"/>
  <c r="G4" i="32" l="1"/>
  <c r="N1" i="31"/>
  <c r="C4" i="32"/>
  <c r="H2" i="32" s="1"/>
  <c r="J2" i="32" s="1"/>
  <c r="M4" i="32"/>
  <c r="K4" i="32"/>
  <c r="E4" i="32"/>
  <c r="I4" i="32"/>
  <c r="O4" i="32"/>
  <c r="G4" i="31" l="1"/>
  <c r="N1" i="30"/>
  <c r="C4" i="31"/>
  <c r="H2" i="31" s="1"/>
  <c r="J2" i="31" s="1"/>
  <c r="I4" i="31"/>
  <c r="E4" i="31"/>
  <c r="O4" i="31"/>
  <c r="K4" i="31"/>
  <c r="M4" i="31"/>
  <c r="G4" i="30" l="1"/>
  <c r="N1" i="29"/>
  <c r="C4" i="30"/>
  <c r="H2" i="30" s="1"/>
  <c r="J2" i="30" s="1"/>
  <c r="M4" i="30"/>
  <c r="K4" i="30"/>
  <c r="E4" i="30"/>
  <c r="I4" i="30"/>
  <c r="O4" i="30"/>
  <c r="G4" i="29" l="1"/>
  <c r="N1" i="28"/>
  <c r="O4" i="29"/>
  <c r="K4" i="29"/>
  <c r="M4" i="29"/>
  <c r="C4" i="29"/>
  <c r="H2" i="29" s="1"/>
  <c r="J2" i="29" s="1"/>
  <c r="I4" i="29"/>
  <c r="E4" i="29"/>
  <c r="G4" i="28" l="1"/>
  <c r="N1" i="27"/>
  <c r="C4" i="28"/>
  <c r="H2" i="28" s="1"/>
  <c r="J2" i="28" s="1"/>
  <c r="M4" i="28"/>
  <c r="K4" i="28"/>
  <c r="E4" i="28"/>
  <c r="I4" i="28"/>
  <c r="O4" i="28"/>
  <c r="G4" i="27" l="1"/>
  <c r="N1" i="26"/>
  <c r="O4" i="27"/>
  <c r="C4" i="27"/>
  <c r="H2" i="27" s="1"/>
  <c r="J2" i="27" s="1"/>
  <c r="I4" i="27"/>
  <c r="E4" i="27"/>
  <c r="K4" i="27"/>
  <c r="M4" i="27"/>
  <c r="G4" i="26" l="1"/>
  <c r="N1" i="25"/>
  <c r="I4" i="26"/>
  <c r="K4" i="26"/>
  <c r="C4" i="26"/>
  <c r="H2" i="26" s="1"/>
  <c r="J2" i="26" s="1"/>
  <c r="M4" i="26"/>
  <c r="O4" i="26"/>
  <c r="E4" i="26"/>
  <c r="G4" i="25" l="1"/>
  <c r="N1" i="24"/>
  <c r="O4" i="25"/>
  <c r="C4" i="25"/>
  <c r="H2" i="25" s="1"/>
  <c r="J2" i="25" s="1"/>
  <c r="I4" i="25"/>
  <c r="E4" i="25"/>
  <c r="K4" i="25"/>
  <c r="M4" i="25"/>
  <c r="G4" i="24" l="1"/>
  <c r="N1" i="23"/>
  <c r="C4" i="24"/>
  <c r="H2" i="24" s="1"/>
  <c r="J2" i="24" s="1"/>
  <c r="O4" i="24"/>
  <c r="K4" i="24"/>
  <c r="I4" i="24"/>
  <c r="M4" i="24"/>
  <c r="E4" i="24"/>
  <c r="G4" i="23" l="1"/>
  <c r="N1" i="22"/>
  <c r="O4" i="23"/>
  <c r="C4" i="23"/>
  <c r="H2" i="23" s="1"/>
  <c r="J2" i="23" s="1"/>
  <c r="I4" i="23"/>
  <c r="E4" i="23"/>
  <c r="K4" i="23"/>
  <c r="M4" i="23"/>
  <c r="G4" i="22" l="1"/>
  <c r="N1" i="21"/>
  <c r="K4" i="22"/>
  <c r="I4" i="22"/>
  <c r="E4" i="22"/>
  <c r="C4" i="22"/>
  <c r="H2" i="22" s="1"/>
  <c r="J2" i="22" s="1"/>
  <c r="O4" i="22"/>
  <c r="M4" i="22"/>
  <c r="G4" i="21" l="1"/>
  <c r="K4" i="21"/>
  <c r="M4" i="21"/>
  <c r="O4" i="21"/>
  <c r="C4" i="21"/>
  <c r="H2" i="21" s="1"/>
  <c r="J2" i="21" s="1"/>
  <c r="I4" i="21"/>
  <c r="E4" i="21"/>
</calcChain>
</file>

<file path=xl/sharedStrings.xml><?xml version="1.0" encoding="utf-8"?>
<sst xmlns="http://schemas.openxmlformats.org/spreadsheetml/2006/main" count="831" uniqueCount="55">
  <si>
    <t>ANNEE</t>
  </si>
  <si>
    <t>SECTEUR 1</t>
  </si>
  <si>
    <t xml:space="preserve">SEMAINIER DU  </t>
  </si>
  <si>
    <t>SEMAINE N°</t>
  </si>
  <si>
    <t xml:space="preserve">LUNDI  </t>
  </si>
  <si>
    <t>MARDI</t>
  </si>
  <si>
    <t>MERCREDI</t>
  </si>
  <si>
    <t>JEUDI</t>
  </si>
  <si>
    <t>VENDREDI</t>
  </si>
  <si>
    <t>SAMEDI</t>
  </si>
  <si>
    <t>DIMANCHE</t>
  </si>
  <si>
    <t>UME</t>
  </si>
  <si>
    <t>XIE
PED</t>
  </si>
  <si>
    <t>PED
B</t>
  </si>
  <si>
    <t>PED
C</t>
  </si>
  <si>
    <t>SI/NN</t>
  </si>
  <si>
    <t>NN</t>
  </si>
  <si>
    <t>VS</t>
  </si>
  <si>
    <t>CADRE</t>
  </si>
  <si>
    <t>liste de cadre:</t>
  </si>
  <si>
    <t>personnel équipe orange:</t>
  </si>
  <si>
    <t>personnel équipe violette:</t>
  </si>
  <si>
    <t>A</t>
  </si>
  <si>
    <t>X</t>
  </si>
  <si>
    <t>B</t>
  </si>
  <si>
    <t>C</t>
  </si>
  <si>
    <t>D</t>
  </si>
  <si>
    <t>E</t>
  </si>
  <si>
    <t>F</t>
  </si>
  <si>
    <t xml:space="preserve">lundi </t>
  </si>
  <si>
    <t>BENSEKRANE Clarisse</t>
  </si>
  <si>
    <t>a</t>
  </si>
  <si>
    <t>z</t>
  </si>
  <si>
    <t>e</t>
  </si>
  <si>
    <t>r</t>
  </si>
  <si>
    <t>t</t>
  </si>
  <si>
    <t>y</t>
  </si>
  <si>
    <t>u</t>
  </si>
  <si>
    <t>i</t>
  </si>
  <si>
    <t>w</t>
  </si>
  <si>
    <t>x</t>
  </si>
  <si>
    <t>c</t>
  </si>
  <si>
    <t>v</t>
  </si>
  <si>
    <t>b</t>
  </si>
  <si>
    <t>q</t>
  </si>
  <si>
    <t>agent equipe orange</t>
  </si>
  <si>
    <t>Mr a</t>
  </si>
  <si>
    <t>Mme z</t>
  </si>
  <si>
    <t>CHIR</t>
  </si>
  <si>
    <t>NEO NAT</t>
  </si>
  <si>
    <t>PED B</t>
  </si>
  <si>
    <t>PED C</t>
  </si>
  <si>
    <t>SINN</t>
  </si>
  <si>
    <t>Nbre de nuits</t>
  </si>
  <si>
    <t>agent equipe violette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</si>
</sst>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25" x14ac:knownFonts="1">
    <font>
      <sz val="11"/>
      <color theme="1"/>
      <name val="Calibri"/>
      <family val="2"/>
      <scheme val="minor"/>
    </font>
    <font>
      <sz val="16"/>
      <name val="Arial"/>
      <family val="2"/>
    </font>
    <font>
      <b/>
      <sz val="12"/>
      <name val="Arial"/>
      <family val="2"/>
    </font>
    <font>
      <sz val="13"/>
      <name val="Arial"/>
      <family val="2"/>
    </font>
    <font>
      <sz val="11"/>
      <name val="Arial"/>
      <family val="2"/>
    </font>
    <font>
      <sz val="2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2"/>
      <color indexed="8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Arial"/>
      <family val="2"/>
    </font>
    <font>
      <i/>
      <sz val="13"/>
      <color theme="1"/>
      <name val="Arial"/>
      <family val="2"/>
    </font>
    <font>
      <i/>
      <sz val="11"/>
      <color indexed="8"/>
      <name val="Calibri"/>
      <family val="2"/>
      <scheme val="minor"/>
    </font>
    <font>
      <i/>
      <sz val="13"/>
      <color indexed="8"/>
      <name val="Arial"/>
      <family val="2"/>
    </font>
    <font>
      <sz val="10"/>
      <name val="Arial"/>
    </font>
    <font>
      <sz val="13"/>
      <color indexed="46"/>
      <name val="Arial"/>
      <family val="2"/>
    </font>
    <font>
      <sz val="12"/>
      <name val="Arial"/>
    </font>
    <font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indexed="47"/>
      <name val="Arial"/>
      <family val="2"/>
    </font>
    <font>
      <sz val="12"/>
      <color indexed="46"/>
      <name val="Arial"/>
      <family val="2"/>
    </font>
    <font>
      <b/>
      <sz val="13"/>
      <color indexed="46"/>
      <name val="Arial"/>
      <family val="2"/>
    </font>
    <font>
      <b/>
      <sz val="13"/>
      <name val="Arial"/>
      <family val="2"/>
    </font>
    <font>
      <sz val="12"/>
      <color indexed="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9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  <border>
      <left/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4" fillId="0" borderId="0"/>
  </cellStyleXfs>
  <cellXfs count="307">
    <xf numFmtId="0" fontId="0" fillId="0" borderId="0" xfId="0"/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2" borderId="6" xfId="0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 wrapText="1"/>
    </xf>
    <xf numFmtId="0" fontId="2" fillId="2" borderId="8" xfId="0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horizontal="center" vertical="center" wrapText="1"/>
    </xf>
    <xf numFmtId="0" fontId="4" fillId="3" borderId="4" xfId="0" applyFont="1" applyFill="1" applyBorder="1" applyAlignment="1" applyProtection="1">
      <alignment horizontal="right" vertical="center"/>
    </xf>
    <xf numFmtId="164" fontId="4" fillId="3" borderId="3" xfId="0" applyNumberFormat="1" applyFont="1" applyFill="1" applyBorder="1" applyAlignment="1" applyProtection="1">
      <alignment horizontal="center" vertical="center"/>
    </xf>
    <xf numFmtId="0" fontId="0" fillId="4" borderId="15" xfId="0" applyFill="1" applyBorder="1" applyProtection="1">
      <protection locked="0"/>
    </xf>
    <xf numFmtId="0" fontId="4" fillId="5" borderId="4" xfId="0" applyFont="1" applyFill="1" applyBorder="1" applyAlignment="1" applyProtection="1">
      <alignment horizontal="right" vertical="center"/>
    </xf>
    <xf numFmtId="164" fontId="4" fillId="5" borderId="3" xfId="0" applyNumberFormat="1" applyFont="1" applyFill="1" applyBorder="1" applyAlignment="1" applyProtection="1">
      <alignment horizontal="center" vertical="center"/>
    </xf>
    <xf numFmtId="0" fontId="9" fillId="0" borderId="13" xfId="0" applyFont="1" applyBorder="1"/>
    <xf numFmtId="0" fontId="0" fillId="0" borderId="0" xfId="0" applyAlignment="1">
      <alignment vertical="center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28" xfId="0" applyBorder="1" applyAlignment="1"/>
    <xf numFmtId="0" fontId="0" fillId="0" borderId="29" xfId="0" applyBorder="1" applyAlignment="1"/>
    <xf numFmtId="0" fontId="10" fillId="3" borderId="4" xfId="0" applyFont="1" applyFill="1" applyBorder="1" applyAlignment="1" applyProtection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5" borderId="4" xfId="0" applyFont="1" applyFill="1" applyBorder="1" applyAlignment="1" applyProtection="1">
      <alignment horizontal="center" vertical="center"/>
    </xf>
    <xf numFmtId="0" fontId="12" fillId="0" borderId="28" xfId="0" applyFont="1" applyBorder="1" applyAlignment="1">
      <alignment vertical="center"/>
    </xf>
    <xf numFmtId="0" fontId="12" fillId="0" borderId="29" xfId="0" applyFont="1" applyBorder="1" applyAlignment="1">
      <alignment vertical="center"/>
    </xf>
    <xf numFmtId="0" fontId="12" fillId="0" borderId="0" xfId="0" applyFont="1" applyAlignment="1">
      <alignment vertical="center"/>
    </xf>
    <xf numFmtId="0" fontId="2" fillId="2" borderId="2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14" fillId="0" borderId="0" xfId="1"/>
    <xf numFmtId="0" fontId="2" fillId="2" borderId="6" xfId="1" applyFont="1" applyFill="1" applyBorder="1" applyAlignment="1">
      <alignment horizontal="center" vertical="center" wrapText="1"/>
    </xf>
    <xf numFmtId="0" fontId="2" fillId="2" borderId="7" xfId="1" applyFont="1" applyFill="1" applyBorder="1" applyAlignment="1">
      <alignment horizontal="center" vertical="center" wrapText="1"/>
    </xf>
    <xf numFmtId="0" fontId="2" fillId="2" borderId="8" xfId="1" applyFont="1" applyFill="1" applyBorder="1" applyAlignment="1">
      <alignment horizontal="center" vertical="center" wrapText="1"/>
    </xf>
    <xf numFmtId="0" fontId="2" fillId="2" borderId="9" xfId="1" applyFont="1" applyFill="1" applyBorder="1" applyAlignment="1">
      <alignment horizontal="center" vertical="center" wrapText="1"/>
    </xf>
    <xf numFmtId="0" fontId="4" fillId="6" borderId="11" xfId="1" applyFont="1" applyFill="1" applyBorder="1" applyAlignment="1">
      <alignment horizontal="right" vertical="center"/>
    </xf>
    <xf numFmtId="164" fontId="4" fillId="6" borderId="12" xfId="1" applyNumberFormat="1" applyFont="1" applyFill="1" applyBorder="1" applyAlignment="1">
      <alignment horizontal="center" vertical="center"/>
    </xf>
    <xf numFmtId="0" fontId="4" fillId="7" borderId="11" xfId="1" applyFont="1" applyFill="1" applyBorder="1" applyAlignment="1">
      <alignment horizontal="right" vertical="center"/>
    </xf>
    <xf numFmtId="164" fontId="4" fillId="8" borderId="12" xfId="1" applyNumberFormat="1" applyFont="1" applyFill="1" applyBorder="1" applyAlignment="1">
      <alignment horizontal="center" vertical="center"/>
    </xf>
    <xf numFmtId="0" fontId="16" fillId="0" borderId="0" xfId="1" applyFont="1"/>
    <xf numFmtId="0" fontId="2" fillId="0" borderId="6" xfId="1" applyFont="1" applyBorder="1" applyAlignment="1">
      <alignment horizontal="center"/>
    </xf>
    <xf numFmtId="0" fontId="18" fillId="2" borderId="2" xfId="1" applyFont="1" applyFill="1" applyBorder="1" applyAlignment="1">
      <alignment horizontal="center"/>
    </xf>
    <xf numFmtId="0" fontId="14" fillId="0" borderId="0" xfId="1" applyBorder="1" applyAlignment="1">
      <alignment horizontal="center"/>
    </xf>
    <xf numFmtId="0" fontId="18" fillId="2" borderId="6" xfId="1" applyFont="1" applyFill="1" applyBorder="1" applyAlignment="1">
      <alignment horizontal="center" vertical="top"/>
    </xf>
    <xf numFmtId="0" fontId="18" fillId="10" borderId="50" xfId="1" applyFont="1" applyFill="1" applyBorder="1" applyAlignment="1">
      <alignment horizontal="center" wrapText="1"/>
    </xf>
    <xf numFmtId="0" fontId="21" fillId="0" borderId="51" xfId="1" applyFont="1" applyFill="1" applyBorder="1" applyAlignment="1">
      <alignment horizontal="center" vertical="center"/>
    </xf>
    <xf numFmtId="0" fontId="18" fillId="2" borderId="6" xfId="1" applyFont="1" applyFill="1" applyBorder="1" applyAlignment="1">
      <alignment horizontal="center"/>
    </xf>
    <xf numFmtId="0" fontId="19" fillId="0" borderId="54" xfId="1" applyFont="1" applyFill="1" applyBorder="1" applyAlignment="1">
      <alignment horizontal="center" vertical="center"/>
    </xf>
    <xf numFmtId="0" fontId="19" fillId="0" borderId="55" xfId="1" applyFont="1" applyFill="1" applyBorder="1" applyAlignment="1">
      <alignment horizontal="center" vertical="center"/>
    </xf>
    <xf numFmtId="0" fontId="18" fillId="2" borderId="56" xfId="1" applyFont="1" applyFill="1" applyBorder="1" applyAlignment="1">
      <alignment horizontal="center"/>
    </xf>
    <xf numFmtId="0" fontId="18" fillId="2" borderId="6" xfId="1" applyFont="1" applyFill="1" applyBorder="1" applyAlignment="1">
      <alignment horizontal="center" vertical="center"/>
    </xf>
    <xf numFmtId="0" fontId="14" fillId="0" borderId="0" xfId="1" applyFill="1"/>
    <xf numFmtId="0" fontId="14" fillId="0" borderId="0" xfId="1" applyFill="1" applyBorder="1"/>
    <xf numFmtId="0" fontId="18" fillId="2" borderId="56" xfId="1" applyFont="1" applyFill="1" applyBorder="1" applyAlignment="1">
      <alignment horizontal="center" vertical="center"/>
    </xf>
    <xf numFmtId="0" fontId="18" fillId="2" borderId="52" xfId="1" applyFont="1" applyFill="1" applyBorder="1" applyAlignment="1">
      <alignment horizontal="center" vertical="center"/>
    </xf>
    <xf numFmtId="0" fontId="18" fillId="2" borderId="25" xfId="1" applyFont="1" applyFill="1" applyBorder="1" applyAlignment="1">
      <alignment horizontal="center" vertical="center"/>
    </xf>
    <xf numFmtId="0" fontId="18" fillId="2" borderId="26" xfId="1" applyFont="1" applyFill="1" applyBorder="1" applyAlignment="1">
      <alignment horizontal="center" vertical="center"/>
    </xf>
    <xf numFmtId="0" fontId="2" fillId="0" borderId="0" xfId="1" applyFont="1" applyAlignment="1">
      <alignment horizontal="center"/>
    </xf>
    <xf numFmtId="0" fontId="14" fillId="0" borderId="0" xfId="1" applyAlignment="1"/>
    <xf numFmtId="0" fontId="14" fillId="0" borderId="0" xfId="1" applyFont="1" applyAlignment="1">
      <alignment horizontal="center" vertical="center"/>
    </xf>
    <xf numFmtId="0" fontId="14" fillId="0" borderId="0" xfId="1" applyFont="1"/>
    <xf numFmtId="0" fontId="18" fillId="10" borderId="6" xfId="1" applyFont="1" applyFill="1" applyBorder="1" applyAlignment="1">
      <alignment horizontal="center" wrapText="1"/>
    </xf>
    <xf numFmtId="0" fontId="21" fillId="0" borderId="65" xfId="1" applyFont="1" applyFill="1" applyBorder="1" applyAlignment="1">
      <alignment horizontal="center" vertical="center"/>
    </xf>
    <xf numFmtId="0" fontId="20" fillId="0" borderId="65" xfId="1" applyFont="1" applyFill="1" applyBorder="1" applyAlignment="1">
      <alignment horizontal="center" vertical="center"/>
    </xf>
    <xf numFmtId="0" fontId="21" fillId="0" borderId="66" xfId="1" applyFont="1" applyFill="1" applyBorder="1" applyAlignment="1">
      <alignment horizontal="center" vertical="center"/>
    </xf>
    <xf numFmtId="0" fontId="20" fillId="0" borderId="74" xfId="1" applyFont="1" applyFill="1" applyBorder="1" applyAlignment="1">
      <alignment horizontal="center" vertical="center"/>
    </xf>
    <xf numFmtId="0" fontId="20" fillId="0" borderId="75" xfId="1" applyFont="1" applyFill="1" applyBorder="1" applyAlignment="1">
      <alignment horizontal="center" vertical="center"/>
    </xf>
    <xf numFmtId="0" fontId="19" fillId="0" borderId="7" xfId="1" applyFont="1" applyFill="1" applyBorder="1" applyAlignment="1">
      <alignment horizontal="center" vertical="center"/>
    </xf>
    <xf numFmtId="0" fontId="14" fillId="0" borderId="0" xfId="1" applyFont="1" applyFill="1"/>
    <xf numFmtId="0" fontId="21" fillId="0" borderId="88" xfId="1" applyFont="1" applyFill="1" applyBorder="1" applyAlignment="1">
      <alignment horizontal="center" vertical="center"/>
    </xf>
    <xf numFmtId="0" fontId="21" fillId="0" borderId="74" xfId="1" applyFont="1" applyFill="1" applyBorder="1" applyAlignment="1">
      <alignment horizontal="center" vertical="center"/>
    </xf>
    <xf numFmtId="0" fontId="20" fillId="0" borderId="88" xfId="1" applyFont="1" applyFill="1" applyBorder="1" applyAlignment="1">
      <alignment horizontal="center" vertical="center"/>
    </xf>
    <xf numFmtId="0" fontId="21" fillId="0" borderId="75" xfId="1" applyFont="1" applyFill="1" applyBorder="1" applyAlignment="1">
      <alignment horizontal="center" vertical="center"/>
    </xf>
    <xf numFmtId="0" fontId="19" fillId="0" borderId="0" xfId="1" applyFont="1" applyFill="1" applyBorder="1" applyAlignment="1">
      <alignment horizontal="center" vertical="center"/>
    </xf>
    <xf numFmtId="0" fontId="18" fillId="2" borderId="84" xfId="1" applyFont="1" applyFill="1" applyBorder="1" applyAlignment="1">
      <alignment horizontal="center" vertical="center"/>
    </xf>
    <xf numFmtId="0" fontId="18" fillId="2" borderId="8" xfId="1" applyFont="1" applyFill="1" applyBorder="1" applyAlignment="1">
      <alignment horizontal="center" vertical="center"/>
    </xf>
    <xf numFmtId="0" fontId="9" fillId="0" borderId="93" xfId="0" applyFont="1" applyBorder="1"/>
    <xf numFmtId="0" fontId="0" fillId="0" borderId="94" xfId="0" applyBorder="1" applyAlignment="1">
      <alignment vertical="center"/>
    </xf>
    <xf numFmtId="0" fontId="0" fillId="0" borderId="95" xfId="0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0" xfId="0" applyBorder="1" applyAlignment="1"/>
    <xf numFmtId="0" fontId="0" fillId="0" borderId="17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3" borderId="16" xfId="0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3" borderId="19" xfId="0" applyFill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/>
      <protection locked="0"/>
    </xf>
    <xf numFmtId="0" fontId="0" fillId="5" borderId="19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</xf>
    <xf numFmtId="0" fontId="0" fillId="3" borderId="20" xfId="0" applyFill="1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0" fontId="0" fillId="5" borderId="11" xfId="0" applyFill="1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3" borderId="21" xfId="0" applyFill="1" applyBorder="1" applyAlignment="1" applyProtection="1">
      <alignment horizontal="center" vertical="center"/>
    </xf>
    <xf numFmtId="0" fontId="0" fillId="3" borderId="15" xfId="0" applyFill="1" applyBorder="1" applyAlignment="1" applyProtection="1">
      <alignment horizontal="center" vertical="center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3" borderId="12" xfId="0" applyFill="1" applyBorder="1" applyAlignment="1" applyProtection="1">
      <alignment horizontal="center" vertical="center"/>
      <protection locked="0"/>
    </xf>
    <xf numFmtId="0" fontId="0" fillId="5" borderId="11" xfId="0" applyFill="1" applyBorder="1" applyAlignment="1" applyProtection="1">
      <alignment horizontal="center" vertical="center"/>
      <protection locked="0"/>
    </xf>
    <xf numFmtId="0" fontId="0" fillId="5" borderId="16" xfId="0" applyFill="1" applyBorder="1" applyAlignment="1" applyProtection="1">
      <alignment horizontal="center" vertical="center"/>
    </xf>
    <xf numFmtId="0" fontId="5" fillId="0" borderId="27" xfId="0" applyFont="1" applyBorder="1" applyAlignment="1" applyProtection="1">
      <alignment horizontal="center" vertical="center"/>
      <protection locked="0"/>
    </xf>
    <xf numFmtId="0" fontId="5" fillId="0" borderId="26" xfId="0" applyFont="1" applyBorder="1" applyAlignment="1" applyProtection="1">
      <alignment horizontal="center" vertical="center"/>
      <protection locked="0"/>
    </xf>
    <xf numFmtId="0" fontId="6" fillId="0" borderId="27" xfId="0" applyFont="1" applyBorder="1" applyAlignment="1" applyProtection="1">
      <alignment horizontal="center" vertical="center"/>
      <protection locked="0"/>
    </xf>
    <xf numFmtId="0" fontId="6" fillId="0" borderId="25" xfId="0" applyFont="1" applyBorder="1" applyAlignment="1" applyProtection="1">
      <alignment horizontal="center" vertical="center"/>
      <protection locked="0"/>
    </xf>
    <xf numFmtId="0" fontId="6" fillId="0" borderId="26" xfId="0" applyFont="1" applyBorder="1" applyAlignment="1" applyProtection="1">
      <alignment horizontal="center" vertical="center"/>
      <protection locked="0"/>
    </xf>
    <xf numFmtId="0" fontId="6" fillId="0" borderId="27" xfId="0" applyFont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left" vertical="center"/>
    </xf>
    <xf numFmtId="0" fontId="3" fillId="2" borderId="3" xfId="0" applyFont="1" applyFill="1" applyBorder="1" applyAlignment="1" applyProtection="1"/>
    <xf numFmtId="0" fontId="3" fillId="2" borderId="0" xfId="0" applyFont="1" applyFill="1" applyBorder="1" applyAlignment="1" applyProtection="1">
      <alignment horizontal="left" vertical="center"/>
    </xf>
    <xf numFmtId="0" fontId="3" fillId="2" borderId="7" xfId="0" applyFont="1" applyFill="1" applyBorder="1" applyAlignment="1" applyProtection="1"/>
    <xf numFmtId="0" fontId="3" fillId="2" borderId="10" xfId="0" applyFont="1" applyFill="1" applyBorder="1" applyAlignment="1" applyProtection="1">
      <alignment horizontal="left" vertical="center"/>
    </xf>
    <xf numFmtId="0" fontId="3" fillId="2" borderId="9" xfId="0" applyFont="1" applyFill="1" applyBorder="1" applyAlignment="1" applyProtection="1"/>
    <xf numFmtId="0" fontId="11" fillId="0" borderId="6" xfId="0" applyFont="1" applyFill="1" applyBorder="1" applyAlignment="1" applyProtection="1">
      <alignment horizontal="center" vertical="center" wrapText="1"/>
    </xf>
    <xf numFmtId="0" fontId="11" fillId="0" borderId="0" xfId="0" applyFont="1" applyFill="1" applyBorder="1" applyAlignment="1" applyProtection="1">
      <alignment vertical="center"/>
    </xf>
    <xf numFmtId="0" fontId="11" fillId="0" borderId="7" xfId="0" applyFont="1" applyFill="1" applyBorder="1" applyAlignment="1" applyProtection="1">
      <alignment vertical="center"/>
    </xf>
    <xf numFmtId="0" fontId="11" fillId="0" borderId="8" xfId="0" applyFont="1" applyFill="1" applyBorder="1" applyAlignment="1" applyProtection="1">
      <alignment vertical="center"/>
    </xf>
    <xf numFmtId="0" fontId="11" fillId="0" borderId="10" xfId="0" applyFont="1" applyFill="1" applyBorder="1" applyAlignment="1" applyProtection="1">
      <alignment vertical="center"/>
    </xf>
    <xf numFmtId="0" fontId="11" fillId="0" borderId="9" xfId="0" applyFont="1" applyFill="1" applyBorder="1" applyAlignment="1" applyProtection="1">
      <alignment vertical="center"/>
    </xf>
    <xf numFmtId="164" fontId="3" fillId="2" borderId="6" xfId="0" applyNumberFormat="1" applyFont="1" applyFill="1" applyBorder="1" applyAlignment="1" applyProtection="1">
      <alignment horizontal="center" vertical="center"/>
    </xf>
    <xf numFmtId="164" fontId="3" fillId="2" borderId="8" xfId="0" applyNumberFormat="1" applyFont="1" applyFill="1" applyBorder="1" applyAlignment="1" applyProtection="1"/>
    <xf numFmtId="1" fontId="3" fillId="2" borderId="7" xfId="0" applyNumberFormat="1" applyFont="1" applyFill="1" applyBorder="1" applyAlignment="1" applyProtection="1">
      <alignment horizontal="center" vertical="center"/>
    </xf>
    <xf numFmtId="0" fontId="3" fillId="2" borderId="9" xfId="0" applyFont="1" applyFill="1" applyBorder="1" applyAlignment="1" applyProtection="1">
      <alignment horizontal="center" vertical="center"/>
    </xf>
    <xf numFmtId="164" fontId="3" fillId="2" borderId="8" xfId="0" applyNumberFormat="1" applyFont="1" applyFill="1" applyBorder="1" applyAlignment="1" applyProtection="1">
      <alignment horizontal="center" vertical="center"/>
    </xf>
    <xf numFmtId="0" fontId="3" fillId="2" borderId="7" xfId="0" applyFont="1" applyFill="1" applyBorder="1" applyAlignment="1" applyProtection="1">
      <alignment horizontal="center" vertical="center"/>
    </xf>
    <xf numFmtId="1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5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5" xfId="0" applyFont="1" applyFill="1" applyBorder="1" applyAlignment="1" applyProtection="1">
      <alignment horizontal="center" wrapText="1"/>
      <protection locked="0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/>
    <xf numFmtId="0" fontId="3" fillId="0" borderId="3" xfId="0" applyFont="1" applyFill="1" applyBorder="1" applyAlignment="1" applyProtection="1"/>
    <xf numFmtId="0" fontId="3" fillId="2" borderId="2" xfId="0" applyFont="1" applyFill="1" applyBorder="1" applyAlignment="1" applyProtection="1">
      <alignment horizontal="center" vertical="center"/>
    </xf>
    <xf numFmtId="0" fontId="3" fillId="2" borderId="4" xfId="0" applyFont="1" applyFill="1" applyBorder="1" applyAlignment="1" applyProtection="1"/>
    <xf numFmtId="0" fontId="3" fillId="2" borderId="2" xfId="0" applyFont="1" applyFill="1" applyBorder="1" applyAlignment="1" applyProtection="1">
      <alignment horizontal="right" vertical="center"/>
    </xf>
    <xf numFmtId="0" fontId="3" fillId="2" borderId="4" xfId="0" applyFont="1" applyFill="1" applyBorder="1" applyAlignment="1" applyProtection="1">
      <alignment horizontal="right" vertical="center"/>
    </xf>
    <xf numFmtId="0" fontId="3" fillId="2" borderId="6" xfId="0" applyFont="1" applyFill="1" applyBorder="1" applyAlignment="1" applyProtection="1">
      <alignment horizontal="right" vertical="center"/>
    </xf>
    <xf numFmtId="0" fontId="3" fillId="2" borderId="0" xfId="0" applyFont="1" applyFill="1" applyBorder="1" applyAlignment="1" applyProtection="1">
      <alignment horizontal="right" vertical="center"/>
    </xf>
    <xf numFmtId="0" fontId="3" fillId="2" borderId="8" xfId="0" applyFont="1" applyFill="1" applyBorder="1" applyAlignment="1" applyProtection="1">
      <alignment horizontal="right" vertical="center"/>
    </xf>
    <xf numFmtId="0" fontId="3" fillId="2" borderId="10" xfId="0" applyFont="1" applyFill="1" applyBorder="1" applyAlignment="1" applyProtection="1">
      <alignment horizontal="right" vertical="center"/>
    </xf>
    <xf numFmtId="0" fontId="7" fillId="0" borderId="27" xfId="0" applyFont="1" applyBorder="1" applyAlignment="1" applyProtection="1">
      <alignment horizontal="center" vertical="center" wrapText="1"/>
      <protection locked="0"/>
    </xf>
    <xf numFmtId="0" fontId="7" fillId="0" borderId="25" xfId="0" applyFont="1" applyBorder="1" applyAlignment="1" applyProtection="1">
      <alignment horizontal="center" vertical="center"/>
      <protection locked="0"/>
    </xf>
    <xf numFmtId="0" fontId="7" fillId="0" borderId="26" xfId="0" applyFont="1" applyBorder="1" applyAlignment="1" applyProtection="1">
      <alignment horizontal="center" vertical="center"/>
      <protection locked="0"/>
    </xf>
    <xf numFmtId="0" fontId="6" fillId="0" borderId="24" xfId="0" applyFont="1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</xf>
    <xf numFmtId="0" fontId="0" fillId="5" borderId="20" xfId="0" applyFill="1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</xf>
    <xf numFmtId="0" fontId="0" fillId="5" borderId="15" xfId="0" applyFill="1" applyBorder="1" applyAlignment="1" applyProtection="1">
      <alignment horizontal="center" vertical="center"/>
    </xf>
    <xf numFmtId="0" fontId="0" fillId="5" borderId="12" xfId="0" applyFill="1" applyBorder="1" applyAlignment="1" applyProtection="1">
      <alignment horizontal="center" vertical="center"/>
      <protection locked="0"/>
    </xf>
    <xf numFmtId="0" fontId="8" fillId="0" borderId="27" xfId="0" applyFont="1" applyBorder="1" applyAlignment="1" applyProtection="1">
      <alignment horizontal="center" vertical="center"/>
      <protection locked="0"/>
    </xf>
    <xf numFmtId="0" fontId="8" fillId="0" borderId="26" xfId="0" applyFont="1" applyBorder="1" applyAlignment="1" applyProtection="1">
      <alignment horizontal="center" vertical="center"/>
      <protection locked="0"/>
    </xf>
    <xf numFmtId="0" fontId="13" fillId="0" borderId="6" xfId="0" applyFont="1" applyFill="1" applyBorder="1" applyAlignment="1" applyProtection="1">
      <alignment horizontal="center" vertical="center" wrapText="1"/>
    </xf>
    <xf numFmtId="0" fontId="13" fillId="0" borderId="0" xfId="0" applyFont="1" applyFill="1" applyBorder="1" applyAlignment="1" applyProtection="1">
      <alignment vertical="center"/>
    </xf>
    <xf numFmtId="0" fontId="13" fillId="0" borderId="7" xfId="0" applyFont="1" applyFill="1" applyBorder="1" applyAlignment="1" applyProtection="1">
      <alignment vertical="center"/>
    </xf>
    <xf numFmtId="0" fontId="13" fillId="0" borderId="8" xfId="0" applyFont="1" applyFill="1" applyBorder="1" applyAlignment="1" applyProtection="1">
      <alignment vertical="center"/>
    </xf>
    <xf numFmtId="0" fontId="13" fillId="0" borderId="10" xfId="0" applyFont="1" applyFill="1" applyBorder="1" applyAlignment="1" applyProtection="1">
      <alignment vertical="center"/>
    </xf>
    <xf numFmtId="0" fontId="13" fillId="0" borderId="9" xfId="0" applyFont="1" applyFill="1" applyBorder="1" applyAlignment="1" applyProtection="1">
      <alignment vertical="center"/>
    </xf>
    <xf numFmtId="0" fontId="0" fillId="0" borderId="0" xfId="0" applyBorder="1" applyAlignment="1">
      <alignment horizontal="center" vertical="center"/>
    </xf>
    <xf numFmtId="0" fontId="14" fillId="0" borderId="0" xfId="1" applyAlignment="1">
      <alignment horizontal="center"/>
    </xf>
    <xf numFmtId="1" fontId="1" fillId="2" borderId="5" xfId="1" applyNumberFormat="1" applyFont="1" applyFill="1" applyBorder="1" applyAlignment="1">
      <alignment horizontal="center" vertical="center" wrapText="1"/>
    </xf>
    <xf numFmtId="1" fontId="1" fillId="2" borderId="37" xfId="1" applyNumberFormat="1" applyFont="1" applyFill="1" applyBorder="1"/>
    <xf numFmtId="0" fontId="17" fillId="9" borderId="38" xfId="1" applyFont="1" applyFill="1" applyBorder="1" applyAlignment="1">
      <alignment horizontal="center" vertical="center"/>
    </xf>
    <xf numFmtId="0" fontId="17" fillId="9" borderId="39" xfId="1" applyFont="1" applyFill="1" applyBorder="1" applyAlignment="1">
      <alignment horizontal="center" vertical="center"/>
    </xf>
    <xf numFmtId="0" fontId="1" fillId="2" borderId="1" xfId="1" applyFont="1" applyFill="1" applyBorder="1" applyAlignment="1">
      <alignment horizontal="center" wrapText="1"/>
    </xf>
    <xf numFmtId="0" fontId="1" fillId="2" borderId="5" xfId="1" applyFont="1" applyFill="1" applyBorder="1" applyAlignment="1">
      <alignment horizontal="center" wrapText="1"/>
    </xf>
    <xf numFmtId="0" fontId="3" fillId="0" borderId="2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/>
    <xf numFmtId="0" fontId="3" fillId="0" borderId="3" xfId="1" applyFont="1" applyFill="1" applyBorder="1" applyAlignment="1"/>
    <xf numFmtId="0" fontId="3" fillId="2" borderId="2" xfId="1" applyFont="1" applyFill="1" applyBorder="1" applyAlignment="1">
      <alignment horizontal="center" vertical="center"/>
    </xf>
    <xf numFmtId="0" fontId="3" fillId="2" borderId="4" xfId="1" applyFont="1" applyFill="1" applyBorder="1" applyAlignment="1"/>
    <xf numFmtId="0" fontId="3" fillId="2" borderId="3" xfId="1" applyFont="1" applyFill="1" applyBorder="1" applyAlignment="1"/>
    <xf numFmtId="0" fontId="3" fillId="2" borderId="2" xfId="1" applyFont="1" applyFill="1" applyBorder="1" applyAlignment="1">
      <alignment horizontal="right" vertical="center"/>
    </xf>
    <xf numFmtId="0" fontId="3" fillId="2" borderId="4" xfId="1" applyFont="1" applyFill="1" applyBorder="1" applyAlignment="1">
      <alignment horizontal="right" vertical="center"/>
    </xf>
    <xf numFmtId="0" fontId="3" fillId="2" borderId="6" xfId="1" applyFont="1" applyFill="1" applyBorder="1" applyAlignment="1">
      <alignment horizontal="right" vertical="center"/>
    </xf>
    <xf numFmtId="0" fontId="3" fillId="2" borderId="0" xfId="1" applyFont="1" applyFill="1" applyBorder="1" applyAlignment="1">
      <alignment horizontal="right" vertical="center"/>
    </xf>
    <xf numFmtId="0" fontId="3" fillId="2" borderId="8" xfId="1" applyFont="1" applyFill="1" applyBorder="1" applyAlignment="1">
      <alignment horizontal="right" vertical="center"/>
    </xf>
    <xf numFmtId="0" fontId="3" fillId="2" borderId="10" xfId="1" applyFont="1" applyFill="1" applyBorder="1" applyAlignment="1">
      <alignment horizontal="right" vertical="center"/>
    </xf>
    <xf numFmtId="0" fontId="3" fillId="2" borderId="4" xfId="1" applyFont="1" applyFill="1" applyBorder="1" applyAlignment="1">
      <alignment horizontal="left" vertical="center"/>
    </xf>
    <xf numFmtId="0" fontId="3" fillId="2" borderId="0" xfId="1" applyFont="1" applyFill="1" applyBorder="1" applyAlignment="1">
      <alignment horizontal="left" vertical="center"/>
    </xf>
    <xf numFmtId="0" fontId="3" fillId="2" borderId="7" xfId="1" applyFont="1" applyFill="1" applyBorder="1" applyAlignment="1"/>
    <xf numFmtId="0" fontId="3" fillId="2" borderId="10" xfId="1" applyFont="1" applyFill="1" applyBorder="1" applyAlignment="1">
      <alignment horizontal="left" vertical="center"/>
    </xf>
    <xf numFmtId="0" fontId="3" fillId="2" borderId="9" xfId="1" applyFont="1" applyFill="1" applyBorder="1" applyAlignment="1"/>
    <xf numFmtId="0" fontId="15" fillId="0" borderId="6" xfId="1" applyFont="1" applyFill="1" applyBorder="1" applyAlignment="1">
      <alignment horizontal="center" vertical="center" wrapText="1"/>
    </xf>
    <xf numFmtId="0" fontId="3" fillId="0" borderId="0" xfId="1" applyFont="1" applyFill="1" applyBorder="1" applyAlignment="1"/>
    <xf numFmtId="0" fontId="3" fillId="0" borderId="7" xfId="1" applyFont="1" applyFill="1" applyBorder="1" applyAlignment="1"/>
    <xf numFmtId="0" fontId="3" fillId="0" borderId="8" xfId="1" applyFont="1" applyFill="1" applyBorder="1" applyAlignment="1"/>
    <xf numFmtId="0" fontId="3" fillId="0" borderId="10" xfId="1" applyFont="1" applyFill="1" applyBorder="1" applyAlignment="1"/>
    <xf numFmtId="0" fontId="3" fillId="0" borderId="9" xfId="1" applyFont="1" applyFill="1" applyBorder="1" applyAlignment="1"/>
    <xf numFmtId="164" fontId="3" fillId="2" borderId="6" xfId="1" applyNumberFormat="1" applyFont="1" applyFill="1" applyBorder="1" applyAlignment="1">
      <alignment horizontal="center" vertical="center"/>
    </xf>
    <xf numFmtId="164" fontId="3" fillId="2" borderId="8" xfId="1" applyNumberFormat="1" applyFont="1" applyFill="1" applyBorder="1" applyAlignment="1"/>
    <xf numFmtId="0" fontId="3" fillId="2" borderId="7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horizontal="center" vertical="center"/>
    </xf>
    <xf numFmtId="164" fontId="3" fillId="2" borderId="8" xfId="1" applyNumberFormat="1" applyFont="1" applyFill="1" applyBorder="1" applyAlignment="1">
      <alignment horizontal="center" vertical="center"/>
    </xf>
    <xf numFmtId="0" fontId="17" fillId="9" borderId="40" xfId="1" applyFont="1" applyFill="1" applyBorder="1" applyAlignment="1">
      <alignment horizontal="center" vertical="center"/>
    </xf>
    <xf numFmtId="0" fontId="17" fillId="9" borderId="41" xfId="1" applyFont="1" applyFill="1" applyBorder="1" applyAlignment="1">
      <alignment horizontal="center" vertical="center"/>
    </xf>
    <xf numFmtId="0" fontId="18" fillId="2" borderId="25" xfId="1" applyFont="1" applyFill="1" applyBorder="1" applyAlignment="1">
      <alignment horizontal="center" vertical="center"/>
    </xf>
    <xf numFmtId="0" fontId="19" fillId="0" borderId="40" xfId="1" applyFont="1" applyFill="1" applyBorder="1" applyAlignment="1">
      <alignment horizontal="center" vertical="center"/>
    </xf>
    <xf numFmtId="0" fontId="19" fillId="0" borderId="41" xfId="1" applyFont="1" applyFill="1" applyBorder="1" applyAlignment="1">
      <alignment horizontal="center" vertical="center"/>
    </xf>
    <xf numFmtId="0" fontId="19" fillId="0" borderId="44" xfId="1" applyFont="1" applyFill="1" applyBorder="1" applyAlignment="1">
      <alignment horizontal="center" vertical="center"/>
    </xf>
    <xf numFmtId="0" fontId="19" fillId="0" borderId="45" xfId="1" applyFont="1" applyFill="1" applyBorder="1" applyAlignment="1">
      <alignment horizontal="center" vertical="center"/>
    </xf>
    <xf numFmtId="0" fontId="19" fillId="9" borderId="42" xfId="1" applyFont="1" applyFill="1" applyBorder="1" applyAlignment="1">
      <alignment horizontal="center" vertical="center"/>
    </xf>
    <xf numFmtId="0" fontId="19" fillId="9" borderId="43" xfId="1" applyFont="1" applyFill="1" applyBorder="1" applyAlignment="1">
      <alignment horizontal="center" vertical="center"/>
    </xf>
    <xf numFmtId="0" fontId="19" fillId="0" borderId="38" xfId="1" applyFont="1" applyFill="1" applyBorder="1" applyAlignment="1">
      <alignment horizontal="center" vertical="center"/>
    </xf>
    <xf numFmtId="0" fontId="19" fillId="0" borderId="39" xfId="1" applyFont="1" applyFill="1" applyBorder="1" applyAlignment="1">
      <alignment horizontal="center" vertical="center"/>
    </xf>
    <xf numFmtId="0" fontId="19" fillId="0" borderId="48" xfId="1" applyFont="1" applyFill="1" applyBorder="1" applyAlignment="1">
      <alignment horizontal="center" vertical="center"/>
    </xf>
    <xf numFmtId="0" fontId="19" fillId="0" borderId="49" xfId="1" applyFont="1" applyFill="1" applyBorder="1" applyAlignment="1">
      <alignment horizontal="center" vertical="center"/>
    </xf>
    <xf numFmtId="0" fontId="20" fillId="0" borderId="51" xfId="1" applyFont="1" applyFill="1" applyBorder="1" applyAlignment="1">
      <alignment horizontal="center" vertical="center"/>
    </xf>
    <xf numFmtId="0" fontId="19" fillId="0" borderId="46" xfId="1" applyFont="1" applyFill="1" applyBorder="1" applyAlignment="1">
      <alignment horizontal="center" vertical="center"/>
    </xf>
    <xf numFmtId="0" fontId="19" fillId="0" borderId="47" xfId="1" applyFont="1" applyFill="1" applyBorder="1" applyAlignment="1">
      <alignment horizontal="center" vertical="center"/>
    </xf>
    <xf numFmtId="0" fontId="18" fillId="2" borderId="52" xfId="1" applyFont="1" applyFill="1" applyBorder="1" applyAlignment="1">
      <alignment horizontal="center" vertical="center" wrapText="1"/>
    </xf>
    <xf numFmtId="0" fontId="18" fillId="2" borderId="25" xfId="1" applyFont="1" applyFill="1" applyBorder="1" applyAlignment="1">
      <alignment horizontal="center" vertical="center" wrapText="1"/>
    </xf>
    <xf numFmtId="0" fontId="18" fillId="2" borderId="53" xfId="1" applyFont="1" applyFill="1" applyBorder="1" applyAlignment="1">
      <alignment horizontal="center" vertical="center" wrapText="1"/>
    </xf>
    <xf numFmtId="0" fontId="18" fillId="2" borderId="53" xfId="1" applyFont="1" applyFill="1" applyBorder="1" applyAlignment="1">
      <alignment horizontal="center" vertical="center"/>
    </xf>
    <xf numFmtId="0" fontId="21" fillId="0" borderId="51" xfId="1" applyFont="1" applyFill="1" applyBorder="1" applyAlignment="1">
      <alignment horizontal="center" vertical="center"/>
    </xf>
    <xf numFmtId="0" fontId="17" fillId="0" borderId="46" xfId="1" applyFont="1" applyFill="1" applyBorder="1" applyAlignment="1">
      <alignment horizontal="center" vertical="center"/>
    </xf>
    <xf numFmtId="0" fontId="17" fillId="0" borderId="47" xfId="1" applyFont="1" applyFill="1" applyBorder="1" applyAlignment="1">
      <alignment horizontal="center" vertical="center"/>
    </xf>
    <xf numFmtId="0" fontId="19" fillId="0" borderId="0" xfId="1" applyFont="1" applyFill="1" applyBorder="1" applyAlignment="1">
      <alignment horizontal="center" vertical="center"/>
    </xf>
    <xf numFmtId="0" fontId="19" fillId="0" borderId="57" xfId="1" applyFont="1" applyFill="1" applyBorder="1" applyAlignment="1">
      <alignment horizontal="center" vertical="center"/>
    </xf>
    <xf numFmtId="0" fontId="19" fillId="0" borderId="55" xfId="1" applyFont="1" applyFill="1" applyBorder="1" applyAlignment="1">
      <alignment horizontal="center" vertical="center"/>
    </xf>
    <xf numFmtId="0" fontId="19" fillId="0" borderId="35" xfId="1" applyFont="1" applyFill="1" applyBorder="1" applyAlignment="1">
      <alignment horizontal="center" vertical="center"/>
    </xf>
    <xf numFmtId="0" fontId="19" fillId="0" borderId="36" xfId="1" applyFont="1" applyFill="1" applyBorder="1" applyAlignment="1">
      <alignment horizontal="center" vertical="center"/>
    </xf>
    <xf numFmtId="0" fontId="19" fillId="9" borderId="40" xfId="1" applyFont="1" applyFill="1" applyBorder="1" applyAlignment="1">
      <alignment horizontal="center" vertical="center"/>
    </xf>
    <xf numFmtId="0" fontId="19" fillId="9" borderId="41" xfId="1" applyFont="1" applyFill="1" applyBorder="1" applyAlignment="1">
      <alignment horizontal="center" vertical="center"/>
    </xf>
    <xf numFmtId="0" fontId="19" fillId="0" borderId="58" xfId="1" applyFont="1" applyFill="1" applyBorder="1" applyAlignment="1">
      <alignment horizontal="center" vertical="center"/>
    </xf>
    <xf numFmtId="0" fontId="19" fillId="0" borderId="59" xfId="1" applyFont="1" applyFill="1" applyBorder="1" applyAlignment="1">
      <alignment horizontal="center" vertical="center"/>
    </xf>
    <xf numFmtId="0" fontId="1" fillId="2" borderId="5" xfId="1" applyFont="1" applyFill="1" applyBorder="1" applyAlignment="1">
      <alignment horizontal="center" vertical="center" wrapText="1"/>
    </xf>
    <xf numFmtId="0" fontId="1" fillId="2" borderId="37" xfId="1" applyFont="1" applyFill="1" applyBorder="1"/>
    <xf numFmtId="0" fontId="17" fillId="9" borderId="60" xfId="1" applyFont="1" applyFill="1" applyBorder="1" applyAlignment="1">
      <alignment horizontal="center" vertical="center"/>
    </xf>
    <xf numFmtId="0" fontId="17" fillId="9" borderId="61" xfId="1" applyFont="1" applyFill="1" applyBorder="1" applyAlignment="1">
      <alignment horizontal="center" vertical="center"/>
    </xf>
    <xf numFmtId="0" fontId="19" fillId="0" borderId="61" xfId="1" applyFont="1" applyFill="1" applyBorder="1" applyAlignment="1">
      <alignment horizontal="center" vertical="center"/>
    </xf>
    <xf numFmtId="0" fontId="18" fillId="2" borderId="27" xfId="1" applyFont="1" applyFill="1" applyBorder="1" applyAlignment="1">
      <alignment horizontal="center" vertical="center"/>
    </xf>
    <xf numFmtId="0" fontId="19" fillId="0" borderId="42" xfId="1" applyFont="1" applyFill="1" applyBorder="1" applyAlignment="1">
      <alignment horizontal="center" vertical="center"/>
    </xf>
    <xf numFmtId="0" fontId="19" fillId="0" borderId="43" xfId="1" applyFont="1" applyFill="1" applyBorder="1" applyAlignment="1">
      <alignment horizontal="center" vertical="center"/>
    </xf>
    <xf numFmtId="0" fontId="19" fillId="0" borderId="62" xfId="1" applyFont="1" applyFill="1" applyBorder="1" applyAlignment="1">
      <alignment horizontal="center" vertical="center"/>
    </xf>
    <xf numFmtId="0" fontId="21" fillId="0" borderId="63" xfId="1" applyFont="1" applyFill="1" applyBorder="1" applyAlignment="1">
      <alignment horizontal="center" vertical="center"/>
    </xf>
    <xf numFmtId="0" fontId="19" fillId="0" borderId="64" xfId="1" applyFont="1" applyFill="1" applyBorder="1" applyAlignment="1">
      <alignment horizontal="center" vertical="center"/>
    </xf>
    <xf numFmtId="0" fontId="19" fillId="0" borderId="60" xfId="1" applyFont="1" applyFill="1" applyBorder="1" applyAlignment="1">
      <alignment horizontal="center" vertical="center"/>
    </xf>
    <xf numFmtId="0" fontId="19" fillId="0" borderId="67" xfId="1" applyFont="1" applyFill="1" applyBorder="1" applyAlignment="1">
      <alignment horizontal="center" vertical="center"/>
    </xf>
    <xf numFmtId="0" fontId="19" fillId="0" borderId="68" xfId="1" applyFont="1" applyFill="1" applyBorder="1" applyAlignment="1">
      <alignment horizontal="center" vertical="center"/>
    </xf>
    <xf numFmtId="0" fontId="14" fillId="0" borderId="41" xfId="1" applyFill="1" applyBorder="1" applyAlignment="1">
      <alignment horizontal="center" vertical="center"/>
    </xf>
    <xf numFmtId="0" fontId="14" fillId="0" borderId="61" xfId="1" applyFill="1" applyBorder="1" applyAlignment="1">
      <alignment horizontal="center" vertical="center"/>
    </xf>
    <xf numFmtId="0" fontId="19" fillId="0" borderId="69" xfId="1" applyFont="1" applyFill="1" applyBorder="1" applyAlignment="1">
      <alignment horizontal="center" vertical="center"/>
    </xf>
    <xf numFmtId="0" fontId="19" fillId="0" borderId="70" xfId="1" applyFont="1" applyFill="1" applyBorder="1" applyAlignment="1">
      <alignment horizontal="center" vertical="center"/>
    </xf>
    <xf numFmtId="0" fontId="19" fillId="0" borderId="38" xfId="1" applyFont="1" applyFill="1" applyBorder="1" applyAlignment="1">
      <alignment horizontal="left" vertical="center"/>
    </xf>
    <xf numFmtId="0" fontId="19" fillId="0" borderId="39" xfId="1" applyFont="1" applyFill="1" applyBorder="1" applyAlignment="1">
      <alignment horizontal="left" vertical="center"/>
    </xf>
    <xf numFmtId="0" fontId="19" fillId="0" borderId="40" xfId="1" applyFont="1" applyFill="1" applyBorder="1" applyAlignment="1">
      <alignment horizontal="left" vertical="center"/>
    </xf>
    <xf numFmtId="0" fontId="19" fillId="0" borderId="41" xfId="1" applyFont="1" applyFill="1" applyBorder="1" applyAlignment="1">
      <alignment horizontal="left" vertical="center"/>
    </xf>
    <xf numFmtId="0" fontId="19" fillId="0" borderId="61" xfId="1" applyFont="1" applyFill="1" applyBorder="1" applyAlignment="1">
      <alignment horizontal="left" vertical="center"/>
    </xf>
    <xf numFmtId="0" fontId="19" fillId="0" borderId="46" xfId="1" applyFont="1" applyFill="1" applyBorder="1" applyAlignment="1">
      <alignment horizontal="left" vertical="center"/>
    </xf>
    <xf numFmtId="0" fontId="19" fillId="0" borderId="47" xfId="1" applyFont="1" applyFill="1" applyBorder="1" applyAlignment="1">
      <alignment horizontal="left" vertical="center"/>
    </xf>
    <xf numFmtId="0" fontId="19" fillId="0" borderId="70" xfId="1" applyFont="1" applyFill="1" applyBorder="1" applyAlignment="1">
      <alignment horizontal="left" vertical="center"/>
    </xf>
    <xf numFmtId="0" fontId="19" fillId="0" borderId="71" xfId="1" applyFont="1" applyFill="1" applyBorder="1" applyAlignment="1">
      <alignment horizontal="center" vertical="center"/>
    </xf>
    <xf numFmtId="0" fontId="19" fillId="0" borderId="9" xfId="1" applyFont="1" applyBorder="1" applyAlignment="1">
      <alignment horizontal="center" vertical="center"/>
    </xf>
    <xf numFmtId="0" fontId="19" fillId="0" borderId="72" xfId="1" applyFont="1" applyBorder="1" applyAlignment="1">
      <alignment horizontal="center" vertical="center"/>
    </xf>
    <xf numFmtId="0" fontId="19" fillId="0" borderId="41" xfId="1" applyFont="1" applyBorder="1" applyAlignment="1">
      <alignment horizontal="center" vertical="center"/>
    </xf>
    <xf numFmtId="0" fontId="19" fillId="0" borderId="61" xfId="1" applyFont="1" applyBorder="1" applyAlignment="1">
      <alignment horizontal="center" vertical="center"/>
    </xf>
    <xf numFmtId="0" fontId="22" fillId="0" borderId="6" xfId="1" applyFont="1" applyFill="1" applyBorder="1" applyAlignment="1">
      <alignment horizontal="center" vertical="center" wrapText="1"/>
    </xf>
    <xf numFmtId="0" fontId="23" fillId="0" borderId="0" xfId="1" applyFont="1" applyFill="1" applyBorder="1" applyAlignment="1"/>
    <xf numFmtId="0" fontId="23" fillId="0" borderId="7" xfId="1" applyFont="1" applyFill="1" applyBorder="1" applyAlignment="1"/>
    <xf numFmtId="0" fontId="23" fillId="0" borderId="8" xfId="1" applyFont="1" applyFill="1" applyBorder="1" applyAlignment="1"/>
    <xf numFmtId="0" fontId="23" fillId="0" borderId="10" xfId="1" applyFont="1" applyFill="1" applyBorder="1" applyAlignment="1"/>
    <xf numFmtId="0" fontId="23" fillId="0" borderId="9" xfId="1" applyFont="1" applyFill="1" applyBorder="1" applyAlignment="1"/>
    <xf numFmtId="0" fontId="19" fillId="9" borderId="62" xfId="1" applyFont="1" applyFill="1" applyBorder="1" applyAlignment="1">
      <alignment horizontal="center" vertical="center"/>
    </xf>
    <xf numFmtId="0" fontId="19" fillId="0" borderId="73" xfId="1" applyFont="1" applyFill="1" applyBorder="1" applyAlignment="1">
      <alignment horizontal="center" vertical="center"/>
    </xf>
    <xf numFmtId="0" fontId="20" fillId="0" borderId="63" xfId="1" applyFont="1" applyFill="1" applyBorder="1" applyAlignment="1">
      <alignment horizontal="center" vertical="center"/>
    </xf>
    <xf numFmtId="0" fontId="19" fillId="0" borderId="76" xfId="1" applyFont="1" applyFill="1" applyBorder="1" applyAlignment="1">
      <alignment horizontal="center" vertical="center"/>
    </xf>
    <xf numFmtId="0" fontId="19" fillId="0" borderId="77" xfId="1" applyFont="1" applyFill="1" applyBorder="1" applyAlignment="1">
      <alignment horizontal="center" vertical="center"/>
    </xf>
    <xf numFmtId="0" fontId="19" fillId="0" borderId="78" xfId="1" applyFont="1" applyFill="1" applyBorder="1" applyAlignment="1">
      <alignment horizontal="center" vertical="center"/>
    </xf>
    <xf numFmtId="0" fontId="19" fillId="0" borderId="79" xfId="1" applyFont="1" applyFill="1" applyBorder="1" applyAlignment="1">
      <alignment horizontal="center" vertical="center"/>
    </xf>
    <xf numFmtId="0" fontId="24" fillId="0" borderId="48" xfId="1" applyFont="1" applyFill="1" applyBorder="1" applyAlignment="1">
      <alignment horizontal="center" vertical="center"/>
    </xf>
    <xf numFmtId="0" fontId="24" fillId="0" borderId="64" xfId="1" applyFont="1" applyFill="1" applyBorder="1" applyAlignment="1">
      <alignment horizontal="center" vertical="center"/>
    </xf>
    <xf numFmtId="0" fontId="24" fillId="0" borderId="49" xfId="1" applyFont="1" applyFill="1" applyBorder="1" applyAlignment="1">
      <alignment horizontal="center" vertical="center"/>
    </xf>
    <xf numFmtId="0" fontId="19" fillId="0" borderId="80" xfId="1" applyFont="1" applyFill="1" applyBorder="1" applyAlignment="1">
      <alignment horizontal="center" vertical="center"/>
    </xf>
    <xf numFmtId="0" fontId="24" fillId="0" borderId="40" xfId="1" applyFont="1" applyFill="1" applyBorder="1" applyAlignment="1">
      <alignment horizontal="center" vertical="center"/>
    </xf>
    <xf numFmtId="0" fontId="24" fillId="0" borderId="41" xfId="1" applyFont="1" applyFill="1" applyBorder="1" applyAlignment="1">
      <alignment horizontal="center" vertical="center"/>
    </xf>
    <xf numFmtId="0" fontId="24" fillId="0" borderId="38" xfId="1" applyFont="1" applyFill="1" applyBorder="1" applyAlignment="1">
      <alignment horizontal="center" vertical="center"/>
    </xf>
    <xf numFmtId="0" fontId="24" fillId="0" borderId="60" xfId="1" applyFont="1" applyFill="1" applyBorder="1" applyAlignment="1">
      <alignment horizontal="center" vertical="center"/>
    </xf>
    <xf numFmtId="0" fontId="19" fillId="0" borderId="81" xfId="1" applyFont="1" applyFill="1" applyBorder="1" applyAlignment="1">
      <alignment horizontal="center" vertical="center"/>
    </xf>
    <xf numFmtId="0" fontId="18" fillId="2" borderId="2" xfId="1" applyFont="1" applyFill="1" applyBorder="1" applyAlignment="1">
      <alignment horizontal="center" vertical="center"/>
    </xf>
    <xf numFmtId="0" fontId="18" fillId="2" borderId="6" xfId="1" applyFont="1" applyFill="1" applyBorder="1" applyAlignment="1">
      <alignment horizontal="center" vertical="center"/>
    </xf>
    <xf numFmtId="0" fontId="18" fillId="2" borderId="56" xfId="1" applyFont="1" applyFill="1" applyBorder="1" applyAlignment="1">
      <alignment horizontal="center" vertical="center"/>
    </xf>
    <xf numFmtId="0" fontId="19" fillId="0" borderId="82" xfId="1" applyFont="1" applyFill="1" applyBorder="1" applyAlignment="1">
      <alignment horizontal="center" vertical="center"/>
    </xf>
    <xf numFmtId="0" fontId="24" fillId="0" borderId="42" xfId="1" applyFont="1" applyFill="1" applyBorder="1" applyAlignment="1">
      <alignment horizontal="center" vertical="center"/>
    </xf>
    <xf numFmtId="0" fontId="24" fillId="0" borderId="82" xfId="1" applyFont="1" applyFill="1" applyBorder="1" applyAlignment="1">
      <alignment horizontal="center" vertical="center"/>
    </xf>
    <xf numFmtId="0" fontId="19" fillId="0" borderId="86" xfId="1" applyFont="1" applyFill="1" applyBorder="1" applyAlignment="1">
      <alignment horizontal="center" vertical="center"/>
    </xf>
    <xf numFmtId="0" fontId="19" fillId="0" borderId="87" xfId="1" applyFont="1" applyFill="1" applyBorder="1" applyAlignment="1">
      <alignment horizontal="center" vertical="center"/>
    </xf>
    <xf numFmtId="0" fontId="21" fillId="0" borderId="83" xfId="1" applyFont="1" applyFill="1" applyBorder="1" applyAlignment="1">
      <alignment horizontal="center" vertical="center"/>
    </xf>
    <xf numFmtId="0" fontId="18" fillId="2" borderId="84" xfId="1" applyFont="1" applyFill="1" applyBorder="1" applyAlignment="1">
      <alignment horizontal="center" vertical="center" wrapText="1"/>
    </xf>
    <xf numFmtId="0" fontId="19" fillId="0" borderId="65" xfId="1" applyFont="1" applyFill="1" applyBorder="1" applyAlignment="1">
      <alignment horizontal="center" vertical="center"/>
    </xf>
    <xf numFmtId="0" fontId="19" fillId="0" borderId="85" xfId="1" applyFont="1" applyFill="1" applyBorder="1" applyAlignment="1">
      <alignment horizontal="center" vertical="center"/>
    </xf>
    <xf numFmtId="0" fontId="20" fillId="0" borderId="83" xfId="1" applyFont="1" applyFill="1" applyBorder="1" applyAlignment="1">
      <alignment horizontal="center" vertical="center"/>
    </xf>
    <xf numFmtId="0" fontId="19" fillId="0" borderId="89" xfId="1" applyFont="1" applyFill="1" applyBorder="1" applyAlignment="1">
      <alignment horizontal="center" vertical="center"/>
    </xf>
    <xf numFmtId="0" fontId="19" fillId="0" borderId="90" xfId="1" applyFont="1" applyFill="1" applyBorder="1" applyAlignment="1">
      <alignment horizontal="center" vertical="center"/>
    </xf>
    <xf numFmtId="0" fontId="19" fillId="0" borderId="91" xfId="1" applyFont="1" applyFill="1" applyBorder="1" applyAlignment="1">
      <alignment horizontal="center" vertical="center"/>
    </xf>
    <xf numFmtId="0" fontId="19" fillId="0" borderId="92" xfId="1" applyFont="1" applyFill="1" applyBorder="1" applyAlignment="1">
      <alignment horizontal="center" vertical="center"/>
    </xf>
    <xf numFmtId="0" fontId="19" fillId="0" borderId="57" xfId="1" applyFont="1" applyFill="1" applyBorder="1" applyAlignment="1">
      <alignment horizontal="left" vertical="center"/>
    </xf>
    <xf numFmtId="0" fontId="19" fillId="0" borderId="90" xfId="1" applyFont="1" applyFill="1" applyBorder="1" applyAlignment="1">
      <alignment horizontal="left" vertical="center"/>
    </xf>
    <xf numFmtId="0" fontId="19" fillId="0" borderId="57" xfId="1" applyFont="1" applyBorder="1" applyAlignment="1">
      <alignment horizontal="center" vertical="center"/>
    </xf>
    <xf numFmtId="0" fontId="19" fillId="0" borderId="10" xfId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11</xdr:col>
      <xdr:colOff>923925</xdr:colOff>
      <xdr:row>0</xdr:row>
      <xdr:rowOff>0</xdr:rowOff>
    </xdr:from>
    <xdr:to>
      <xdr:col>11</xdr:col>
      <xdr:colOff>866775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2011025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923925</xdr:colOff>
      <xdr:row>0</xdr:row>
      <xdr:rowOff>0</xdr:rowOff>
    </xdr:from>
    <xdr:to>
      <xdr:col>9</xdr:col>
      <xdr:colOff>866775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01346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9</xdr:col>
      <xdr:colOff>0</xdr:colOff>
      <xdr:row>0</xdr:row>
      <xdr:rowOff>0</xdr:rowOff>
    </xdr:from>
    <xdr:to>
      <xdr:col>9</xdr:col>
      <xdr:colOff>219075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92106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11</xdr:col>
      <xdr:colOff>0</xdr:colOff>
      <xdr:row>0</xdr:row>
      <xdr:rowOff>0</xdr:rowOff>
    </xdr:from>
    <xdr:to>
      <xdr:col>11</xdr:col>
      <xdr:colOff>219075</xdr:colOff>
      <xdr:row>0</xdr:row>
      <xdr:rowOff>0</xdr:rowOff>
    </xdr:to>
    <xdr:sp macro="" textlink="">
      <xdr:nvSpPr>
        <xdr:cNvPr id="25" name="Text Box 24"/>
        <xdr:cNvSpPr txBox="1">
          <a:spLocks noChangeArrowheads="1"/>
        </xdr:cNvSpPr>
      </xdr:nvSpPr>
      <xdr:spPr bwMode="auto">
        <a:xfrm>
          <a:off x="11087100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11</xdr:col>
      <xdr:colOff>9525</xdr:colOff>
      <xdr:row>0</xdr:row>
      <xdr:rowOff>0</xdr:rowOff>
    </xdr:from>
    <xdr:to>
      <xdr:col>11</xdr:col>
      <xdr:colOff>209550</xdr:colOff>
      <xdr:row>0</xdr:row>
      <xdr:rowOff>0</xdr:rowOff>
    </xdr:to>
    <xdr:sp macro="" textlink="">
      <xdr:nvSpPr>
        <xdr:cNvPr id="26" name="Text Box 25"/>
        <xdr:cNvSpPr txBox="1">
          <a:spLocks noChangeArrowheads="1"/>
        </xdr:cNvSpPr>
      </xdr:nvSpPr>
      <xdr:spPr bwMode="auto">
        <a:xfrm>
          <a:off x="1109662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27" name="Rectangle 26"/>
        <xdr:cNvSpPr>
          <a:spLocks noChangeArrowheads="1"/>
        </xdr:cNvSpPr>
      </xdr:nvSpPr>
      <xdr:spPr bwMode="auto">
        <a:xfrm>
          <a:off x="142494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28" name="Rectangle 27"/>
        <xdr:cNvSpPr>
          <a:spLocks noChangeArrowheads="1"/>
        </xdr:cNvSpPr>
      </xdr:nvSpPr>
      <xdr:spPr bwMode="auto">
        <a:xfrm>
          <a:off x="142494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29" name="Text Box 28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30" name="Text Box 29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31" name="Text Box 30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32" name="Text Box 31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33" name="Text Box 32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34" name="Text Box 33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35" name="Text Box 34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36" name="Text Box 35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37" name="Text Box 36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38" name="Rectangle 37"/>
        <xdr:cNvSpPr>
          <a:spLocks noChangeArrowheads="1"/>
        </xdr:cNvSpPr>
      </xdr:nvSpPr>
      <xdr:spPr bwMode="auto">
        <a:xfrm>
          <a:off x="142494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39" name="Rectangle 38"/>
        <xdr:cNvSpPr>
          <a:spLocks noChangeArrowheads="1"/>
        </xdr:cNvSpPr>
      </xdr:nvSpPr>
      <xdr:spPr bwMode="auto">
        <a:xfrm>
          <a:off x="142494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40" name="Text Box 39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41" name="Text Box 40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42" name="Text Box 41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43" name="Text Box 42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44" name="Text Box 43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45" name="Text Box 44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46" name="Text Box 45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47" name="Text Box 46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48" name="Text Box 47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13</xdr:col>
      <xdr:colOff>923925</xdr:colOff>
      <xdr:row>0</xdr:row>
      <xdr:rowOff>0</xdr:rowOff>
    </xdr:from>
    <xdr:to>
      <xdr:col>13</xdr:col>
      <xdr:colOff>866775</xdr:colOff>
      <xdr:row>0</xdr:row>
      <xdr:rowOff>0</xdr:rowOff>
    </xdr:to>
    <xdr:sp macro="" textlink="">
      <xdr:nvSpPr>
        <xdr:cNvPr id="49" name="Text Box 48"/>
        <xdr:cNvSpPr txBox="1">
          <a:spLocks noChangeArrowheads="1"/>
        </xdr:cNvSpPr>
      </xdr:nvSpPr>
      <xdr:spPr bwMode="auto">
        <a:xfrm>
          <a:off x="1388745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923925</xdr:colOff>
      <xdr:row>0</xdr:row>
      <xdr:rowOff>0</xdr:rowOff>
    </xdr:from>
    <xdr:to>
      <xdr:col>9</xdr:col>
      <xdr:colOff>866775</xdr:colOff>
      <xdr:row>0</xdr:row>
      <xdr:rowOff>0</xdr:rowOff>
    </xdr:to>
    <xdr:sp macro="" textlink="">
      <xdr:nvSpPr>
        <xdr:cNvPr id="50" name="Text Box 49"/>
        <xdr:cNvSpPr txBox="1">
          <a:spLocks noChangeArrowheads="1"/>
        </xdr:cNvSpPr>
      </xdr:nvSpPr>
      <xdr:spPr bwMode="auto">
        <a:xfrm>
          <a:off x="101346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11</xdr:col>
      <xdr:colOff>923925</xdr:colOff>
      <xdr:row>0</xdr:row>
      <xdr:rowOff>0</xdr:rowOff>
    </xdr:from>
    <xdr:to>
      <xdr:col>11</xdr:col>
      <xdr:colOff>866775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1363325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923925</xdr:colOff>
      <xdr:row>0</xdr:row>
      <xdr:rowOff>0</xdr:rowOff>
    </xdr:from>
    <xdr:to>
      <xdr:col>9</xdr:col>
      <xdr:colOff>866775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94869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9</xdr:col>
      <xdr:colOff>0</xdr:colOff>
      <xdr:row>0</xdr:row>
      <xdr:rowOff>0</xdr:rowOff>
    </xdr:from>
    <xdr:to>
      <xdr:col>9</xdr:col>
      <xdr:colOff>219075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85629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11</xdr:col>
      <xdr:colOff>0</xdr:colOff>
      <xdr:row>0</xdr:row>
      <xdr:rowOff>0</xdr:rowOff>
    </xdr:from>
    <xdr:to>
      <xdr:col>11</xdr:col>
      <xdr:colOff>219075</xdr:colOff>
      <xdr:row>0</xdr:row>
      <xdr:rowOff>0</xdr:rowOff>
    </xdr:to>
    <xdr:sp macro="" textlink="">
      <xdr:nvSpPr>
        <xdr:cNvPr id="25" name="Text Box 24"/>
        <xdr:cNvSpPr txBox="1">
          <a:spLocks noChangeArrowheads="1"/>
        </xdr:cNvSpPr>
      </xdr:nvSpPr>
      <xdr:spPr bwMode="auto">
        <a:xfrm>
          <a:off x="10439400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11</xdr:col>
      <xdr:colOff>9525</xdr:colOff>
      <xdr:row>0</xdr:row>
      <xdr:rowOff>0</xdr:rowOff>
    </xdr:from>
    <xdr:to>
      <xdr:col>11</xdr:col>
      <xdr:colOff>209550</xdr:colOff>
      <xdr:row>0</xdr:row>
      <xdr:rowOff>0</xdr:rowOff>
    </xdr:to>
    <xdr:sp macro="" textlink="">
      <xdr:nvSpPr>
        <xdr:cNvPr id="26" name="Text Box 25"/>
        <xdr:cNvSpPr txBox="1">
          <a:spLocks noChangeArrowheads="1"/>
        </xdr:cNvSpPr>
      </xdr:nvSpPr>
      <xdr:spPr bwMode="auto">
        <a:xfrm>
          <a:off x="1044892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27" name="Rectangle 26"/>
        <xdr:cNvSpPr>
          <a:spLocks noChangeArrowheads="1"/>
        </xdr:cNvSpPr>
      </xdr:nvSpPr>
      <xdr:spPr bwMode="auto">
        <a:xfrm>
          <a:off x="136017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28" name="Rectangle 27"/>
        <xdr:cNvSpPr>
          <a:spLocks noChangeArrowheads="1"/>
        </xdr:cNvSpPr>
      </xdr:nvSpPr>
      <xdr:spPr bwMode="auto">
        <a:xfrm>
          <a:off x="136017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29" name="Text Box 28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30" name="Text Box 29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31" name="Text Box 30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32" name="Text Box 31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33" name="Text Box 32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34" name="Text Box 33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35" name="Text Box 34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36" name="Text Box 35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37" name="Text Box 36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38" name="Rectangle 37"/>
        <xdr:cNvSpPr>
          <a:spLocks noChangeArrowheads="1"/>
        </xdr:cNvSpPr>
      </xdr:nvSpPr>
      <xdr:spPr bwMode="auto">
        <a:xfrm>
          <a:off x="136017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39" name="Rectangle 38"/>
        <xdr:cNvSpPr>
          <a:spLocks noChangeArrowheads="1"/>
        </xdr:cNvSpPr>
      </xdr:nvSpPr>
      <xdr:spPr bwMode="auto">
        <a:xfrm>
          <a:off x="136017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40" name="Text Box 39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41" name="Text Box 40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42" name="Text Box 41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43" name="Text Box 42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44" name="Text Box 43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45" name="Text Box 44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46" name="Text Box 45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47" name="Text Box 46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48" name="Text Box 47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13</xdr:col>
      <xdr:colOff>923925</xdr:colOff>
      <xdr:row>0</xdr:row>
      <xdr:rowOff>0</xdr:rowOff>
    </xdr:from>
    <xdr:to>
      <xdr:col>13</xdr:col>
      <xdr:colOff>866775</xdr:colOff>
      <xdr:row>0</xdr:row>
      <xdr:rowOff>0</xdr:rowOff>
    </xdr:to>
    <xdr:sp macro="" textlink="">
      <xdr:nvSpPr>
        <xdr:cNvPr id="49" name="Text Box 48"/>
        <xdr:cNvSpPr txBox="1">
          <a:spLocks noChangeArrowheads="1"/>
        </xdr:cNvSpPr>
      </xdr:nvSpPr>
      <xdr:spPr bwMode="auto">
        <a:xfrm>
          <a:off x="1323975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923925</xdr:colOff>
      <xdr:row>0</xdr:row>
      <xdr:rowOff>0</xdr:rowOff>
    </xdr:from>
    <xdr:to>
      <xdr:col>9</xdr:col>
      <xdr:colOff>866775</xdr:colOff>
      <xdr:row>0</xdr:row>
      <xdr:rowOff>0</xdr:rowOff>
    </xdr:to>
    <xdr:sp macro="" textlink="">
      <xdr:nvSpPr>
        <xdr:cNvPr id="50" name="Text Box 49"/>
        <xdr:cNvSpPr txBox="1">
          <a:spLocks noChangeArrowheads="1"/>
        </xdr:cNvSpPr>
      </xdr:nvSpPr>
      <xdr:spPr bwMode="auto">
        <a:xfrm>
          <a:off x="94869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78" name="Text Box 80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79" name="Text Box 81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80" name="Text Box 82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81" name="Text Box 83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82" name="Text Box 84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11</xdr:col>
      <xdr:colOff>923925</xdr:colOff>
      <xdr:row>0</xdr:row>
      <xdr:rowOff>0</xdr:rowOff>
    </xdr:from>
    <xdr:to>
      <xdr:col>11</xdr:col>
      <xdr:colOff>866775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1363325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923925</xdr:colOff>
      <xdr:row>0</xdr:row>
      <xdr:rowOff>0</xdr:rowOff>
    </xdr:from>
    <xdr:to>
      <xdr:col>9</xdr:col>
      <xdr:colOff>866775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94869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9</xdr:col>
      <xdr:colOff>0</xdr:colOff>
      <xdr:row>0</xdr:row>
      <xdr:rowOff>0</xdr:rowOff>
    </xdr:from>
    <xdr:to>
      <xdr:col>9</xdr:col>
      <xdr:colOff>219075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85629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11</xdr:col>
      <xdr:colOff>0</xdr:colOff>
      <xdr:row>0</xdr:row>
      <xdr:rowOff>0</xdr:rowOff>
    </xdr:from>
    <xdr:to>
      <xdr:col>11</xdr:col>
      <xdr:colOff>219075</xdr:colOff>
      <xdr:row>0</xdr:row>
      <xdr:rowOff>0</xdr:rowOff>
    </xdr:to>
    <xdr:sp macro="" textlink="">
      <xdr:nvSpPr>
        <xdr:cNvPr id="25" name="Text Box 24"/>
        <xdr:cNvSpPr txBox="1">
          <a:spLocks noChangeArrowheads="1"/>
        </xdr:cNvSpPr>
      </xdr:nvSpPr>
      <xdr:spPr bwMode="auto">
        <a:xfrm>
          <a:off x="10439400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11</xdr:col>
      <xdr:colOff>9525</xdr:colOff>
      <xdr:row>0</xdr:row>
      <xdr:rowOff>0</xdr:rowOff>
    </xdr:from>
    <xdr:to>
      <xdr:col>11</xdr:col>
      <xdr:colOff>209550</xdr:colOff>
      <xdr:row>0</xdr:row>
      <xdr:rowOff>0</xdr:rowOff>
    </xdr:to>
    <xdr:sp macro="" textlink="">
      <xdr:nvSpPr>
        <xdr:cNvPr id="26" name="Text Box 25"/>
        <xdr:cNvSpPr txBox="1">
          <a:spLocks noChangeArrowheads="1"/>
        </xdr:cNvSpPr>
      </xdr:nvSpPr>
      <xdr:spPr bwMode="auto">
        <a:xfrm>
          <a:off x="1044892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27" name="Rectangle 26"/>
        <xdr:cNvSpPr>
          <a:spLocks noChangeArrowheads="1"/>
        </xdr:cNvSpPr>
      </xdr:nvSpPr>
      <xdr:spPr bwMode="auto">
        <a:xfrm>
          <a:off x="136017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28" name="Rectangle 27"/>
        <xdr:cNvSpPr>
          <a:spLocks noChangeArrowheads="1"/>
        </xdr:cNvSpPr>
      </xdr:nvSpPr>
      <xdr:spPr bwMode="auto">
        <a:xfrm>
          <a:off x="136017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29" name="Text Box 28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30" name="Text Box 29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31" name="Text Box 30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32" name="Text Box 31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33" name="Text Box 32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34" name="Text Box 33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35" name="Text Box 34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36" name="Text Box 35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37" name="Text Box 36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38" name="Rectangle 37"/>
        <xdr:cNvSpPr>
          <a:spLocks noChangeArrowheads="1"/>
        </xdr:cNvSpPr>
      </xdr:nvSpPr>
      <xdr:spPr bwMode="auto">
        <a:xfrm>
          <a:off x="136017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39" name="Rectangle 38"/>
        <xdr:cNvSpPr>
          <a:spLocks noChangeArrowheads="1"/>
        </xdr:cNvSpPr>
      </xdr:nvSpPr>
      <xdr:spPr bwMode="auto">
        <a:xfrm>
          <a:off x="136017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40" name="Text Box 39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41" name="Text Box 40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42" name="Text Box 41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43" name="Text Box 42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44" name="Text Box 43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45" name="Text Box 44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46" name="Text Box 45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47" name="Text Box 46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48" name="Text Box 47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13</xdr:col>
      <xdr:colOff>923925</xdr:colOff>
      <xdr:row>0</xdr:row>
      <xdr:rowOff>0</xdr:rowOff>
    </xdr:from>
    <xdr:to>
      <xdr:col>13</xdr:col>
      <xdr:colOff>866775</xdr:colOff>
      <xdr:row>0</xdr:row>
      <xdr:rowOff>0</xdr:rowOff>
    </xdr:to>
    <xdr:sp macro="" textlink="">
      <xdr:nvSpPr>
        <xdr:cNvPr id="49" name="Text Box 48"/>
        <xdr:cNvSpPr txBox="1">
          <a:spLocks noChangeArrowheads="1"/>
        </xdr:cNvSpPr>
      </xdr:nvSpPr>
      <xdr:spPr bwMode="auto">
        <a:xfrm>
          <a:off x="1323975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923925</xdr:colOff>
      <xdr:row>0</xdr:row>
      <xdr:rowOff>0</xdr:rowOff>
    </xdr:from>
    <xdr:to>
      <xdr:col>9</xdr:col>
      <xdr:colOff>866775</xdr:colOff>
      <xdr:row>0</xdr:row>
      <xdr:rowOff>0</xdr:rowOff>
    </xdr:to>
    <xdr:sp macro="" textlink="">
      <xdr:nvSpPr>
        <xdr:cNvPr id="50" name="Text Box 49"/>
        <xdr:cNvSpPr txBox="1">
          <a:spLocks noChangeArrowheads="1"/>
        </xdr:cNvSpPr>
      </xdr:nvSpPr>
      <xdr:spPr bwMode="auto">
        <a:xfrm>
          <a:off x="94869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11</xdr:col>
      <xdr:colOff>923925</xdr:colOff>
      <xdr:row>0</xdr:row>
      <xdr:rowOff>0</xdr:rowOff>
    </xdr:from>
    <xdr:to>
      <xdr:col>11</xdr:col>
      <xdr:colOff>866775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1363325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923925</xdr:colOff>
      <xdr:row>0</xdr:row>
      <xdr:rowOff>0</xdr:rowOff>
    </xdr:from>
    <xdr:to>
      <xdr:col>9</xdr:col>
      <xdr:colOff>866775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94869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9</xdr:col>
      <xdr:colOff>0</xdr:colOff>
      <xdr:row>0</xdr:row>
      <xdr:rowOff>0</xdr:rowOff>
    </xdr:from>
    <xdr:to>
      <xdr:col>9</xdr:col>
      <xdr:colOff>219075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85629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11</xdr:col>
      <xdr:colOff>0</xdr:colOff>
      <xdr:row>0</xdr:row>
      <xdr:rowOff>0</xdr:rowOff>
    </xdr:from>
    <xdr:to>
      <xdr:col>11</xdr:col>
      <xdr:colOff>219075</xdr:colOff>
      <xdr:row>0</xdr:row>
      <xdr:rowOff>0</xdr:rowOff>
    </xdr:to>
    <xdr:sp macro="" textlink="">
      <xdr:nvSpPr>
        <xdr:cNvPr id="25" name="Text Box 24"/>
        <xdr:cNvSpPr txBox="1">
          <a:spLocks noChangeArrowheads="1"/>
        </xdr:cNvSpPr>
      </xdr:nvSpPr>
      <xdr:spPr bwMode="auto">
        <a:xfrm>
          <a:off x="10439400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11</xdr:col>
      <xdr:colOff>9525</xdr:colOff>
      <xdr:row>0</xdr:row>
      <xdr:rowOff>0</xdr:rowOff>
    </xdr:from>
    <xdr:to>
      <xdr:col>11</xdr:col>
      <xdr:colOff>209550</xdr:colOff>
      <xdr:row>0</xdr:row>
      <xdr:rowOff>0</xdr:rowOff>
    </xdr:to>
    <xdr:sp macro="" textlink="">
      <xdr:nvSpPr>
        <xdr:cNvPr id="26" name="Text Box 25"/>
        <xdr:cNvSpPr txBox="1">
          <a:spLocks noChangeArrowheads="1"/>
        </xdr:cNvSpPr>
      </xdr:nvSpPr>
      <xdr:spPr bwMode="auto">
        <a:xfrm>
          <a:off x="1044892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27" name="Rectangle 26"/>
        <xdr:cNvSpPr>
          <a:spLocks noChangeArrowheads="1"/>
        </xdr:cNvSpPr>
      </xdr:nvSpPr>
      <xdr:spPr bwMode="auto">
        <a:xfrm>
          <a:off x="136017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28" name="Rectangle 27"/>
        <xdr:cNvSpPr>
          <a:spLocks noChangeArrowheads="1"/>
        </xdr:cNvSpPr>
      </xdr:nvSpPr>
      <xdr:spPr bwMode="auto">
        <a:xfrm>
          <a:off x="136017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29" name="Text Box 28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30" name="Text Box 29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31" name="Text Box 30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32" name="Text Box 31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33" name="Text Box 32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34" name="Text Box 33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35" name="Text Box 34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36" name="Text Box 35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37" name="Text Box 36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38" name="Rectangle 37"/>
        <xdr:cNvSpPr>
          <a:spLocks noChangeArrowheads="1"/>
        </xdr:cNvSpPr>
      </xdr:nvSpPr>
      <xdr:spPr bwMode="auto">
        <a:xfrm>
          <a:off x="136017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0</xdr:colOff>
      <xdr:row>0</xdr:row>
      <xdr:rowOff>0</xdr:rowOff>
    </xdr:from>
    <xdr:to>
      <xdr:col>14</xdr:col>
      <xdr:colOff>0</xdr:colOff>
      <xdr:row>0</xdr:row>
      <xdr:rowOff>0</xdr:rowOff>
    </xdr:to>
    <xdr:sp macro="" textlink="">
      <xdr:nvSpPr>
        <xdr:cNvPr id="39" name="Rectangle 38"/>
        <xdr:cNvSpPr>
          <a:spLocks noChangeArrowheads="1"/>
        </xdr:cNvSpPr>
      </xdr:nvSpPr>
      <xdr:spPr bwMode="auto">
        <a:xfrm>
          <a:off x="136017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381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40" name="Text Box 39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9525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41" name="Text Box 40"/>
        <xdr:cNvSpPr txBox="1">
          <a:spLocks noChangeArrowheads="1"/>
        </xdr:cNvSpPr>
      </xdr:nvSpPr>
      <xdr:spPr bwMode="auto">
        <a:xfrm>
          <a:off x="1066800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209550</xdr:colOff>
      <xdr:row>0</xdr:row>
      <xdr:rowOff>0</xdr:rowOff>
    </xdr:to>
    <xdr:sp macro="" textlink="">
      <xdr:nvSpPr>
        <xdr:cNvPr id="42" name="Text Box 41"/>
        <xdr:cNvSpPr txBox="1">
          <a:spLocks noChangeArrowheads="1"/>
        </xdr:cNvSpPr>
      </xdr:nvSpPr>
      <xdr:spPr bwMode="auto">
        <a:xfrm>
          <a:off x="1057275" y="0"/>
          <a:ext cx="2095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43" name="Text Box 42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219075</xdr:colOff>
      <xdr:row>0</xdr:row>
      <xdr:rowOff>0</xdr:rowOff>
    </xdr:to>
    <xdr:sp macro="" textlink="">
      <xdr:nvSpPr>
        <xdr:cNvPr id="44" name="Text Box 43"/>
        <xdr:cNvSpPr txBox="1">
          <a:spLocks noChangeArrowheads="1"/>
        </xdr:cNvSpPr>
      </xdr:nvSpPr>
      <xdr:spPr bwMode="auto">
        <a:xfrm>
          <a:off x="1057275" y="0"/>
          <a:ext cx="2190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45" name="Text Box 44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46" name="Text Box 45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47" name="Text Box 46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48" name="Text Box 47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13</xdr:col>
      <xdr:colOff>923925</xdr:colOff>
      <xdr:row>0</xdr:row>
      <xdr:rowOff>0</xdr:rowOff>
    </xdr:from>
    <xdr:to>
      <xdr:col>13</xdr:col>
      <xdr:colOff>866775</xdr:colOff>
      <xdr:row>0</xdr:row>
      <xdr:rowOff>0</xdr:rowOff>
    </xdr:to>
    <xdr:sp macro="" textlink="">
      <xdr:nvSpPr>
        <xdr:cNvPr id="49" name="Text Box 48"/>
        <xdr:cNvSpPr txBox="1">
          <a:spLocks noChangeArrowheads="1"/>
        </xdr:cNvSpPr>
      </xdr:nvSpPr>
      <xdr:spPr bwMode="auto">
        <a:xfrm>
          <a:off x="1323975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923925</xdr:colOff>
      <xdr:row>0</xdr:row>
      <xdr:rowOff>0</xdr:rowOff>
    </xdr:from>
    <xdr:to>
      <xdr:col>9</xdr:col>
      <xdr:colOff>866775</xdr:colOff>
      <xdr:row>0</xdr:row>
      <xdr:rowOff>0</xdr:rowOff>
    </xdr:to>
    <xdr:sp macro="" textlink="">
      <xdr:nvSpPr>
        <xdr:cNvPr id="50" name="Text Box 49"/>
        <xdr:cNvSpPr txBox="1">
          <a:spLocks noChangeArrowheads="1"/>
        </xdr:cNvSpPr>
      </xdr:nvSpPr>
      <xdr:spPr bwMode="auto">
        <a:xfrm>
          <a:off x="948690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200025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1057275" y="0"/>
          <a:ext cx="2000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id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</a:t>
          </a:r>
          <a:endParaRPr lang="fr-FR"/>
        </a:p>
      </xdr:txBody>
    </xdr:sp>
    <xdr:clientData/>
  </xdr:twoCellAnchor>
  <xdr:twoCellAnchor>
    <xdr:from>
      <xdr:col>0</xdr:col>
      <xdr:colOff>1181100</xdr:colOff>
      <xdr:row>0</xdr:row>
      <xdr:rowOff>0</xdr:rowOff>
    </xdr:from>
    <xdr:to>
      <xdr:col>1</xdr:col>
      <xdr:colOff>180975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1057275" y="0"/>
          <a:ext cx="1809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1190625</xdr:colOff>
      <xdr:row>0</xdr:row>
      <xdr:rowOff>0</xdr:rowOff>
    </xdr:from>
    <xdr:to>
      <xdr:col>1</xdr:col>
      <xdr:colOff>190500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057275" y="0"/>
          <a:ext cx="1905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  <xdr:twoCellAnchor>
    <xdr:from>
      <xdr:col>0</xdr:col>
      <xdr:colOff>1162050</xdr:colOff>
      <xdr:row>0</xdr:row>
      <xdr:rowOff>0</xdr:rowOff>
    </xdr:from>
    <xdr:to>
      <xdr:col>1</xdr:col>
      <xdr:colOff>152400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057275" y="0"/>
          <a:ext cx="152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ap: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v>1</v>
      </c>
      <c r="O1" s="114"/>
    </row>
    <row r="2" spans="1:15" ht="9.75" customHeight="1" x14ac:dyDescent="0.3">
      <c r="A2" s="134"/>
      <c r="B2" s="5"/>
      <c r="C2" s="6"/>
      <c r="D2" s="119"/>
      <c r="E2" s="120"/>
      <c r="F2" s="120"/>
      <c r="G2" s="121"/>
      <c r="H2" s="125">
        <f>C4</f>
        <v>41274</v>
      </c>
      <c r="I2" s="127">
        <f>A3</f>
        <v>2013</v>
      </c>
      <c r="J2" s="125">
        <f>+H2+6</f>
        <v>41280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v>2013</v>
      </c>
      <c r="B3" s="7"/>
      <c r="C3" s="8"/>
      <c r="D3" s="122"/>
      <c r="E3" s="123"/>
      <c r="F3" s="123"/>
      <c r="G3" s="12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41274</v>
      </c>
      <c r="D4" s="20" t="s">
        <v>5</v>
      </c>
      <c r="E4" s="10">
        <f>DATE($A$3,1,4)-WEEKDAY(DATE($A$3,1,3))-5+(7*$N$1)</f>
        <v>41275</v>
      </c>
      <c r="F4" s="12" t="s">
        <v>6</v>
      </c>
      <c r="G4" s="13">
        <f>DATE($A$3,1,5)-WEEKDAY(DATE($A$3,1,3))-5+(7*$N$1)</f>
        <v>41276</v>
      </c>
      <c r="H4" s="12" t="s">
        <v>7</v>
      </c>
      <c r="I4" s="13">
        <f>DATE($A$3,1,6)-WEEKDAY(DATE($A$3,1,3))-5+(7*$N$1)</f>
        <v>41277</v>
      </c>
      <c r="J4" s="9" t="s">
        <v>8</v>
      </c>
      <c r="K4" s="10">
        <f>DATE($A$3,1,7)-WEEKDAY(DATE($A$3,1,3))-5+(7*$N$1)</f>
        <v>41278</v>
      </c>
      <c r="L4" s="9" t="s">
        <v>9</v>
      </c>
      <c r="M4" s="10">
        <f>DATE($A$3,1,8)-WEEKDAY(DATE($A$3,1,3))-5+(7*$N$1)</f>
        <v>41279</v>
      </c>
      <c r="N4" s="9" t="s">
        <v>10</v>
      </c>
      <c r="O4" s="10">
        <f>DATE($A$3,1,9)-WEEKDAY(DATE($A$3,1,3))-5+(7*$N$1)</f>
        <v>41280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102"/>
      <c r="G5" s="103"/>
      <c r="H5" s="102"/>
      <c r="I5" s="103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102"/>
      <c r="G6" s="103"/>
      <c r="H6" s="102"/>
      <c r="I6" s="103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102"/>
      <c r="G7" s="103"/>
      <c r="H7" s="102"/>
      <c r="I7" s="103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102"/>
      <c r="G8" s="103"/>
      <c r="H8" s="102"/>
      <c r="I8" s="103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95"/>
      <c r="G10" s="96"/>
      <c r="H10" s="95"/>
      <c r="I10" s="96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8"/>
      <c r="G12" s="89"/>
      <c r="H12" s="88"/>
      <c r="I12" s="89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98"/>
      <c r="G14" s="99"/>
      <c r="H14" s="98"/>
      <c r="I14" s="99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102"/>
      <c r="G15" s="103"/>
      <c r="H15" s="102"/>
      <c r="I15" s="103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102"/>
      <c r="G16" s="103"/>
      <c r="H16" s="102"/>
      <c r="I16" s="103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98"/>
      <c r="G18" s="99"/>
      <c r="H18" s="98"/>
      <c r="I18" s="99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102"/>
      <c r="G19" s="103"/>
      <c r="H19" s="102"/>
      <c r="I19" s="103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102"/>
      <c r="G20" s="103"/>
      <c r="H20" s="102"/>
      <c r="I20" s="103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98"/>
      <c r="G22" s="99"/>
      <c r="H22" s="98"/>
      <c r="I22" s="99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93"/>
      <c r="G23" s="94"/>
      <c r="H23" s="93"/>
      <c r="I23" s="94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95"/>
      <c r="G25" s="96"/>
      <c r="H25" s="95"/>
      <c r="I25" s="96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8"/>
      <c r="G29" s="89"/>
      <c r="H29" s="88"/>
      <c r="I29" s="89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95"/>
      <c r="G31" s="96"/>
      <c r="H31" s="95"/>
      <c r="I31" s="96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8"/>
      <c r="G37" s="89"/>
      <c r="H37" s="88"/>
      <c r="I37" s="89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0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87"/>
    </row>
    <row r="40" spans="1:15" ht="27.75" customHeight="1" thickBot="1" x14ac:dyDescent="0.35">
      <c r="A40" s="10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3">
    <dataValidation type="list" showInputMessage="1" sqref="B39:O39">
      <formula1>cadredenuit</formula1>
    </dataValidation>
    <dataValidation type="list" showInputMessage="1" sqref="J22:O23 B18:E20 B14:E16 B10:E12 J5:O8 J10:O12 J14:O16 J18:O20 B22:E23 B25:E29 B31:E37 J31:O37 J25:O29 B5:E8">
      <formula1>personnelequipeviolette</formula1>
    </dataValidation>
    <dataValidation type="list" showInputMessage="1" sqref="F25:F29 F5:F8 H10:H12 H14:H16 F18:F20 H22:H23 F10:F12 F31:F37 F14:F16 H18:H20 F22:F23 H25:H29 H31:H37 H5:H8">
      <formula1>personnelequipeorange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8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'1'!N1:O3+1</f>
        <v>2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41281</v>
      </c>
      <c r="I2" s="127">
        <f>A3</f>
        <v>2013</v>
      </c>
      <c r="J2" s="125">
        <f>+H2+6</f>
        <v>41287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41281</v>
      </c>
      <c r="D4" s="22" t="s">
        <v>5</v>
      </c>
      <c r="E4" s="13">
        <f>DATE($A$3,1,4)-WEEKDAY(DATE($A$3,1,3))-5+(7*$N$1)</f>
        <v>41282</v>
      </c>
      <c r="F4" s="9" t="s">
        <v>6</v>
      </c>
      <c r="G4" s="10">
        <f>DATE($A$3,1,5)-WEEKDAY(DATE($A$3,1,3))-5+(7*$N$1)</f>
        <v>41283</v>
      </c>
      <c r="H4" s="9" t="s">
        <v>7</v>
      </c>
      <c r="I4" s="10">
        <f>DATE($A$3,1,6)-WEEKDAY(DATE($A$3,1,3))-5+(7*$N$1)</f>
        <v>41284</v>
      </c>
      <c r="J4" s="12" t="s">
        <v>8</v>
      </c>
      <c r="K4" s="13">
        <f>DATE($A$3,1,7)-WEEKDAY(DATE($A$3,1,3))-5+(7*$N$1)</f>
        <v>41285</v>
      </c>
      <c r="L4" s="12" t="s">
        <v>9</v>
      </c>
      <c r="M4" s="13">
        <f>DATE($A$3,1,8)-WEEKDAY(DATE($A$3,1,3))-5+(7*$N$1)</f>
        <v>41286</v>
      </c>
      <c r="N4" s="12" t="s">
        <v>10</v>
      </c>
      <c r="O4" s="13">
        <f>DATE($A$3,1,9)-WEEKDAY(DATE($A$3,1,3))-5+(7*$N$1)</f>
        <v>41287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B5:E8 J5:O8 B10:E12 J10:O12 J14:O16 B14:E16 B18:E20 J18:O20 B22:E23 J22:O23 B25:E29 J25:O29 B31:E37 J31:O37">
      <formula1>personnelequipeorange</formula1>
    </dataValidation>
    <dataValidation type="list" showInputMessage="1" sqref="F5:I8 F10:I12 F14:I16 F18:I20 F22:I23 F25:I29 F31:I37">
      <formula1>personnelequipeviolette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'2'!N1:O3+1</f>
        <v>3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41288</v>
      </c>
      <c r="I2" s="127">
        <f>A3</f>
        <v>2013</v>
      </c>
      <c r="J2" s="125">
        <f>+H2+6</f>
        <v>41294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41288</v>
      </c>
      <c r="D4" s="20" t="s">
        <v>5</v>
      </c>
      <c r="E4" s="10">
        <f>DATE($A$3,1,4)-WEEKDAY(DATE($A$3,1,3))-5+(7*$N$1)</f>
        <v>41289</v>
      </c>
      <c r="F4" s="12" t="s">
        <v>6</v>
      </c>
      <c r="G4" s="13">
        <f>DATE($A$3,1,5)-WEEKDAY(DATE($A$3,1,3))-5+(7*$N$1)</f>
        <v>41290</v>
      </c>
      <c r="H4" s="12" t="s">
        <v>7</v>
      </c>
      <c r="I4" s="13">
        <f>DATE($A$3,1,6)-WEEKDAY(DATE($A$3,1,3))-5+(7*$N$1)</f>
        <v>41291</v>
      </c>
      <c r="J4" s="9" t="s">
        <v>8</v>
      </c>
      <c r="K4" s="10">
        <f>DATE($A$3,1,7)-WEEKDAY(DATE($A$3,1,3))-5+(7*$N$1)</f>
        <v>41292</v>
      </c>
      <c r="L4" s="9" t="s">
        <v>9</v>
      </c>
      <c r="M4" s="10">
        <f>DATE($A$3,1,8)-WEEKDAY(DATE($A$3,1,3))-5+(7*$N$1)</f>
        <v>41293</v>
      </c>
      <c r="N4" s="9" t="s">
        <v>10</v>
      </c>
      <c r="O4" s="10">
        <f>DATE($A$3,1,9)-WEEKDAY(DATE($A$3,1,3))-5+(7*$N$1)</f>
        <v>41294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5:I8 F10:I12 F14:I16 F18:I20 F25:I29 F22:I23 F31:I37">
      <formula1>personnelequipeorange</formula1>
    </dataValidation>
    <dataValidation type="list" showInputMessage="1" sqref="B5:E8 B10:E12 B14:E16 B18:E20 B25:E29 B22:E23 B31:E37 J5:O8 J10:O12 J14:O16 J18:O20 J25:O29 J22:O23 J31:O37">
      <formula1>personnelequipeviolette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'3'!N1:O3+1</f>
        <v>4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41295</v>
      </c>
      <c r="I2" s="127">
        <f>A3</f>
        <v>2013</v>
      </c>
      <c r="J2" s="125">
        <f>+H2+6</f>
        <v>41301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41295</v>
      </c>
      <c r="D4" s="22" t="s">
        <v>5</v>
      </c>
      <c r="E4" s="13">
        <f>DATE($A$3,1,4)-WEEKDAY(DATE($A$3,1,3))-5+(7*$N$1)</f>
        <v>41296</v>
      </c>
      <c r="F4" s="9" t="s">
        <v>6</v>
      </c>
      <c r="G4" s="10">
        <f>DATE($A$3,1,5)-WEEKDAY(DATE($A$3,1,3))-5+(7*$N$1)</f>
        <v>41297</v>
      </c>
      <c r="H4" s="9" t="s">
        <v>7</v>
      </c>
      <c r="I4" s="10">
        <f>DATE($A$3,1,6)-WEEKDAY(DATE($A$3,1,3))-5+(7*$N$1)</f>
        <v>41298</v>
      </c>
      <c r="J4" s="12" t="s">
        <v>8</v>
      </c>
      <c r="K4" s="13">
        <f>DATE($A$3,1,7)-WEEKDAY(DATE($A$3,1,3))-5+(7*$N$1)</f>
        <v>41299</v>
      </c>
      <c r="L4" s="12" t="s">
        <v>9</v>
      </c>
      <c r="M4" s="13">
        <f>DATE($A$3,1,8)-WEEKDAY(DATE($A$3,1,3))-5+(7*$N$1)</f>
        <v>41300</v>
      </c>
      <c r="N4" s="12" t="s">
        <v>10</v>
      </c>
      <c r="O4" s="13">
        <f>DATE($A$3,1,9)-WEEKDAY(DATE($A$3,1,3))-5+(7*$N$1)</f>
        <v>41301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J25:O29 J5:O8 J10:O12 J14:O16 J18:O20 J22:O23 B5:E8 B10:E12 B14:E16 B18:E20 B22:E23 B25:E29 B31:E37 J31:O37">
      <formula1>personnelequipeorange</formula1>
    </dataValidation>
    <dataValidation type="list" showInputMessage="1" sqref="F31:I37 F10:I12 F14:I16 F18:I20 F22:I23 F25:I29 F5:I8">
      <formula1>personnelequipeviolette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6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'4'!N1:O3+1</f>
        <v>5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41302</v>
      </c>
      <c r="I2" s="127">
        <f>A3</f>
        <v>2013</v>
      </c>
      <c r="J2" s="125">
        <f>+H2+6</f>
        <v>41308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41302</v>
      </c>
      <c r="D4" s="20" t="s">
        <v>5</v>
      </c>
      <c r="E4" s="10">
        <f>DATE($A$3,1,4)-WEEKDAY(DATE($A$3,1,3))-5+(7*$N$1)</f>
        <v>41303</v>
      </c>
      <c r="F4" s="12" t="s">
        <v>6</v>
      </c>
      <c r="G4" s="13">
        <f>DATE($A$3,1,5)-WEEKDAY(DATE($A$3,1,3))-5+(7*$N$1)</f>
        <v>41304</v>
      </c>
      <c r="H4" s="12" t="s">
        <v>7</v>
      </c>
      <c r="I4" s="13">
        <f>DATE($A$3,1,6)-WEEKDAY(DATE($A$3,1,3))-5+(7*$N$1)</f>
        <v>41305</v>
      </c>
      <c r="J4" s="9" t="s">
        <v>8</v>
      </c>
      <c r="K4" s="10">
        <f>DATE($A$3,1,7)-WEEKDAY(DATE($A$3,1,3))-5+(7*$N$1)</f>
        <v>41306</v>
      </c>
      <c r="L4" s="9" t="s">
        <v>9</v>
      </c>
      <c r="M4" s="10">
        <f>DATE($A$3,1,8)-WEEKDAY(DATE($A$3,1,3))-5+(7*$N$1)</f>
        <v>41307</v>
      </c>
      <c r="N4" s="9" t="s">
        <v>10</v>
      </c>
      <c r="O4" s="10">
        <f>DATE($A$3,1,9)-WEEKDAY(DATE($A$3,1,3))-5+(7*$N$1)</f>
        <v>41308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102"/>
      <c r="K33" s="103"/>
      <c r="L33" s="102"/>
      <c r="M33" s="103"/>
      <c r="N33" s="102"/>
      <c r="O33" s="103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22:I23 F25:I29 F5:I8 F10:I12 F14:I16 F18:I20 F31:I37 J33:O33">
      <formula1>personnelequipeorange</formula1>
    </dataValidation>
    <dataValidation type="list" showInputMessage="1" sqref="B5:E8 B10:E12 B14:E16 B18:E20 B22:E23 B25:E29 B31:E37 J5:O8 J10:O12 J14:O16 J18:O20 J22:O23 J25:O29 J31:O32 J34:O37">
      <formula1>personnelequipeviolette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5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'5'!N1:O3+1</f>
        <v>6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41309</v>
      </c>
      <c r="I2" s="127">
        <f>A3</f>
        <v>2013</v>
      </c>
      <c r="J2" s="125">
        <f>+H2+6</f>
        <v>41315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41309</v>
      </c>
      <c r="D4" s="22" t="s">
        <v>5</v>
      </c>
      <c r="E4" s="13">
        <f>DATE($A$3,1,4)-WEEKDAY(DATE($A$3,1,3))-5+(7*$N$1)</f>
        <v>41310</v>
      </c>
      <c r="F4" s="9" t="s">
        <v>6</v>
      </c>
      <c r="G4" s="10">
        <f>DATE($A$3,1,5)-WEEKDAY(DATE($A$3,1,3))-5+(7*$N$1)</f>
        <v>41311</v>
      </c>
      <c r="H4" s="9" t="s">
        <v>7</v>
      </c>
      <c r="I4" s="10">
        <f>DATE($A$3,1,6)-WEEKDAY(DATE($A$3,1,3))-5+(7*$N$1)</f>
        <v>41312</v>
      </c>
      <c r="J4" s="12" t="s">
        <v>8</v>
      </c>
      <c r="K4" s="13">
        <f>DATE($A$3,1,7)-WEEKDAY(DATE($A$3,1,3))-5+(7*$N$1)</f>
        <v>41313</v>
      </c>
      <c r="L4" s="12" t="s">
        <v>9</v>
      </c>
      <c r="M4" s="13">
        <f>DATE($A$3,1,8)-WEEKDAY(DATE($A$3,1,3))-5+(7*$N$1)</f>
        <v>41314</v>
      </c>
      <c r="N4" s="12" t="s">
        <v>10</v>
      </c>
      <c r="O4" s="13">
        <f>DATE($A$3,1,9)-WEEKDAY(DATE($A$3,1,3))-5+(7*$N$1)</f>
        <v>41315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J25:O29 J5:O8 J10:O12 J14:O16 J18:O20 J22:O23 B5:E8 B10:E12 B14:E16 B18:E20 B22:E23 B25:E29 B31:E37 J31:O37">
      <formula1>personnelequipeorange</formula1>
    </dataValidation>
    <dataValidation type="list" showInputMessage="1" sqref="F5:I8 F10:I12 F14:I16 F18:I20 F22:I23 F25:I29 F31:I37">
      <formula1>personnelequipeviolette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5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'6'!N1:O3+1</f>
        <v>7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41316</v>
      </c>
      <c r="I2" s="127">
        <f>A3</f>
        <v>2013</v>
      </c>
      <c r="J2" s="125">
        <f>+H2+6</f>
        <v>41322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41316</v>
      </c>
      <c r="D4" s="20" t="s">
        <v>5</v>
      </c>
      <c r="E4" s="10">
        <f>DATE($A$3,1,4)-WEEKDAY(DATE($A$3,1,3))-5+(7*$N$1)</f>
        <v>41317</v>
      </c>
      <c r="F4" s="12" t="s">
        <v>6</v>
      </c>
      <c r="G4" s="13">
        <f>DATE($A$3,1,5)-WEEKDAY(DATE($A$3,1,3))-5+(7*$N$1)</f>
        <v>41318</v>
      </c>
      <c r="H4" s="12" t="s">
        <v>7</v>
      </c>
      <c r="I4" s="13">
        <f>DATE($A$3,1,6)-WEEKDAY(DATE($A$3,1,3))-5+(7*$N$1)</f>
        <v>41319</v>
      </c>
      <c r="J4" s="9" t="s">
        <v>8</v>
      </c>
      <c r="K4" s="10">
        <f>DATE($A$3,1,7)-WEEKDAY(DATE($A$3,1,3))-5+(7*$N$1)</f>
        <v>41320</v>
      </c>
      <c r="L4" s="9" t="s">
        <v>9</v>
      </c>
      <c r="M4" s="10">
        <f>DATE($A$3,1,8)-WEEKDAY(DATE($A$3,1,3))-5+(7*$N$1)</f>
        <v>41321</v>
      </c>
      <c r="N4" s="9" t="s">
        <v>10</v>
      </c>
      <c r="O4" s="10">
        <f>DATE($A$3,1,9)-WEEKDAY(DATE($A$3,1,3))-5+(7*$N$1)</f>
        <v>41322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5:I8 F25:I29 F10:I12 F14:I16 F18:I20 F22:I23 F31:I37">
      <formula1>personnelequipeorange</formula1>
    </dataValidation>
    <dataValidation type="list" showInputMessage="1" sqref="B5:E8 B10:E12 B14:E16 B18:E20 B22:E23 B25:E29 B31:E37 J5:O8 J10:O12 J14:O16 J18:O20 J22:O23 J25:O29 J31:O37">
      <formula1>personnelequipeviolette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5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'7'!N1:O3+1</f>
        <v>8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41323</v>
      </c>
      <c r="I2" s="127">
        <f>A3</f>
        <v>2013</v>
      </c>
      <c r="J2" s="125">
        <f>+H2+6</f>
        <v>41329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41323</v>
      </c>
      <c r="D4" s="22" t="s">
        <v>5</v>
      </c>
      <c r="E4" s="13">
        <f>DATE($A$3,1,4)-WEEKDAY(DATE($A$3,1,3))-5+(7*$N$1)</f>
        <v>41324</v>
      </c>
      <c r="F4" s="9" t="s">
        <v>6</v>
      </c>
      <c r="G4" s="10">
        <f>DATE($A$3,1,5)-WEEKDAY(DATE($A$3,1,3))-5+(7*$N$1)</f>
        <v>41325</v>
      </c>
      <c r="H4" s="9" t="s">
        <v>7</v>
      </c>
      <c r="I4" s="10">
        <f>DATE($A$3,1,6)-WEEKDAY(DATE($A$3,1,3))-5+(7*$N$1)</f>
        <v>41326</v>
      </c>
      <c r="J4" s="12" t="s">
        <v>8</v>
      </c>
      <c r="K4" s="13">
        <f>DATE($A$3,1,7)-WEEKDAY(DATE($A$3,1,3))-5+(7*$N$1)</f>
        <v>41327</v>
      </c>
      <c r="L4" s="12" t="s">
        <v>9</v>
      </c>
      <c r="M4" s="13">
        <f>DATE($A$3,1,8)-WEEKDAY(DATE($A$3,1,3))-5+(7*$N$1)</f>
        <v>41328</v>
      </c>
      <c r="N4" s="12" t="s">
        <v>10</v>
      </c>
      <c r="O4" s="13">
        <f>DATE($A$3,1,9)-WEEKDAY(DATE($A$3,1,3))-5+(7*$N$1)</f>
        <v>41329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J25:O29 J5:O8 J10:O12 J14:O16 J18:O20 J22:O23 B5:E8 B10:E12 B14:E16 B18:E20 B22:E23 B25:E29 B31:E37 J31:O37">
      <formula1>personnelequipeorange</formula1>
    </dataValidation>
    <dataValidation type="list" showInputMessage="1" sqref="F5:I8 F10:I12 F14:I16 F18:I20 F22:I23 F25:I29 F31:I37">
      <formula1>personnelequipeviolette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5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'8'!N1:O3+1</f>
        <v>9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41330</v>
      </c>
      <c r="I2" s="127">
        <f>A3</f>
        <v>2013</v>
      </c>
      <c r="J2" s="125">
        <f>+H2+6</f>
        <v>41336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41330</v>
      </c>
      <c r="D4" s="20" t="s">
        <v>5</v>
      </c>
      <c r="E4" s="10">
        <f>DATE($A$3,1,4)-WEEKDAY(DATE($A$3,1,3))-5+(7*$N$1)</f>
        <v>41331</v>
      </c>
      <c r="F4" s="12" t="s">
        <v>6</v>
      </c>
      <c r="G4" s="13">
        <f>DATE($A$3,1,5)-WEEKDAY(DATE($A$3,1,3))-5+(7*$N$1)</f>
        <v>41332</v>
      </c>
      <c r="H4" s="12" t="s">
        <v>7</v>
      </c>
      <c r="I4" s="13">
        <f>DATE($A$3,1,6)-WEEKDAY(DATE($A$3,1,3))-5+(7*$N$1)</f>
        <v>41333</v>
      </c>
      <c r="J4" s="9" t="s">
        <v>8</v>
      </c>
      <c r="K4" s="10">
        <f>DATE($A$3,1,7)-WEEKDAY(DATE($A$3,1,3))-5+(7*$N$1)</f>
        <v>41334</v>
      </c>
      <c r="L4" s="9" t="s">
        <v>9</v>
      </c>
      <c r="M4" s="10">
        <f>DATE($A$3,1,8)-WEEKDAY(DATE($A$3,1,3))-5+(7*$N$1)</f>
        <v>41335</v>
      </c>
      <c r="N4" s="9" t="s">
        <v>10</v>
      </c>
      <c r="O4" s="10">
        <f>DATE($A$3,1,9)-WEEKDAY(DATE($A$3,1,3))-5+(7*$N$1)</f>
        <v>41336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5:I8 F10:I12 F14:I16 F18:I20 F22:I23 F25:I29 F31:I37">
      <formula1>personnelequipeorange</formula1>
    </dataValidation>
    <dataValidation type="list" showInputMessage="1" sqref="B5:E8 B10:E12 B14:E16 B18:E20 B22:E23 B25:E29 B31:E37 J5:O8 J10:O12 J14:O16 J18:O20 J22:O23 J25:O29 J31:O37">
      <formula1>personnelequipeviolette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6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'9'!N1:O3+1</f>
        <v>10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41337</v>
      </c>
      <c r="I2" s="127">
        <f>A3</f>
        <v>2013</v>
      </c>
      <c r="J2" s="125">
        <f>+H2+6</f>
        <v>41343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41337</v>
      </c>
      <c r="D4" s="22" t="s">
        <v>5</v>
      </c>
      <c r="E4" s="13">
        <f>DATE($A$3,1,4)-WEEKDAY(DATE($A$3,1,3))-5+(7*$N$1)</f>
        <v>41338</v>
      </c>
      <c r="F4" s="9" t="s">
        <v>6</v>
      </c>
      <c r="G4" s="10">
        <f>DATE($A$3,1,5)-WEEKDAY(DATE($A$3,1,3))-5+(7*$N$1)</f>
        <v>41339</v>
      </c>
      <c r="H4" s="9" t="s">
        <v>7</v>
      </c>
      <c r="I4" s="10">
        <f>DATE($A$3,1,6)-WEEKDAY(DATE($A$3,1,3))-5+(7*$N$1)</f>
        <v>41340</v>
      </c>
      <c r="J4" s="12" t="s">
        <v>8</v>
      </c>
      <c r="K4" s="13">
        <f>DATE($A$3,1,7)-WEEKDAY(DATE($A$3,1,3))-5+(7*$N$1)</f>
        <v>41341</v>
      </c>
      <c r="L4" s="12" t="s">
        <v>9</v>
      </c>
      <c r="M4" s="13">
        <f>DATE($A$3,1,8)-WEEKDAY(DATE($A$3,1,3))-5+(7*$N$1)</f>
        <v>41342</v>
      </c>
      <c r="N4" s="12" t="s">
        <v>10</v>
      </c>
      <c r="O4" s="13">
        <f>DATE($A$3,1,9)-WEEKDAY(DATE($A$3,1,3))-5+(7*$N$1)</f>
        <v>41343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1">
    <dataValidation type="list" showInputMessage="1" sqref="B22:O23 B5:O8 B10:O12 B14:O16 B25:O29 B18:O20 B31:O37">
      <formula1>personnelequipeorange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5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'10'!N1:O3+1</f>
        <v>11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41344</v>
      </c>
      <c r="I2" s="127">
        <f>A3</f>
        <v>2013</v>
      </c>
      <c r="J2" s="125">
        <f>+H2+6</f>
        <v>41350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41344</v>
      </c>
      <c r="D4" s="20" t="s">
        <v>5</v>
      </c>
      <c r="E4" s="10">
        <f>DATE($A$3,1,4)-WEEKDAY(DATE($A$3,1,3))-5+(7*$N$1)</f>
        <v>41345</v>
      </c>
      <c r="F4" s="12" t="s">
        <v>6</v>
      </c>
      <c r="G4" s="13">
        <f>DATE($A$3,1,5)-WEEKDAY(DATE($A$3,1,3))-5+(7*$N$1)</f>
        <v>41346</v>
      </c>
      <c r="H4" s="12" t="s">
        <v>7</v>
      </c>
      <c r="I4" s="13">
        <f>DATE($A$3,1,6)-WEEKDAY(DATE($A$3,1,3))-5+(7*$N$1)</f>
        <v>41347</v>
      </c>
      <c r="J4" s="9" t="s">
        <v>8</v>
      </c>
      <c r="K4" s="10">
        <f>DATE($A$3,1,7)-WEEKDAY(DATE($A$3,1,3))-5+(7*$N$1)</f>
        <v>41348</v>
      </c>
      <c r="L4" s="9" t="s">
        <v>9</v>
      </c>
      <c r="M4" s="10">
        <f>DATE($A$3,1,8)-WEEKDAY(DATE($A$3,1,3))-5+(7*$N$1)</f>
        <v>41349</v>
      </c>
      <c r="N4" s="9" t="s">
        <v>10</v>
      </c>
      <c r="O4" s="10">
        <f>DATE($A$3,1,9)-WEEKDAY(DATE($A$3,1,3))-5+(7*$N$1)</f>
        <v>41350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31:I37 F5:I8 F10:I12 F14:I16 F18:I20 F22:I23 F25:I29">
      <formula1>personnelequipeorange</formula1>
    </dataValidation>
    <dataValidation type="list" showInputMessage="1" sqref="B5:E8 B10:E12 B14:E16 B18:E20 B22:E23 B25:E29 B31:E37 J5:O8 J10:O12 J14:O16 J18:O20 J22:O23 J25:O29 J31:O37">
      <formula1>personnelequipeviolette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5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'11'!N1:O3+1</f>
        <v>12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41351</v>
      </c>
      <c r="I2" s="127">
        <f>A3</f>
        <v>2013</v>
      </c>
      <c r="J2" s="125">
        <f>+H2+6</f>
        <v>41357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41351</v>
      </c>
      <c r="D4" s="22" t="s">
        <v>5</v>
      </c>
      <c r="E4" s="13">
        <f>DATE($A$3,1,4)-WEEKDAY(DATE($A$3,1,3))-5+(7*$N$1)</f>
        <v>41352</v>
      </c>
      <c r="F4" s="9" t="s">
        <v>6</v>
      </c>
      <c r="G4" s="10">
        <f>DATE($A$3,1,5)-WEEKDAY(DATE($A$3,1,3))-5+(7*$N$1)</f>
        <v>41353</v>
      </c>
      <c r="H4" s="9" t="s">
        <v>7</v>
      </c>
      <c r="I4" s="10">
        <f>DATE($A$3,1,6)-WEEKDAY(DATE($A$3,1,3))-5+(7*$N$1)</f>
        <v>41354</v>
      </c>
      <c r="J4" s="12" t="s">
        <v>8</v>
      </c>
      <c r="K4" s="13">
        <f>DATE($A$3,1,7)-WEEKDAY(DATE($A$3,1,3))-5+(7*$N$1)</f>
        <v>41355</v>
      </c>
      <c r="L4" s="12" t="s">
        <v>9</v>
      </c>
      <c r="M4" s="13">
        <f>DATE($A$3,1,8)-WEEKDAY(DATE($A$3,1,3))-5+(7*$N$1)</f>
        <v>41356</v>
      </c>
      <c r="N4" s="12" t="s">
        <v>10</v>
      </c>
      <c r="O4" s="13">
        <f>DATE($A$3,1,9)-WEEKDAY(DATE($A$3,1,3))-5+(7*$N$1)</f>
        <v>41357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J18:O20 B22:E23 J5:O8 J10:O12 J14:O16 J22:O23 B6:C8 D5:E8 B10:E12 B14:E16 B18:E20 B25:E29 J25:O29 B31:E37 J31:O37">
      <formula1>personnelequipeorange</formula1>
    </dataValidation>
    <dataValidation type="list" showInputMessage="1" sqref="B5:C5 F5:I8 F10:I12 F14:I16 F18:I20 F25:I29 F22:I23 F31:I37">
      <formula1>personnelequipeviolette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5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'12'!N1:O3+1</f>
        <v>13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41358</v>
      </c>
      <c r="I2" s="127">
        <f>A3</f>
        <v>2013</v>
      </c>
      <c r="J2" s="125">
        <f>+H2+6</f>
        <v>41364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41358</v>
      </c>
      <c r="D4" s="20" t="s">
        <v>5</v>
      </c>
      <c r="E4" s="10">
        <f>DATE($A$3,1,4)-WEEKDAY(DATE($A$3,1,3))-5+(7*$N$1)</f>
        <v>41359</v>
      </c>
      <c r="F4" s="12" t="s">
        <v>6</v>
      </c>
      <c r="G4" s="13">
        <f>DATE($A$3,1,5)-WEEKDAY(DATE($A$3,1,3))-5+(7*$N$1)</f>
        <v>41360</v>
      </c>
      <c r="H4" s="12" t="s">
        <v>7</v>
      </c>
      <c r="I4" s="13">
        <f>DATE($A$3,1,6)-WEEKDAY(DATE($A$3,1,3))-5+(7*$N$1)</f>
        <v>41361</v>
      </c>
      <c r="J4" s="9" t="s">
        <v>8</v>
      </c>
      <c r="K4" s="10">
        <f>DATE($A$3,1,7)-WEEKDAY(DATE($A$3,1,3))-5+(7*$N$1)</f>
        <v>41362</v>
      </c>
      <c r="L4" s="9" t="s">
        <v>9</v>
      </c>
      <c r="M4" s="10">
        <f>DATE($A$3,1,8)-WEEKDAY(DATE($A$3,1,3))-5+(7*$N$1)</f>
        <v>41363</v>
      </c>
      <c r="N4" s="9" t="s">
        <v>10</v>
      </c>
      <c r="O4" s="10">
        <f>DATE($A$3,1,9)-WEEKDAY(DATE($A$3,1,3))-5+(7*$N$1)</f>
        <v>41364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5:I8 F10:I12 F14:I16 F18:I20 F25:I29 F31:I37 F22:I23">
      <formula1>personnelequipeorange</formula1>
    </dataValidation>
    <dataValidation type="list" showInputMessage="1" sqref="B5:E8 B10:E12 B14:E16 B18:E20 B25:E29 B31:E37 B22:E23 J5:O8 J10:O12 J14:O16 J18:O20 J22:O23 J25:O29 J31:O37">
      <formula1>personnelequipeviolette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7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'13'!N1:O3+1</f>
        <v>14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41365</v>
      </c>
      <c r="I2" s="127">
        <f>A3</f>
        <v>2013</v>
      </c>
      <c r="J2" s="125">
        <f>+H2+6</f>
        <v>41371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41365</v>
      </c>
      <c r="D4" s="22" t="s">
        <v>5</v>
      </c>
      <c r="E4" s="13">
        <f>DATE($A$3,1,4)-WEEKDAY(DATE($A$3,1,3))-5+(7*$N$1)</f>
        <v>41366</v>
      </c>
      <c r="F4" s="9" t="s">
        <v>6</v>
      </c>
      <c r="G4" s="10">
        <f>DATE($A$3,1,5)-WEEKDAY(DATE($A$3,1,3))-5+(7*$N$1)</f>
        <v>41367</v>
      </c>
      <c r="H4" s="9" t="s">
        <v>7</v>
      </c>
      <c r="I4" s="10">
        <f>DATE($A$3,1,6)-WEEKDAY(DATE($A$3,1,3))-5+(7*$N$1)</f>
        <v>41368</v>
      </c>
      <c r="J4" s="12" t="s">
        <v>8</v>
      </c>
      <c r="K4" s="13">
        <f>DATE($A$3,1,7)-WEEKDAY(DATE($A$3,1,3))-5+(7*$N$1)</f>
        <v>41369</v>
      </c>
      <c r="L4" s="12" t="s">
        <v>9</v>
      </c>
      <c r="M4" s="13">
        <f>DATE($A$3,1,8)-WEEKDAY(DATE($A$3,1,3))-5+(7*$N$1)</f>
        <v>41370</v>
      </c>
      <c r="N4" s="12" t="s">
        <v>10</v>
      </c>
      <c r="O4" s="13">
        <f>DATE($A$3,1,9)-WEEKDAY(DATE($A$3,1,3))-5+(7*$N$1)</f>
        <v>41371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B22:E23 J5:O8 J10:O12 J14:O16 J22:O23 J18:O20 B5:E8 B10:E12 B14:E16 B18:E20 B25:E29 J25:O29 B31:E37 J31:O37">
      <formula1>personnelequipeorange</formula1>
    </dataValidation>
    <dataValidation type="list" showInputMessage="1" sqref="F5:I8 F10:I12 F14:I16 F18:I20 F22:I23 F25:I29 F31:I37">
      <formula1>personnelequipeviolette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5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'14'!N1:O3+1</f>
        <v>15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41372</v>
      </c>
      <c r="I2" s="127">
        <f>A3</f>
        <v>2013</v>
      </c>
      <c r="J2" s="125">
        <f>+H2+6</f>
        <v>41378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41372</v>
      </c>
      <c r="D4" s="20" t="s">
        <v>5</v>
      </c>
      <c r="E4" s="10">
        <f>DATE($A$3,1,4)-WEEKDAY(DATE($A$3,1,3))-5+(7*$N$1)</f>
        <v>41373</v>
      </c>
      <c r="F4" s="12" t="s">
        <v>6</v>
      </c>
      <c r="G4" s="13">
        <f>DATE($A$3,1,5)-WEEKDAY(DATE($A$3,1,3))-5+(7*$N$1)</f>
        <v>41374</v>
      </c>
      <c r="H4" s="12" t="s">
        <v>7</v>
      </c>
      <c r="I4" s="13">
        <f>DATE($A$3,1,6)-WEEKDAY(DATE($A$3,1,3))-5+(7*$N$1)</f>
        <v>41375</v>
      </c>
      <c r="J4" s="9" t="s">
        <v>8</v>
      </c>
      <c r="K4" s="10">
        <f>DATE($A$3,1,7)-WEEKDAY(DATE($A$3,1,3))-5+(7*$N$1)</f>
        <v>41376</v>
      </c>
      <c r="L4" s="9" t="s">
        <v>9</v>
      </c>
      <c r="M4" s="10">
        <f>DATE($A$3,1,8)-WEEKDAY(DATE($A$3,1,3))-5+(7*$N$1)</f>
        <v>41377</v>
      </c>
      <c r="N4" s="9" t="s">
        <v>10</v>
      </c>
      <c r="O4" s="10">
        <f>DATE($A$3,1,9)-WEEKDAY(DATE($A$3,1,3))-5+(7*$N$1)</f>
        <v>41378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5:I8 F10:I12 F14:I16 F18:I20 F25:I29 F31:I37 F22:I23">
      <formula1>personnelequipeorange</formula1>
    </dataValidation>
    <dataValidation type="list" showInputMessage="1" sqref="B5:E8 B10:E12 B14:E16 B18:E20 B25:E29 B31:E37 B22:E23 J5:O8 J10:O12 J14:O16 J18:O20 J22:O23 J25:O29 J31:O37">
      <formula1>personnelequipeviolette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6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'15'!N1:O3+1</f>
        <v>16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41379</v>
      </c>
      <c r="I2" s="127">
        <f>A3</f>
        <v>2013</v>
      </c>
      <c r="J2" s="125">
        <f>+H2+6</f>
        <v>41385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41379</v>
      </c>
      <c r="D4" s="22" t="s">
        <v>5</v>
      </c>
      <c r="E4" s="13">
        <f>DATE($A$3,1,4)-WEEKDAY(DATE($A$3,1,3))-5+(7*$N$1)</f>
        <v>41380</v>
      </c>
      <c r="F4" s="9" t="s">
        <v>6</v>
      </c>
      <c r="G4" s="10">
        <f>DATE($A$3,1,5)-WEEKDAY(DATE($A$3,1,3))-5+(7*$N$1)</f>
        <v>41381</v>
      </c>
      <c r="H4" s="9" t="s">
        <v>7</v>
      </c>
      <c r="I4" s="10">
        <f>DATE($A$3,1,6)-WEEKDAY(DATE($A$3,1,3))-5+(7*$N$1)</f>
        <v>41382</v>
      </c>
      <c r="J4" s="12" t="s">
        <v>8</v>
      </c>
      <c r="K4" s="13">
        <f>DATE($A$3,1,7)-WEEKDAY(DATE($A$3,1,3))-5+(7*$N$1)</f>
        <v>41383</v>
      </c>
      <c r="L4" s="12" t="s">
        <v>9</v>
      </c>
      <c r="M4" s="13">
        <f>DATE($A$3,1,8)-WEEKDAY(DATE($A$3,1,3))-5+(7*$N$1)</f>
        <v>41384</v>
      </c>
      <c r="N4" s="12" t="s">
        <v>10</v>
      </c>
      <c r="O4" s="13">
        <f>DATE($A$3,1,9)-WEEKDAY(DATE($A$3,1,3))-5+(7*$N$1)</f>
        <v>41385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J22:O23 J5:O8 J10:O12 J14:O16 J18:O20 B22:E23 B5:E8 B10:E12 B14:E16 B18:E20 B25:E29 J25:O29 B31:E37 J31:O37">
      <formula1>personnelequipeorange</formula1>
    </dataValidation>
    <dataValidation type="list" showInputMessage="1" sqref="F5:I8 F10:I12 F14:I16 F18:I20 F25:I29 F22:I23 F31:I37">
      <formula1>personnelequipeviolette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5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'16'!N1:O3+1</f>
        <v>17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41386</v>
      </c>
      <c r="I2" s="127">
        <f>A3</f>
        <v>2013</v>
      </c>
      <c r="J2" s="125">
        <f>+H2+6</f>
        <v>41392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41386</v>
      </c>
      <c r="D4" s="20" t="s">
        <v>5</v>
      </c>
      <c r="E4" s="10">
        <f>DATE($A$3,1,4)-WEEKDAY(DATE($A$3,1,3))-5+(7*$N$1)</f>
        <v>41387</v>
      </c>
      <c r="F4" s="12" t="s">
        <v>6</v>
      </c>
      <c r="G4" s="13">
        <f>DATE($A$3,1,5)-WEEKDAY(DATE($A$3,1,3))-5+(7*$N$1)</f>
        <v>41388</v>
      </c>
      <c r="H4" s="12" t="s">
        <v>7</v>
      </c>
      <c r="I4" s="13">
        <f>DATE($A$3,1,6)-WEEKDAY(DATE($A$3,1,3))-5+(7*$N$1)</f>
        <v>41389</v>
      </c>
      <c r="J4" s="9" t="s">
        <v>8</v>
      </c>
      <c r="K4" s="10">
        <f>DATE($A$3,1,7)-WEEKDAY(DATE($A$3,1,3))-5+(7*$N$1)</f>
        <v>41390</v>
      </c>
      <c r="L4" s="9" t="s">
        <v>9</v>
      </c>
      <c r="M4" s="10">
        <f>DATE($A$3,1,8)-WEEKDAY(DATE($A$3,1,3))-5+(7*$N$1)</f>
        <v>41391</v>
      </c>
      <c r="N4" s="9" t="s">
        <v>10</v>
      </c>
      <c r="O4" s="10">
        <f>DATE($A$3,1,9)-WEEKDAY(DATE($A$3,1,3))-5+(7*$N$1)</f>
        <v>41392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5:I8 F10:I12 F14:I16 F18:I20 F25:I29 F31:I37 F22:I23">
      <formula1>personnelequipeorange</formula1>
    </dataValidation>
    <dataValidation type="list" showInputMessage="1" sqref="B5:E8 B10:E12 B14:E16 B18:E20 B25:E29 B31:E37 B22:E23 J5:O8 J10:O12 J14:O16 J18:O20 J25:O29 J22:O23 J31:O37">
      <formula1>personnelequipeviolette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2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'17'!N1:O3+1</f>
        <v>18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41393</v>
      </c>
      <c r="I2" s="127">
        <f>A3</f>
        <v>2013</v>
      </c>
      <c r="J2" s="125">
        <f>+H2+6</f>
        <v>41399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41393</v>
      </c>
      <c r="D4" s="22" t="s">
        <v>5</v>
      </c>
      <c r="E4" s="13">
        <f>DATE($A$3,1,4)-WEEKDAY(DATE($A$3,1,3))-5+(7*$N$1)</f>
        <v>41394</v>
      </c>
      <c r="F4" s="9" t="s">
        <v>6</v>
      </c>
      <c r="G4" s="10">
        <f>DATE($A$3,1,5)-WEEKDAY(DATE($A$3,1,3))-5+(7*$N$1)</f>
        <v>41395</v>
      </c>
      <c r="H4" s="9" t="s">
        <v>7</v>
      </c>
      <c r="I4" s="10">
        <f>DATE($A$3,1,6)-WEEKDAY(DATE($A$3,1,3))-5+(7*$N$1)</f>
        <v>41396</v>
      </c>
      <c r="J4" s="12" t="s">
        <v>8</v>
      </c>
      <c r="K4" s="13">
        <f>DATE($A$3,1,7)-WEEKDAY(DATE($A$3,1,3))-5+(7*$N$1)</f>
        <v>41397</v>
      </c>
      <c r="L4" s="12" t="s">
        <v>9</v>
      </c>
      <c r="M4" s="13">
        <f>DATE($A$3,1,8)-WEEKDAY(DATE($A$3,1,3))-5+(7*$N$1)</f>
        <v>41398</v>
      </c>
      <c r="N4" s="12" t="s">
        <v>10</v>
      </c>
      <c r="O4" s="13">
        <f>DATE($A$3,1,9)-WEEKDAY(DATE($A$3,1,3))-5+(7*$N$1)</f>
        <v>41399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J31:O37 J5:O8 J10:O12 J14:O16 J18:O20 J25:O29 B5:E8 B10:E12 B14:E16 B18:E20 B25:E29 B31:E37 B22:E23 J22:O23">
      <formula1>personnelequipeorange</formula1>
    </dataValidation>
    <dataValidation type="list" showInputMessage="1" sqref="F5:I8 F10:I12 F14:I16 F18:I20 F25:I29 F31:I37 F22:I23">
      <formula1>personnelequipeviolette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'18'!N1:O3+1</f>
        <v>19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41400</v>
      </c>
      <c r="I2" s="127">
        <f>A3</f>
        <v>2013</v>
      </c>
      <c r="J2" s="125">
        <f>+H2+6</f>
        <v>41406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41400</v>
      </c>
      <c r="D4" s="20" t="s">
        <v>5</v>
      </c>
      <c r="E4" s="10">
        <f>DATE($A$3,1,4)-WEEKDAY(DATE($A$3,1,3))-5+(7*$N$1)</f>
        <v>41401</v>
      </c>
      <c r="F4" s="12" t="s">
        <v>6</v>
      </c>
      <c r="G4" s="13">
        <f>DATE($A$3,1,5)-WEEKDAY(DATE($A$3,1,3))-5+(7*$N$1)</f>
        <v>41402</v>
      </c>
      <c r="H4" s="12" t="s">
        <v>7</v>
      </c>
      <c r="I4" s="13">
        <f>DATE($A$3,1,6)-WEEKDAY(DATE($A$3,1,3))-5+(7*$N$1)</f>
        <v>41403</v>
      </c>
      <c r="J4" s="9" t="s">
        <v>8</v>
      </c>
      <c r="K4" s="10">
        <f>DATE($A$3,1,7)-WEEKDAY(DATE($A$3,1,3))-5+(7*$N$1)</f>
        <v>41404</v>
      </c>
      <c r="L4" s="9" t="s">
        <v>9</v>
      </c>
      <c r="M4" s="10">
        <f>DATE($A$3,1,8)-WEEKDAY(DATE($A$3,1,3))-5+(7*$N$1)</f>
        <v>41405</v>
      </c>
      <c r="N4" s="9" t="s">
        <v>10</v>
      </c>
      <c r="O4" s="10">
        <f>DATE($A$3,1,9)-WEEKDAY(DATE($A$3,1,3))-5+(7*$N$1)</f>
        <v>41406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5:I8 F10:I12 F14:I16 F18:I20 F25:I29 F31:I37 F22:I23">
      <formula1>personnelequipeorange</formula1>
    </dataValidation>
    <dataValidation type="list" showInputMessage="1" sqref="B5:E8 B10:E12 B14:E16 B18:E20 B25:E29 B31:E37 B22:E23 J5:O8 J10:O12 J14:O16 J18:O20 J25:O29 J31:O37 J22:O23">
      <formula1>personnelequipeviolette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4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'19'!N1:O3+1</f>
        <v>20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41407</v>
      </c>
      <c r="I2" s="127">
        <f>A3</f>
        <v>2013</v>
      </c>
      <c r="J2" s="125">
        <f>+H2+6</f>
        <v>41413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41407</v>
      </c>
      <c r="D4" s="22" t="s">
        <v>5</v>
      </c>
      <c r="E4" s="13">
        <f>DATE($A$3,1,4)-WEEKDAY(DATE($A$3,1,3))-5+(7*$N$1)</f>
        <v>41408</v>
      </c>
      <c r="F4" s="9" t="s">
        <v>6</v>
      </c>
      <c r="G4" s="10">
        <f>DATE($A$3,1,5)-WEEKDAY(DATE($A$3,1,3))-5+(7*$N$1)</f>
        <v>41409</v>
      </c>
      <c r="H4" s="9" t="s">
        <v>7</v>
      </c>
      <c r="I4" s="10">
        <f>DATE($A$3,1,6)-WEEKDAY(DATE($A$3,1,3))-5+(7*$N$1)</f>
        <v>41410</v>
      </c>
      <c r="J4" s="12" t="s">
        <v>8</v>
      </c>
      <c r="K4" s="13">
        <f>DATE($A$3,1,7)-WEEKDAY(DATE($A$3,1,3))-5+(7*$N$1)</f>
        <v>41411</v>
      </c>
      <c r="L4" s="12" t="s">
        <v>9</v>
      </c>
      <c r="M4" s="13">
        <f>DATE($A$3,1,8)-WEEKDAY(DATE($A$3,1,3))-5+(7*$N$1)</f>
        <v>41412</v>
      </c>
      <c r="N4" s="12" t="s">
        <v>10</v>
      </c>
      <c r="O4" s="13">
        <f>DATE($A$3,1,9)-WEEKDAY(DATE($A$3,1,3))-5+(7*$N$1)</f>
        <v>41413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J31:O37 J5:O8 J10:O12 J14:O16 J18:O20 J25:O29 B6:C8 D5:E8 B10:E12 B14:E16 B18:E20 B25:E29 B31:E37 B22:E23 J22:O23">
      <formula1>personnelequipeorange</formula1>
    </dataValidation>
    <dataValidation type="list" showInputMessage="1" sqref="B5:C5 F5:I8 F10:I12 F14:I16 F18:I20 F25:I29 F31:I37 F22:I23">
      <formula1>personnelequipeviolette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5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'20'!N1:O3+1</f>
        <v>21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41414</v>
      </c>
      <c r="I2" s="127">
        <f>A3</f>
        <v>2013</v>
      </c>
      <c r="J2" s="125">
        <f>+H2+6</f>
        <v>41420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41414</v>
      </c>
      <c r="D4" s="20" t="s">
        <v>5</v>
      </c>
      <c r="E4" s="10">
        <f>DATE($A$3,1,4)-WEEKDAY(DATE($A$3,1,3))-5+(7*$N$1)</f>
        <v>41415</v>
      </c>
      <c r="F4" s="12" t="s">
        <v>6</v>
      </c>
      <c r="G4" s="13">
        <f>DATE($A$3,1,5)-WEEKDAY(DATE($A$3,1,3))-5+(7*$N$1)</f>
        <v>41416</v>
      </c>
      <c r="H4" s="12" t="s">
        <v>7</v>
      </c>
      <c r="I4" s="13">
        <f>DATE($A$3,1,6)-WEEKDAY(DATE($A$3,1,3))-5+(7*$N$1)</f>
        <v>41417</v>
      </c>
      <c r="J4" s="9" t="s">
        <v>8</v>
      </c>
      <c r="K4" s="10">
        <f>DATE($A$3,1,7)-WEEKDAY(DATE($A$3,1,3))-5+(7*$N$1)</f>
        <v>41418</v>
      </c>
      <c r="L4" s="9" t="s">
        <v>9</v>
      </c>
      <c r="M4" s="10">
        <f>DATE($A$3,1,8)-WEEKDAY(DATE($A$3,1,3))-5+(7*$N$1)</f>
        <v>41419</v>
      </c>
      <c r="N4" s="9" t="s">
        <v>10</v>
      </c>
      <c r="O4" s="10">
        <f>DATE($A$3,1,9)-WEEKDAY(DATE($A$3,1,3))-5+(7*$N$1)</f>
        <v>41420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5:I8 F10:I12 F14:I16 F18:I20 F25:I29 F31:I37 F22:I23">
      <formula1>personnelequipeorange</formula1>
    </dataValidation>
    <dataValidation type="list" showInputMessage="1" sqref="B5:E8 B10:E12 B14:E16 B18:E20 B25:E29 B31:E37 B22:E23 J5:O8 J10:O12 J14:O16 J18:O20 J22:O23 J25:O29 J31:O37">
      <formula1>personnelequipeviolette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5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'21'!N1:O3+1</f>
        <v>22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41421</v>
      </c>
      <c r="I2" s="127">
        <f>A3</f>
        <v>2013</v>
      </c>
      <c r="J2" s="125">
        <f>+H2+6</f>
        <v>41427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41421</v>
      </c>
      <c r="D4" s="22" t="s">
        <v>5</v>
      </c>
      <c r="E4" s="13">
        <f>DATE($A$3,1,4)-WEEKDAY(DATE($A$3,1,3))-5+(7*$N$1)</f>
        <v>41422</v>
      </c>
      <c r="F4" s="9" t="s">
        <v>6</v>
      </c>
      <c r="G4" s="10">
        <f>DATE($A$3,1,5)-WEEKDAY(DATE($A$3,1,3))-5+(7*$N$1)</f>
        <v>41423</v>
      </c>
      <c r="H4" s="9" t="s">
        <v>7</v>
      </c>
      <c r="I4" s="10">
        <f>DATE($A$3,1,6)-WEEKDAY(DATE($A$3,1,3))-5+(7*$N$1)</f>
        <v>41424</v>
      </c>
      <c r="J4" s="12" t="s">
        <v>8</v>
      </c>
      <c r="K4" s="13">
        <f>DATE($A$3,1,7)-WEEKDAY(DATE($A$3,1,3))-5+(7*$N$1)</f>
        <v>41425</v>
      </c>
      <c r="L4" s="12" t="s">
        <v>9</v>
      </c>
      <c r="M4" s="13">
        <f>DATE($A$3,1,8)-WEEKDAY(DATE($A$3,1,3))-5+(7*$N$1)</f>
        <v>41426</v>
      </c>
      <c r="N4" s="12" t="s">
        <v>10</v>
      </c>
      <c r="O4" s="13">
        <f>DATE($A$3,1,9)-WEEKDAY(DATE($A$3,1,3))-5+(7*$N$1)</f>
        <v>41427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J31:O37 J5:O8 J10:O12 J14:O16 J18:O20 J25:O29 B6:C8 D5:E8 B10:E12 B14:E16 B18:E20 B25:E29 B31:E37 B22:E23 J22:O23">
      <formula1>personnelequipeorange</formula1>
    </dataValidation>
    <dataValidation type="list" showInputMessage="1" sqref="B5:C5 F5:I8 F10:I12 F14:I16 F18:I20 F25:I29 F31:I37 F22:I23">
      <formula1>personnelequipeviolette</formula1>
    </dataValidation>
  </dataValidation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'22'!N1:O3+1</f>
        <v>23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41428</v>
      </c>
      <c r="I2" s="127">
        <f>A3</f>
        <v>2013</v>
      </c>
      <c r="J2" s="125">
        <f>+H2+6</f>
        <v>41434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41428</v>
      </c>
      <c r="D4" s="20" t="s">
        <v>5</v>
      </c>
      <c r="E4" s="10">
        <f>DATE($A$3,1,4)-WEEKDAY(DATE($A$3,1,3))-5+(7*$N$1)</f>
        <v>41429</v>
      </c>
      <c r="F4" s="12" t="s">
        <v>6</v>
      </c>
      <c r="G4" s="13">
        <f>DATE($A$3,1,5)-WEEKDAY(DATE($A$3,1,3))-5+(7*$N$1)</f>
        <v>41430</v>
      </c>
      <c r="H4" s="12" t="s">
        <v>7</v>
      </c>
      <c r="I4" s="13">
        <f>DATE($A$3,1,6)-WEEKDAY(DATE($A$3,1,3))-5+(7*$N$1)</f>
        <v>41431</v>
      </c>
      <c r="J4" s="9" t="s">
        <v>8</v>
      </c>
      <c r="K4" s="10">
        <f>DATE($A$3,1,7)-WEEKDAY(DATE($A$3,1,3))-5+(7*$N$1)</f>
        <v>41432</v>
      </c>
      <c r="L4" s="9" t="s">
        <v>9</v>
      </c>
      <c r="M4" s="10">
        <f>DATE($A$3,1,8)-WEEKDAY(DATE($A$3,1,3))-5+(7*$N$1)</f>
        <v>41433</v>
      </c>
      <c r="N4" s="9" t="s">
        <v>10</v>
      </c>
      <c r="O4" s="10">
        <f>DATE($A$3,1,9)-WEEKDAY(DATE($A$3,1,3))-5+(7*$N$1)</f>
        <v>41434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5:I8 F10:I12 F14:I16 F18:I20 F25:I29 F31:I37 F22:I23">
      <formula1>personnelequipeorange</formula1>
    </dataValidation>
    <dataValidation type="list" showInputMessage="1" sqref="B5:E8 B10:E12 B14:E16 B18:E20 B25:E29 B31:E37 B22:E23 J5:O8 J10:O12 J14:O16 J18:O20 J25:O29 J31:O37 J22:O23">
      <formula1>personnelequipeviolette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'23'!N1:O3+1</f>
        <v>24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41435</v>
      </c>
      <c r="I2" s="127">
        <f>A3</f>
        <v>2013</v>
      </c>
      <c r="J2" s="125">
        <f>+H2+6</f>
        <v>41441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41435</v>
      </c>
      <c r="D4" s="22" t="s">
        <v>5</v>
      </c>
      <c r="E4" s="13">
        <f>DATE($A$3,1,4)-WEEKDAY(DATE($A$3,1,3))-5+(7*$N$1)</f>
        <v>41436</v>
      </c>
      <c r="F4" s="9" t="s">
        <v>6</v>
      </c>
      <c r="G4" s="10">
        <f>DATE($A$3,1,5)-WEEKDAY(DATE($A$3,1,3))-5+(7*$N$1)</f>
        <v>41437</v>
      </c>
      <c r="H4" s="9" t="s">
        <v>7</v>
      </c>
      <c r="I4" s="10">
        <f>DATE($A$3,1,6)-WEEKDAY(DATE($A$3,1,3))-5+(7*$N$1)</f>
        <v>41438</v>
      </c>
      <c r="J4" s="12" t="s">
        <v>8</v>
      </c>
      <c r="K4" s="13">
        <f>DATE($A$3,1,7)-WEEKDAY(DATE($A$3,1,3))-5+(7*$N$1)</f>
        <v>41439</v>
      </c>
      <c r="L4" s="12" t="s">
        <v>9</v>
      </c>
      <c r="M4" s="13">
        <f>DATE($A$3,1,8)-WEEKDAY(DATE($A$3,1,3))-5+(7*$N$1)</f>
        <v>41440</v>
      </c>
      <c r="N4" s="12" t="s">
        <v>10</v>
      </c>
      <c r="O4" s="13">
        <f>DATE($A$3,1,9)-WEEKDAY(DATE($A$3,1,3))-5+(7*$N$1)</f>
        <v>41441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J25:O29 J5:O8 J10:O12 J14:O16 J18:O20 J31:O37 B5:E8 B10:E12 B14:E16 B18:E20 B25:E29 B31:E37 B22:E23 J22:O23">
      <formula1>personnelequipeorange</formula1>
    </dataValidation>
    <dataValidation type="list" showInputMessage="1" sqref="F5:I8 F10:I12 F14:I16 F18:I20 F25:I29 F31:I37 F22:I23">
      <formula1>personnelequipeviolette</formula1>
    </dataValidation>
  </dataValidation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6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'24'!N1:O3+1</f>
        <v>25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41442</v>
      </c>
      <c r="I2" s="127">
        <f>A3</f>
        <v>2013</v>
      </c>
      <c r="J2" s="125">
        <f>+H2+6</f>
        <v>41448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41442</v>
      </c>
      <c r="D4" s="20" t="s">
        <v>5</v>
      </c>
      <c r="E4" s="10">
        <f>DATE($A$3,1,4)-WEEKDAY(DATE($A$3,1,3))-5+(7*$N$1)</f>
        <v>41443</v>
      </c>
      <c r="F4" s="12" t="s">
        <v>6</v>
      </c>
      <c r="G4" s="13">
        <f>DATE($A$3,1,5)-WEEKDAY(DATE($A$3,1,3))-5+(7*$N$1)</f>
        <v>41444</v>
      </c>
      <c r="H4" s="12" t="s">
        <v>7</v>
      </c>
      <c r="I4" s="13">
        <f>DATE($A$3,1,6)-WEEKDAY(DATE($A$3,1,3))-5+(7*$N$1)</f>
        <v>41445</v>
      </c>
      <c r="J4" s="9" t="s">
        <v>8</v>
      </c>
      <c r="K4" s="10">
        <f>DATE($A$3,1,7)-WEEKDAY(DATE($A$3,1,3))-5+(7*$N$1)</f>
        <v>41446</v>
      </c>
      <c r="L4" s="9" t="s">
        <v>9</v>
      </c>
      <c r="M4" s="10">
        <f>DATE($A$3,1,8)-WEEKDAY(DATE($A$3,1,3))-5+(7*$N$1)</f>
        <v>41447</v>
      </c>
      <c r="N4" s="9" t="s">
        <v>10</v>
      </c>
      <c r="O4" s="10">
        <f>DATE($A$3,1,9)-WEEKDAY(DATE($A$3,1,3))-5+(7*$N$1)</f>
        <v>41448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5:I8 F10:I12 F14:I16 F18:I20 F25:I29 F31:I37 F22:I23">
      <formula1>personnelequipeorange</formula1>
    </dataValidation>
    <dataValidation type="list" showInputMessage="1" sqref="B5:E8 B10:E12 B14:E16 B18:E20 B25:E29 B31:E37 B22:E23 J5:O8 J10:O12 J14:O16 J18:O20 J25:O29 J31:O37 J22:O23">
      <formula1>personnelequipeviolette</formula1>
    </dataValidation>
  </dataValidation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'25'!N1:O3+1</f>
        <v>26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41449</v>
      </c>
      <c r="I2" s="127">
        <f>A3</f>
        <v>2013</v>
      </c>
      <c r="J2" s="125">
        <f>+H2+6</f>
        <v>41455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41449</v>
      </c>
      <c r="D4" s="22" t="s">
        <v>5</v>
      </c>
      <c r="E4" s="13">
        <f>DATE($A$3,1,4)-WEEKDAY(DATE($A$3,1,3))-5+(7*$N$1)</f>
        <v>41450</v>
      </c>
      <c r="F4" s="9" t="s">
        <v>6</v>
      </c>
      <c r="G4" s="10">
        <f>DATE($A$3,1,5)-WEEKDAY(DATE($A$3,1,3))-5+(7*$N$1)</f>
        <v>41451</v>
      </c>
      <c r="H4" s="9" t="s">
        <v>7</v>
      </c>
      <c r="I4" s="10">
        <f>DATE($A$3,1,6)-WEEKDAY(DATE($A$3,1,3))-5+(7*$N$1)</f>
        <v>41452</v>
      </c>
      <c r="J4" s="12" t="s">
        <v>8</v>
      </c>
      <c r="K4" s="13">
        <f>DATE($A$3,1,7)-WEEKDAY(DATE($A$3,1,3))-5+(7*$N$1)</f>
        <v>41453</v>
      </c>
      <c r="L4" s="12" t="s">
        <v>9</v>
      </c>
      <c r="M4" s="13">
        <f>DATE($A$3,1,8)-WEEKDAY(DATE($A$3,1,3))-5+(7*$N$1)</f>
        <v>41454</v>
      </c>
      <c r="N4" s="12" t="s">
        <v>10</v>
      </c>
      <c r="O4" s="13">
        <f>DATE($A$3,1,9)-WEEKDAY(DATE($A$3,1,3))-5+(7*$N$1)</f>
        <v>41455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J31:O37 J5:O8 J10:O12 J14:O16 J18:O20 J25:O29 B6:C8 D5:E8 B10:E12 B14:E16 B18:E20 B25:E29 B31:E37 B22:E23 J22:O23">
      <formula1>personnelequipeorange</formula1>
    </dataValidation>
    <dataValidation type="list" showInputMessage="1" sqref="B5:C5 F5:I8 F10:I12 F14:I16 F18:I20 F25:I29 F31:I37 F22:I23">
      <formula1>personnelequipeviolette</formula1>
    </dataValidation>
  </dataValidation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5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'26'!N1:O3+1</f>
        <v>27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41456</v>
      </c>
      <c r="I2" s="127">
        <f>A3</f>
        <v>2013</v>
      </c>
      <c r="J2" s="125">
        <f>+H2+6</f>
        <v>41462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41456</v>
      </c>
      <c r="D4" s="20" t="s">
        <v>5</v>
      </c>
      <c r="E4" s="10">
        <f>DATE($A$3,1,4)-WEEKDAY(DATE($A$3,1,3))-5+(7*$N$1)</f>
        <v>41457</v>
      </c>
      <c r="F4" s="12" t="s">
        <v>6</v>
      </c>
      <c r="G4" s="13">
        <f>DATE($A$3,1,5)-WEEKDAY(DATE($A$3,1,3))-5+(7*$N$1)</f>
        <v>41458</v>
      </c>
      <c r="H4" s="12" t="s">
        <v>7</v>
      </c>
      <c r="I4" s="13">
        <f>DATE($A$3,1,6)-WEEKDAY(DATE($A$3,1,3))-5+(7*$N$1)</f>
        <v>41459</v>
      </c>
      <c r="J4" s="9" t="s">
        <v>8</v>
      </c>
      <c r="K4" s="10">
        <f>DATE($A$3,1,7)-WEEKDAY(DATE($A$3,1,3))-5+(7*$N$1)</f>
        <v>41460</v>
      </c>
      <c r="L4" s="9" t="s">
        <v>9</v>
      </c>
      <c r="M4" s="10">
        <f>DATE($A$3,1,8)-WEEKDAY(DATE($A$3,1,3))-5+(7*$N$1)</f>
        <v>41461</v>
      </c>
      <c r="N4" s="9" t="s">
        <v>10</v>
      </c>
      <c r="O4" s="10">
        <f>DATE($A$3,1,9)-WEEKDAY(DATE($A$3,1,3))-5+(7*$N$1)</f>
        <v>41462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5:I8 F10:I12 F14:I16 F18:I20 F25:I29 F31:I37 F22:I23">
      <formula1>personnelequipeorange</formula1>
    </dataValidation>
    <dataValidation type="list" showInputMessage="1" sqref="B5:E8 B10:E12 B14:E16 B18:E20 B25:E29 B31:E37 B22:E23 J5:O8 J10:O12 J14:O16 J18:O20 J25:O29 J22:O23 J31:O37">
      <formula1>personnelequipeviolette</formula1>
    </dataValidation>
  </dataValidation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5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'27'!N1:O3+1</f>
        <v>28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41463</v>
      </c>
      <c r="I2" s="127">
        <f>A3</f>
        <v>2013</v>
      </c>
      <c r="J2" s="125">
        <f>+H2+6</f>
        <v>41469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41463</v>
      </c>
      <c r="D4" s="22" t="s">
        <v>5</v>
      </c>
      <c r="E4" s="13">
        <f>DATE($A$3,1,4)-WEEKDAY(DATE($A$3,1,3))-5+(7*$N$1)</f>
        <v>41464</v>
      </c>
      <c r="F4" s="9" t="s">
        <v>6</v>
      </c>
      <c r="G4" s="10">
        <f>DATE($A$3,1,5)-WEEKDAY(DATE($A$3,1,3))-5+(7*$N$1)</f>
        <v>41465</v>
      </c>
      <c r="H4" s="9" t="s">
        <v>7</v>
      </c>
      <c r="I4" s="10">
        <f>DATE($A$3,1,6)-WEEKDAY(DATE($A$3,1,3))-5+(7*$N$1)</f>
        <v>41466</v>
      </c>
      <c r="J4" s="12" t="s">
        <v>8</v>
      </c>
      <c r="K4" s="13">
        <f>DATE($A$3,1,7)-WEEKDAY(DATE($A$3,1,3))-5+(7*$N$1)</f>
        <v>41467</v>
      </c>
      <c r="L4" s="12" t="s">
        <v>9</v>
      </c>
      <c r="M4" s="13">
        <f>DATE($A$3,1,8)-WEEKDAY(DATE($A$3,1,3))-5+(7*$N$1)</f>
        <v>41468</v>
      </c>
      <c r="N4" s="12" t="s">
        <v>10</v>
      </c>
      <c r="O4" s="13">
        <f>DATE($A$3,1,9)-WEEKDAY(DATE($A$3,1,3))-5+(7*$N$1)</f>
        <v>41469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J31:O37 J5:O8 J10:O12 J14:O16 J18:O20 J25:O29 B5:E8 B10:E12 B14:E16 B18:E20 B25:E29 B31:E37 B22:E23 J22:O23">
      <formula1>personnelequipeorange</formula1>
    </dataValidation>
    <dataValidation type="list" showInputMessage="1" sqref="F5:I8 F10:I12 F14:I16 F18:I20 F25:I29 F31:I37 F22:I23">
      <formula1>personnelequipeviolette</formula1>
    </dataValidation>
  </dataValidation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5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'28'!N1:O3+1</f>
        <v>29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41470</v>
      </c>
      <c r="I2" s="127">
        <f>A3</f>
        <v>2013</v>
      </c>
      <c r="J2" s="125">
        <f>+H2+6</f>
        <v>41476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41470</v>
      </c>
      <c r="D4" s="20" t="s">
        <v>5</v>
      </c>
      <c r="E4" s="10">
        <f>DATE($A$3,1,4)-WEEKDAY(DATE($A$3,1,3))-5+(7*$N$1)</f>
        <v>41471</v>
      </c>
      <c r="F4" s="12" t="s">
        <v>6</v>
      </c>
      <c r="G4" s="13">
        <f>DATE($A$3,1,5)-WEEKDAY(DATE($A$3,1,3))-5+(7*$N$1)</f>
        <v>41472</v>
      </c>
      <c r="H4" s="12" t="s">
        <v>7</v>
      </c>
      <c r="I4" s="13">
        <f>DATE($A$3,1,6)-WEEKDAY(DATE($A$3,1,3))-5+(7*$N$1)</f>
        <v>41473</v>
      </c>
      <c r="J4" s="9" t="s">
        <v>8</v>
      </c>
      <c r="K4" s="10">
        <f>DATE($A$3,1,7)-WEEKDAY(DATE($A$3,1,3))-5+(7*$N$1)</f>
        <v>41474</v>
      </c>
      <c r="L4" s="9" t="s">
        <v>9</v>
      </c>
      <c r="M4" s="10">
        <f>DATE($A$3,1,8)-WEEKDAY(DATE($A$3,1,3))-5+(7*$N$1)</f>
        <v>41475</v>
      </c>
      <c r="N4" s="9" t="s">
        <v>10</v>
      </c>
      <c r="O4" s="10">
        <f>DATE($A$3,1,9)-WEEKDAY(DATE($A$3,1,3))-5+(7*$N$1)</f>
        <v>41476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5:I8 F10:I12 F14:I16 F18:I20 F25:I29 F31:I37 F22:I23">
      <formula1>personnelequipeorange</formula1>
    </dataValidation>
    <dataValidation type="list" showInputMessage="1" sqref="B5:E8 B10:E12 B14:E16 B18:E20 B25:E29 B31:E37 B22:E23 J5:O8 J10:O12 J14:O16 J18:O20 J25:O29 J31:O37 J22:O23">
      <formula1>personnelequipeviolette</formula1>
    </dataValidation>
  </dataValidation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2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'29'!N1:O3+1</f>
        <v>30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41477</v>
      </c>
      <c r="I2" s="127">
        <f>A3</f>
        <v>2013</v>
      </c>
      <c r="J2" s="125">
        <f>+H2+6</f>
        <v>41483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41477</v>
      </c>
      <c r="D4" s="22" t="s">
        <v>5</v>
      </c>
      <c r="E4" s="13">
        <f>DATE($A$3,1,4)-WEEKDAY(DATE($A$3,1,3))-5+(7*$N$1)</f>
        <v>41478</v>
      </c>
      <c r="F4" s="9" t="s">
        <v>6</v>
      </c>
      <c r="G4" s="10">
        <f>DATE($A$3,1,5)-WEEKDAY(DATE($A$3,1,3))-5+(7*$N$1)</f>
        <v>41479</v>
      </c>
      <c r="H4" s="9" t="s">
        <v>7</v>
      </c>
      <c r="I4" s="10">
        <f>DATE($A$3,1,6)-WEEKDAY(DATE($A$3,1,3))-5+(7*$N$1)</f>
        <v>41480</v>
      </c>
      <c r="J4" s="12" t="s">
        <v>8</v>
      </c>
      <c r="K4" s="13">
        <f>DATE($A$3,1,7)-WEEKDAY(DATE($A$3,1,3))-5+(7*$N$1)</f>
        <v>41481</v>
      </c>
      <c r="L4" s="12" t="s">
        <v>9</v>
      </c>
      <c r="M4" s="13">
        <f>DATE($A$3,1,8)-WEEKDAY(DATE($A$3,1,3))-5+(7*$N$1)</f>
        <v>41482</v>
      </c>
      <c r="N4" s="12" t="s">
        <v>10</v>
      </c>
      <c r="O4" s="13">
        <f>DATE($A$3,1,9)-WEEKDAY(DATE($A$3,1,3))-5+(7*$N$1)</f>
        <v>41483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J31:O37 J5:O8 J10:O12 J14:O16 J18:O20 J25:O29 B5:E8 B10:E12 B14:E16 B18:E20 B25:E29 B31:E37 B22:E23 J22:O23">
      <formula1>personnelequipeorange</formula1>
    </dataValidation>
    <dataValidation type="list" showInputMessage="1" sqref="F5:I8 F10:I12 F14:I16 F18:I20 F25:I29 F31:I37 F22:I23">
      <formula1>personnelequipeviolette</formula1>
    </dataValidation>
  </dataValidation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2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'30'!N1:O3+1</f>
        <v>31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41484</v>
      </c>
      <c r="I2" s="127">
        <f>A3</f>
        <v>2013</v>
      </c>
      <c r="J2" s="125">
        <f>+H2+6</f>
        <v>41490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41484</v>
      </c>
      <c r="D4" s="20" t="s">
        <v>5</v>
      </c>
      <c r="E4" s="10">
        <f>DATE($A$3,1,4)-WEEKDAY(DATE($A$3,1,3))-5+(7*$N$1)</f>
        <v>41485</v>
      </c>
      <c r="F4" s="12" t="s">
        <v>6</v>
      </c>
      <c r="G4" s="13">
        <f>DATE($A$3,1,5)-WEEKDAY(DATE($A$3,1,3))-5+(7*$N$1)</f>
        <v>41486</v>
      </c>
      <c r="H4" s="12" t="s">
        <v>7</v>
      </c>
      <c r="I4" s="13">
        <f>DATE($A$3,1,6)-WEEKDAY(DATE($A$3,1,3))-5+(7*$N$1)</f>
        <v>41487</v>
      </c>
      <c r="J4" s="9" t="s">
        <v>8</v>
      </c>
      <c r="K4" s="10">
        <f>DATE($A$3,1,7)-WEEKDAY(DATE($A$3,1,3))-5+(7*$N$1)</f>
        <v>41488</v>
      </c>
      <c r="L4" s="9" t="s">
        <v>9</v>
      </c>
      <c r="M4" s="10">
        <f>DATE($A$3,1,8)-WEEKDAY(DATE($A$3,1,3))-5+(7*$N$1)</f>
        <v>41489</v>
      </c>
      <c r="N4" s="9" t="s">
        <v>10</v>
      </c>
      <c r="O4" s="10">
        <f>DATE($A$3,1,9)-WEEKDAY(DATE($A$3,1,3))-5+(7*$N$1)</f>
        <v>41490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5:I8 F10:I12 F14:I16 F18:I20 F25:I29 F31:I37 F22:I23">
      <formula1>personnelequipeorange</formula1>
    </dataValidation>
    <dataValidation type="list" showInputMessage="1" sqref="B5:E8 B10:E12 B14:E16 B18:E20 B25:E29 B31:E37 B22:E23 J5:O8 J10:O12 J14:O16 J18:O20 J25:O29 J31:O37 J22:O23">
      <formula1>personnelequipeviolette</formula1>
    </dataValidation>
  </dataValidation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6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'31'!N1:O3+1</f>
        <v>32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41491</v>
      </c>
      <c r="I2" s="127">
        <f>A3</f>
        <v>2013</v>
      </c>
      <c r="J2" s="125">
        <f>+H2+6</f>
        <v>41497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41491</v>
      </c>
      <c r="D4" s="22" t="s">
        <v>5</v>
      </c>
      <c r="E4" s="13">
        <f>DATE($A$3,1,4)-WEEKDAY(DATE($A$3,1,3))-5+(7*$N$1)</f>
        <v>41492</v>
      </c>
      <c r="F4" s="9" t="s">
        <v>6</v>
      </c>
      <c r="G4" s="10">
        <f>DATE($A$3,1,5)-WEEKDAY(DATE($A$3,1,3))-5+(7*$N$1)</f>
        <v>41493</v>
      </c>
      <c r="H4" s="9" t="s">
        <v>7</v>
      </c>
      <c r="I4" s="10">
        <f>DATE($A$3,1,6)-WEEKDAY(DATE($A$3,1,3))-5+(7*$N$1)</f>
        <v>41494</v>
      </c>
      <c r="J4" s="12" t="s">
        <v>8</v>
      </c>
      <c r="K4" s="13">
        <f>DATE($A$3,1,7)-WEEKDAY(DATE($A$3,1,3))-5+(7*$N$1)</f>
        <v>41495</v>
      </c>
      <c r="L4" s="12" t="s">
        <v>9</v>
      </c>
      <c r="M4" s="13">
        <f>DATE($A$3,1,8)-WEEKDAY(DATE($A$3,1,3))-5+(7*$N$1)</f>
        <v>41496</v>
      </c>
      <c r="N4" s="12" t="s">
        <v>10</v>
      </c>
      <c r="O4" s="13">
        <f>DATE($A$3,1,9)-WEEKDAY(DATE($A$3,1,3))-5+(7*$N$1)</f>
        <v>41497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J31:O37 J5:O8 J10:O12 J14:O16 J18:O20 J25:O29 B6:C8 D5:E8 B10:E12 B14:E16 B18:E20 B25:E29 B31:E37 B22:E23 J22:O23">
      <formula1>personnelequipeorange</formula1>
    </dataValidation>
    <dataValidation type="list" showInputMessage="1" sqref="B5:C5 F5:I8 F10:I12 F14:I16 F18:I20 F25:I29 F31:I37 F22:I23">
      <formula1>personnelequipeviolette</formula1>
    </dataValidation>
  </dataValidation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4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'32'!N1:O3+1</f>
        <v>33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41498</v>
      </c>
      <c r="I2" s="127">
        <f>A3</f>
        <v>2013</v>
      </c>
      <c r="J2" s="125">
        <f>+H2+6</f>
        <v>41504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9" t="s">
        <v>4</v>
      </c>
      <c r="C4" s="10">
        <f>DATE($A$3,1,3)-WEEKDAY(DATE($A$3,1,3))-5+(7*$N$1)</f>
        <v>41498</v>
      </c>
      <c r="D4" s="20" t="s">
        <v>5</v>
      </c>
      <c r="E4" s="10">
        <f>DATE($A$3,1,4)-WEEKDAY(DATE($A$3,1,3))-5+(7*$N$1)</f>
        <v>41499</v>
      </c>
      <c r="F4" s="12" t="s">
        <v>6</v>
      </c>
      <c r="G4" s="13">
        <f>DATE($A$3,1,5)-WEEKDAY(DATE($A$3,1,3))-5+(7*$N$1)</f>
        <v>41500</v>
      </c>
      <c r="H4" s="12" t="s">
        <v>7</v>
      </c>
      <c r="I4" s="13">
        <f>DATE($A$3,1,6)-WEEKDAY(DATE($A$3,1,3))-5+(7*$N$1)</f>
        <v>41501</v>
      </c>
      <c r="J4" s="9" t="s">
        <v>8</v>
      </c>
      <c r="K4" s="10">
        <f>DATE($A$3,1,7)-WEEKDAY(DATE($A$3,1,3))-5+(7*$N$1)</f>
        <v>41502</v>
      </c>
      <c r="L4" s="9" t="s">
        <v>9</v>
      </c>
      <c r="M4" s="10">
        <f>DATE($A$3,1,8)-WEEKDAY(DATE($A$3,1,3))-5+(7*$N$1)</f>
        <v>41503</v>
      </c>
      <c r="N4" s="9" t="s">
        <v>10</v>
      </c>
      <c r="O4" s="10">
        <f>DATE($A$3,1,9)-WEEKDAY(DATE($A$3,1,3))-5+(7*$N$1)</f>
        <v>41504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82"/>
      <c r="C9" s="83"/>
      <c r="D9" s="84"/>
      <c r="E9" s="84"/>
      <c r="F9" s="105"/>
      <c r="G9" s="105"/>
      <c r="H9" s="105"/>
      <c r="I9" s="105"/>
      <c r="J9" s="84"/>
      <c r="K9" s="84"/>
      <c r="L9" s="84"/>
      <c r="M9" s="84"/>
      <c r="N9" s="84"/>
      <c r="O9" s="104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82"/>
      <c r="C13" s="83"/>
      <c r="D13" s="83"/>
      <c r="E13" s="83"/>
      <c r="F13" s="106"/>
      <c r="G13" s="97"/>
      <c r="H13" s="97"/>
      <c r="I13" s="97"/>
      <c r="J13" s="83"/>
      <c r="K13" s="83"/>
      <c r="L13" s="83"/>
      <c r="M13" s="83"/>
      <c r="N13" s="83"/>
      <c r="O13" s="91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82"/>
      <c r="C17" s="83"/>
      <c r="D17" s="83"/>
      <c r="E17" s="83"/>
      <c r="F17" s="97"/>
      <c r="G17" s="97"/>
      <c r="H17" s="97"/>
      <c r="I17" s="97"/>
      <c r="J17" s="83"/>
      <c r="K17" s="83"/>
      <c r="L17" s="83"/>
      <c r="M17" s="83"/>
      <c r="N17" s="83"/>
      <c r="O17" s="91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01"/>
      <c r="C21" s="83"/>
      <c r="D21" s="83"/>
      <c r="E21" s="83"/>
      <c r="F21" s="97"/>
      <c r="G21" s="97"/>
      <c r="H21" s="97"/>
      <c r="I21" s="97"/>
      <c r="J21" s="83"/>
      <c r="K21" s="83"/>
      <c r="L21" s="83"/>
      <c r="M21" s="83"/>
      <c r="N21" s="83"/>
      <c r="O21" s="91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86"/>
      <c r="C24" s="86"/>
      <c r="D24" s="86"/>
      <c r="E24" s="86"/>
      <c r="F24" s="90"/>
      <c r="G24" s="90"/>
      <c r="H24" s="90"/>
      <c r="I24" s="90"/>
      <c r="J24" s="86"/>
      <c r="K24" s="86"/>
      <c r="L24" s="86"/>
      <c r="M24" s="86"/>
      <c r="N24" s="86"/>
      <c r="O24" s="92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82"/>
      <c r="C30" s="83"/>
      <c r="D30" s="83"/>
      <c r="E30" s="83"/>
      <c r="F30" s="97"/>
      <c r="G30" s="97"/>
      <c r="H30" s="97"/>
      <c r="I30" s="97"/>
      <c r="J30" s="83"/>
      <c r="K30" s="83"/>
      <c r="L30" s="83"/>
      <c r="M30" s="83"/>
      <c r="N30" s="83"/>
      <c r="O30" s="91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00"/>
      <c r="C38" s="86"/>
      <c r="D38" s="86"/>
      <c r="E38" s="86"/>
      <c r="F38" s="90"/>
      <c r="G38" s="90"/>
      <c r="H38" s="90"/>
      <c r="I38" s="90"/>
      <c r="J38" s="86"/>
      <c r="K38" s="86"/>
      <c r="L38" s="86"/>
      <c r="M38" s="86"/>
      <c r="N38" s="86"/>
      <c r="O38" s="92"/>
    </row>
    <row r="39" spans="1:15" ht="27.75" customHeight="1" x14ac:dyDescent="0.3">
      <c r="A39" s="157" t="s">
        <v>18</v>
      </c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F5:I8 F10:I12 F14:I16 F18:I20 F25:I29 F31:I37 F22:I23">
      <formula1>personnelequipeorange</formula1>
    </dataValidation>
    <dataValidation type="list" showInputMessage="1" sqref="B5:E8 B10:E12 B14:E16 B18:E20 B25:E29 B31:E37 B22:E23 J5:O8 J10:O12 J14:O16 J18:O20 J25:O29 J31:O37 J22:O23">
      <formula1>personnelequipeviolette</formula1>
    </dataValidation>
  </dataValidation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opLeftCell="A6" zoomScale="45" zoomScaleNormal="45" workbookViewId="0">
      <selection activeCell="D8" sqref="D8:E8"/>
    </sheetView>
  </sheetViews>
  <sheetFormatPr baseColWidth="10" defaultColWidth="11.44140625" defaultRowHeight="14.4" x14ac:dyDescent="0.3"/>
  <cols>
    <col min="1" max="1" width="15.88671875" style="1" customWidth="1"/>
    <col min="2" max="15" width="14.109375" style="1" customWidth="1"/>
    <col min="16" max="16384" width="11.44140625" style="1"/>
  </cols>
  <sheetData>
    <row r="1" spans="1:15" ht="15.75" customHeight="1" x14ac:dyDescent="0.3">
      <c r="A1" s="133" t="s">
        <v>0</v>
      </c>
      <c r="B1" s="3"/>
      <c r="C1" s="4"/>
      <c r="D1" s="135" t="s">
        <v>1</v>
      </c>
      <c r="E1" s="136"/>
      <c r="F1" s="136"/>
      <c r="G1" s="137"/>
      <c r="H1" s="138" t="s">
        <v>2</v>
      </c>
      <c r="I1" s="139"/>
      <c r="J1" s="139"/>
      <c r="K1" s="114"/>
      <c r="L1" s="140" t="s">
        <v>3</v>
      </c>
      <c r="M1" s="141"/>
      <c r="N1" s="113">
        <f>'33'!N1:O3+1</f>
        <v>34</v>
      </c>
      <c r="O1" s="114"/>
    </row>
    <row r="2" spans="1:15" ht="9.75" customHeight="1" x14ac:dyDescent="0.3">
      <c r="A2" s="134"/>
      <c r="B2" s="5"/>
      <c r="C2" s="6"/>
      <c r="D2" s="159"/>
      <c r="E2" s="160"/>
      <c r="F2" s="160"/>
      <c r="G2" s="161"/>
      <c r="H2" s="125">
        <f>C4</f>
        <v>41505</v>
      </c>
      <c r="I2" s="127">
        <f>A3</f>
        <v>2013</v>
      </c>
      <c r="J2" s="125">
        <f>+H2+6</f>
        <v>41511</v>
      </c>
      <c r="K2" s="130">
        <f>A3</f>
        <v>2013</v>
      </c>
      <c r="L2" s="142"/>
      <c r="M2" s="143"/>
      <c r="N2" s="115"/>
      <c r="O2" s="116"/>
    </row>
    <row r="3" spans="1:15" ht="8.25" customHeight="1" thickBot="1" x14ac:dyDescent="0.35">
      <c r="A3" s="131">
        <f>'1'!A3:A4</f>
        <v>2013</v>
      </c>
      <c r="B3" s="7"/>
      <c r="C3" s="8"/>
      <c r="D3" s="162"/>
      <c r="E3" s="163"/>
      <c r="F3" s="163"/>
      <c r="G3" s="164"/>
      <c r="H3" s="126"/>
      <c r="I3" s="128"/>
      <c r="J3" s="129"/>
      <c r="K3" s="128"/>
      <c r="L3" s="144"/>
      <c r="M3" s="145"/>
      <c r="N3" s="117"/>
      <c r="O3" s="118"/>
    </row>
    <row r="4" spans="1:15" ht="14.25" customHeight="1" x14ac:dyDescent="0.3">
      <c r="A4" s="132"/>
      <c r="B4" s="12" t="s">
        <v>4</v>
      </c>
      <c r="C4" s="13">
        <f>DATE($A$3,1,3)-WEEKDAY(DATE($A$3,1,3))-5+(7*$N$1)</f>
        <v>41505</v>
      </c>
      <c r="D4" s="22" t="s">
        <v>5</v>
      </c>
      <c r="E4" s="13">
        <f>DATE($A$3,1,4)-WEEKDAY(DATE($A$3,1,3))-5+(7*$N$1)</f>
        <v>41506</v>
      </c>
      <c r="F4" s="9" t="s">
        <v>6</v>
      </c>
      <c r="G4" s="10">
        <f>DATE($A$3,1,5)-WEEKDAY(DATE($A$3,1,3))-5+(7*$N$1)</f>
        <v>41507</v>
      </c>
      <c r="H4" s="9" t="s">
        <v>7</v>
      </c>
      <c r="I4" s="10">
        <f>DATE($A$3,1,6)-WEEKDAY(DATE($A$3,1,3))-5+(7*$N$1)</f>
        <v>41508</v>
      </c>
      <c r="J4" s="12" t="s">
        <v>8</v>
      </c>
      <c r="K4" s="13">
        <f>DATE($A$3,1,7)-WEEKDAY(DATE($A$3,1,3))-5+(7*$N$1)</f>
        <v>41509</v>
      </c>
      <c r="L4" s="12" t="s">
        <v>9</v>
      </c>
      <c r="M4" s="13">
        <f>DATE($A$3,1,8)-WEEKDAY(DATE($A$3,1,3))-5+(7*$N$1)</f>
        <v>41510</v>
      </c>
      <c r="N4" s="12" t="s">
        <v>10</v>
      </c>
      <c r="O4" s="13">
        <f>DATE($A$3,1,9)-WEEKDAY(DATE($A$3,1,3))-5+(7*$N$1)</f>
        <v>41511</v>
      </c>
    </row>
    <row r="5" spans="1:15" ht="27.75" customHeight="1" x14ac:dyDescent="0.3">
      <c r="A5" s="149" t="s">
        <v>11</v>
      </c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</row>
    <row r="6" spans="1:15" ht="27.75" customHeight="1" x14ac:dyDescent="0.3">
      <c r="A6" s="110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27.75" customHeight="1" x14ac:dyDescent="0.3">
      <c r="A7" s="110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</row>
    <row r="8" spans="1:15" ht="27.75" customHeight="1" thickBot="1" x14ac:dyDescent="0.35">
      <c r="A8" s="111"/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</row>
    <row r="9" spans="1:15" s="2" customFormat="1" ht="15" thickBot="1" x14ac:dyDescent="0.35">
      <c r="A9" s="11"/>
      <c r="B9" s="106"/>
      <c r="C9" s="97"/>
      <c r="D9" s="105"/>
      <c r="E9" s="105"/>
      <c r="F9" s="84"/>
      <c r="G9" s="84"/>
      <c r="H9" s="84"/>
      <c r="I9" s="84"/>
      <c r="J9" s="105"/>
      <c r="K9" s="105"/>
      <c r="L9" s="105"/>
      <c r="M9" s="105"/>
      <c r="N9" s="105"/>
      <c r="O9" s="156"/>
    </row>
    <row r="10" spans="1:15" ht="27.75" customHeight="1" x14ac:dyDescent="0.3">
      <c r="A10" s="112" t="s">
        <v>12</v>
      </c>
      <c r="B10" s="85"/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</row>
    <row r="11" spans="1:15" ht="27.75" customHeight="1" x14ac:dyDescent="0.3">
      <c r="A11" s="110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</row>
    <row r="12" spans="1:15" ht="27.75" customHeight="1" thickBot="1" x14ac:dyDescent="0.35">
      <c r="A12" s="111"/>
      <c r="B12" s="85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</row>
    <row r="13" spans="1:15" s="2" customFormat="1" ht="15" thickBot="1" x14ac:dyDescent="0.35">
      <c r="A13" s="11"/>
      <c r="B13" s="106"/>
      <c r="C13" s="97"/>
      <c r="D13" s="97"/>
      <c r="E13" s="97"/>
      <c r="F13" s="82"/>
      <c r="G13" s="83"/>
      <c r="H13" s="83"/>
      <c r="I13" s="83"/>
      <c r="J13" s="97"/>
      <c r="K13" s="97"/>
      <c r="L13" s="97"/>
      <c r="M13" s="97"/>
      <c r="N13" s="97"/>
      <c r="O13" s="150"/>
    </row>
    <row r="14" spans="1:15" ht="27.75" customHeight="1" x14ac:dyDescent="0.3">
      <c r="A14" s="146" t="s">
        <v>13</v>
      </c>
      <c r="B14" s="85"/>
      <c r="C14" s="85"/>
      <c r="D14" s="85"/>
      <c r="E14" s="85"/>
      <c r="F14" s="85"/>
      <c r="G14" s="85"/>
      <c r="H14" s="85"/>
      <c r="I14" s="85"/>
      <c r="J14" s="85"/>
      <c r="K14" s="85"/>
      <c r="L14" s="85"/>
      <c r="M14" s="85"/>
      <c r="N14" s="85"/>
      <c r="O14" s="85"/>
    </row>
    <row r="15" spans="1:15" ht="27.75" customHeight="1" x14ac:dyDescent="0.3">
      <c r="A15" s="14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</row>
    <row r="16" spans="1:15" ht="27.75" customHeight="1" thickBot="1" x14ac:dyDescent="0.35">
      <c r="A16" s="148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</row>
    <row r="17" spans="1:15" s="2" customFormat="1" ht="15" thickBot="1" x14ac:dyDescent="0.35">
      <c r="A17" s="11"/>
      <c r="B17" s="106"/>
      <c r="C17" s="97"/>
      <c r="D17" s="97"/>
      <c r="E17" s="97"/>
      <c r="F17" s="83"/>
      <c r="G17" s="83"/>
      <c r="H17" s="83"/>
      <c r="I17" s="83"/>
      <c r="J17" s="97"/>
      <c r="K17" s="97"/>
      <c r="L17" s="97"/>
      <c r="M17" s="97"/>
      <c r="N17" s="97"/>
      <c r="O17" s="150"/>
    </row>
    <row r="18" spans="1:15" ht="27.75" customHeight="1" x14ac:dyDescent="0.3">
      <c r="A18" s="112" t="s">
        <v>14</v>
      </c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</row>
    <row r="19" spans="1:15" ht="27.75" customHeight="1" x14ac:dyDescent="0.3">
      <c r="A19" s="110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</row>
    <row r="20" spans="1:15" ht="27.75" customHeight="1" thickBot="1" x14ac:dyDescent="0.35">
      <c r="A20" s="111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</row>
    <row r="21" spans="1:15" s="2" customFormat="1" ht="15" thickBot="1" x14ac:dyDescent="0.35">
      <c r="A21" s="11"/>
      <c r="B21" s="155"/>
      <c r="C21" s="97"/>
      <c r="D21" s="97"/>
      <c r="E21" s="97"/>
      <c r="F21" s="83"/>
      <c r="G21" s="83"/>
      <c r="H21" s="83"/>
      <c r="I21" s="83"/>
      <c r="J21" s="97"/>
      <c r="K21" s="97"/>
      <c r="L21" s="97"/>
      <c r="M21" s="97"/>
      <c r="N21" s="97"/>
      <c r="O21" s="150"/>
    </row>
    <row r="22" spans="1:15" ht="27.75" customHeight="1" x14ac:dyDescent="0.3">
      <c r="A22" s="109" t="s">
        <v>15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</row>
    <row r="23" spans="1:15" ht="27.75" customHeight="1" thickBot="1" x14ac:dyDescent="0.35">
      <c r="A23" s="111"/>
      <c r="B23" s="85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  <c r="N23" s="85"/>
      <c r="O23" s="85"/>
    </row>
    <row r="24" spans="1:15" s="2" customFormat="1" ht="3" customHeight="1" thickBot="1" x14ac:dyDescent="0.35">
      <c r="A24" s="11"/>
      <c r="B24" s="90"/>
      <c r="C24" s="90"/>
      <c r="D24" s="90"/>
      <c r="E24" s="90"/>
      <c r="F24" s="86"/>
      <c r="G24" s="86"/>
      <c r="H24" s="86"/>
      <c r="I24" s="86"/>
      <c r="J24" s="90"/>
      <c r="K24" s="90"/>
      <c r="L24" s="90"/>
      <c r="M24" s="90"/>
      <c r="N24" s="90"/>
      <c r="O24" s="151"/>
    </row>
    <row r="25" spans="1:15" ht="27.75" customHeight="1" x14ac:dyDescent="0.3">
      <c r="A25" s="109" t="s">
        <v>16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</row>
    <row r="26" spans="1:15" ht="27.75" customHeight="1" x14ac:dyDescent="0.3">
      <c r="A26" s="110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</row>
    <row r="27" spans="1:15" ht="27.75" customHeight="1" x14ac:dyDescent="0.3">
      <c r="A27" s="110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</row>
    <row r="28" spans="1:15" ht="27.75" customHeight="1" x14ac:dyDescent="0.3">
      <c r="A28" s="110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</row>
    <row r="29" spans="1:15" ht="27.75" customHeight="1" thickBot="1" x14ac:dyDescent="0.35">
      <c r="A29" s="111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 s="2" customFormat="1" ht="15" thickBot="1" x14ac:dyDescent="0.35">
      <c r="A30" s="11"/>
      <c r="B30" s="106"/>
      <c r="C30" s="97"/>
      <c r="D30" s="97"/>
      <c r="E30" s="97"/>
      <c r="F30" s="83"/>
      <c r="G30" s="83"/>
      <c r="H30" s="83"/>
      <c r="I30" s="83"/>
      <c r="J30" s="97"/>
      <c r="K30" s="97"/>
      <c r="L30" s="97"/>
      <c r="M30" s="97"/>
      <c r="N30" s="97"/>
      <c r="O30" s="150"/>
    </row>
    <row r="31" spans="1:15" ht="27.75" customHeight="1" x14ac:dyDescent="0.3">
      <c r="A31" s="109" t="s">
        <v>17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 ht="27.75" customHeight="1" x14ac:dyDescent="0.3">
      <c r="A32" s="110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 ht="27.75" customHeight="1" x14ac:dyDescent="0.3">
      <c r="A33" s="110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 ht="27.75" customHeight="1" x14ac:dyDescent="0.3">
      <c r="A34" s="110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 ht="27.75" customHeight="1" x14ac:dyDescent="0.3">
      <c r="A35" s="110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 ht="27.75" customHeight="1" x14ac:dyDescent="0.3">
      <c r="A36" s="110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 ht="27.75" customHeight="1" thickBot="1" x14ac:dyDescent="0.35">
      <c r="A37" s="111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 s="2" customFormat="1" ht="15" thickBot="1" x14ac:dyDescent="0.35">
      <c r="A38" s="11"/>
      <c r="B38" s="154"/>
      <c r="C38" s="90"/>
      <c r="D38" s="90"/>
      <c r="E38" s="90"/>
      <c r="F38" s="86"/>
      <c r="G38" s="86"/>
      <c r="H38" s="86"/>
      <c r="I38" s="86"/>
      <c r="J38" s="90"/>
      <c r="K38" s="90"/>
      <c r="L38" s="90"/>
      <c r="M38" s="90"/>
      <c r="N38" s="90"/>
      <c r="O38" s="151"/>
    </row>
    <row r="39" spans="1:15" ht="27.75" customHeight="1" x14ac:dyDescent="0.3">
      <c r="A39" s="157" t="s">
        <v>18</v>
      </c>
      <c r="B39" s="87"/>
      <c r="C39" s="87"/>
      <c r="D39" s="153"/>
      <c r="E39" s="153"/>
      <c r="F39" s="87"/>
      <c r="G39" s="87"/>
      <c r="H39" s="87"/>
      <c r="I39" s="87"/>
      <c r="J39" s="87"/>
      <c r="K39" s="87"/>
      <c r="L39" s="87"/>
      <c r="M39" s="87"/>
      <c r="N39" s="87"/>
      <c r="O39" s="152"/>
    </row>
    <row r="40" spans="1:15" ht="27.75" customHeight="1" thickBot="1" x14ac:dyDescent="0.35">
      <c r="A40" s="158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1"/>
    </row>
  </sheetData>
  <mergeCells count="271">
    <mergeCell ref="A39:A40"/>
    <mergeCell ref="A31:A37"/>
    <mergeCell ref="A25:A29"/>
    <mergeCell ref="A22:A23"/>
    <mergeCell ref="A18:A20"/>
    <mergeCell ref="N1:O3"/>
    <mergeCell ref="D2:G3"/>
    <mergeCell ref="H2:H3"/>
    <mergeCell ref="I2:I3"/>
    <mergeCell ref="J2:J3"/>
    <mergeCell ref="K2:K3"/>
    <mergeCell ref="A3:A4"/>
    <mergeCell ref="A1:A2"/>
    <mergeCell ref="D1:G1"/>
    <mergeCell ref="H1:K1"/>
    <mergeCell ref="L1:M3"/>
    <mergeCell ref="A14:A16"/>
    <mergeCell ref="A10:A12"/>
    <mergeCell ref="A5:A8"/>
    <mergeCell ref="B5:C5"/>
    <mergeCell ref="B6:C6"/>
    <mergeCell ref="B7:C7"/>
    <mergeCell ref="B8:C8"/>
    <mergeCell ref="B10:C10"/>
    <mergeCell ref="B11:C11"/>
    <mergeCell ref="B12:C12"/>
    <mergeCell ref="B14:C14"/>
    <mergeCell ref="B15:C15"/>
    <mergeCell ref="B16:C16"/>
    <mergeCell ref="N5:O5"/>
    <mergeCell ref="N6:O6"/>
    <mergeCell ref="N7:O7"/>
    <mergeCell ref="N8:O8"/>
    <mergeCell ref="H5:I5"/>
    <mergeCell ref="H6:I6"/>
    <mergeCell ref="H7:I7"/>
    <mergeCell ref="H8:I8"/>
    <mergeCell ref="J5:K5"/>
    <mergeCell ref="J6:K6"/>
    <mergeCell ref="J7:K7"/>
    <mergeCell ref="J8:K8"/>
    <mergeCell ref="D10:E10"/>
    <mergeCell ref="D11:E11"/>
    <mergeCell ref="D12:E12"/>
    <mergeCell ref="D13:E13"/>
    <mergeCell ref="D14:E14"/>
    <mergeCell ref="L5:M5"/>
    <mergeCell ref="L6:M6"/>
    <mergeCell ref="L7:M7"/>
    <mergeCell ref="L8:M8"/>
    <mergeCell ref="D5:E5"/>
    <mergeCell ref="D6:E6"/>
    <mergeCell ref="D7:E7"/>
    <mergeCell ref="D8:E8"/>
    <mergeCell ref="F5:G5"/>
    <mergeCell ref="F6:G6"/>
    <mergeCell ref="F7:G7"/>
    <mergeCell ref="F8:G8"/>
    <mergeCell ref="D17:E17"/>
    <mergeCell ref="D18:E18"/>
    <mergeCell ref="D19:E19"/>
    <mergeCell ref="D20:E20"/>
    <mergeCell ref="D15:E15"/>
    <mergeCell ref="D16:E16"/>
    <mergeCell ref="B17:C17"/>
    <mergeCell ref="B18:C18"/>
    <mergeCell ref="B19:C19"/>
    <mergeCell ref="H18:I18"/>
    <mergeCell ref="H19:I19"/>
    <mergeCell ref="H20:I20"/>
    <mergeCell ref="F14:G14"/>
    <mergeCell ref="F15:G15"/>
    <mergeCell ref="F16:G16"/>
    <mergeCell ref="F17:G17"/>
    <mergeCell ref="F18:G18"/>
    <mergeCell ref="F9:G9"/>
    <mergeCell ref="F10:G10"/>
    <mergeCell ref="F11:G11"/>
    <mergeCell ref="F12:G12"/>
    <mergeCell ref="F13:G13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L18:M18"/>
    <mergeCell ref="L19:M19"/>
    <mergeCell ref="L20:M20"/>
    <mergeCell ref="J14:K14"/>
    <mergeCell ref="J15:K15"/>
    <mergeCell ref="J16:K16"/>
    <mergeCell ref="J17:K17"/>
    <mergeCell ref="J18:K18"/>
    <mergeCell ref="J9:K9"/>
    <mergeCell ref="J10:K10"/>
    <mergeCell ref="J11:K11"/>
    <mergeCell ref="J12:K12"/>
    <mergeCell ref="J13:K13"/>
    <mergeCell ref="L9:M9"/>
    <mergeCell ref="L10:M10"/>
    <mergeCell ref="L11:M11"/>
    <mergeCell ref="L12:M12"/>
    <mergeCell ref="L13:M13"/>
    <mergeCell ref="L14:M14"/>
    <mergeCell ref="L15:M15"/>
    <mergeCell ref="L16:M16"/>
    <mergeCell ref="L17:M17"/>
    <mergeCell ref="N14:O14"/>
    <mergeCell ref="N15:O15"/>
    <mergeCell ref="N16:O16"/>
    <mergeCell ref="N17:O17"/>
    <mergeCell ref="N18:O18"/>
    <mergeCell ref="N9:O9"/>
    <mergeCell ref="N10:O10"/>
    <mergeCell ref="N11:O11"/>
    <mergeCell ref="N12:O12"/>
    <mergeCell ref="N13:O13"/>
    <mergeCell ref="B32:C32"/>
    <mergeCell ref="B33:C33"/>
    <mergeCell ref="B24:C24"/>
    <mergeCell ref="B25:C25"/>
    <mergeCell ref="B26:C26"/>
    <mergeCell ref="B27:C27"/>
    <mergeCell ref="B28:C28"/>
    <mergeCell ref="N19:O19"/>
    <mergeCell ref="N20:O20"/>
    <mergeCell ref="B21:C21"/>
    <mergeCell ref="B22:C22"/>
    <mergeCell ref="B23:C23"/>
    <mergeCell ref="J21:K21"/>
    <mergeCell ref="J22:K22"/>
    <mergeCell ref="J23:K23"/>
    <mergeCell ref="J19:K19"/>
    <mergeCell ref="J20:K20"/>
    <mergeCell ref="F19:G19"/>
    <mergeCell ref="F20:G20"/>
    <mergeCell ref="B20:C20"/>
    <mergeCell ref="J27:K27"/>
    <mergeCell ref="J28:K28"/>
    <mergeCell ref="H21:I21"/>
    <mergeCell ref="H22:I22"/>
    <mergeCell ref="B39:C39"/>
    <mergeCell ref="B40:C4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B34:C34"/>
    <mergeCell ref="B35:C35"/>
    <mergeCell ref="B36:C36"/>
    <mergeCell ref="B37:C37"/>
    <mergeCell ref="B38:C38"/>
    <mergeCell ref="B29:C29"/>
    <mergeCell ref="B30:C30"/>
    <mergeCell ref="B31:C31"/>
    <mergeCell ref="D40:E4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D35:E35"/>
    <mergeCell ref="D36:E36"/>
    <mergeCell ref="D37:E37"/>
    <mergeCell ref="D38:E38"/>
    <mergeCell ref="D39:E39"/>
    <mergeCell ref="F36:G36"/>
    <mergeCell ref="H23:I23"/>
    <mergeCell ref="H24:I24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H34:I34"/>
    <mergeCell ref="H35:I35"/>
    <mergeCell ref="J34:K34"/>
    <mergeCell ref="J35:K35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J29:K29"/>
    <mergeCell ref="J30:K30"/>
    <mergeCell ref="J31:K31"/>
    <mergeCell ref="J32:K32"/>
    <mergeCell ref="J33:K33"/>
    <mergeCell ref="J24:K24"/>
    <mergeCell ref="J25:K25"/>
    <mergeCell ref="J26:K26"/>
    <mergeCell ref="N37:O37"/>
    <mergeCell ref="N38:O38"/>
    <mergeCell ref="N39:O39"/>
    <mergeCell ref="L35:M35"/>
    <mergeCell ref="L36:M36"/>
    <mergeCell ref="N30:O30"/>
    <mergeCell ref="N31:O31"/>
    <mergeCell ref="N32:O32"/>
    <mergeCell ref="N33:O33"/>
    <mergeCell ref="N34:O34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40:O40"/>
    <mergeCell ref="B9:C9"/>
    <mergeCell ref="D9:E9"/>
    <mergeCell ref="B13:C13"/>
    <mergeCell ref="J40:K40"/>
    <mergeCell ref="L37:M37"/>
    <mergeCell ref="L38:M38"/>
    <mergeCell ref="L39:M39"/>
    <mergeCell ref="L40:M40"/>
    <mergeCell ref="F40:G40"/>
    <mergeCell ref="H36:I36"/>
    <mergeCell ref="H37:I37"/>
    <mergeCell ref="H38:I38"/>
    <mergeCell ref="H39:I39"/>
    <mergeCell ref="H40:I40"/>
    <mergeCell ref="N35:O35"/>
    <mergeCell ref="N36:O36"/>
    <mergeCell ref="F37:G37"/>
    <mergeCell ref="F38:G38"/>
    <mergeCell ref="F39:G39"/>
    <mergeCell ref="J36:K36"/>
    <mergeCell ref="J37:K37"/>
    <mergeCell ref="J38:K38"/>
    <mergeCell ref="J39:K39"/>
  </mergeCells>
  <dataValidations count="2">
    <dataValidation type="list" showInputMessage="1" sqref="J31:O37 J5:O8 J10:O12 J14:O16 J18:O20 J25:O29 B5:E8 B10:E12 B14:E16 B18:E20 B25:E29 B31:E37 B22:E23 J22:O23">
      <formula1>personnelequipeorange</formula1>
    </dataValidation>
    <dataValidation type="list" showInputMessage="1" sqref="F5:I8 F10:I12 F14:I16 F18:I20 F25:I29 F31:I37 F22:I23">
      <formula1>personnelequipeviolette</formula1>
    </dataValidation>
  </dataValidation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abSelected="1" topLeftCell="A4" zoomScale="45" zoomScaleNormal="45" workbookViewId="0">
      <selection activeCell="M20" sqref="M20"/>
    </sheetView>
  </sheetViews>
  <sheetFormatPr baseColWidth="10" defaultRowHeight="14.4" x14ac:dyDescent="0.3"/>
  <cols>
    <col min="1" max="1" width="16" customWidth="1"/>
    <col min="4" max="4" width="28.6640625" customWidth="1"/>
    <col min="8" max="8" width="29.5546875" customWidth="1"/>
  </cols>
  <sheetData>
    <row r="1" spans="1:15" x14ac:dyDescent="0.3">
      <c r="A1" t="s">
        <v>19</v>
      </c>
      <c r="D1" t="s">
        <v>20</v>
      </c>
      <c r="H1" t="s">
        <v>21</v>
      </c>
    </row>
    <row r="2" spans="1:15" ht="21" x14ac:dyDescent="0.4">
      <c r="A2" s="14"/>
      <c r="D2" s="23" t="s">
        <v>31</v>
      </c>
      <c r="E2" s="24"/>
      <c r="F2" s="25"/>
      <c r="G2" s="25"/>
      <c r="H2" s="16" t="s">
        <v>31</v>
      </c>
      <c r="I2" s="17"/>
    </row>
    <row r="3" spans="1:15" ht="21" x14ac:dyDescent="0.4">
      <c r="A3" s="14"/>
      <c r="D3" s="23" t="s">
        <v>32</v>
      </c>
      <c r="E3" s="24"/>
      <c r="F3" s="25"/>
      <c r="G3" s="25"/>
      <c r="H3" s="16" t="s">
        <v>39</v>
      </c>
      <c r="I3" s="17"/>
    </row>
    <row r="4" spans="1:15" ht="21" x14ac:dyDescent="0.4">
      <c r="A4" s="14"/>
      <c r="D4" s="21" t="s">
        <v>33</v>
      </c>
      <c r="E4" s="17"/>
      <c r="H4" s="16" t="s">
        <v>40</v>
      </c>
      <c r="I4" s="17"/>
    </row>
    <row r="5" spans="1:15" ht="21" x14ac:dyDescent="0.4">
      <c r="A5" s="14"/>
      <c r="B5" s="15"/>
      <c r="C5" s="15"/>
      <c r="D5" s="15" t="s">
        <v>34</v>
      </c>
      <c r="E5" s="15"/>
      <c r="F5" s="15"/>
      <c r="G5" s="15"/>
      <c r="H5" s="15" t="s">
        <v>41</v>
      </c>
      <c r="I5" s="15"/>
      <c r="J5" s="15"/>
      <c r="K5" s="15"/>
      <c r="L5" s="15"/>
      <c r="M5" s="15"/>
      <c r="N5" s="15"/>
      <c r="O5" s="15"/>
    </row>
    <row r="6" spans="1:15" ht="21" x14ac:dyDescent="0.4">
      <c r="A6" s="14"/>
      <c r="B6" s="15"/>
      <c r="C6" s="15"/>
      <c r="D6" s="18" t="s">
        <v>35</v>
      </c>
      <c r="E6" s="19"/>
      <c r="F6" s="15"/>
      <c r="G6" s="15"/>
      <c r="H6" s="16" t="s">
        <v>42</v>
      </c>
      <c r="I6" s="17"/>
      <c r="J6" s="15"/>
      <c r="K6" s="15"/>
      <c r="L6" s="15"/>
      <c r="M6" s="15"/>
      <c r="N6" s="15"/>
      <c r="O6" s="15"/>
    </row>
    <row r="7" spans="1:15" ht="21" x14ac:dyDescent="0.4">
      <c r="A7" s="14"/>
      <c r="B7" s="15"/>
      <c r="C7" s="15"/>
      <c r="D7" s="16" t="s">
        <v>36</v>
      </c>
      <c r="E7" s="17"/>
      <c r="F7" s="15"/>
      <c r="G7" s="15"/>
      <c r="H7" s="16" t="s">
        <v>43</v>
      </c>
      <c r="I7" s="17"/>
      <c r="J7" s="15"/>
      <c r="K7" s="15"/>
      <c r="L7" s="15"/>
      <c r="M7" s="15"/>
      <c r="N7" s="15"/>
      <c r="O7" s="15"/>
    </row>
    <row r="8" spans="1:15" ht="21" x14ac:dyDescent="0.4">
      <c r="A8" s="14"/>
      <c r="B8" s="15"/>
      <c r="C8" s="15"/>
      <c r="D8" s="16" t="s">
        <v>37</v>
      </c>
      <c r="E8" s="17"/>
      <c r="F8" s="15"/>
      <c r="G8" s="15"/>
      <c r="H8" s="16"/>
      <c r="I8" s="17"/>
      <c r="J8" s="15"/>
      <c r="K8" s="15"/>
      <c r="L8" s="15"/>
      <c r="M8" s="15"/>
      <c r="N8" s="15"/>
      <c r="O8" s="15"/>
    </row>
    <row r="9" spans="1:15" ht="21" x14ac:dyDescent="0.4">
      <c r="A9" s="14"/>
      <c r="B9" s="15"/>
      <c r="C9" s="15"/>
      <c r="D9" s="16" t="s">
        <v>38</v>
      </c>
      <c r="E9" s="17"/>
      <c r="F9" s="15"/>
      <c r="G9" s="15"/>
      <c r="H9" s="16"/>
      <c r="I9" s="17"/>
      <c r="J9" s="15"/>
      <c r="K9" s="15"/>
      <c r="L9" s="15"/>
      <c r="M9" s="15"/>
      <c r="N9" s="15"/>
      <c r="O9" s="15"/>
    </row>
    <row r="10" spans="1:15" ht="21" x14ac:dyDescent="0.4">
      <c r="A10" s="74"/>
      <c r="B10" s="15"/>
      <c r="C10" s="15"/>
      <c r="D10" s="75"/>
      <c r="E10" s="76"/>
      <c r="F10" s="15"/>
      <c r="G10" s="15"/>
      <c r="H10" s="75"/>
      <c r="I10" s="76"/>
      <c r="J10" s="15"/>
      <c r="K10" s="15"/>
      <c r="L10" s="15"/>
      <c r="M10" s="15"/>
      <c r="N10" s="15"/>
      <c r="O10" s="15"/>
    </row>
    <row r="11" spans="1:15" x14ac:dyDescent="0.3">
      <c r="A11" s="77"/>
      <c r="B11" s="78"/>
      <c r="C11" s="78"/>
      <c r="D11" s="78"/>
      <c r="E11" s="78"/>
      <c r="F11" s="78"/>
      <c r="G11" s="78"/>
      <c r="H11" s="78"/>
      <c r="I11" s="78"/>
      <c r="J11" s="78"/>
      <c r="K11" s="15"/>
      <c r="L11" s="15"/>
      <c r="M11" s="15"/>
      <c r="N11" s="15"/>
      <c r="O11" s="15"/>
    </row>
    <row r="12" spans="1:15" x14ac:dyDescent="0.3">
      <c r="A12" s="77"/>
      <c r="B12" s="78"/>
      <c r="C12" s="78"/>
      <c r="D12" s="78"/>
      <c r="E12" s="78"/>
      <c r="F12" s="78"/>
      <c r="G12" s="78"/>
      <c r="H12" s="78"/>
      <c r="I12" s="78"/>
      <c r="J12" s="78"/>
      <c r="K12" s="15"/>
      <c r="L12" s="15"/>
      <c r="M12" s="15"/>
      <c r="N12" s="15"/>
      <c r="O12" s="15"/>
    </row>
    <row r="13" spans="1:15" x14ac:dyDescent="0.3">
      <c r="A13" s="77"/>
      <c r="B13" s="78"/>
      <c r="C13" s="78"/>
      <c r="D13" s="78"/>
      <c r="E13" s="78"/>
      <c r="F13" s="78"/>
      <c r="G13" s="78"/>
      <c r="H13" s="78"/>
      <c r="I13" s="78"/>
      <c r="J13" s="78"/>
      <c r="K13" s="15"/>
      <c r="L13" s="15"/>
      <c r="M13" s="15"/>
      <c r="N13" s="15"/>
      <c r="O13" s="15"/>
    </row>
    <row r="14" spans="1:15" x14ac:dyDescent="0.3">
      <c r="A14" s="77"/>
      <c r="B14" s="78"/>
      <c r="C14" s="78"/>
      <c r="D14" s="78"/>
      <c r="E14" s="78"/>
      <c r="F14" s="78"/>
      <c r="G14" s="78"/>
      <c r="H14" s="79"/>
      <c r="I14" s="79"/>
      <c r="J14" s="78"/>
      <c r="K14" s="15"/>
      <c r="L14" s="15"/>
      <c r="M14" s="15"/>
      <c r="N14" s="15"/>
      <c r="O14" s="15"/>
    </row>
    <row r="15" spans="1:15" x14ac:dyDescent="0.3">
      <c r="A15" s="77"/>
      <c r="B15" s="78"/>
      <c r="C15" s="78"/>
      <c r="D15" s="79"/>
      <c r="E15" s="79"/>
      <c r="F15" s="78"/>
      <c r="G15" s="78"/>
      <c r="H15" s="78"/>
      <c r="I15" s="78"/>
      <c r="J15" s="78"/>
      <c r="K15" s="15"/>
      <c r="L15" s="15"/>
      <c r="M15" s="15"/>
      <c r="N15" s="15"/>
      <c r="O15" s="15"/>
    </row>
    <row r="16" spans="1:15" x14ac:dyDescent="0.3">
      <c r="A16" s="77"/>
      <c r="B16" s="78"/>
      <c r="C16" s="78"/>
      <c r="D16" s="78"/>
      <c r="E16" s="78"/>
      <c r="F16" s="78"/>
      <c r="G16" s="78"/>
      <c r="H16" s="78"/>
      <c r="I16" s="78"/>
      <c r="J16" s="78"/>
      <c r="K16" s="15"/>
      <c r="L16" s="15"/>
      <c r="M16" s="15"/>
      <c r="N16" s="15"/>
      <c r="O16" s="15"/>
    </row>
    <row r="17" spans="1:15" x14ac:dyDescent="0.3">
      <c r="A17" s="77"/>
      <c r="B17" s="78"/>
      <c r="C17" s="78"/>
      <c r="D17" s="78"/>
      <c r="E17" s="78"/>
      <c r="F17" s="78"/>
      <c r="G17" s="78"/>
      <c r="H17" s="79"/>
      <c r="I17" s="79"/>
      <c r="J17" s="78"/>
      <c r="K17" s="15"/>
      <c r="L17" s="15"/>
      <c r="M17" s="15"/>
      <c r="N17" s="15"/>
      <c r="O17" s="15"/>
    </row>
    <row r="18" spans="1:15" x14ac:dyDescent="0.3">
      <c r="A18" s="77"/>
      <c r="B18" s="78"/>
      <c r="C18" s="78"/>
      <c r="D18" s="78"/>
      <c r="E18" s="78"/>
      <c r="F18" s="78"/>
      <c r="G18" s="78"/>
      <c r="H18" s="78"/>
      <c r="I18" s="78"/>
      <c r="J18" s="78"/>
      <c r="K18" s="15"/>
      <c r="L18" s="15"/>
      <c r="M18" s="15"/>
      <c r="N18" s="15"/>
      <c r="O18" s="15"/>
    </row>
    <row r="19" spans="1:15" x14ac:dyDescent="0.3">
      <c r="A19" s="77"/>
      <c r="B19" s="78"/>
      <c r="C19" s="78"/>
      <c r="D19" s="78"/>
      <c r="E19" s="78"/>
      <c r="F19" s="78"/>
      <c r="G19" s="78"/>
      <c r="H19" s="78"/>
      <c r="I19" s="78"/>
      <c r="J19" s="78"/>
      <c r="K19" s="15"/>
      <c r="L19" s="15"/>
      <c r="M19" s="15"/>
      <c r="N19" s="15"/>
      <c r="O19" s="15"/>
    </row>
    <row r="20" spans="1:15" x14ac:dyDescent="0.3">
      <c r="A20" s="77"/>
      <c r="B20" s="78"/>
      <c r="C20" s="78"/>
      <c r="D20" s="78"/>
      <c r="E20" s="78"/>
      <c r="F20" s="78"/>
      <c r="G20" s="78"/>
      <c r="H20" s="78"/>
      <c r="I20" s="78"/>
      <c r="J20" s="78"/>
      <c r="K20" s="15"/>
      <c r="L20" s="15"/>
      <c r="M20" s="15"/>
      <c r="N20" s="15"/>
      <c r="O20" s="15"/>
    </row>
    <row r="21" spans="1:15" x14ac:dyDescent="0.3">
      <c r="A21" s="77"/>
      <c r="B21" s="78"/>
      <c r="C21" s="78"/>
      <c r="D21" s="78"/>
      <c r="E21" s="78"/>
      <c r="F21" s="78"/>
      <c r="G21" s="78"/>
      <c r="H21" s="78"/>
      <c r="I21" s="78"/>
      <c r="J21" s="78"/>
      <c r="K21" s="15"/>
      <c r="L21" s="15"/>
      <c r="M21" s="15"/>
      <c r="N21" s="15"/>
      <c r="O21" s="15"/>
    </row>
    <row r="22" spans="1:15" x14ac:dyDescent="0.3">
      <c r="A22" s="77"/>
      <c r="B22" s="78"/>
      <c r="C22" s="78"/>
      <c r="D22" s="78"/>
      <c r="E22" s="78"/>
      <c r="F22" s="78"/>
      <c r="G22" s="78"/>
      <c r="H22" s="78"/>
      <c r="I22" s="78"/>
      <c r="J22" s="78"/>
      <c r="K22" s="15"/>
      <c r="L22" s="15"/>
      <c r="M22" s="15"/>
      <c r="N22" s="15"/>
      <c r="O22" s="15"/>
    </row>
    <row r="23" spans="1:15" x14ac:dyDescent="0.3">
      <c r="A23" s="77"/>
      <c r="B23" s="78"/>
      <c r="C23" s="78"/>
      <c r="D23" s="78"/>
      <c r="E23" s="78"/>
      <c r="F23" s="78"/>
      <c r="G23" s="78"/>
      <c r="H23" s="78"/>
      <c r="I23" s="78"/>
      <c r="J23" s="78"/>
      <c r="K23" s="15"/>
      <c r="L23" s="15"/>
      <c r="M23" s="15"/>
      <c r="N23" s="15"/>
      <c r="O23" s="15"/>
    </row>
    <row r="24" spans="1:15" x14ac:dyDescent="0.3">
      <c r="A24" s="77"/>
      <c r="B24" s="78"/>
      <c r="C24" s="78"/>
      <c r="D24" s="78"/>
      <c r="E24" s="78"/>
      <c r="F24" s="78"/>
      <c r="G24" s="78"/>
      <c r="H24" s="78"/>
      <c r="I24" s="78"/>
      <c r="J24" s="78"/>
      <c r="K24" s="15"/>
      <c r="L24" s="15"/>
      <c r="M24" s="15"/>
      <c r="N24" s="15"/>
      <c r="O24" s="15"/>
    </row>
    <row r="25" spans="1:15" x14ac:dyDescent="0.3">
      <c r="A25" s="77"/>
      <c r="B25" s="78"/>
      <c r="C25" s="78"/>
      <c r="D25" s="78"/>
      <c r="E25" s="78"/>
      <c r="F25" s="78"/>
      <c r="G25" s="78"/>
      <c r="H25" s="78"/>
      <c r="I25" s="78"/>
      <c r="J25" s="78"/>
      <c r="K25" s="15"/>
      <c r="L25" s="15"/>
      <c r="M25" s="15"/>
      <c r="N25" s="15"/>
      <c r="O25" s="15"/>
    </row>
    <row r="26" spans="1:15" x14ac:dyDescent="0.3">
      <c r="A26" s="77"/>
      <c r="B26" s="78"/>
      <c r="C26" s="78"/>
      <c r="D26" s="79"/>
      <c r="E26" s="79"/>
      <c r="F26" s="78"/>
      <c r="G26" s="78"/>
      <c r="H26" s="79"/>
      <c r="I26" s="79"/>
      <c r="J26" s="78"/>
      <c r="K26" s="15"/>
      <c r="L26" s="15"/>
      <c r="M26" s="15"/>
      <c r="N26" s="15"/>
      <c r="O26" s="15"/>
    </row>
    <row r="27" spans="1:15" x14ac:dyDescent="0.3">
      <c r="A27" s="77"/>
      <c r="B27" s="78"/>
      <c r="C27" s="78"/>
      <c r="D27" s="78"/>
      <c r="E27" s="78"/>
      <c r="F27" s="78"/>
      <c r="G27" s="78"/>
      <c r="H27" s="78"/>
      <c r="I27" s="78"/>
      <c r="J27" s="78"/>
      <c r="K27" s="15"/>
      <c r="L27" s="15"/>
      <c r="M27" s="15"/>
      <c r="N27" s="15"/>
      <c r="O27" s="15"/>
    </row>
    <row r="28" spans="1:15" x14ac:dyDescent="0.3">
      <c r="A28" s="77"/>
      <c r="B28" s="78"/>
      <c r="C28" s="78"/>
      <c r="D28" s="78"/>
      <c r="E28" s="78"/>
      <c r="F28" s="78"/>
      <c r="G28" s="78"/>
      <c r="H28" s="78"/>
      <c r="I28" s="78"/>
      <c r="J28" s="78"/>
      <c r="K28" s="15"/>
      <c r="L28" s="15"/>
      <c r="M28" s="15"/>
      <c r="N28" s="15"/>
      <c r="O28" s="15"/>
    </row>
    <row r="29" spans="1:15" x14ac:dyDescent="0.3">
      <c r="A29" s="77"/>
      <c r="B29" s="78"/>
      <c r="C29" s="78"/>
      <c r="D29" s="78"/>
      <c r="E29" s="78"/>
      <c r="F29" s="78"/>
      <c r="G29" s="78"/>
      <c r="H29" s="78"/>
      <c r="I29" s="78"/>
      <c r="J29" s="78"/>
      <c r="K29" s="15"/>
      <c r="L29" s="15"/>
      <c r="M29" s="15"/>
      <c r="N29" s="15"/>
      <c r="O29" s="15"/>
    </row>
    <row r="30" spans="1:15" x14ac:dyDescent="0.3">
      <c r="A30" s="77"/>
      <c r="B30" s="78"/>
      <c r="C30" s="78"/>
      <c r="D30" s="78"/>
      <c r="E30" s="78"/>
      <c r="F30" s="78"/>
      <c r="G30" s="78"/>
      <c r="H30" s="78"/>
      <c r="I30" s="78"/>
      <c r="J30" s="78"/>
      <c r="K30" s="15"/>
      <c r="L30" s="15"/>
      <c r="M30" s="15"/>
      <c r="N30" s="15"/>
      <c r="O30" s="15"/>
    </row>
    <row r="31" spans="1:15" x14ac:dyDescent="0.3">
      <c r="A31" s="77"/>
      <c r="B31" s="78"/>
      <c r="C31" s="78"/>
      <c r="D31" s="78"/>
      <c r="E31" s="78"/>
      <c r="F31" s="78"/>
      <c r="G31" s="78"/>
      <c r="H31" s="78"/>
      <c r="I31" s="78"/>
      <c r="J31" s="78"/>
      <c r="K31" s="15"/>
      <c r="L31" s="15"/>
      <c r="M31" s="15"/>
      <c r="N31" s="15"/>
      <c r="O31" s="15"/>
    </row>
    <row r="32" spans="1:15" x14ac:dyDescent="0.3">
      <c r="A32" s="77"/>
      <c r="B32" s="78"/>
      <c r="C32" s="78"/>
      <c r="D32" s="78"/>
      <c r="E32" s="78"/>
      <c r="F32" s="78"/>
      <c r="G32" s="78"/>
      <c r="H32" s="78"/>
      <c r="I32" s="78"/>
      <c r="J32" s="78"/>
      <c r="K32" s="15"/>
      <c r="L32" s="15"/>
      <c r="M32" s="15"/>
      <c r="N32" s="15"/>
      <c r="O32" s="15"/>
    </row>
    <row r="33" spans="1:15" x14ac:dyDescent="0.3">
      <c r="A33" s="77"/>
      <c r="B33" s="78"/>
      <c r="C33" s="78"/>
      <c r="D33" s="78"/>
      <c r="E33" s="78"/>
      <c r="F33" s="78"/>
      <c r="G33" s="78"/>
      <c r="H33" s="78"/>
      <c r="I33" s="78"/>
      <c r="J33" s="78"/>
      <c r="K33" s="15"/>
      <c r="L33" s="15"/>
      <c r="M33" s="15"/>
      <c r="N33" s="15"/>
      <c r="O33" s="15"/>
    </row>
    <row r="34" spans="1:15" x14ac:dyDescent="0.3">
      <c r="A34" s="77"/>
      <c r="B34" s="78"/>
      <c r="C34" s="78"/>
      <c r="D34" s="78"/>
      <c r="E34" s="78"/>
      <c r="F34" s="78"/>
      <c r="G34" s="78"/>
      <c r="H34" s="78"/>
      <c r="I34" s="78"/>
      <c r="J34" s="78"/>
      <c r="K34" s="15"/>
      <c r="L34" s="15"/>
      <c r="M34" s="15"/>
      <c r="N34" s="15"/>
      <c r="O34" s="15"/>
    </row>
    <row r="35" spans="1:15" x14ac:dyDescent="0.3">
      <c r="A35" s="77"/>
      <c r="B35" s="78"/>
      <c r="C35" s="78"/>
      <c r="D35" s="78"/>
      <c r="E35" s="78"/>
      <c r="F35" s="78"/>
      <c r="G35" s="78"/>
      <c r="H35" s="78"/>
      <c r="I35" s="78"/>
      <c r="J35" s="78"/>
      <c r="K35" s="15"/>
      <c r="L35" s="15"/>
      <c r="M35" s="15"/>
      <c r="N35" s="15"/>
      <c r="O35" s="15"/>
    </row>
    <row r="36" spans="1:15" x14ac:dyDescent="0.3">
      <c r="A36" s="77"/>
      <c r="B36" s="78"/>
      <c r="C36" s="78"/>
      <c r="D36" s="78"/>
      <c r="E36" s="78"/>
      <c r="F36" s="78"/>
      <c r="G36" s="78"/>
      <c r="H36" s="78"/>
      <c r="I36" s="78"/>
      <c r="J36" s="78"/>
      <c r="K36" s="15"/>
      <c r="L36" s="15"/>
      <c r="M36" s="15"/>
      <c r="N36" s="15"/>
      <c r="O36" s="15"/>
    </row>
    <row r="37" spans="1:15" x14ac:dyDescent="0.3">
      <c r="A37" s="77"/>
      <c r="B37" s="78"/>
      <c r="C37" s="78"/>
      <c r="D37" s="78"/>
      <c r="E37" s="78"/>
      <c r="F37" s="78"/>
      <c r="G37" s="78"/>
      <c r="H37" s="78"/>
      <c r="I37" s="78"/>
      <c r="J37" s="78"/>
      <c r="K37" s="15"/>
      <c r="L37" s="15"/>
      <c r="M37" s="15"/>
      <c r="N37" s="15"/>
      <c r="O37" s="15"/>
    </row>
    <row r="38" spans="1:15" x14ac:dyDescent="0.3">
      <c r="A38" s="77"/>
      <c r="B38" s="78"/>
      <c r="C38" s="78"/>
      <c r="D38" s="78"/>
      <c r="E38" s="78"/>
      <c r="F38" s="78"/>
      <c r="G38" s="78"/>
      <c r="H38" s="78"/>
      <c r="I38" s="78"/>
      <c r="J38" s="78"/>
      <c r="K38" s="15"/>
      <c r="L38" s="15"/>
      <c r="M38" s="15"/>
      <c r="N38" s="15"/>
      <c r="O38" s="15"/>
    </row>
    <row r="39" spans="1:15" x14ac:dyDescent="0.3">
      <c r="B39" s="15"/>
      <c r="C39" s="15"/>
      <c r="D39" s="165"/>
      <c r="E39" s="165"/>
      <c r="F39" s="15"/>
      <c r="G39" s="15"/>
      <c r="H39" s="15"/>
      <c r="I39" s="15"/>
      <c r="J39" s="15"/>
      <c r="K39" s="15"/>
      <c r="L39" s="15"/>
      <c r="M39" s="15"/>
      <c r="N39" s="15"/>
      <c r="O39" s="15"/>
    </row>
    <row r="40" spans="1:15" x14ac:dyDescent="0.3"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</row>
  </sheetData>
  <sortState ref="A2:A16">
    <sortCondition ref="A2"/>
  </sortState>
  <mergeCells count="1">
    <mergeCell ref="D39:E39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21"/>
  <sheetViews>
    <sheetView topLeftCell="A85" zoomScale="85" zoomScaleNormal="85" workbookViewId="0">
      <selection activeCell="D2" sqref="D2:G3"/>
    </sheetView>
  </sheetViews>
  <sheetFormatPr baseColWidth="10" defaultRowHeight="15.6" x14ac:dyDescent="0.3"/>
  <cols>
    <col min="1" max="1" width="15.88671875" style="55" customWidth="1"/>
    <col min="2" max="2" width="19.33203125" style="28" customWidth="1"/>
    <col min="3" max="3" width="18.5546875" style="28" customWidth="1"/>
    <col min="4" max="4" width="19.33203125" style="28" customWidth="1"/>
    <col min="5" max="5" width="8.88671875" style="28" customWidth="1"/>
    <col min="6" max="6" width="19.33203125" style="28" customWidth="1"/>
    <col min="7" max="7" width="8.88671875" style="28" customWidth="1"/>
    <col min="8" max="8" width="19.33203125" style="28" customWidth="1"/>
    <col min="9" max="9" width="8.88671875" style="28" customWidth="1"/>
    <col min="10" max="10" width="19.33203125" style="28" customWidth="1"/>
    <col min="11" max="11" width="8.88671875" style="28" customWidth="1"/>
    <col min="12" max="12" width="19.33203125" style="28" customWidth="1"/>
    <col min="13" max="13" width="8.88671875" style="28" customWidth="1"/>
    <col min="14" max="14" width="19.33203125" style="28" customWidth="1"/>
    <col min="15" max="15" width="8.88671875" style="56" customWidth="1"/>
    <col min="16" max="256" width="11.44140625" style="28"/>
    <col min="257" max="257" width="15.88671875" style="28" customWidth="1"/>
    <col min="258" max="258" width="19.33203125" style="28" customWidth="1"/>
    <col min="259" max="259" width="18.5546875" style="28" customWidth="1"/>
    <col min="260" max="260" width="19.33203125" style="28" customWidth="1"/>
    <col min="261" max="261" width="8.88671875" style="28" customWidth="1"/>
    <col min="262" max="262" width="19.33203125" style="28" customWidth="1"/>
    <col min="263" max="263" width="8.88671875" style="28" customWidth="1"/>
    <col min="264" max="264" width="19.33203125" style="28" customWidth="1"/>
    <col min="265" max="265" width="8.88671875" style="28" customWidth="1"/>
    <col min="266" max="266" width="19.33203125" style="28" customWidth="1"/>
    <col min="267" max="267" width="8.88671875" style="28" customWidth="1"/>
    <col min="268" max="268" width="19.33203125" style="28" customWidth="1"/>
    <col min="269" max="269" width="8.88671875" style="28" customWidth="1"/>
    <col min="270" max="270" width="19.33203125" style="28" customWidth="1"/>
    <col min="271" max="271" width="8.88671875" style="28" customWidth="1"/>
    <col min="272" max="512" width="11.44140625" style="28"/>
    <col min="513" max="513" width="15.88671875" style="28" customWidth="1"/>
    <col min="514" max="514" width="19.33203125" style="28" customWidth="1"/>
    <col min="515" max="515" width="18.5546875" style="28" customWidth="1"/>
    <col min="516" max="516" width="19.33203125" style="28" customWidth="1"/>
    <col min="517" max="517" width="8.88671875" style="28" customWidth="1"/>
    <col min="518" max="518" width="19.33203125" style="28" customWidth="1"/>
    <col min="519" max="519" width="8.88671875" style="28" customWidth="1"/>
    <col min="520" max="520" width="19.33203125" style="28" customWidth="1"/>
    <col min="521" max="521" width="8.88671875" style="28" customWidth="1"/>
    <col min="522" max="522" width="19.33203125" style="28" customWidth="1"/>
    <col min="523" max="523" width="8.88671875" style="28" customWidth="1"/>
    <col min="524" max="524" width="19.33203125" style="28" customWidth="1"/>
    <col min="525" max="525" width="8.88671875" style="28" customWidth="1"/>
    <col min="526" max="526" width="19.33203125" style="28" customWidth="1"/>
    <col min="527" max="527" width="8.88671875" style="28" customWidth="1"/>
    <col min="528" max="768" width="11.44140625" style="28"/>
    <col min="769" max="769" width="15.88671875" style="28" customWidth="1"/>
    <col min="770" max="770" width="19.33203125" style="28" customWidth="1"/>
    <col min="771" max="771" width="18.5546875" style="28" customWidth="1"/>
    <col min="772" max="772" width="19.33203125" style="28" customWidth="1"/>
    <col min="773" max="773" width="8.88671875" style="28" customWidth="1"/>
    <col min="774" max="774" width="19.33203125" style="28" customWidth="1"/>
    <col min="775" max="775" width="8.88671875" style="28" customWidth="1"/>
    <col min="776" max="776" width="19.33203125" style="28" customWidth="1"/>
    <col min="777" max="777" width="8.88671875" style="28" customWidth="1"/>
    <col min="778" max="778" width="19.33203125" style="28" customWidth="1"/>
    <col min="779" max="779" width="8.88671875" style="28" customWidth="1"/>
    <col min="780" max="780" width="19.33203125" style="28" customWidth="1"/>
    <col min="781" max="781" width="8.88671875" style="28" customWidth="1"/>
    <col min="782" max="782" width="19.33203125" style="28" customWidth="1"/>
    <col min="783" max="783" width="8.88671875" style="28" customWidth="1"/>
    <col min="784" max="1024" width="11.44140625" style="28"/>
    <col min="1025" max="1025" width="15.88671875" style="28" customWidth="1"/>
    <col min="1026" max="1026" width="19.33203125" style="28" customWidth="1"/>
    <col min="1027" max="1027" width="18.5546875" style="28" customWidth="1"/>
    <col min="1028" max="1028" width="19.33203125" style="28" customWidth="1"/>
    <col min="1029" max="1029" width="8.88671875" style="28" customWidth="1"/>
    <col min="1030" max="1030" width="19.33203125" style="28" customWidth="1"/>
    <col min="1031" max="1031" width="8.88671875" style="28" customWidth="1"/>
    <col min="1032" max="1032" width="19.33203125" style="28" customWidth="1"/>
    <col min="1033" max="1033" width="8.88671875" style="28" customWidth="1"/>
    <col min="1034" max="1034" width="19.33203125" style="28" customWidth="1"/>
    <col min="1035" max="1035" width="8.88671875" style="28" customWidth="1"/>
    <col min="1036" max="1036" width="19.33203125" style="28" customWidth="1"/>
    <col min="1037" max="1037" width="8.88671875" style="28" customWidth="1"/>
    <col min="1038" max="1038" width="19.33203125" style="28" customWidth="1"/>
    <col min="1039" max="1039" width="8.88671875" style="28" customWidth="1"/>
    <col min="1040" max="1280" width="11.44140625" style="28"/>
    <col min="1281" max="1281" width="15.88671875" style="28" customWidth="1"/>
    <col min="1282" max="1282" width="19.33203125" style="28" customWidth="1"/>
    <col min="1283" max="1283" width="18.5546875" style="28" customWidth="1"/>
    <col min="1284" max="1284" width="19.33203125" style="28" customWidth="1"/>
    <col min="1285" max="1285" width="8.88671875" style="28" customWidth="1"/>
    <col min="1286" max="1286" width="19.33203125" style="28" customWidth="1"/>
    <col min="1287" max="1287" width="8.88671875" style="28" customWidth="1"/>
    <col min="1288" max="1288" width="19.33203125" style="28" customWidth="1"/>
    <col min="1289" max="1289" width="8.88671875" style="28" customWidth="1"/>
    <col min="1290" max="1290" width="19.33203125" style="28" customWidth="1"/>
    <col min="1291" max="1291" width="8.88671875" style="28" customWidth="1"/>
    <col min="1292" max="1292" width="19.33203125" style="28" customWidth="1"/>
    <col min="1293" max="1293" width="8.88671875" style="28" customWidth="1"/>
    <col min="1294" max="1294" width="19.33203125" style="28" customWidth="1"/>
    <col min="1295" max="1295" width="8.88671875" style="28" customWidth="1"/>
    <col min="1296" max="1536" width="11.44140625" style="28"/>
    <col min="1537" max="1537" width="15.88671875" style="28" customWidth="1"/>
    <col min="1538" max="1538" width="19.33203125" style="28" customWidth="1"/>
    <col min="1539" max="1539" width="18.5546875" style="28" customWidth="1"/>
    <col min="1540" max="1540" width="19.33203125" style="28" customWidth="1"/>
    <col min="1541" max="1541" width="8.88671875" style="28" customWidth="1"/>
    <col min="1542" max="1542" width="19.33203125" style="28" customWidth="1"/>
    <col min="1543" max="1543" width="8.88671875" style="28" customWidth="1"/>
    <col min="1544" max="1544" width="19.33203125" style="28" customWidth="1"/>
    <col min="1545" max="1545" width="8.88671875" style="28" customWidth="1"/>
    <col min="1546" max="1546" width="19.33203125" style="28" customWidth="1"/>
    <col min="1547" max="1547" width="8.88671875" style="28" customWidth="1"/>
    <col min="1548" max="1548" width="19.33203125" style="28" customWidth="1"/>
    <col min="1549" max="1549" width="8.88671875" style="28" customWidth="1"/>
    <col min="1550" max="1550" width="19.33203125" style="28" customWidth="1"/>
    <col min="1551" max="1551" width="8.88671875" style="28" customWidth="1"/>
    <col min="1552" max="1792" width="11.44140625" style="28"/>
    <col min="1793" max="1793" width="15.88671875" style="28" customWidth="1"/>
    <col min="1794" max="1794" width="19.33203125" style="28" customWidth="1"/>
    <col min="1795" max="1795" width="18.5546875" style="28" customWidth="1"/>
    <col min="1796" max="1796" width="19.33203125" style="28" customWidth="1"/>
    <col min="1797" max="1797" width="8.88671875" style="28" customWidth="1"/>
    <col min="1798" max="1798" width="19.33203125" style="28" customWidth="1"/>
    <col min="1799" max="1799" width="8.88671875" style="28" customWidth="1"/>
    <col min="1800" max="1800" width="19.33203125" style="28" customWidth="1"/>
    <col min="1801" max="1801" width="8.88671875" style="28" customWidth="1"/>
    <col min="1802" max="1802" width="19.33203125" style="28" customWidth="1"/>
    <col min="1803" max="1803" width="8.88671875" style="28" customWidth="1"/>
    <col min="1804" max="1804" width="19.33203125" style="28" customWidth="1"/>
    <col min="1805" max="1805" width="8.88671875" style="28" customWidth="1"/>
    <col min="1806" max="1806" width="19.33203125" style="28" customWidth="1"/>
    <col min="1807" max="1807" width="8.88671875" style="28" customWidth="1"/>
    <col min="1808" max="2048" width="11.44140625" style="28"/>
    <col min="2049" max="2049" width="15.88671875" style="28" customWidth="1"/>
    <col min="2050" max="2050" width="19.33203125" style="28" customWidth="1"/>
    <col min="2051" max="2051" width="18.5546875" style="28" customWidth="1"/>
    <col min="2052" max="2052" width="19.33203125" style="28" customWidth="1"/>
    <col min="2053" max="2053" width="8.88671875" style="28" customWidth="1"/>
    <col min="2054" max="2054" width="19.33203125" style="28" customWidth="1"/>
    <col min="2055" max="2055" width="8.88671875" style="28" customWidth="1"/>
    <col min="2056" max="2056" width="19.33203125" style="28" customWidth="1"/>
    <col min="2057" max="2057" width="8.88671875" style="28" customWidth="1"/>
    <col min="2058" max="2058" width="19.33203125" style="28" customWidth="1"/>
    <col min="2059" max="2059" width="8.88671875" style="28" customWidth="1"/>
    <col min="2060" max="2060" width="19.33203125" style="28" customWidth="1"/>
    <col min="2061" max="2061" width="8.88671875" style="28" customWidth="1"/>
    <col min="2062" max="2062" width="19.33203125" style="28" customWidth="1"/>
    <col min="2063" max="2063" width="8.88671875" style="28" customWidth="1"/>
    <col min="2064" max="2304" width="11.44140625" style="28"/>
    <col min="2305" max="2305" width="15.88671875" style="28" customWidth="1"/>
    <col min="2306" max="2306" width="19.33203125" style="28" customWidth="1"/>
    <col min="2307" max="2307" width="18.5546875" style="28" customWidth="1"/>
    <col min="2308" max="2308" width="19.33203125" style="28" customWidth="1"/>
    <col min="2309" max="2309" width="8.88671875" style="28" customWidth="1"/>
    <col min="2310" max="2310" width="19.33203125" style="28" customWidth="1"/>
    <col min="2311" max="2311" width="8.88671875" style="28" customWidth="1"/>
    <col min="2312" max="2312" width="19.33203125" style="28" customWidth="1"/>
    <col min="2313" max="2313" width="8.88671875" style="28" customWidth="1"/>
    <col min="2314" max="2314" width="19.33203125" style="28" customWidth="1"/>
    <col min="2315" max="2315" width="8.88671875" style="28" customWidth="1"/>
    <col min="2316" max="2316" width="19.33203125" style="28" customWidth="1"/>
    <col min="2317" max="2317" width="8.88671875" style="28" customWidth="1"/>
    <col min="2318" max="2318" width="19.33203125" style="28" customWidth="1"/>
    <col min="2319" max="2319" width="8.88671875" style="28" customWidth="1"/>
    <col min="2320" max="2560" width="11.44140625" style="28"/>
    <col min="2561" max="2561" width="15.88671875" style="28" customWidth="1"/>
    <col min="2562" max="2562" width="19.33203125" style="28" customWidth="1"/>
    <col min="2563" max="2563" width="18.5546875" style="28" customWidth="1"/>
    <col min="2564" max="2564" width="19.33203125" style="28" customWidth="1"/>
    <col min="2565" max="2565" width="8.88671875" style="28" customWidth="1"/>
    <col min="2566" max="2566" width="19.33203125" style="28" customWidth="1"/>
    <col min="2567" max="2567" width="8.88671875" style="28" customWidth="1"/>
    <col min="2568" max="2568" width="19.33203125" style="28" customWidth="1"/>
    <col min="2569" max="2569" width="8.88671875" style="28" customWidth="1"/>
    <col min="2570" max="2570" width="19.33203125" style="28" customWidth="1"/>
    <col min="2571" max="2571" width="8.88671875" style="28" customWidth="1"/>
    <col min="2572" max="2572" width="19.33203125" style="28" customWidth="1"/>
    <col min="2573" max="2573" width="8.88671875" style="28" customWidth="1"/>
    <col min="2574" max="2574" width="19.33203125" style="28" customWidth="1"/>
    <col min="2575" max="2575" width="8.88671875" style="28" customWidth="1"/>
    <col min="2576" max="2816" width="11.44140625" style="28"/>
    <col min="2817" max="2817" width="15.88671875" style="28" customWidth="1"/>
    <col min="2818" max="2818" width="19.33203125" style="28" customWidth="1"/>
    <col min="2819" max="2819" width="18.5546875" style="28" customWidth="1"/>
    <col min="2820" max="2820" width="19.33203125" style="28" customWidth="1"/>
    <col min="2821" max="2821" width="8.88671875" style="28" customWidth="1"/>
    <col min="2822" max="2822" width="19.33203125" style="28" customWidth="1"/>
    <col min="2823" max="2823" width="8.88671875" style="28" customWidth="1"/>
    <col min="2824" max="2824" width="19.33203125" style="28" customWidth="1"/>
    <col min="2825" max="2825" width="8.88671875" style="28" customWidth="1"/>
    <col min="2826" max="2826" width="19.33203125" style="28" customWidth="1"/>
    <col min="2827" max="2827" width="8.88671875" style="28" customWidth="1"/>
    <col min="2828" max="2828" width="19.33203125" style="28" customWidth="1"/>
    <col min="2829" max="2829" width="8.88671875" style="28" customWidth="1"/>
    <col min="2830" max="2830" width="19.33203125" style="28" customWidth="1"/>
    <col min="2831" max="2831" width="8.88671875" style="28" customWidth="1"/>
    <col min="2832" max="3072" width="11.44140625" style="28"/>
    <col min="3073" max="3073" width="15.88671875" style="28" customWidth="1"/>
    <col min="3074" max="3074" width="19.33203125" style="28" customWidth="1"/>
    <col min="3075" max="3075" width="18.5546875" style="28" customWidth="1"/>
    <col min="3076" max="3076" width="19.33203125" style="28" customWidth="1"/>
    <col min="3077" max="3077" width="8.88671875" style="28" customWidth="1"/>
    <col min="3078" max="3078" width="19.33203125" style="28" customWidth="1"/>
    <col min="3079" max="3079" width="8.88671875" style="28" customWidth="1"/>
    <col min="3080" max="3080" width="19.33203125" style="28" customWidth="1"/>
    <col min="3081" max="3081" width="8.88671875" style="28" customWidth="1"/>
    <col min="3082" max="3082" width="19.33203125" style="28" customWidth="1"/>
    <col min="3083" max="3083" width="8.88671875" style="28" customWidth="1"/>
    <col min="3084" max="3084" width="19.33203125" style="28" customWidth="1"/>
    <col min="3085" max="3085" width="8.88671875" style="28" customWidth="1"/>
    <col min="3086" max="3086" width="19.33203125" style="28" customWidth="1"/>
    <col min="3087" max="3087" width="8.88671875" style="28" customWidth="1"/>
    <col min="3088" max="3328" width="11.44140625" style="28"/>
    <col min="3329" max="3329" width="15.88671875" style="28" customWidth="1"/>
    <col min="3330" max="3330" width="19.33203125" style="28" customWidth="1"/>
    <col min="3331" max="3331" width="18.5546875" style="28" customWidth="1"/>
    <col min="3332" max="3332" width="19.33203125" style="28" customWidth="1"/>
    <col min="3333" max="3333" width="8.88671875" style="28" customWidth="1"/>
    <col min="3334" max="3334" width="19.33203125" style="28" customWidth="1"/>
    <col min="3335" max="3335" width="8.88671875" style="28" customWidth="1"/>
    <col min="3336" max="3336" width="19.33203125" style="28" customWidth="1"/>
    <col min="3337" max="3337" width="8.88671875" style="28" customWidth="1"/>
    <col min="3338" max="3338" width="19.33203125" style="28" customWidth="1"/>
    <col min="3339" max="3339" width="8.88671875" style="28" customWidth="1"/>
    <col min="3340" max="3340" width="19.33203125" style="28" customWidth="1"/>
    <col min="3341" max="3341" width="8.88671875" style="28" customWidth="1"/>
    <col min="3342" max="3342" width="19.33203125" style="28" customWidth="1"/>
    <col min="3343" max="3343" width="8.88671875" style="28" customWidth="1"/>
    <col min="3344" max="3584" width="11.44140625" style="28"/>
    <col min="3585" max="3585" width="15.88671875" style="28" customWidth="1"/>
    <col min="3586" max="3586" width="19.33203125" style="28" customWidth="1"/>
    <col min="3587" max="3587" width="18.5546875" style="28" customWidth="1"/>
    <col min="3588" max="3588" width="19.33203125" style="28" customWidth="1"/>
    <col min="3589" max="3589" width="8.88671875" style="28" customWidth="1"/>
    <col min="3590" max="3590" width="19.33203125" style="28" customWidth="1"/>
    <col min="3591" max="3591" width="8.88671875" style="28" customWidth="1"/>
    <col min="3592" max="3592" width="19.33203125" style="28" customWidth="1"/>
    <col min="3593" max="3593" width="8.88671875" style="28" customWidth="1"/>
    <col min="3594" max="3594" width="19.33203125" style="28" customWidth="1"/>
    <col min="3595" max="3595" width="8.88671875" style="28" customWidth="1"/>
    <col min="3596" max="3596" width="19.33203125" style="28" customWidth="1"/>
    <col min="3597" max="3597" width="8.88671875" style="28" customWidth="1"/>
    <col min="3598" max="3598" width="19.33203125" style="28" customWidth="1"/>
    <col min="3599" max="3599" width="8.88671875" style="28" customWidth="1"/>
    <col min="3600" max="3840" width="11.44140625" style="28"/>
    <col min="3841" max="3841" width="15.88671875" style="28" customWidth="1"/>
    <col min="3842" max="3842" width="19.33203125" style="28" customWidth="1"/>
    <col min="3843" max="3843" width="18.5546875" style="28" customWidth="1"/>
    <col min="3844" max="3844" width="19.33203125" style="28" customWidth="1"/>
    <col min="3845" max="3845" width="8.88671875" style="28" customWidth="1"/>
    <col min="3846" max="3846" width="19.33203125" style="28" customWidth="1"/>
    <col min="3847" max="3847" width="8.88671875" style="28" customWidth="1"/>
    <col min="3848" max="3848" width="19.33203125" style="28" customWidth="1"/>
    <col min="3849" max="3849" width="8.88671875" style="28" customWidth="1"/>
    <col min="3850" max="3850" width="19.33203125" style="28" customWidth="1"/>
    <col min="3851" max="3851" width="8.88671875" style="28" customWidth="1"/>
    <col min="3852" max="3852" width="19.33203125" style="28" customWidth="1"/>
    <col min="3853" max="3853" width="8.88671875" style="28" customWidth="1"/>
    <col min="3854" max="3854" width="19.33203125" style="28" customWidth="1"/>
    <col min="3855" max="3855" width="8.88671875" style="28" customWidth="1"/>
    <col min="3856" max="4096" width="11.44140625" style="28"/>
    <col min="4097" max="4097" width="15.88671875" style="28" customWidth="1"/>
    <col min="4098" max="4098" width="19.33203125" style="28" customWidth="1"/>
    <col min="4099" max="4099" width="18.5546875" style="28" customWidth="1"/>
    <col min="4100" max="4100" width="19.33203125" style="28" customWidth="1"/>
    <col min="4101" max="4101" width="8.88671875" style="28" customWidth="1"/>
    <col min="4102" max="4102" width="19.33203125" style="28" customWidth="1"/>
    <col min="4103" max="4103" width="8.88671875" style="28" customWidth="1"/>
    <col min="4104" max="4104" width="19.33203125" style="28" customWidth="1"/>
    <col min="4105" max="4105" width="8.88671875" style="28" customWidth="1"/>
    <col min="4106" max="4106" width="19.33203125" style="28" customWidth="1"/>
    <col min="4107" max="4107" width="8.88671875" style="28" customWidth="1"/>
    <col min="4108" max="4108" width="19.33203125" style="28" customWidth="1"/>
    <col min="4109" max="4109" width="8.88671875" style="28" customWidth="1"/>
    <col min="4110" max="4110" width="19.33203125" style="28" customWidth="1"/>
    <col min="4111" max="4111" width="8.88671875" style="28" customWidth="1"/>
    <col min="4112" max="4352" width="11.44140625" style="28"/>
    <col min="4353" max="4353" width="15.88671875" style="28" customWidth="1"/>
    <col min="4354" max="4354" width="19.33203125" style="28" customWidth="1"/>
    <col min="4355" max="4355" width="18.5546875" style="28" customWidth="1"/>
    <col min="4356" max="4356" width="19.33203125" style="28" customWidth="1"/>
    <col min="4357" max="4357" width="8.88671875" style="28" customWidth="1"/>
    <col min="4358" max="4358" width="19.33203125" style="28" customWidth="1"/>
    <col min="4359" max="4359" width="8.88671875" style="28" customWidth="1"/>
    <col min="4360" max="4360" width="19.33203125" style="28" customWidth="1"/>
    <col min="4361" max="4361" width="8.88671875" style="28" customWidth="1"/>
    <col min="4362" max="4362" width="19.33203125" style="28" customWidth="1"/>
    <col min="4363" max="4363" width="8.88671875" style="28" customWidth="1"/>
    <col min="4364" max="4364" width="19.33203125" style="28" customWidth="1"/>
    <col min="4365" max="4365" width="8.88671875" style="28" customWidth="1"/>
    <col min="4366" max="4366" width="19.33203125" style="28" customWidth="1"/>
    <col min="4367" max="4367" width="8.88671875" style="28" customWidth="1"/>
    <col min="4368" max="4608" width="11.44140625" style="28"/>
    <col min="4609" max="4609" width="15.88671875" style="28" customWidth="1"/>
    <col min="4610" max="4610" width="19.33203125" style="28" customWidth="1"/>
    <col min="4611" max="4611" width="18.5546875" style="28" customWidth="1"/>
    <col min="4612" max="4612" width="19.33203125" style="28" customWidth="1"/>
    <col min="4613" max="4613" width="8.88671875" style="28" customWidth="1"/>
    <col min="4614" max="4614" width="19.33203125" style="28" customWidth="1"/>
    <col min="4615" max="4615" width="8.88671875" style="28" customWidth="1"/>
    <col min="4616" max="4616" width="19.33203125" style="28" customWidth="1"/>
    <col min="4617" max="4617" width="8.88671875" style="28" customWidth="1"/>
    <col min="4618" max="4618" width="19.33203125" style="28" customWidth="1"/>
    <col min="4619" max="4619" width="8.88671875" style="28" customWidth="1"/>
    <col min="4620" max="4620" width="19.33203125" style="28" customWidth="1"/>
    <col min="4621" max="4621" width="8.88671875" style="28" customWidth="1"/>
    <col min="4622" max="4622" width="19.33203125" style="28" customWidth="1"/>
    <col min="4623" max="4623" width="8.88671875" style="28" customWidth="1"/>
    <col min="4624" max="4864" width="11.44140625" style="28"/>
    <col min="4865" max="4865" width="15.88671875" style="28" customWidth="1"/>
    <col min="4866" max="4866" width="19.33203125" style="28" customWidth="1"/>
    <col min="4867" max="4867" width="18.5546875" style="28" customWidth="1"/>
    <col min="4868" max="4868" width="19.33203125" style="28" customWidth="1"/>
    <col min="4869" max="4869" width="8.88671875" style="28" customWidth="1"/>
    <col min="4870" max="4870" width="19.33203125" style="28" customWidth="1"/>
    <col min="4871" max="4871" width="8.88671875" style="28" customWidth="1"/>
    <col min="4872" max="4872" width="19.33203125" style="28" customWidth="1"/>
    <col min="4873" max="4873" width="8.88671875" style="28" customWidth="1"/>
    <col min="4874" max="4874" width="19.33203125" style="28" customWidth="1"/>
    <col min="4875" max="4875" width="8.88671875" style="28" customWidth="1"/>
    <col min="4876" max="4876" width="19.33203125" style="28" customWidth="1"/>
    <col min="4877" max="4877" width="8.88671875" style="28" customWidth="1"/>
    <col min="4878" max="4878" width="19.33203125" style="28" customWidth="1"/>
    <col min="4879" max="4879" width="8.88671875" style="28" customWidth="1"/>
    <col min="4880" max="5120" width="11.44140625" style="28"/>
    <col min="5121" max="5121" width="15.88671875" style="28" customWidth="1"/>
    <col min="5122" max="5122" width="19.33203125" style="28" customWidth="1"/>
    <col min="5123" max="5123" width="18.5546875" style="28" customWidth="1"/>
    <col min="5124" max="5124" width="19.33203125" style="28" customWidth="1"/>
    <col min="5125" max="5125" width="8.88671875" style="28" customWidth="1"/>
    <col min="5126" max="5126" width="19.33203125" style="28" customWidth="1"/>
    <col min="5127" max="5127" width="8.88671875" style="28" customWidth="1"/>
    <col min="5128" max="5128" width="19.33203125" style="28" customWidth="1"/>
    <col min="5129" max="5129" width="8.88671875" style="28" customWidth="1"/>
    <col min="5130" max="5130" width="19.33203125" style="28" customWidth="1"/>
    <col min="5131" max="5131" width="8.88671875" style="28" customWidth="1"/>
    <col min="5132" max="5132" width="19.33203125" style="28" customWidth="1"/>
    <col min="5133" max="5133" width="8.88671875" style="28" customWidth="1"/>
    <col min="5134" max="5134" width="19.33203125" style="28" customWidth="1"/>
    <col min="5135" max="5135" width="8.88671875" style="28" customWidth="1"/>
    <col min="5136" max="5376" width="11.44140625" style="28"/>
    <col min="5377" max="5377" width="15.88671875" style="28" customWidth="1"/>
    <col min="5378" max="5378" width="19.33203125" style="28" customWidth="1"/>
    <col min="5379" max="5379" width="18.5546875" style="28" customWidth="1"/>
    <col min="5380" max="5380" width="19.33203125" style="28" customWidth="1"/>
    <col min="5381" max="5381" width="8.88671875" style="28" customWidth="1"/>
    <col min="5382" max="5382" width="19.33203125" style="28" customWidth="1"/>
    <col min="5383" max="5383" width="8.88671875" style="28" customWidth="1"/>
    <col min="5384" max="5384" width="19.33203125" style="28" customWidth="1"/>
    <col min="5385" max="5385" width="8.88671875" style="28" customWidth="1"/>
    <col min="5386" max="5386" width="19.33203125" style="28" customWidth="1"/>
    <col min="5387" max="5387" width="8.88671875" style="28" customWidth="1"/>
    <col min="5388" max="5388" width="19.33203125" style="28" customWidth="1"/>
    <col min="5389" max="5389" width="8.88671875" style="28" customWidth="1"/>
    <col min="5390" max="5390" width="19.33203125" style="28" customWidth="1"/>
    <col min="5391" max="5391" width="8.88671875" style="28" customWidth="1"/>
    <col min="5392" max="5632" width="11.44140625" style="28"/>
    <col min="5633" max="5633" width="15.88671875" style="28" customWidth="1"/>
    <col min="5634" max="5634" width="19.33203125" style="28" customWidth="1"/>
    <col min="5635" max="5635" width="18.5546875" style="28" customWidth="1"/>
    <col min="5636" max="5636" width="19.33203125" style="28" customWidth="1"/>
    <col min="5637" max="5637" width="8.88671875" style="28" customWidth="1"/>
    <col min="5638" max="5638" width="19.33203125" style="28" customWidth="1"/>
    <col min="5639" max="5639" width="8.88671875" style="28" customWidth="1"/>
    <col min="5640" max="5640" width="19.33203125" style="28" customWidth="1"/>
    <col min="5641" max="5641" width="8.88671875" style="28" customWidth="1"/>
    <col min="5642" max="5642" width="19.33203125" style="28" customWidth="1"/>
    <col min="5643" max="5643" width="8.88671875" style="28" customWidth="1"/>
    <col min="5644" max="5644" width="19.33203125" style="28" customWidth="1"/>
    <col min="5645" max="5645" width="8.88671875" style="28" customWidth="1"/>
    <col min="5646" max="5646" width="19.33203125" style="28" customWidth="1"/>
    <col min="5647" max="5647" width="8.88671875" style="28" customWidth="1"/>
    <col min="5648" max="5888" width="11.44140625" style="28"/>
    <col min="5889" max="5889" width="15.88671875" style="28" customWidth="1"/>
    <col min="5890" max="5890" width="19.33203125" style="28" customWidth="1"/>
    <col min="5891" max="5891" width="18.5546875" style="28" customWidth="1"/>
    <col min="5892" max="5892" width="19.33203125" style="28" customWidth="1"/>
    <col min="5893" max="5893" width="8.88671875" style="28" customWidth="1"/>
    <col min="5894" max="5894" width="19.33203125" style="28" customWidth="1"/>
    <col min="5895" max="5895" width="8.88671875" style="28" customWidth="1"/>
    <col min="5896" max="5896" width="19.33203125" style="28" customWidth="1"/>
    <col min="5897" max="5897" width="8.88671875" style="28" customWidth="1"/>
    <col min="5898" max="5898" width="19.33203125" style="28" customWidth="1"/>
    <col min="5899" max="5899" width="8.88671875" style="28" customWidth="1"/>
    <col min="5900" max="5900" width="19.33203125" style="28" customWidth="1"/>
    <col min="5901" max="5901" width="8.88671875" style="28" customWidth="1"/>
    <col min="5902" max="5902" width="19.33203125" style="28" customWidth="1"/>
    <col min="5903" max="5903" width="8.88671875" style="28" customWidth="1"/>
    <col min="5904" max="6144" width="11.44140625" style="28"/>
    <col min="6145" max="6145" width="15.88671875" style="28" customWidth="1"/>
    <col min="6146" max="6146" width="19.33203125" style="28" customWidth="1"/>
    <col min="6147" max="6147" width="18.5546875" style="28" customWidth="1"/>
    <col min="6148" max="6148" width="19.33203125" style="28" customWidth="1"/>
    <col min="6149" max="6149" width="8.88671875" style="28" customWidth="1"/>
    <col min="6150" max="6150" width="19.33203125" style="28" customWidth="1"/>
    <col min="6151" max="6151" width="8.88671875" style="28" customWidth="1"/>
    <col min="6152" max="6152" width="19.33203125" style="28" customWidth="1"/>
    <col min="6153" max="6153" width="8.88671875" style="28" customWidth="1"/>
    <col min="6154" max="6154" width="19.33203125" style="28" customWidth="1"/>
    <col min="6155" max="6155" width="8.88671875" style="28" customWidth="1"/>
    <col min="6156" max="6156" width="19.33203125" style="28" customWidth="1"/>
    <col min="6157" max="6157" width="8.88671875" style="28" customWidth="1"/>
    <col min="6158" max="6158" width="19.33203125" style="28" customWidth="1"/>
    <col min="6159" max="6159" width="8.88671875" style="28" customWidth="1"/>
    <col min="6160" max="6400" width="11.44140625" style="28"/>
    <col min="6401" max="6401" width="15.88671875" style="28" customWidth="1"/>
    <col min="6402" max="6402" width="19.33203125" style="28" customWidth="1"/>
    <col min="6403" max="6403" width="18.5546875" style="28" customWidth="1"/>
    <col min="6404" max="6404" width="19.33203125" style="28" customWidth="1"/>
    <col min="6405" max="6405" width="8.88671875" style="28" customWidth="1"/>
    <col min="6406" max="6406" width="19.33203125" style="28" customWidth="1"/>
    <col min="6407" max="6407" width="8.88671875" style="28" customWidth="1"/>
    <col min="6408" max="6408" width="19.33203125" style="28" customWidth="1"/>
    <col min="6409" max="6409" width="8.88671875" style="28" customWidth="1"/>
    <col min="6410" max="6410" width="19.33203125" style="28" customWidth="1"/>
    <col min="6411" max="6411" width="8.88671875" style="28" customWidth="1"/>
    <col min="6412" max="6412" width="19.33203125" style="28" customWidth="1"/>
    <col min="6413" max="6413" width="8.88671875" style="28" customWidth="1"/>
    <col min="6414" max="6414" width="19.33203125" style="28" customWidth="1"/>
    <col min="6415" max="6415" width="8.88671875" style="28" customWidth="1"/>
    <col min="6416" max="6656" width="11.44140625" style="28"/>
    <col min="6657" max="6657" width="15.88671875" style="28" customWidth="1"/>
    <col min="6658" max="6658" width="19.33203125" style="28" customWidth="1"/>
    <col min="6659" max="6659" width="18.5546875" style="28" customWidth="1"/>
    <col min="6660" max="6660" width="19.33203125" style="28" customWidth="1"/>
    <col min="6661" max="6661" width="8.88671875" style="28" customWidth="1"/>
    <col min="6662" max="6662" width="19.33203125" style="28" customWidth="1"/>
    <col min="6663" max="6663" width="8.88671875" style="28" customWidth="1"/>
    <col min="6664" max="6664" width="19.33203125" style="28" customWidth="1"/>
    <col min="6665" max="6665" width="8.88671875" style="28" customWidth="1"/>
    <col min="6666" max="6666" width="19.33203125" style="28" customWidth="1"/>
    <col min="6667" max="6667" width="8.88671875" style="28" customWidth="1"/>
    <col min="6668" max="6668" width="19.33203125" style="28" customWidth="1"/>
    <col min="6669" max="6669" width="8.88671875" style="28" customWidth="1"/>
    <col min="6670" max="6670" width="19.33203125" style="28" customWidth="1"/>
    <col min="6671" max="6671" width="8.88671875" style="28" customWidth="1"/>
    <col min="6672" max="6912" width="11.44140625" style="28"/>
    <col min="6913" max="6913" width="15.88671875" style="28" customWidth="1"/>
    <col min="6914" max="6914" width="19.33203125" style="28" customWidth="1"/>
    <col min="6915" max="6915" width="18.5546875" style="28" customWidth="1"/>
    <col min="6916" max="6916" width="19.33203125" style="28" customWidth="1"/>
    <col min="6917" max="6917" width="8.88671875" style="28" customWidth="1"/>
    <col min="6918" max="6918" width="19.33203125" style="28" customWidth="1"/>
    <col min="6919" max="6919" width="8.88671875" style="28" customWidth="1"/>
    <col min="6920" max="6920" width="19.33203125" style="28" customWidth="1"/>
    <col min="6921" max="6921" width="8.88671875" style="28" customWidth="1"/>
    <col min="6922" max="6922" width="19.33203125" style="28" customWidth="1"/>
    <col min="6923" max="6923" width="8.88671875" style="28" customWidth="1"/>
    <col min="6924" max="6924" width="19.33203125" style="28" customWidth="1"/>
    <col min="6925" max="6925" width="8.88671875" style="28" customWidth="1"/>
    <col min="6926" max="6926" width="19.33203125" style="28" customWidth="1"/>
    <col min="6927" max="6927" width="8.88671875" style="28" customWidth="1"/>
    <col min="6928" max="7168" width="11.44140625" style="28"/>
    <col min="7169" max="7169" width="15.88671875" style="28" customWidth="1"/>
    <col min="7170" max="7170" width="19.33203125" style="28" customWidth="1"/>
    <col min="7171" max="7171" width="18.5546875" style="28" customWidth="1"/>
    <col min="7172" max="7172" width="19.33203125" style="28" customWidth="1"/>
    <col min="7173" max="7173" width="8.88671875" style="28" customWidth="1"/>
    <col min="7174" max="7174" width="19.33203125" style="28" customWidth="1"/>
    <col min="7175" max="7175" width="8.88671875" style="28" customWidth="1"/>
    <col min="7176" max="7176" width="19.33203125" style="28" customWidth="1"/>
    <col min="7177" max="7177" width="8.88671875" style="28" customWidth="1"/>
    <col min="7178" max="7178" width="19.33203125" style="28" customWidth="1"/>
    <col min="7179" max="7179" width="8.88671875" style="28" customWidth="1"/>
    <col min="7180" max="7180" width="19.33203125" style="28" customWidth="1"/>
    <col min="7181" max="7181" width="8.88671875" style="28" customWidth="1"/>
    <col min="7182" max="7182" width="19.33203125" style="28" customWidth="1"/>
    <col min="7183" max="7183" width="8.88671875" style="28" customWidth="1"/>
    <col min="7184" max="7424" width="11.44140625" style="28"/>
    <col min="7425" max="7425" width="15.88671875" style="28" customWidth="1"/>
    <col min="7426" max="7426" width="19.33203125" style="28" customWidth="1"/>
    <col min="7427" max="7427" width="18.5546875" style="28" customWidth="1"/>
    <col min="7428" max="7428" width="19.33203125" style="28" customWidth="1"/>
    <col min="7429" max="7429" width="8.88671875" style="28" customWidth="1"/>
    <col min="7430" max="7430" width="19.33203125" style="28" customWidth="1"/>
    <col min="7431" max="7431" width="8.88671875" style="28" customWidth="1"/>
    <col min="7432" max="7432" width="19.33203125" style="28" customWidth="1"/>
    <col min="7433" max="7433" width="8.88671875" style="28" customWidth="1"/>
    <col min="7434" max="7434" width="19.33203125" style="28" customWidth="1"/>
    <col min="7435" max="7435" width="8.88671875" style="28" customWidth="1"/>
    <col min="7436" max="7436" width="19.33203125" style="28" customWidth="1"/>
    <col min="7437" max="7437" width="8.88671875" style="28" customWidth="1"/>
    <col min="7438" max="7438" width="19.33203125" style="28" customWidth="1"/>
    <col min="7439" max="7439" width="8.88671875" style="28" customWidth="1"/>
    <col min="7440" max="7680" width="11.44140625" style="28"/>
    <col min="7681" max="7681" width="15.88671875" style="28" customWidth="1"/>
    <col min="7682" max="7682" width="19.33203125" style="28" customWidth="1"/>
    <col min="7683" max="7683" width="18.5546875" style="28" customWidth="1"/>
    <col min="7684" max="7684" width="19.33203125" style="28" customWidth="1"/>
    <col min="7685" max="7685" width="8.88671875" style="28" customWidth="1"/>
    <col min="7686" max="7686" width="19.33203125" style="28" customWidth="1"/>
    <col min="7687" max="7687" width="8.88671875" style="28" customWidth="1"/>
    <col min="7688" max="7688" width="19.33203125" style="28" customWidth="1"/>
    <col min="7689" max="7689" width="8.88671875" style="28" customWidth="1"/>
    <col min="7690" max="7690" width="19.33203125" style="28" customWidth="1"/>
    <col min="7691" max="7691" width="8.88671875" style="28" customWidth="1"/>
    <col min="7692" max="7692" width="19.33203125" style="28" customWidth="1"/>
    <col min="7693" max="7693" width="8.88671875" style="28" customWidth="1"/>
    <col min="7694" max="7694" width="19.33203125" style="28" customWidth="1"/>
    <col min="7695" max="7695" width="8.88671875" style="28" customWidth="1"/>
    <col min="7696" max="7936" width="11.44140625" style="28"/>
    <col min="7937" max="7937" width="15.88671875" style="28" customWidth="1"/>
    <col min="7938" max="7938" width="19.33203125" style="28" customWidth="1"/>
    <col min="7939" max="7939" width="18.5546875" style="28" customWidth="1"/>
    <col min="7940" max="7940" width="19.33203125" style="28" customWidth="1"/>
    <col min="7941" max="7941" width="8.88671875" style="28" customWidth="1"/>
    <col min="7942" max="7942" width="19.33203125" style="28" customWidth="1"/>
    <col min="7943" max="7943" width="8.88671875" style="28" customWidth="1"/>
    <col min="7944" max="7944" width="19.33203125" style="28" customWidth="1"/>
    <col min="7945" max="7945" width="8.88671875" style="28" customWidth="1"/>
    <col min="7946" max="7946" width="19.33203125" style="28" customWidth="1"/>
    <col min="7947" max="7947" width="8.88671875" style="28" customWidth="1"/>
    <col min="7948" max="7948" width="19.33203125" style="28" customWidth="1"/>
    <col min="7949" max="7949" width="8.88671875" style="28" customWidth="1"/>
    <col min="7950" max="7950" width="19.33203125" style="28" customWidth="1"/>
    <col min="7951" max="7951" width="8.88671875" style="28" customWidth="1"/>
    <col min="7952" max="8192" width="11.44140625" style="28"/>
    <col min="8193" max="8193" width="15.88671875" style="28" customWidth="1"/>
    <col min="8194" max="8194" width="19.33203125" style="28" customWidth="1"/>
    <col min="8195" max="8195" width="18.5546875" style="28" customWidth="1"/>
    <col min="8196" max="8196" width="19.33203125" style="28" customWidth="1"/>
    <col min="8197" max="8197" width="8.88671875" style="28" customWidth="1"/>
    <col min="8198" max="8198" width="19.33203125" style="28" customWidth="1"/>
    <col min="8199" max="8199" width="8.88671875" style="28" customWidth="1"/>
    <col min="8200" max="8200" width="19.33203125" style="28" customWidth="1"/>
    <col min="8201" max="8201" width="8.88671875" style="28" customWidth="1"/>
    <col min="8202" max="8202" width="19.33203125" style="28" customWidth="1"/>
    <col min="8203" max="8203" width="8.88671875" style="28" customWidth="1"/>
    <col min="8204" max="8204" width="19.33203125" style="28" customWidth="1"/>
    <col min="8205" max="8205" width="8.88671875" style="28" customWidth="1"/>
    <col min="8206" max="8206" width="19.33203125" style="28" customWidth="1"/>
    <col min="8207" max="8207" width="8.88671875" style="28" customWidth="1"/>
    <col min="8208" max="8448" width="11.44140625" style="28"/>
    <col min="8449" max="8449" width="15.88671875" style="28" customWidth="1"/>
    <col min="8450" max="8450" width="19.33203125" style="28" customWidth="1"/>
    <col min="8451" max="8451" width="18.5546875" style="28" customWidth="1"/>
    <col min="8452" max="8452" width="19.33203125" style="28" customWidth="1"/>
    <col min="8453" max="8453" width="8.88671875" style="28" customWidth="1"/>
    <col min="8454" max="8454" width="19.33203125" style="28" customWidth="1"/>
    <col min="8455" max="8455" width="8.88671875" style="28" customWidth="1"/>
    <col min="8456" max="8456" width="19.33203125" style="28" customWidth="1"/>
    <col min="8457" max="8457" width="8.88671875" style="28" customWidth="1"/>
    <col min="8458" max="8458" width="19.33203125" style="28" customWidth="1"/>
    <col min="8459" max="8459" width="8.88671875" style="28" customWidth="1"/>
    <col min="8460" max="8460" width="19.33203125" style="28" customWidth="1"/>
    <col min="8461" max="8461" width="8.88671875" style="28" customWidth="1"/>
    <col min="8462" max="8462" width="19.33203125" style="28" customWidth="1"/>
    <col min="8463" max="8463" width="8.88671875" style="28" customWidth="1"/>
    <col min="8464" max="8704" width="11.44140625" style="28"/>
    <col min="8705" max="8705" width="15.88671875" style="28" customWidth="1"/>
    <col min="8706" max="8706" width="19.33203125" style="28" customWidth="1"/>
    <col min="8707" max="8707" width="18.5546875" style="28" customWidth="1"/>
    <col min="8708" max="8708" width="19.33203125" style="28" customWidth="1"/>
    <col min="8709" max="8709" width="8.88671875" style="28" customWidth="1"/>
    <col min="8710" max="8710" width="19.33203125" style="28" customWidth="1"/>
    <col min="8711" max="8711" width="8.88671875" style="28" customWidth="1"/>
    <col min="8712" max="8712" width="19.33203125" style="28" customWidth="1"/>
    <col min="8713" max="8713" width="8.88671875" style="28" customWidth="1"/>
    <col min="8714" max="8714" width="19.33203125" style="28" customWidth="1"/>
    <col min="8715" max="8715" width="8.88671875" style="28" customWidth="1"/>
    <col min="8716" max="8716" width="19.33203125" style="28" customWidth="1"/>
    <col min="8717" max="8717" width="8.88671875" style="28" customWidth="1"/>
    <col min="8718" max="8718" width="19.33203125" style="28" customWidth="1"/>
    <col min="8719" max="8719" width="8.88671875" style="28" customWidth="1"/>
    <col min="8720" max="8960" width="11.44140625" style="28"/>
    <col min="8961" max="8961" width="15.88671875" style="28" customWidth="1"/>
    <col min="8962" max="8962" width="19.33203125" style="28" customWidth="1"/>
    <col min="8963" max="8963" width="18.5546875" style="28" customWidth="1"/>
    <col min="8964" max="8964" width="19.33203125" style="28" customWidth="1"/>
    <col min="8965" max="8965" width="8.88671875" style="28" customWidth="1"/>
    <col min="8966" max="8966" width="19.33203125" style="28" customWidth="1"/>
    <col min="8967" max="8967" width="8.88671875" style="28" customWidth="1"/>
    <col min="8968" max="8968" width="19.33203125" style="28" customWidth="1"/>
    <col min="8969" max="8969" width="8.88671875" style="28" customWidth="1"/>
    <col min="8970" max="8970" width="19.33203125" style="28" customWidth="1"/>
    <col min="8971" max="8971" width="8.88671875" style="28" customWidth="1"/>
    <col min="8972" max="8972" width="19.33203125" style="28" customWidth="1"/>
    <col min="8973" max="8973" width="8.88671875" style="28" customWidth="1"/>
    <col min="8974" max="8974" width="19.33203125" style="28" customWidth="1"/>
    <col min="8975" max="8975" width="8.88671875" style="28" customWidth="1"/>
    <col min="8976" max="9216" width="11.44140625" style="28"/>
    <col min="9217" max="9217" width="15.88671875" style="28" customWidth="1"/>
    <col min="9218" max="9218" width="19.33203125" style="28" customWidth="1"/>
    <col min="9219" max="9219" width="18.5546875" style="28" customWidth="1"/>
    <col min="9220" max="9220" width="19.33203125" style="28" customWidth="1"/>
    <col min="9221" max="9221" width="8.88671875" style="28" customWidth="1"/>
    <col min="9222" max="9222" width="19.33203125" style="28" customWidth="1"/>
    <col min="9223" max="9223" width="8.88671875" style="28" customWidth="1"/>
    <col min="9224" max="9224" width="19.33203125" style="28" customWidth="1"/>
    <col min="9225" max="9225" width="8.88671875" style="28" customWidth="1"/>
    <col min="9226" max="9226" width="19.33203125" style="28" customWidth="1"/>
    <col min="9227" max="9227" width="8.88671875" style="28" customWidth="1"/>
    <col min="9228" max="9228" width="19.33203125" style="28" customWidth="1"/>
    <col min="9229" max="9229" width="8.88671875" style="28" customWidth="1"/>
    <col min="9230" max="9230" width="19.33203125" style="28" customWidth="1"/>
    <col min="9231" max="9231" width="8.88671875" style="28" customWidth="1"/>
    <col min="9232" max="9472" width="11.44140625" style="28"/>
    <col min="9473" max="9473" width="15.88671875" style="28" customWidth="1"/>
    <col min="9474" max="9474" width="19.33203125" style="28" customWidth="1"/>
    <col min="9475" max="9475" width="18.5546875" style="28" customWidth="1"/>
    <col min="9476" max="9476" width="19.33203125" style="28" customWidth="1"/>
    <col min="9477" max="9477" width="8.88671875" style="28" customWidth="1"/>
    <col min="9478" max="9478" width="19.33203125" style="28" customWidth="1"/>
    <col min="9479" max="9479" width="8.88671875" style="28" customWidth="1"/>
    <col min="9480" max="9480" width="19.33203125" style="28" customWidth="1"/>
    <col min="9481" max="9481" width="8.88671875" style="28" customWidth="1"/>
    <col min="9482" max="9482" width="19.33203125" style="28" customWidth="1"/>
    <col min="9483" max="9483" width="8.88671875" style="28" customWidth="1"/>
    <col min="9484" max="9484" width="19.33203125" style="28" customWidth="1"/>
    <col min="9485" max="9485" width="8.88671875" style="28" customWidth="1"/>
    <col min="9486" max="9486" width="19.33203125" style="28" customWidth="1"/>
    <col min="9487" max="9487" width="8.88671875" style="28" customWidth="1"/>
    <col min="9488" max="9728" width="11.44140625" style="28"/>
    <col min="9729" max="9729" width="15.88671875" style="28" customWidth="1"/>
    <col min="9730" max="9730" width="19.33203125" style="28" customWidth="1"/>
    <col min="9731" max="9731" width="18.5546875" style="28" customWidth="1"/>
    <col min="9732" max="9732" width="19.33203125" style="28" customWidth="1"/>
    <col min="9733" max="9733" width="8.88671875" style="28" customWidth="1"/>
    <col min="9734" max="9734" width="19.33203125" style="28" customWidth="1"/>
    <col min="9735" max="9735" width="8.88671875" style="28" customWidth="1"/>
    <col min="9736" max="9736" width="19.33203125" style="28" customWidth="1"/>
    <col min="9737" max="9737" width="8.88671875" style="28" customWidth="1"/>
    <col min="9738" max="9738" width="19.33203125" style="28" customWidth="1"/>
    <col min="9739" max="9739" width="8.88671875" style="28" customWidth="1"/>
    <col min="9740" max="9740" width="19.33203125" style="28" customWidth="1"/>
    <col min="9741" max="9741" width="8.88671875" style="28" customWidth="1"/>
    <col min="9742" max="9742" width="19.33203125" style="28" customWidth="1"/>
    <col min="9743" max="9743" width="8.88671875" style="28" customWidth="1"/>
    <col min="9744" max="9984" width="11.44140625" style="28"/>
    <col min="9985" max="9985" width="15.88671875" style="28" customWidth="1"/>
    <col min="9986" max="9986" width="19.33203125" style="28" customWidth="1"/>
    <col min="9987" max="9987" width="18.5546875" style="28" customWidth="1"/>
    <col min="9988" max="9988" width="19.33203125" style="28" customWidth="1"/>
    <col min="9989" max="9989" width="8.88671875" style="28" customWidth="1"/>
    <col min="9990" max="9990" width="19.33203125" style="28" customWidth="1"/>
    <col min="9991" max="9991" width="8.88671875" style="28" customWidth="1"/>
    <col min="9992" max="9992" width="19.33203125" style="28" customWidth="1"/>
    <col min="9993" max="9993" width="8.88671875" style="28" customWidth="1"/>
    <col min="9994" max="9994" width="19.33203125" style="28" customWidth="1"/>
    <col min="9995" max="9995" width="8.88671875" style="28" customWidth="1"/>
    <col min="9996" max="9996" width="19.33203125" style="28" customWidth="1"/>
    <col min="9997" max="9997" width="8.88671875" style="28" customWidth="1"/>
    <col min="9998" max="9998" width="19.33203125" style="28" customWidth="1"/>
    <col min="9999" max="9999" width="8.88671875" style="28" customWidth="1"/>
    <col min="10000" max="10240" width="11.44140625" style="28"/>
    <col min="10241" max="10241" width="15.88671875" style="28" customWidth="1"/>
    <col min="10242" max="10242" width="19.33203125" style="28" customWidth="1"/>
    <col min="10243" max="10243" width="18.5546875" style="28" customWidth="1"/>
    <col min="10244" max="10244" width="19.33203125" style="28" customWidth="1"/>
    <col min="10245" max="10245" width="8.88671875" style="28" customWidth="1"/>
    <col min="10246" max="10246" width="19.33203125" style="28" customWidth="1"/>
    <col min="10247" max="10247" width="8.88671875" style="28" customWidth="1"/>
    <col min="10248" max="10248" width="19.33203125" style="28" customWidth="1"/>
    <col min="10249" max="10249" width="8.88671875" style="28" customWidth="1"/>
    <col min="10250" max="10250" width="19.33203125" style="28" customWidth="1"/>
    <col min="10251" max="10251" width="8.88671875" style="28" customWidth="1"/>
    <col min="10252" max="10252" width="19.33203125" style="28" customWidth="1"/>
    <col min="10253" max="10253" width="8.88671875" style="28" customWidth="1"/>
    <col min="10254" max="10254" width="19.33203125" style="28" customWidth="1"/>
    <col min="10255" max="10255" width="8.88671875" style="28" customWidth="1"/>
    <col min="10256" max="10496" width="11.44140625" style="28"/>
    <col min="10497" max="10497" width="15.88671875" style="28" customWidth="1"/>
    <col min="10498" max="10498" width="19.33203125" style="28" customWidth="1"/>
    <col min="10499" max="10499" width="18.5546875" style="28" customWidth="1"/>
    <col min="10500" max="10500" width="19.33203125" style="28" customWidth="1"/>
    <col min="10501" max="10501" width="8.88671875" style="28" customWidth="1"/>
    <col min="10502" max="10502" width="19.33203125" style="28" customWidth="1"/>
    <col min="10503" max="10503" width="8.88671875" style="28" customWidth="1"/>
    <col min="10504" max="10504" width="19.33203125" style="28" customWidth="1"/>
    <col min="10505" max="10505" width="8.88671875" style="28" customWidth="1"/>
    <col min="10506" max="10506" width="19.33203125" style="28" customWidth="1"/>
    <col min="10507" max="10507" width="8.88671875" style="28" customWidth="1"/>
    <col min="10508" max="10508" width="19.33203125" style="28" customWidth="1"/>
    <col min="10509" max="10509" width="8.88671875" style="28" customWidth="1"/>
    <col min="10510" max="10510" width="19.33203125" style="28" customWidth="1"/>
    <col min="10511" max="10511" width="8.88671875" style="28" customWidth="1"/>
    <col min="10512" max="10752" width="11.44140625" style="28"/>
    <col min="10753" max="10753" width="15.88671875" style="28" customWidth="1"/>
    <col min="10754" max="10754" width="19.33203125" style="28" customWidth="1"/>
    <col min="10755" max="10755" width="18.5546875" style="28" customWidth="1"/>
    <col min="10756" max="10756" width="19.33203125" style="28" customWidth="1"/>
    <col min="10757" max="10757" width="8.88671875" style="28" customWidth="1"/>
    <col min="10758" max="10758" width="19.33203125" style="28" customWidth="1"/>
    <col min="10759" max="10759" width="8.88671875" style="28" customWidth="1"/>
    <col min="10760" max="10760" width="19.33203125" style="28" customWidth="1"/>
    <col min="10761" max="10761" width="8.88671875" style="28" customWidth="1"/>
    <col min="10762" max="10762" width="19.33203125" style="28" customWidth="1"/>
    <col min="10763" max="10763" width="8.88671875" style="28" customWidth="1"/>
    <col min="10764" max="10764" width="19.33203125" style="28" customWidth="1"/>
    <col min="10765" max="10765" width="8.88671875" style="28" customWidth="1"/>
    <col min="10766" max="10766" width="19.33203125" style="28" customWidth="1"/>
    <col min="10767" max="10767" width="8.88671875" style="28" customWidth="1"/>
    <col min="10768" max="11008" width="11.44140625" style="28"/>
    <col min="11009" max="11009" width="15.88671875" style="28" customWidth="1"/>
    <col min="11010" max="11010" width="19.33203125" style="28" customWidth="1"/>
    <col min="11011" max="11011" width="18.5546875" style="28" customWidth="1"/>
    <col min="11012" max="11012" width="19.33203125" style="28" customWidth="1"/>
    <col min="11013" max="11013" width="8.88671875" style="28" customWidth="1"/>
    <col min="11014" max="11014" width="19.33203125" style="28" customWidth="1"/>
    <col min="11015" max="11015" width="8.88671875" style="28" customWidth="1"/>
    <col min="11016" max="11016" width="19.33203125" style="28" customWidth="1"/>
    <col min="11017" max="11017" width="8.88671875" style="28" customWidth="1"/>
    <col min="11018" max="11018" width="19.33203125" style="28" customWidth="1"/>
    <col min="11019" max="11019" width="8.88671875" style="28" customWidth="1"/>
    <col min="11020" max="11020" width="19.33203125" style="28" customWidth="1"/>
    <col min="11021" max="11021" width="8.88671875" style="28" customWidth="1"/>
    <col min="11022" max="11022" width="19.33203125" style="28" customWidth="1"/>
    <col min="11023" max="11023" width="8.88671875" style="28" customWidth="1"/>
    <col min="11024" max="11264" width="11.44140625" style="28"/>
    <col min="11265" max="11265" width="15.88671875" style="28" customWidth="1"/>
    <col min="11266" max="11266" width="19.33203125" style="28" customWidth="1"/>
    <col min="11267" max="11267" width="18.5546875" style="28" customWidth="1"/>
    <col min="11268" max="11268" width="19.33203125" style="28" customWidth="1"/>
    <col min="11269" max="11269" width="8.88671875" style="28" customWidth="1"/>
    <col min="11270" max="11270" width="19.33203125" style="28" customWidth="1"/>
    <col min="11271" max="11271" width="8.88671875" style="28" customWidth="1"/>
    <col min="11272" max="11272" width="19.33203125" style="28" customWidth="1"/>
    <col min="11273" max="11273" width="8.88671875" style="28" customWidth="1"/>
    <col min="11274" max="11274" width="19.33203125" style="28" customWidth="1"/>
    <col min="11275" max="11275" width="8.88671875" style="28" customWidth="1"/>
    <col min="11276" max="11276" width="19.33203125" style="28" customWidth="1"/>
    <col min="11277" max="11277" width="8.88671875" style="28" customWidth="1"/>
    <col min="11278" max="11278" width="19.33203125" style="28" customWidth="1"/>
    <col min="11279" max="11279" width="8.88671875" style="28" customWidth="1"/>
    <col min="11280" max="11520" width="11.44140625" style="28"/>
    <col min="11521" max="11521" width="15.88671875" style="28" customWidth="1"/>
    <col min="11522" max="11522" width="19.33203125" style="28" customWidth="1"/>
    <col min="11523" max="11523" width="18.5546875" style="28" customWidth="1"/>
    <col min="11524" max="11524" width="19.33203125" style="28" customWidth="1"/>
    <col min="11525" max="11525" width="8.88671875" style="28" customWidth="1"/>
    <col min="11526" max="11526" width="19.33203125" style="28" customWidth="1"/>
    <col min="11527" max="11527" width="8.88671875" style="28" customWidth="1"/>
    <col min="11528" max="11528" width="19.33203125" style="28" customWidth="1"/>
    <col min="11529" max="11529" width="8.88671875" style="28" customWidth="1"/>
    <col min="11530" max="11530" width="19.33203125" style="28" customWidth="1"/>
    <col min="11531" max="11531" width="8.88671875" style="28" customWidth="1"/>
    <col min="11532" max="11532" width="19.33203125" style="28" customWidth="1"/>
    <col min="11533" max="11533" width="8.88671875" style="28" customWidth="1"/>
    <col min="11534" max="11534" width="19.33203125" style="28" customWidth="1"/>
    <col min="11535" max="11535" width="8.88671875" style="28" customWidth="1"/>
    <col min="11536" max="11776" width="11.44140625" style="28"/>
    <col min="11777" max="11777" width="15.88671875" style="28" customWidth="1"/>
    <col min="11778" max="11778" width="19.33203125" style="28" customWidth="1"/>
    <col min="11779" max="11779" width="18.5546875" style="28" customWidth="1"/>
    <col min="11780" max="11780" width="19.33203125" style="28" customWidth="1"/>
    <col min="11781" max="11781" width="8.88671875" style="28" customWidth="1"/>
    <col min="11782" max="11782" width="19.33203125" style="28" customWidth="1"/>
    <col min="11783" max="11783" width="8.88671875" style="28" customWidth="1"/>
    <col min="11784" max="11784" width="19.33203125" style="28" customWidth="1"/>
    <col min="11785" max="11785" width="8.88671875" style="28" customWidth="1"/>
    <col min="11786" max="11786" width="19.33203125" style="28" customWidth="1"/>
    <col min="11787" max="11787" width="8.88671875" style="28" customWidth="1"/>
    <col min="11788" max="11788" width="19.33203125" style="28" customWidth="1"/>
    <col min="11789" max="11789" width="8.88671875" style="28" customWidth="1"/>
    <col min="11790" max="11790" width="19.33203125" style="28" customWidth="1"/>
    <col min="11791" max="11791" width="8.88671875" style="28" customWidth="1"/>
    <col min="11792" max="12032" width="11.44140625" style="28"/>
    <col min="12033" max="12033" width="15.88671875" style="28" customWidth="1"/>
    <col min="12034" max="12034" width="19.33203125" style="28" customWidth="1"/>
    <col min="12035" max="12035" width="18.5546875" style="28" customWidth="1"/>
    <col min="12036" max="12036" width="19.33203125" style="28" customWidth="1"/>
    <col min="12037" max="12037" width="8.88671875" style="28" customWidth="1"/>
    <col min="12038" max="12038" width="19.33203125" style="28" customWidth="1"/>
    <col min="12039" max="12039" width="8.88671875" style="28" customWidth="1"/>
    <col min="12040" max="12040" width="19.33203125" style="28" customWidth="1"/>
    <col min="12041" max="12041" width="8.88671875" style="28" customWidth="1"/>
    <col min="12042" max="12042" width="19.33203125" style="28" customWidth="1"/>
    <col min="12043" max="12043" width="8.88671875" style="28" customWidth="1"/>
    <col min="12044" max="12044" width="19.33203125" style="28" customWidth="1"/>
    <col min="12045" max="12045" width="8.88671875" style="28" customWidth="1"/>
    <col min="12046" max="12046" width="19.33203125" style="28" customWidth="1"/>
    <col min="12047" max="12047" width="8.88671875" style="28" customWidth="1"/>
    <col min="12048" max="12288" width="11.44140625" style="28"/>
    <col min="12289" max="12289" width="15.88671875" style="28" customWidth="1"/>
    <col min="12290" max="12290" width="19.33203125" style="28" customWidth="1"/>
    <col min="12291" max="12291" width="18.5546875" style="28" customWidth="1"/>
    <col min="12292" max="12292" width="19.33203125" style="28" customWidth="1"/>
    <col min="12293" max="12293" width="8.88671875" style="28" customWidth="1"/>
    <col min="12294" max="12294" width="19.33203125" style="28" customWidth="1"/>
    <col min="12295" max="12295" width="8.88671875" style="28" customWidth="1"/>
    <col min="12296" max="12296" width="19.33203125" style="28" customWidth="1"/>
    <col min="12297" max="12297" width="8.88671875" style="28" customWidth="1"/>
    <col min="12298" max="12298" width="19.33203125" style="28" customWidth="1"/>
    <col min="12299" max="12299" width="8.88671875" style="28" customWidth="1"/>
    <col min="12300" max="12300" width="19.33203125" style="28" customWidth="1"/>
    <col min="12301" max="12301" width="8.88671875" style="28" customWidth="1"/>
    <col min="12302" max="12302" width="19.33203125" style="28" customWidth="1"/>
    <col min="12303" max="12303" width="8.88671875" style="28" customWidth="1"/>
    <col min="12304" max="12544" width="11.44140625" style="28"/>
    <col min="12545" max="12545" width="15.88671875" style="28" customWidth="1"/>
    <col min="12546" max="12546" width="19.33203125" style="28" customWidth="1"/>
    <col min="12547" max="12547" width="18.5546875" style="28" customWidth="1"/>
    <col min="12548" max="12548" width="19.33203125" style="28" customWidth="1"/>
    <col min="12549" max="12549" width="8.88671875" style="28" customWidth="1"/>
    <col min="12550" max="12550" width="19.33203125" style="28" customWidth="1"/>
    <col min="12551" max="12551" width="8.88671875" style="28" customWidth="1"/>
    <col min="12552" max="12552" width="19.33203125" style="28" customWidth="1"/>
    <col min="12553" max="12553" width="8.88671875" style="28" customWidth="1"/>
    <col min="12554" max="12554" width="19.33203125" style="28" customWidth="1"/>
    <col min="12555" max="12555" width="8.88671875" style="28" customWidth="1"/>
    <col min="12556" max="12556" width="19.33203125" style="28" customWidth="1"/>
    <col min="12557" max="12557" width="8.88671875" style="28" customWidth="1"/>
    <col min="12558" max="12558" width="19.33203125" style="28" customWidth="1"/>
    <col min="12559" max="12559" width="8.88671875" style="28" customWidth="1"/>
    <col min="12560" max="12800" width="11.44140625" style="28"/>
    <col min="12801" max="12801" width="15.88671875" style="28" customWidth="1"/>
    <col min="12802" max="12802" width="19.33203125" style="28" customWidth="1"/>
    <col min="12803" max="12803" width="18.5546875" style="28" customWidth="1"/>
    <col min="12804" max="12804" width="19.33203125" style="28" customWidth="1"/>
    <col min="12805" max="12805" width="8.88671875" style="28" customWidth="1"/>
    <col min="12806" max="12806" width="19.33203125" style="28" customWidth="1"/>
    <col min="12807" max="12807" width="8.88671875" style="28" customWidth="1"/>
    <col min="12808" max="12808" width="19.33203125" style="28" customWidth="1"/>
    <col min="12809" max="12809" width="8.88671875" style="28" customWidth="1"/>
    <col min="12810" max="12810" width="19.33203125" style="28" customWidth="1"/>
    <col min="12811" max="12811" width="8.88671875" style="28" customWidth="1"/>
    <col min="12812" max="12812" width="19.33203125" style="28" customWidth="1"/>
    <col min="12813" max="12813" width="8.88671875" style="28" customWidth="1"/>
    <col min="12814" max="12814" width="19.33203125" style="28" customWidth="1"/>
    <col min="12815" max="12815" width="8.88671875" style="28" customWidth="1"/>
    <col min="12816" max="13056" width="11.44140625" style="28"/>
    <col min="13057" max="13057" width="15.88671875" style="28" customWidth="1"/>
    <col min="13058" max="13058" width="19.33203125" style="28" customWidth="1"/>
    <col min="13059" max="13059" width="18.5546875" style="28" customWidth="1"/>
    <col min="13060" max="13060" width="19.33203125" style="28" customWidth="1"/>
    <col min="13061" max="13061" width="8.88671875" style="28" customWidth="1"/>
    <col min="13062" max="13062" width="19.33203125" style="28" customWidth="1"/>
    <col min="13063" max="13063" width="8.88671875" style="28" customWidth="1"/>
    <col min="13064" max="13064" width="19.33203125" style="28" customWidth="1"/>
    <col min="13065" max="13065" width="8.88671875" style="28" customWidth="1"/>
    <col min="13066" max="13066" width="19.33203125" style="28" customWidth="1"/>
    <col min="13067" max="13067" width="8.88671875" style="28" customWidth="1"/>
    <col min="13068" max="13068" width="19.33203125" style="28" customWidth="1"/>
    <col min="13069" max="13069" width="8.88671875" style="28" customWidth="1"/>
    <col min="13070" max="13070" width="19.33203125" style="28" customWidth="1"/>
    <col min="13071" max="13071" width="8.88671875" style="28" customWidth="1"/>
    <col min="13072" max="13312" width="11.44140625" style="28"/>
    <col min="13313" max="13313" width="15.88671875" style="28" customWidth="1"/>
    <col min="13314" max="13314" width="19.33203125" style="28" customWidth="1"/>
    <col min="13315" max="13315" width="18.5546875" style="28" customWidth="1"/>
    <col min="13316" max="13316" width="19.33203125" style="28" customWidth="1"/>
    <col min="13317" max="13317" width="8.88671875" style="28" customWidth="1"/>
    <col min="13318" max="13318" width="19.33203125" style="28" customWidth="1"/>
    <col min="13319" max="13319" width="8.88671875" style="28" customWidth="1"/>
    <col min="13320" max="13320" width="19.33203125" style="28" customWidth="1"/>
    <col min="13321" max="13321" width="8.88671875" style="28" customWidth="1"/>
    <col min="13322" max="13322" width="19.33203125" style="28" customWidth="1"/>
    <col min="13323" max="13323" width="8.88671875" style="28" customWidth="1"/>
    <col min="13324" max="13324" width="19.33203125" style="28" customWidth="1"/>
    <col min="13325" max="13325" width="8.88671875" style="28" customWidth="1"/>
    <col min="13326" max="13326" width="19.33203125" style="28" customWidth="1"/>
    <col min="13327" max="13327" width="8.88671875" style="28" customWidth="1"/>
    <col min="13328" max="13568" width="11.44140625" style="28"/>
    <col min="13569" max="13569" width="15.88671875" style="28" customWidth="1"/>
    <col min="13570" max="13570" width="19.33203125" style="28" customWidth="1"/>
    <col min="13571" max="13571" width="18.5546875" style="28" customWidth="1"/>
    <col min="13572" max="13572" width="19.33203125" style="28" customWidth="1"/>
    <col min="13573" max="13573" width="8.88671875" style="28" customWidth="1"/>
    <col min="13574" max="13574" width="19.33203125" style="28" customWidth="1"/>
    <col min="13575" max="13575" width="8.88671875" style="28" customWidth="1"/>
    <col min="13576" max="13576" width="19.33203125" style="28" customWidth="1"/>
    <col min="13577" max="13577" width="8.88671875" style="28" customWidth="1"/>
    <col min="13578" max="13578" width="19.33203125" style="28" customWidth="1"/>
    <col min="13579" max="13579" width="8.88671875" style="28" customWidth="1"/>
    <col min="13580" max="13580" width="19.33203125" style="28" customWidth="1"/>
    <col min="13581" max="13581" width="8.88671875" style="28" customWidth="1"/>
    <col min="13582" max="13582" width="19.33203125" style="28" customWidth="1"/>
    <col min="13583" max="13583" width="8.88671875" style="28" customWidth="1"/>
    <col min="13584" max="13824" width="11.44140625" style="28"/>
    <col min="13825" max="13825" width="15.88671875" style="28" customWidth="1"/>
    <col min="13826" max="13826" width="19.33203125" style="28" customWidth="1"/>
    <col min="13827" max="13827" width="18.5546875" style="28" customWidth="1"/>
    <col min="13828" max="13828" width="19.33203125" style="28" customWidth="1"/>
    <col min="13829" max="13829" width="8.88671875" style="28" customWidth="1"/>
    <col min="13830" max="13830" width="19.33203125" style="28" customWidth="1"/>
    <col min="13831" max="13831" width="8.88671875" style="28" customWidth="1"/>
    <col min="13832" max="13832" width="19.33203125" style="28" customWidth="1"/>
    <col min="13833" max="13833" width="8.88671875" style="28" customWidth="1"/>
    <col min="13834" max="13834" width="19.33203125" style="28" customWidth="1"/>
    <col min="13835" max="13835" width="8.88671875" style="28" customWidth="1"/>
    <col min="13836" max="13836" width="19.33203125" style="28" customWidth="1"/>
    <col min="13837" max="13837" width="8.88671875" style="28" customWidth="1"/>
    <col min="13838" max="13838" width="19.33203125" style="28" customWidth="1"/>
    <col min="13839" max="13839" width="8.88671875" style="28" customWidth="1"/>
    <col min="13840" max="14080" width="11.44140625" style="28"/>
    <col min="14081" max="14081" width="15.88671875" style="28" customWidth="1"/>
    <col min="14082" max="14082" width="19.33203125" style="28" customWidth="1"/>
    <col min="14083" max="14083" width="18.5546875" style="28" customWidth="1"/>
    <col min="14084" max="14084" width="19.33203125" style="28" customWidth="1"/>
    <col min="14085" max="14085" width="8.88671875" style="28" customWidth="1"/>
    <col min="14086" max="14086" width="19.33203125" style="28" customWidth="1"/>
    <col min="14087" max="14087" width="8.88671875" style="28" customWidth="1"/>
    <col min="14088" max="14088" width="19.33203125" style="28" customWidth="1"/>
    <col min="14089" max="14089" width="8.88671875" style="28" customWidth="1"/>
    <col min="14090" max="14090" width="19.33203125" style="28" customWidth="1"/>
    <col min="14091" max="14091" width="8.88671875" style="28" customWidth="1"/>
    <col min="14092" max="14092" width="19.33203125" style="28" customWidth="1"/>
    <col min="14093" max="14093" width="8.88671875" style="28" customWidth="1"/>
    <col min="14094" max="14094" width="19.33203125" style="28" customWidth="1"/>
    <col min="14095" max="14095" width="8.88671875" style="28" customWidth="1"/>
    <col min="14096" max="14336" width="11.44140625" style="28"/>
    <col min="14337" max="14337" width="15.88671875" style="28" customWidth="1"/>
    <col min="14338" max="14338" width="19.33203125" style="28" customWidth="1"/>
    <col min="14339" max="14339" width="18.5546875" style="28" customWidth="1"/>
    <col min="14340" max="14340" width="19.33203125" style="28" customWidth="1"/>
    <col min="14341" max="14341" width="8.88671875" style="28" customWidth="1"/>
    <col min="14342" max="14342" width="19.33203125" style="28" customWidth="1"/>
    <col min="14343" max="14343" width="8.88671875" style="28" customWidth="1"/>
    <col min="14344" max="14344" width="19.33203125" style="28" customWidth="1"/>
    <col min="14345" max="14345" width="8.88671875" style="28" customWidth="1"/>
    <col min="14346" max="14346" width="19.33203125" style="28" customWidth="1"/>
    <col min="14347" max="14347" width="8.88671875" style="28" customWidth="1"/>
    <col min="14348" max="14348" width="19.33203125" style="28" customWidth="1"/>
    <col min="14349" max="14349" width="8.88671875" style="28" customWidth="1"/>
    <col min="14350" max="14350" width="19.33203125" style="28" customWidth="1"/>
    <col min="14351" max="14351" width="8.88671875" style="28" customWidth="1"/>
    <col min="14352" max="14592" width="11.44140625" style="28"/>
    <col min="14593" max="14593" width="15.88671875" style="28" customWidth="1"/>
    <col min="14594" max="14594" width="19.33203125" style="28" customWidth="1"/>
    <col min="14595" max="14595" width="18.5546875" style="28" customWidth="1"/>
    <col min="14596" max="14596" width="19.33203125" style="28" customWidth="1"/>
    <col min="14597" max="14597" width="8.88671875" style="28" customWidth="1"/>
    <col min="14598" max="14598" width="19.33203125" style="28" customWidth="1"/>
    <col min="14599" max="14599" width="8.88671875" style="28" customWidth="1"/>
    <col min="14600" max="14600" width="19.33203125" style="28" customWidth="1"/>
    <col min="14601" max="14601" width="8.88671875" style="28" customWidth="1"/>
    <col min="14602" max="14602" width="19.33203125" style="28" customWidth="1"/>
    <col min="14603" max="14603" width="8.88671875" style="28" customWidth="1"/>
    <col min="14604" max="14604" width="19.33203125" style="28" customWidth="1"/>
    <col min="14605" max="14605" width="8.88671875" style="28" customWidth="1"/>
    <col min="14606" max="14606" width="19.33203125" style="28" customWidth="1"/>
    <col min="14607" max="14607" width="8.88671875" style="28" customWidth="1"/>
    <col min="14608" max="14848" width="11.44140625" style="28"/>
    <col min="14849" max="14849" width="15.88671875" style="28" customWidth="1"/>
    <col min="14850" max="14850" width="19.33203125" style="28" customWidth="1"/>
    <col min="14851" max="14851" width="18.5546875" style="28" customWidth="1"/>
    <col min="14852" max="14852" width="19.33203125" style="28" customWidth="1"/>
    <col min="14853" max="14853" width="8.88671875" style="28" customWidth="1"/>
    <col min="14854" max="14854" width="19.33203125" style="28" customWidth="1"/>
    <col min="14855" max="14855" width="8.88671875" style="28" customWidth="1"/>
    <col min="14856" max="14856" width="19.33203125" style="28" customWidth="1"/>
    <col min="14857" max="14857" width="8.88671875" style="28" customWidth="1"/>
    <col min="14858" max="14858" width="19.33203125" style="28" customWidth="1"/>
    <col min="14859" max="14859" width="8.88671875" style="28" customWidth="1"/>
    <col min="14860" max="14860" width="19.33203125" style="28" customWidth="1"/>
    <col min="14861" max="14861" width="8.88671875" style="28" customWidth="1"/>
    <col min="14862" max="14862" width="19.33203125" style="28" customWidth="1"/>
    <col min="14863" max="14863" width="8.88671875" style="28" customWidth="1"/>
    <col min="14864" max="15104" width="11.44140625" style="28"/>
    <col min="15105" max="15105" width="15.88671875" style="28" customWidth="1"/>
    <col min="15106" max="15106" width="19.33203125" style="28" customWidth="1"/>
    <col min="15107" max="15107" width="18.5546875" style="28" customWidth="1"/>
    <col min="15108" max="15108" width="19.33203125" style="28" customWidth="1"/>
    <col min="15109" max="15109" width="8.88671875" style="28" customWidth="1"/>
    <col min="15110" max="15110" width="19.33203125" style="28" customWidth="1"/>
    <col min="15111" max="15111" width="8.88671875" style="28" customWidth="1"/>
    <col min="15112" max="15112" width="19.33203125" style="28" customWidth="1"/>
    <col min="15113" max="15113" width="8.88671875" style="28" customWidth="1"/>
    <col min="15114" max="15114" width="19.33203125" style="28" customWidth="1"/>
    <col min="15115" max="15115" width="8.88671875" style="28" customWidth="1"/>
    <col min="15116" max="15116" width="19.33203125" style="28" customWidth="1"/>
    <col min="15117" max="15117" width="8.88671875" style="28" customWidth="1"/>
    <col min="15118" max="15118" width="19.33203125" style="28" customWidth="1"/>
    <col min="15119" max="15119" width="8.88671875" style="28" customWidth="1"/>
    <col min="15120" max="15360" width="11.44140625" style="28"/>
    <col min="15361" max="15361" width="15.88671875" style="28" customWidth="1"/>
    <col min="15362" max="15362" width="19.33203125" style="28" customWidth="1"/>
    <col min="15363" max="15363" width="18.5546875" style="28" customWidth="1"/>
    <col min="15364" max="15364" width="19.33203125" style="28" customWidth="1"/>
    <col min="15365" max="15365" width="8.88671875" style="28" customWidth="1"/>
    <col min="15366" max="15366" width="19.33203125" style="28" customWidth="1"/>
    <col min="15367" max="15367" width="8.88671875" style="28" customWidth="1"/>
    <col min="15368" max="15368" width="19.33203125" style="28" customWidth="1"/>
    <col min="15369" max="15369" width="8.88671875" style="28" customWidth="1"/>
    <col min="15370" max="15370" width="19.33203125" style="28" customWidth="1"/>
    <col min="15371" max="15371" width="8.88671875" style="28" customWidth="1"/>
    <col min="15372" max="15372" width="19.33203125" style="28" customWidth="1"/>
    <col min="15373" max="15373" width="8.88671875" style="28" customWidth="1"/>
    <col min="15374" max="15374" width="19.33203125" style="28" customWidth="1"/>
    <col min="15375" max="15375" width="8.88671875" style="28" customWidth="1"/>
    <col min="15376" max="15616" width="11.44140625" style="28"/>
    <col min="15617" max="15617" width="15.88671875" style="28" customWidth="1"/>
    <col min="15618" max="15618" width="19.33203125" style="28" customWidth="1"/>
    <col min="15619" max="15619" width="18.5546875" style="28" customWidth="1"/>
    <col min="15620" max="15620" width="19.33203125" style="28" customWidth="1"/>
    <col min="15621" max="15621" width="8.88671875" style="28" customWidth="1"/>
    <col min="15622" max="15622" width="19.33203125" style="28" customWidth="1"/>
    <col min="15623" max="15623" width="8.88671875" style="28" customWidth="1"/>
    <col min="15624" max="15624" width="19.33203125" style="28" customWidth="1"/>
    <col min="15625" max="15625" width="8.88671875" style="28" customWidth="1"/>
    <col min="15626" max="15626" width="19.33203125" style="28" customWidth="1"/>
    <col min="15627" max="15627" width="8.88671875" style="28" customWidth="1"/>
    <col min="15628" max="15628" width="19.33203125" style="28" customWidth="1"/>
    <col min="15629" max="15629" width="8.88671875" style="28" customWidth="1"/>
    <col min="15630" max="15630" width="19.33203125" style="28" customWidth="1"/>
    <col min="15631" max="15631" width="8.88671875" style="28" customWidth="1"/>
    <col min="15632" max="15872" width="11.44140625" style="28"/>
    <col min="15873" max="15873" width="15.88671875" style="28" customWidth="1"/>
    <col min="15874" max="15874" width="19.33203125" style="28" customWidth="1"/>
    <col min="15875" max="15875" width="18.5546875" style="28" customWidth="1"/>
    <col min="15876" max="15876" width="19.33203125" style="28" customWidth="1"/>
    <col min="15877" max="15877" width="8.88671875" style="28" customWidth="1"/>
    <col min="15878" max="15878" width="19.33203125" style="28" customWidth="1"/>
    <col min="15879" max="15879" width="8.88671875" style="28" customWidth="1"/>
    <col min="15880" max="15880" width="19.33203125" style="28" customWidth="1"/>
    <col min="15881" max="15881" width="8.88671875" style="28" customWidth="1"/>
    <col min="15882" max="15882" width="19.33203125" style="28" customWidth="1"/>
    <col min="15883" max="15883" width="8.88671875" style="28" customWidth="1"/>
    <col min="15884" max="15884" width="19.33203125" style="28" customWidth="1"/>
    <col min="15885" max="15885" width="8.88671875" style="28" customWidth="1"/>
    <col min="15886" max="15886" width="19.33203125" style="28" customWidth="1"/>
    <col min="15887" max="15887" width="8.88671875" style="28" customWidth="1"/>
    <col min="15888" max="16128" width="11.44140625" style="28"/>
    <col min="16129" max="16129" width="15.88671875" style="28" customWidth="1"/>
    <col min="16130" max="16130" width="19.33203125" style="28" customWidth="1"/>
    <col min="16131" max="16131" width="18.5546875" style="28" customWidth="1"/>
    <col min="16132" max="16132" width="19.33203125" style="28" customWidth="1"/>
    <col min="16133" max="16133" width="8.88671875" style="28" customWidth="1"/>
    <col min="16134" max="16134" width="19.33203125" style="28" customWidth="1"/>
    <col min="16135" max="16135" width="8.88671875" style="28" customWidth="1"/>
    <col min="16136" max="16136" width="19.33203125" style="28" customWidth="1"/>
    <col min="16137" max="16137" width="8.88671875" style="28" customWidth="1"/>
    <col min="16138" max="16138" width="19.33203125" style="28" customWidth="1"/>
    <col min="16139" max="16139" width="8.88671875" style="28" customWidth="1"/>
    <col min="16140" max="16140" width="19.33203125" style="28" customWidth="1"/>
    <col min="16141" max="16141" width="8.88671875" style="28" customWidth="1"/>
    <col min="16142" max="16142" width="19.33203125" style="28" customWidth="1"/>
    <col min="16143" max="16143" width="8.88671875" style="28" customWidth="1"/>
    <col min="16144" max="16384" width="11.44140625" style="28"/>
  </cols>
  <sheetData>
    <row r="1" spans="1:19" ht="15.75" customHeight="1" x14ac:dyDescent="0.3">
      <c r="A1" s="171" t="s">
        <v>0</v>
      </c>
      <c r="B1" s="26"/>
      <c r="C1" s="27"/>
      <c r="D1" s="173" t="s">
        <v>1</v>
      </c>
      <c r="E1" s="174"/>
      <c r="F1" s="174"/>
      <c r="G1" s="175"/>
      <c r="H1" s="176" t="s">
        <v>2</v>
      </c>
      <c r="I1" s="177"/>
      <c r="J1" s="177"/>
      <c r="K1" s="178"/>
      <c r="L1" s="179" t="s">
        <v>3</v>
      </c>
      <c r="M1" s="180"/>
      <c r="N1" s="185">
        <v>1</v>
      </c>
      <c r="O1" s="178"/>
    </row>
    <row r="2" spans="1:19" ht="9.75" customHeight="1" x14ac:dyDescent="0.25">
      <c r="A2" s="172"/>
      <c r="B2" s="29"/>
      <c r="C2" s="30"/>
      <c r="D2" s="190"/>
      <c r="E2" s="191"/>
      <c r="F2" s="191"/>
      <c r="G2" s="192"/>
      <c r="H2" s="196">
        <v>40181</v>
      </c>
      <c r="I2" s="198">
        <v>2012</v>
      </c>
      <c r="J2" s="196">
        <f>+H2+6</f>
        <v>40187</v>
      </c>
      <c r="K2" s="198">
        <f>A3</f>
        <v>2013</v>
      </c>
      <c r="L2" s="181"/>
      <c r="M2" s="182"/>
      <c r="N2" s="186"/>
      <c r="O2" s="187"/>
      <c r="P2" s="166"/>
      <c r="Q2" s="166"/>
      <c r="R2" s="166"/>
      <c r="S2" s="166"/>
    </row>
    <row r="3" spans="1:19" ht="7.5" customHeight="1" thickBot="1" x14ac:dyDescent="0.3">
      <c r="A3" s="167">
        <v>2013</v>
      </c>
      <c r="B3" s="31"/>
      <c r="C3" s="32"/>
      <c r="D3" s="193"/>
      <c r="E3" s="194"/>
      <c r="F3" s="194"/>
      <c r="G3" s="195"/>
      <c r="H3" s="197"/>
      <c r="I3" s="199"/>
      <c r="J3" s="200"/>
      <c r="K3" s="199"/>
      <c r="L3" s="183"/>
      <c r="M3" s="184"/>
      <c r="N3" s="188"/>
      <c r="O3" s="189"/>
    </row>
    <row r="4" spans="1:19" s="37" customFormat="1" thickBot="1" x14ac:dyDescent="0.3">
      <c r="A4" s="168"/>
      <c r="B4" s="33" t="s">
        <v>4</v>
      </c>
      <c r="C4" s="34">
        <f>DATE($A$3,1,3)-WEEKDAY(DATE($A$3,1,3))-5+(7*$N$1)</f>
        <v>41274</v>
      </c>
      <c r="D4" s="33" t="s">
        <v>5</v>
      </c>
      <c r="E4" s="34">
        <f>DATE($A$3,1,4)-WEEKDAY(DATE($A$3,1,3))-5+(7*$N$1)</f>
        <v>41275</v>
      </c>
      <c r="F4" s="35" t="s">
        <v>6</v>
      </c>
      <c r="G4" s="36">
        <f>DATE($A$3,1,5)-WEEKDAY(DATE($A$3,1,3))-5+(7*$N$1)</f>
        <v>41276</v>
      </c>
      <c r="H4" s="35" t="s">
        <v>7</v>
      </c>
      <c r="I4" s="36">
        <f>DATE($A$3,1,6)-WEEKDAY(DATE($A$3,1,3))-5+(7*$N$1)</f>
        <v>41277</v>
      </c>
      <c r="J4" s="33" t="s">
        <v>8</v>
      </c>
      <c r="K4" s="34">
        <f>DATE($A$3,1,7)-WEEKDAY(DATE($A$3,1,3))-5+(7*$N$1)</f>
        <v>41278</v>
      </c>
      <c r="L4" s="33" t="s">
        <v>9</v>
      </c>
      <c r="M4" s="34">
        <f>DATE($A$3,1,8)-WEEKDAY(DATE($A$3,1,3))-5+(7*$N$1)</f>
        <v>41279</v>
      </c>
      <c r="N4" s="33" t="s">
        <v>10</v>
      </c>
      <c r="O4" s="34">
        <f>DATE($A$3,1,9)-WEEKDAY(DATE($A$3,1,3))-5+(7*$N$1)</f>
        <v>41280</v>
      </c>
    </row>
    <row r="5" spans="1:19" ht="16.2" hidden="1" thickBot="1" x14ac:dyDescent="0.35">
      <c r="A5" s="38"/>
      <c r="B5" s="169" t="e">
        <v>#REF!</v>
      </c>
      <c r="C5" s="170"/>
      <c r="D5" s="169" t="e">
        <v>#REF!</v>
      </c>
      <c r="E5" s="170"/>
      <c r="F5" s="169" t="e">
        <v>#REF!</v>
      </c>
      <c r="G5" s="170"/>
      <c r="H5" s="169" t="e">
        <v>#REF!</v>
      </c>
      <c r="I5" s="170"/>
      <c r="J5" s="169" t="e">
        <v>#REF!</v>
      </c>
      <c r="K5" s="170"/>
      <c r="L5" s="169" t="e">
        <v>#REF!</v>
      </c>
      <c r="M5" s="170"/>
      <c r="N5" s="169" t="e">
        <v>#REF!</v>
      </c>
      <c r="O5" s="170"/>
    </row>
    <row r="6" spans="1:19" ht="16.2" hidden="1" thickBot="1" x14ac:dyDescent="0.35">
      <c r="A6" s="38"/>
      <c r="B6" s="201" t="e">
        <v>#REF!</v>
      </c>
      <c r="C6" s="202"/>
      <c r="D6" s="201" t="e">
        <v>#REF!</v>
      </c>
      <c r="E6" s="202"/>
      <c r="F6" s="201" t="e">
        <v>#REF!</v>
      </c>
      <c r="G6" s="202"/>
      <c r="H6" s="201" t="e">
        <v>#REF!</v>
      </c>
      <c r="I6" s="202"/>
      <c r="J6" s="201" t="e">
        <v>#REF!</v>
      </c>
      <c r="K6" s="202"/>
      <c r="L6" s="201" t="e">
        <v>#REF!</v>
      </c>
      <c r="M6" s="202"/>
      <c r="N6" s="201" t="e">
        <v>#REF!</v>
      </c>
      <c r="O6" s="202"/>
    </row>
    <row r="7" spans="1:19" ht="16.2" hidden="1" thickBot="1" x14ac:dyDescent="0.35">
      <c r="A7" s="38"/>
      <c r="B7" s="201" t="e">
        <v>#REF!</v>
      </c>
      <c r="C7" s="202"/>
      <c r="D7" s="201" t="e">
        <v>#REF!</v>
      </c>
      <c r="E7" s="202"/>
      <c r="F7" s="201" t="e">
        <v>#REF!</v>
      </c>
      <c r="G7" s="202"/>
      <c r="H7" s="201" t="e">
        <v>#REF!</v>
      </c>
      <c r="I7" s="202"/>
      <c r="J7" s="201" t="e">
        <v>#REF!</v>
      </c>
      <c r="K7" s="202"/>
      <c r="L7" s="201" t="e">
        <v>#REF!</v>
      </c>
      <c r="M7" s="202"/>
      <c r="N7" s="201" t="e">
        <v>#REF!</v>
      </c>
      <c r="O7" s="202"/>
    </row>
    <row r="8" spans="1:19" ht="16.2" hidden="1" thickBot="1" x14ac:dyDescent="0.35">
      <c r="A8" s="38"/>
      <c r="B8" s="201" t="e">
        <v>#REF!</v>
      </c>
      <c r="C8" s="202"/>
      <c r="D8" s="201" t="e">
        <v>#REF!</v>
      </c>
      <c r="E8" s="202"/>
      <c r="F8" s="201" t="e">
        <v>#REF!</v>
      </c>
      <c r="G8" s="202"/>
      <c r="H8" s="201" t="e">
        <v>#REF!</v>
      </c>
      <c r="I8" s="202"/>
      <c r="J8" s="201" t="e">
        <v>#REF!</v>
      </c>
      <c r="K8" s="202"/>
      <c r="L8" s="201" t="e">
        <v>#REF!</v>
      </c>
      <c r="M8" s="202"/>
      <c r="N8" s="201" t="e">
        <v>#REF!</v>
      </c>
      <c r="O8" s="202"/>
    </row>
    <row r="9" spans="1:19" ht="16.2" hidden="1" thickBot="1" x14ac:dyDescent="0.35">
      <c r="A9" s="38"/>
      <c r="B9" s="201" t="e">
        <v>#REF!</v>
      </c>
      <c r="C9" s="202"/>
      <c r="D9" s="201" t="e">
        <v>#REF!</v>
      </c>
      <c r="E9" s="202"/>
      <c r="F9" s="201" t="e">
        <v>#REF!</v>
      </c>
      <c r="G9" s="202"/>
      <c r="H9" s="201" t="e">
        <v>#REF!</v>
      </c>
      <c r="I9" s="202"/>
      <c r="J9" s="201" t="e">
        <v>#REF!</v>
      </c>
      <c r="K9" s="202"/>
      <c r="L9" s="201" t="e">
        <v>#REF!</v>
      </c>
      <c r="M9" s="202"/>
      <c r="N9" s="201" t="e">
        <v>#REF!</v>
      </c>
      <c r="O9" s="202"/>
    </row>
    <row r="10" spans="1:19" ht="16.2" hidden="1" thickBot="1" x14ac:dyDescent="0.35">
      <c r="A10" s="38"/>
      <c r="B10" s="201" t="e">
        <v>#REF!</v>
      </c>
      <c r="C10" s="202"/>
      <c r="D10" s="201" t="e">
        <v>#REF!</v>
      </c>
      <c r="E10" s="202"/>
      <c r="F10" s="201" t="e">
        <v>#REF!</v>
      </c>
      <c r="G10" s="202"/>
      <c r="H10" s="201" t="e">
        <v>#REF!</v>
      </c>
      <c r="I10" s="202"/>
      <c r="J10" s="201" t="e">
        <v>#REF!</v>
      </c>
      <c r="K10" s="202"/>
      <c r="L10" s="201" t="e">
        <v>#REF!</v>
      </c>
      <c r="M10" s="202"/>
      <c r="N10" s="201" t="e">
        <v>#REF!</v>
      </c>
      <c r="O10" s="202"/>
    </row>
    <row r="11" spans="1:19" ht="16.2" hidden="1" thickBot="1" x14ac:dyDescent="0.35">
      <c r="A11" s="38"/>
      <c r="B11" s="201" t="e">
        <v>#REF!</v>
      </c>
      <c r="C11" s="202"/>
      <c r="D11" s="201" t="e">
        <v>#REF!</v>
      </c>
      <c r="E11" s="202"/>
      <c r="F11" s="201" t="e">
        <v>#REF!</v>
      </c>
      <c r="G11" s="202"/>
      <c r="H11" s="201" t="e">
        <v>#REF!</v>
      </c>
      <c r="I11" s="202"/>
      <c r="J11" s="201" t="e">
        <v>#REF!</v>
      </c>
      <c r="K11" s="202"/>
      <c r="L11" s="201" t="e">
        <v>#REF!</v>
      </c>
      <c r="M11" s="202"/>
      <c r="N11" s="201" t="e">
        <v>#REF!</v>
      </c>
      <c r="O11" s="202"/>
    </row>
    <row r="12" spans="1:19" ht="16.2" hidden="1" thickBot="1" x14ac:dyDescent="0.35">
      <c r="A12" s="38"/>
      <c r="B12" s="201" t="e">
        <v>#REF!</v>
      </c>
      <c r="C12" s="202"/>
      <c r="D12" s="201" t="e">
        <v>#REF!</v>
      </c>
      <c r="E12" s="202"/>
      <c r="F12" s="201" t="e">
        <v>#REF!</v>
      </c>
      <c r="G12" s="202"/>
      <c r="H12" s="201" t="e">
        <v>#REF!</v>
      </c>
      <c r="I12" s="202"/>
      <c r="J12" s="201" t="e">
        <v>#REF!</v>
      </c>
      <c r="K12" s="202"/>
      <c r="L12" s="201" t="e">
        <v>#REF!</v>
      </c>
      <c r="M12" s="202"/>
      <c r="N12" s="201" t="e">
        <v>#REF!</v>
      </c>
      <c r="O12" s="202"/>
    </row>
    <row r="13" spans="1:19" ht="16.2" hidden="1" thickBot="1" x14ac:dyDescent="0.35">
      <c r="A13" s="38"/>
      <c r="B13" s="201" t="e">
        <v>#REF!</v>
      </c>
      <c r="C13" s="202"/>
      <c r="D13" s="201" t="e">
        <v>#REF!</v>
      </c>
      <c r="E13" s="202"/>
      <c r="F13" s="201" t="e">
        <v>#REF!</v>
      </c>
      <c r="G13" s="202"/>
      <c r="H13" s="201" t="e">
        <v>#REF!</v>
      </c>
      <c r="I13" s="202"/>
      <c r="J13" s="201" t="e">
        <v>#REF!</v>
      </c>
      <c r="K13" s="202"/>
      <c r="L13" s="201" t="e">
        <v>#REF!</v>
      </c>
      <c r="M13" s="202"/>
      <c r="N13" s="201" t="e">
        <v>#REF!</v>
      </c>
      <c r="O13" s="202"/>
    </row>
    <row r="14" spans="1:19" ht="16.2" hidden="1" thickBot="1" x14ac:dyDescent="0.35">
      <c r="A14" s="38"/>
      <c r="B14" s="201" t="e">
        <v>#REF!</v>
      </c>
      <c r="C14" s="202"/>
      <c r="D14" s="201" t="e">
        <v>#REF!</v>
      </c>
      <c r="E14" s="202"/>
      <c r="F14" s="201" t="e">
        <v>#REF!</v>
      </c>
      <c r="G14" s="202"/>
      <c r="H14" s="201" t="e">
        <v>#REF!</v>
      </c>
      <c r="I14" s="202"/>
      <c r="J14" s="201" t="e">
        <v>#REF!</v>
      </c>
      <c r="K14" s="202"/>
      <c r="L14" s="201" t="e">
        <v>#REF!</v>
      </c>
      <c r="M14" s="202"/>
      <c r="N14" s="201" t="e">
        <v>#REF!</v>
      </c>
      <c r="O14" s="202"/>
    </row>
    <row r="15" spans="1:19" ht="16.2" hidden="1" thickBot="1" x14ac:dyDescent="0.35">
      <c r="A15" s="38"/>
      <c r="B15" s="201" t="e">
        <v>#REF!</v>
      </c>
      <c r="C15" s="202"/>
      <c r="D15" s="201" t="e">
        <v>#REF!</v>
      </c>
      <c r="E15" s="202"/>
      <c r="F15" s="201" t="e">
        <v>#REF!</v>
      </c>
      <c r="G15" s="202"/>
      <c r="H15" s="201" t="e">
        <v>#REF!</v>
      </c>
      <c r="I15" s="202"/>
      <c r="J15" s="201" t="e">
        <v>#REF!</v>
      </c>
      <c r="K15" s="202"/>
      <c r="L15" s="201" t="e">
        <v>#REF!</v>
      </c>
      <c r="M15" s="202"/>
      <c r="N15" s="201" t="e">
        <v>#REF!</v>
      </c>
      <c r="O15" s="202"/>
    </row>
    <row r="16" spans="1:19" ht="16.2" hidden="1" thickBot="1" x14ac:dyDescent="0.35">
      <c r="A16" s="38"/>
      <c r="B16" s="201" t="e">
        <v>#REF!</v>
      </c>
      <c r="C16" s="202"/>
      <c r="D16" s="201" t="e">
        <v>#REF!</v>
      </c>
      <c r="E16" s="202"/>
      <c r="F16" s="201" t="e">
        <v>#REF!</v>
      </c>
      <c r="G16" s="202"/>
      <c r="H16" s="201" t="e">
        <v>#REF!</v>
      </c>
      <c r="I16" s="202"/>
      <c r="J16" s="201" t="e">
        <v>#REF!</v>
      </c>
      <c r="K16" s="202"/>
      <c r="L16" s="201" t="e">
        <v>#REF!</v>
      </c>
      <c r="M16" s="202"/>
      <c r="N16" s="201" t="e">
        <v>#REF!</v>
      </c>
      <c r="O16" s="202"/>
    </row>
    <row r="17" spans="1:15" ht="16.2" hidden="1" thickBot="1" x14ac:dyDescent="0.35">
      <c r="A17" s="38"/>
      <c r="B17" s="201" t="e">
        <v>#REF!</v>
      </c>
      <c r="C17" s="202"/>
      <c r="D17" s="201" t="e">
        <v>#REF!</v>
      </c>
      <c r="E17" s="202"/>
      <c r="F17" s="201" t="e">
        <v>#REF!</v>
      </c>
      <c r="G17" s="202"/>
      <c r="H17" s="201" t="e">
        <v>#REF!</v>
      </c>
      <c r="I17" s="202"/>
      <c r="J17" s="201" t="e">
        <v>#REF!</v>
      </c>
      <c r="K17" s="202"/>
      <c r="L17" s="201" t="e">
        <v>#REF!</v>
      </c>
      <c r="M17" s="202"/>
      <c r="N17" s="201" t="e">
        <v>#REF!</v>
      </c>
      <c r="O17" s="202"/>
    </row>
    <row r="18" spans="1:15" ht="16.2" hidden="1" thickBot="1" x14ac:dyDescent="0.35">
      <c r="A18" s="38"/>
      <c r="B18" s="201" t="e">
        <v>#REF!</v>
      </c>
      <c r="C18" s="202"/>
      <c r="D18" s="201" t="e">
        <v>#REF!</v>
      </c>
      <c r="E18" s="202"/>
      <c r="F18" s="201" t="e">
        <v>#REF!</v>
      </c>
      <c r="G18" s="202"/>
      <c r="H18" s="201" t="e">
        <v>#REF!</v>
      </c>
      <c r="I18" s="202"/>
      <c r="J18" s="201" t="e">
        <v>#REF!</v>
      </c>
      <c r="K18" s="202"/>
      <c r="L18" s="201" t="e">
        <v>#REF!</v>
      </c>
      <c r="M18" s="202"/>
      <c r="N18" s="201" t="e">
        <v>#REF!</v>
      </c>
      <c r="O18" s="202"/>
    </row>
    <row r="19" spans="1:15" ht="16.2" hidden="1" thickBot="1" x14ac:dyDescent="0.35">
      <c r="A19" s="38"/>
      <c r="B19" s="201" t="e">
        <v>#REF!</v>
      </c>
      <c r="C19" s="202"/>
      <c r="D19" s="201" t="e">
        <v>#REF!</v>
      </c>
      <c r="E19" s="202"/>
      <c r="F19" s="201" t="e">
        <v>#REF!</v>
      </c>
      <c r="G19" s="202"/>
      <c r="H19" s="201" t="e">
        <v>#REF!</v>
      </c>
      <c r="I19" s="202"/>
      <c r="J19" s="201" t="e">
        <v>#REF!</v>
      </c>
      <c r="K19" s="202"/>
      <c r="L19" s="201" t="e">
        <v>#REF!</v>
      </c>
      <c r="M19" s="202"/>
      <c r="N19" s="201" t="e">
        <v>#REF!</v>
      </c>
      <c r="O19" s="202"/>
    </row>
    <row r="20" spans="1:15" ht="16.2" hidden="1" thickBot="1" x14ac:dyDescent="0.35">
      <c r="A20" s="38"/>
      <c r="B20" s="201" t="e">
        <v>#REF!</v>
      </c>
      <c r="C20" s="202"/>
      <c r="D20" s="201" t="e">
        <v>#REF!</v>
      </c>
      <c r="E20" s="202"/>
      <c r="F20" s="201" t="e">
        <v>#REF!</v>
      </c>
      <c r="G20" s="202"/>
      <c r="H20" s="201" t="e">
        <v>#REF!</v>
      </c>
      <c r="I20" s="202"/>
      <c r="J20" s="201" t="e">
        <v>#REF!</v>
      </c>
      <c r="K20" s="202"/>
      <c r="L20" s="201" t="e">
        <v>#REF!</v>
      </c>
      <c r="M20" s="202"/>
      <c r="N20" s="201" t="e">
        <v>#REF!</v>
      </c>
      <c r="O20" s="202"/>
    </row>
    <row r="21" spans="1:15" ht="16.2" hidden="1" thickBot="1" x14ac:dyDescent="0.35">
      <c r="A21" s="38"/>
      <c r="B21" s="201" t="e">
        <v>#REF!</v>
      </c>
      <c r="C21" s="202"/>
      <c r="D21" s="201" t="e">
        <v>#REF!</v>
      </c>
      <c r="E21" s="202"/>
      <c r="F21" s="201" t="e">
        <v>#REF!</v>
      </c>
      <c r="G21" s="202"/>
      <c r="H21" s="201" t="e">
        <v>#REF!</v>
      </c>
      <c r="I21" s="202"/>
      <c r="J21" s="201" t="e">
        <v>#REF!</v>
      </c>
      <c r="K21" s="202"/>
      <c r="L21" s="201" t="e">
        <v>#REF!</v>
      </c>
      <c r="M21" s="202"/>
      <c r="N21" s="201" t="e">
        <v>#REF!</v>
      </c>
      <c r="O21" s="202"/>
    </row>
    <row r="22" spans="1:15" ht="16.2" hidden="1" thickBot="1" x14ac:dyDescent="0.35">
      <c r="A22" s="38"/>
      <c r="B22" s="201" t="e">
        <v>#REF!</v>
      </c>
      <c r="C22" s="202"/>
      <c r="D22" s="201" t="e">
        <v>#REF!</v>
      </c>
      <c r="E22" s="202"/>
      <c r="F22" s="201" t="e">
        <v>#REF!</v>
      </c>
      <c r="G22" s="202"/>
      <c r="H22" s="201" t="e">
        <v>#REF!</v>
      </c>
      <c r="I22" s="202"/>
      <c r="J22" s="201" t="e">
        <v>#REF!</v>
      </c>
      <c r="K22" s="202"/>
      <c r="L22" s="201" t="e">
        <v>#REF!</v>
      </c>
      <c r="M22" s="202"/>
      <c r="N22" s="201" t="e">
        <v>#REF!</v>
      </c>
      <c r="O22" s="202"/>
    </row>
    <row r="23" spans="1:15" ht="16.2" hidden="1" thickBot="1" x14ac:dyDescent="0.35">
      <c r="A23" s="38"/>
      <c r="B23" s="201" t="e">
        <v>#REF!</v>
      </c>
      <c r="C23" s="202"/>
      <c r="D23" s="201" t="e">
        <v>#REF!</v>
      </c>
      <c r="E23" s="202"/>
      <c r="F23" s="201" t="e">
        <v>#REF!</v>
      </c>
      <c r="G23" s="202"/>
      <c r="H23" s="201" t="e">
        <v>#REF!</v>
      </c>
      <c r="I23" s="202"/>
      <c r="J23" s="201" t="e">
        <v>#REF!</v>
      </c>
      <c r="K23" s="202"/>
      <c r="L23" s="201" t="e">
        <v>#REF!</v>
      </c>
      <c r="M23" s="202"/>
      <c r="N23" s="201" t="e">
        <v>#REF!</v>
      </c>
      <c r="O23" s="202"/>
    </row>
    <row r="24" spans="1:15" ht="16.2" hidden="1" thickBot="1" x14ac:dyDescent="0.35">
      <c r="A24" s="38"/>
      <c r="B24" s="201" t="e">
        <v>#REF!</v>
      </c>
      <c r="C24" s="202"/>
      <c r="D24" s="201" t="e">
        <v>#REF!</v>
      </c>
      <c r="E24" s="202"/>
      <c r="F24" s="201" t="e">
        <v>#REF!</v>
      </c>
      <c r="G24" s="202"/>
      <c r="H24" s="201" t="e">
        <v>#REF!</v>
      </c>
      <c r="I24" s="202"/>
      <c r="J24" s="201" t="e">
        <v>#REF!</v>
      </c>
      <c r="K24" s="202"/>
      <c r="L24" s="201" t="e">
        <v>#REF!</v>
      </c>
      <c r="M24" s="202"/>
      <c r="N24" s="201" t="e">
        <v>#REF!</v>
      </c>
      <c r="O24" s="202"/>
    </row>
    <row r="25" spans="1:15" ht="16.2" hidden="1" thickBot="1" x14ac:dyDescent="0.35">
      <c r="A25" s="38"/>
      <c r="B25" s="201" t="e">
        <v>#REF!</v>
      </c>
      <c r="C25" s="202"/>
      <c r="D25" s="201" t="e">
        <v>#REF!</v>
      </c>
      <c r="E25" s="202"/>
      <c r="F25" s="201" t="e">
        <v>#REF!</v>
      </c>
      <c r="G25" s="202"/>
      <c r="H25" s="201" t="e">
        <v>#REF!</v>
      </c>
      <c r="I25" s="202"/>
      <c r="J25" s="201" t="e">
        <v>#REF!</v>
      </c>
      <c r="K25" s="202"/>
      <c r="L25" s="201" t="e">
        <v>#REF!</v>
      </c>
      <c r="M25" s="202"/>
      <c r="N25" s="201" t="e">
        <v>#REF!</v>
      </c>
      <c r="O25" s="202"/>
    </row>
    <row r="26" spans="1:15" ht="16.2" hidden="1" thickBot="1" x14ac:dyDescent="0.35">
      <c r="A26" s="38"/>
      <c r="B26" s="201" t="e">
        <v>#REF!</v>
      </c>
      <c r="C26" s="202"/>
      <c r="D26" s="201" t="e">
        <v>#REF!</v>
      </c>
      <c r="E26" s="202"/>
      <c r="F26" s="201" t="e">
        <v>#REF!</v>
      </c>
      <c r="G26" s="202"/>
      <c r="H26" s="201" t="e">
        <v>#REF!</v>
      </c>
      <c r="I26" s="202"/>
      <c r="J26" s="201" t="e">
        <v>#REF!</v>
      </c>
      <c r="K26" s="202"/>
      <c r="L26" s="201" t="e">
        <v>#REF!</v>
      </c>
      <c r="M26" s="202"/>
      <c r="N26" s="201" t="e">
        <v>#REF!</v>
      </c>
      <c r="O26" s="202"/>
    </row>
    <row r="27" spans="1:15" ht="16.2" hidden="1" thickBot="1" x14ac:dyDescent="0.35">
      <c r="A27" s="38"/>
      <c r="B27" s="201" t="e">
        <v>#REF!</v>
      </c>
      <c r="C27" s="202"/>
      <c r="D27" s="201" t="e">
        <v>#REF!</v>
      </c>
      <c r="E27" s="202"/>
      <c r="F27" s="201" t="e">
        <v>#REF!</v>
      </c>
      <c r="G27" s="202"/>
      <c r="H27" s="201" t="e">
        <v>#REF!</v>
      </c>
      <c r="I27" s="202"/>
      <c r="J27" s="201" t="e">
        <v>#REF!</v>
      </c>
      <c r="K27" s="202"/>
      <c r="L27" s="201" t="e">
        <v>#REF!</v>
      </c>
      <c r="M27" s="202"/>
      <c r="N27" s="201" t="e">
        <v>#REF!</v>
      </c>
      <c r="O27" s="202"/>
    </row>
    <row r="28" spans="1:15" ht="16.2" hidden="1" thickBot="1" x14ac:dyDescent="0.35">
      <c r="A28" s="38"/>
      <c r="B28" s="201" t="e">
        <v>#REF!</v>
      </c>
      <c r="C28" s="202"/>
      <c r="D28" s="201" t="e">
        <v>#REF!</v>
      </c>
      <c r="E28" s="202"/>
      <c r="F28" s="201" t="e">
        <v>#REF!</v>
      </c>
      <c r="G28" s="202"/>
      <c r="H28" s="201" t="e">
        <v>#REF!</v>
      </c>
      <c r="I28" s="202"/>
      <c r="J28" s="201" t="e">
        <v>#REF!</v>
      </c>
      <c r="K28" s="202"/>
      <c r="L28" s="201" t="e">
        <v>#REF!</v>
      </c>
      <c r="M28" s="202"/>
      <c r="N28" s="201" t="e">
        <v>#REF!</v>
      </c>
      <c r="O28" s="202"/>
    </row>
    <row r="29" spans="1:15" ht="16.2" hidden="1" thickBot="1" x14ac:dyDescent="0.35">
      <c r="A29" s="38"/>
      <c r="B29" s="201" t="e">
        <v>#REF!</v>
      </c>
      <c r="C29" s="202"/>
      <c r="D29" s="201" t="e">
        <v>#REF!</v>
      </c>
      <c r="E29" s="202"/>
      <c r="F29" s="201" t="e">
        <v>#REF!</v>
      </c>
      <c r="G29" s="202"/>
      <c r="H29" s="201" t="e">
        <v>#REF!</v>
      </c>
      <c r="I29" s="202"/>
      <c r="J29" s="201" t="e">
        <v>#REF!</v>
      </c>
      <c r="K29" s="202"/>
      <c r="L29" s="201" t="e">
        <v>#REF!</v>
      </c>
      <c r="M29" s="202"/>
      <c r="N29" s="201" t="e">
        <v>#REF!</v>
      </c>
      <c r="O29" s="202"/>
    </row>
    <row r="30" spans="1:15" ht="16.2" hidden="1" thickBot="1" x14ac:dyDescent="0.35">
      <c r="A30" s="38"/>
      <c r="B30" s="201" t="e">
        <v>#REF!</v>
      </c>
      <c r="C30" s="202"/>
      <c r="D30" s="201" t="e">
        <v>#REF!</v>
      </c>
      <c r="E30" s="202"/>
      <c r="F30" s="201" t="e">
        <v>#REF!</v>
      </c>
      <c r="G30" s="202"/>
      <c r="H30" s="201" t="e">
        <v>#REF!</v>
      </c>
      <c r="I30" s="202"/>
      <c r="J30" s="201" t="e">
        <v>#REF!</v>
      </c>
      <c r="K30" s="202"/>
      <c r="L30" s="201" t="e">
        <v>#REF!</v>
      </c>
      <c r="M30" s="202"/>
      <c r="N30" s="201" t="e">
        <v>#REF!</v>
      </c>
      <c r="O30" s="202"/>
    </row>
    <row r="31" spans="1:15" ht="16.2" hidden="1" thickBot="1" x14ac:dyDescent="0.35">
      <c r="A31" s="38"/>
      <c r="B31" s="201" t="e">
        <v>#REF!</v>
      </c>
      <c r="C31" s="202"/>
      <c r="D31" s="201" t="e">
        <v>#REF!</v>
      </c>
      <c r="E31" s="202"/>
      <c r="F31" s="201" t="e">
        <v>#REF!</v>
      </c>
      <c r="G31" s="202"/>
      <c r="H31" s="201" t="e">
        <v>#REF!</v>
      </c>
      <c r="I31" s="202"/>
      <c r="J31" s="201" t="e">
        <v>#REF!</v>
      </c>
      <c r="K31" s="202"/>
      <c r="L31" s="201" t="e">
        <v>#REF!</v>
      </c>
      <c r="M31" s="202"/>
      <c r="N31" s="201" t="e">
        <v>#REF!</v>
      </c>
      <c r="O31" s="202"/>
    </row>
    <row r="32" spans="1:15" ht="16.2" hidden="1" thickBot="1" x14ac:dyDescent="0.35">
      <c r="A32" s="38"/>
      <c r="B32" s="201" t="e">
        <v>#REF!</v>
      </c>
      <c r="C32" s="202"/>
      <c r="D32" s="201" t="e">
        <v>#REF!</v>
      </c>
      <c r="E32" s="202"/>
      <c r="F32" s="201" t="e">
        <v>#REF!</v>
      </c>
      <c r="G32" s="202"/>
      <c r="H32" s="201" t="e">
        <v>#REF!</v>
      </c>
      <c r="I32" s="202"/>
      <c r="J32" s="201" t="e">
        <v>#REF!</v>
      </c>
      <c r="K32" s="202"/>
      <c r="L32" s="201" t="e">
        <v>#REF!</v>
      </c>
      <c r="M32" s="202"/>
      <c r="N32" s="201" t="e">
        <v>#REF!</v>
      </c>
      <c r="O32" s="202"/>
    </row>
    <row r="33" spans="1:15" ht="16.2" hidden="1" thickBot="1" x14ac:dyDescent="0.35">
      <c r="A33" s="38"/>
      <c r="B33" s="201" t="e">
        <v>#REF!</v>
      </c>
      <c r="C33" s="202"/>
      <c r="D33" s="201" t="e">
        <v>#REF!</v>
      </c>
      <c r="E33" s="202"/>
      <c r="F33" s="201" t="e">
        <v>#REF!</v>
      </c>
      <c r="G33" s="202"/>
      <c r="H33" s="201" t="e">
        <v>#REF!</v>
      </c>
      <c r="I33" s="202"/>
      <c r="J33" s="201" t="e">
        <v>#REF!</v>
      </c>
      <c r="K33" s="202"/>
      <c r="L33" s="201" t="e">
        <v>#REF!</v>
      </c>
      <c r="M33" s="202"/>
      <c r="N33" s="201" t="e">
        <v>#REF!</v>
      </c>
      <c r="O33" s="202"/>
    </row>
    <row r="34" spans="1:15" ht="16.2" hidden="1" thickBot="1" x14ac:dyDescent="0.35">
      <c r="A34" s="38"/>
      <c r="B34" s="201" t="e">
        <v>#REF!</v>
      </c>
      <c r="C34" s="202"/>
      <c r="D34" s="201" t="e">
        <v>#REF!</v>
      </c>
      <c r="E34" s="202"/>
      <c r="F34" s="201" t="e">
        <v>#REF!</v>
      </c>
      <c r="G34" s="202"/>
      <c r="H34" s="201" t="e">
        <v>#REF!</v>
      </c>
      <c r="I34" s="202"/>
      <c r="J34" s="201" t="e">
        <v>#REF!</v>
      </c>
      <c r="K34" s="202"/>
      <c r="L34" s="201" t="e">
        <v>#REF!</v>
      </c>
      <c r="M34" s="202"/>
      <c r="N34" s="201" t="e">
        <v>#REF!</v>
      </c>
      <c r="O34" s="202"/>
    </row>
    <row r="35" spans="1:15" ht="16.2" hidden="1" thickBot="1" x14ac:dyDescent="0.35">
      <c r="A35" s="38"/>
      <c r="B35" s="201" t="e">
        <v>#REF!</v>
      </c>
      <c r="C35" s="202"/>
      <c r="D35" s="201" t="e">
        <v>#REF!</v>
      </c>
      <c r="E35" s="202"/>
      <c r="F35" s="201" t="e">
        <v>#REF!</v>
      </c>
      <c r="G35" s="202"/>
      <c r="H35" s="201" t="e">
        <v>#REF!</v>
      </c>
      <c r="I35" s="202"/>
      <c r="J35" s="201" t="e">
        <v>#REF!</v>
      </c>
      <c r="K35" s="202"/>
      <c r="L35" s="201" t="e">
        <v>#REF!</v>
      </c>
      <c r="M35" s="202"/>
      <c r="N35" s="201" t="e">
        <v>#REF!</v>
      </c>
      <c r="O35" s="202"/>
    </row>
    <row r="36" spans="1:15" ht="16.2" hidden="1" thickBot="1" x14ac:dyDescent="0.35">
      <c r="A36" s="38"/>
      <c r="B36" s="201" t="e">
        <v>#REF!</v>
      </c>
      <c r="C36" s="202"/>
      <c r="D36" s="201" t="e">
        <v>#REF!</v>
      </c>
      <c r="E36" s="202"/>
      <c r="F36" s="201" t="e">
        <v>#REF!</v>
      </c>
      <c r="G36" s="202"/>
      <c r="H36" s="201" t="e">
        <v>#REF!</v>
      </c>
      <c r="I36" s="202"/>
      <c r="J36" s="201" t="e">
        <v>#REF!</v>
      </c>
      <c r="K36" s="202"/>
      <c r="L36" s="201" t="e">
        <v>#REF!</v>
      </c>
      <c r="M36" s="202"/>
      <c r="N36" s="201" t="e">
        <v>#REF!</v>
      </c>
      <c r="O36" s="202"/>
    </row>
    <row r="37" spans="1:15" ht="16.2" hidden="1" thickBot="1" x14ac:dyDescent="0.35">
      <c r="A37" s="38"/>
      <c r="B37" s="201" t="e">
        <v>#REF!</v>
      </c>
      <c r="C37" s="202"/>
      <c r="D37" s="201" t="e">
        <v>#REF!</v>
      </c>
      <c r="E37" s="202"/>
      <c r="F37" s="201" t="e">
        <v>#REF!</v>
      </c>
      <c r="G37" s="202"/>
      <c r="H37" s="201" t="e">
        <v>#REF!</v>
      </c>
      <c r="I37" s="202"/>
      <c r="J37" s="201" t="e">
        <v>#REF!</v>
      </c>
      <c r="K37" s="202"/>
      <c r="L37" s="201" t="e">
        <v>#REF!</v>
      </c>
      <c r="M37" s="202"/>
      <c r="N37" s="201" t="e">
        <v>#REF!</v>
      </c>
      <c r="O37" s="202"/>
    </row>
    <row r="38" spans="1:15" ht="16.2" hidden="1" thickBot="1" x14ac:dyDescent="0.35">
      <c r="A38" s="38"/>
      <c r="B38" s="201" t="e">
        <v>#REF!</v>
      </c>
      <c r="C38" s="202"/>
      <c r="D38" s="201" t="e">
        <v>#REF!</v>
      </c>
      <c r="E38" s="202"/>
      <c r="F38" s="201" t="e">
        <v>#REF!</v>
      </c>
      <c r="G38" s="202"/>
      <c r="H38" s="201" t="e">
        <v>#REF!</v>
      </c>
      <c r="I38" s="202"/>
      <c r="J38" s="201" t="e">
        <v>#REF!</v>
      </c>
      <c r="K38" s="202"/>
      <c r="L38" s="201" t="e">
        <v>#REF!</v>
      </c>
      <c r="M38" s="202"/>
      <c r="N38" s="201" t="e">
        <v>#REF!</v>
      </c>
      <c r="O38" s="202"/>
    </row>
    <row r="39" spans="1:15" ht="16.2" hidden="1" thickBot="1" x14ac:dyDescent="0.35">
      <c r="A39" s="38"/>
      <c r="B39" s="201" t="e">
        <v>#REF!</v>
      </c>
      <c r="C39" s="202"/>
      <c r="D39" s="201" t="e">
        <v>#REF!</v>
      </c>
      <c r="E39" s="202"/>
      <c r="F39" s="201" t="e">
        <v>#REF!</v>
      </c>
      <c r="G39" s="202"/>
      <c r="H39" s="201" t="e">
        <v>#REF!</v>
      </c>
      <c r="I39" s="202"/>
      <c r="J39" s="201" t="e">
        <v>#REF!</v>
      </c>
      <c r="K39" s="202"/>
      <c r="L39" s="201" t="e">
        <v>#REF!</v>
      </c>
      <c r="M39" s="202"/>
      <c r="N39" s="201" t="e">
        <v>#REF!</v>
      </c>
      <c r="O39" s="202"/>
    </row>
    <row r="40" spans="1:15" ht="16.2" hidden="1" thickBot="1" x14ac:dyDescent="0.35">
      <c r="A40" s="38"/>
      <c r="B40" s="201" t="e">
        <v>#REF!</v>
      </c>
      <c r="C40" s="202"/>
      <c r="D40" s="201" t="e">
        <v>#REF!</v>
      </c>
      <c r="E40" s="202"/>
      <c r="F40" s="201" t="e">
        <v>#REF!</v>
      </c>
      <c r="G40" s="202"/>
      <c r="H40" s="201" t="e">
        <v>#REF!</v>
      </c>
      <c r="I40" s="202"/>
      <c r="J40" s="201" t="e">
        <v>#REF!</v>
      </c>
      <c r="K40" s="202"/>
      <c r="L40" s="201" t="e">
        <v>#REF!</v>
      </c>
      <c r="M40" s="202"/>
      <c r="N40" s="201" t="e">
        <v>#REF!</v>
      </c>
      <c r="O40" s="202"/>
    </row>
    <row r="41" spans="1:15" ht="16.2" hidden="1" thickBot="1" x14ac:dyDescent="0.35">
      <c r="A41" s="38"/>
      <c r="B41" s="201" t="e">
        <v>#REF!</v>
      </c>
      <c r="C41" s="202"/>
      <c r="D41" s="201" t="e">
        <v>#REF!</v>
      </c>
      <c r="E41" s="202"/>
      <c r="F41" s="201" t="e">
        <v>#REF!</v>
      </c>
      <c r="G41" s="202"/>
      <c r="H41" s="201" t="e">
        <v>#REF!</v>
      </c>
      <c r="I41" s="202"/>
      <c r="J41" s="201" t="e">
        <v>#REF!</v>
      </c>
      <c r="K41" s="202"/>
      <c r="L41" s="201" t="e">
        <v>#REF!</v>
      </c>
      <c r="M41" s="202"/>
      <c r="N41" s="201" t="e">
        <v>#REF!</v>
      </c>
      <c r="O41" s="202"/>
    </row>
    <row r="42" spans="1:15" ht="16.2" hidden="1" thickBot="1" x14ac:dyDescent="0.35">
      <c r="A42" s="38"/>
      <c r="B42" s="201" t="e">
        <v>#REF!</v>
      </c>
      <c r="C42" s="202"/>
      <c r="D42" s="201" t="e">
        <v>#REF!</v>
      </c>
      <c r="E42" s="202"/>
      <c r="F42" s="201" t="e">
        <v>#REF!</v>
      </c>
      <c r="G42" s="202"/>
      <c r="H42" s="201" t="e">
        <v>#REF!</v>
      </c>
      <c r="I42" s="202"/>
      <c r="J42" s="201" t="e">
        <v>#REF!</v>
      </c>
      <c r="K42" s="202"/>
      <c r="L42" s="201" t="e">
        <v>#REF!</v>
      </c>
      <c r="M42" s="202"/>
      <c r="N42" s="201" t="e">
        <v>#REF!</v>
      </c>
      <c r="O42" s="202"/>
    </row>
    <row r="43" spans="1:15" ht="16.2" hidden="1" thickBot="1" x14ac:dyDescent="0.35">
      <c r="A43" s="38"/>
      <c r="B43" s="201" t="e">
        <v>#REF!</v>
      </c>
      <c r="C43" s="202"/>
      <c r="D43" s="201" t="e">
        <v>#REF!</v>
      </c>
      <c r="E43" s="202"/>
      <c r="F43" s="201" t="e">
        <v>#REF!</v>
      </c>
      <c r="G43" s="202"/>
      <c r="H43" s="201" t="e">
        <v>#REF!</v>
      </c>
      <c r="I43" s="202"/>
      <c r="J43" s="201" t="e">
        <v>#REF!</v>
      </c>
      <c r="K43" s="202"/>
      <c r="L43" s="201" t="e">
        <v>#REF!</v>
      </c>
      <c r="M43" s="202"/>
      <c r="N43" s="201" t="e">
        <v>#REF!</v>
      </c>
      <c r="O43" s="202"/>
    </row>
    <row r="44" spans="1:15" ht="16.2" hidden="1" thickBot="1" x14ac:dyDescent="0.35">
      <c r="A44" s="38"/>
      <c r="B44" s="201" t="e">
        <v>#REF!</v>
      </c>
      <c r="C44" s="202"/>
      <c r="D44" s="201" t="e">
        <v>#REF!</v>
      </c>
      <c r="E44" s="202"/>
      <c r="F44" s="201" t="e">
        <v>#REF!</v>
      </c>
      <c r="G44" s="202"/>
      <c r="H44" s="201" t="e">
        <v>#REF!</v>
      </c>
      <c r="I44" s="202"/>
      <c r="J44" s="201" t="e">
        <v>#REF!</v>
      </c>
      <c r="K44" s="202"/>
      <c r="L44" s="201" t="e">
        <v>#REF!</v>
      </c>
      <c r="M44" s="202"/>
      <c r="N44" s="201" t="e">
        <v>#REF!</v>
      </c>
      <c r="O44" s="202"/>
    </row>
    <row r="45" spans="1:15" ht="16.2" hidden="1" thickBot="1" x14ac:dyDescent="0.35">
      <c r="A45" s="38"/>
      <c r="B45" s="201" t="e">
        <v>#REF!</v>
      </c>
      <c r="C45" s="202"/>
      <c r="D45" s="201" t="e">
        <v>#REF!</v>
      </c>
      <c r="E45" s="202"/>
      <c r="F45" s="201" t="e">
        <v>#REF!</v>
      </c>
      <c r="G45" s="202"/>
      <c r="H45" s="201" t="e">
        <v>#REF!</v>
      </c>
      <c r="I45" s="202"/>
      <c r="J45" s="201" t="e">
        <v>#REF!</v>
      </c>
      <c r="K45" s="202"/>
      <c r="L45" s="201" t="e">
        <v>#REF!</v>
      </c>
      <c r="M45" s="202"/>
      <c r="N45" s="201" t="e">
        <v>#REF!</v>
      </c>
      <c r="O45" s="202"/>
    </row>
    <row r="46" spans="1:15" ht="16.2" hidden="1" thickBot="1" x14ac:dyDescent="0.35">
      <c r="A46" s="38"/>
      <c r="B46" s="201" t="e">
        <v>#REF!</v>
      </c>
      <c r="C46" s="202"/>
      <c r="D46" s="201" t="e">
        <v>#REF!</v>
      </c>
      <c r="E46" s="202"/>
      <c r="F46" s="201" t="e">
        <v>#REF!</v>
      </c>
      <c r="G46" s="202"/>
      <c r="H46" s="201" t="e">
        <v>#REF!</v>
      </c>
      <c r="I46" s="202"/>
      <c r="J46" s="201" t="e">
        <v>#REF!</v>
      </c>
      <c r="K46" s="202"/>
      <c r="L46" s="201" t="e">
        <v>#REF!</v>
      </c>
      <c r="M46" s="202"/>
      <c r="N46" s="201" t="e">
        <v>#REF!</v>
      </c>
      <c r="O46" s="202"/>
    </row>
    <row r="47" spans="1:15" ht="16.2" hidden="1" thickBot="1" x14ac:dyDescent="0.35">
      <c r="A47" s="38"/>
      <c r="B47" s="201" t="e">
        <v>#REF!</v>
      </c>
      <c r="C47" s="202"/>
      <c r="D47" s="201" t="e">
        <v>#REF!</v>
      </c>
      <c r="E47" s="202"/>
      <c r="F47" s="201" t="e">
        <v>#REF!</v>
      </c>
      <c r="G47" s="202"/>
      <c r="H47" s="201" t="e">
        <v>#REF!</v>
      </c>
      <c r="I47" s="202"/>
      <c r="J47" s="201" t="e">
        <v>#REF!</v>
      </c>
      <c r="K47" s="202"/>
      <c r="L47" s="201" t="e">
        <v>#REF!</v>
      </c>
      <c r="M47" s="202"/>
      <c r="N47" s="201" t="e">
        <v>#REF!</v>
      </c>
      <c r="O47" s="202"/>
    </row>
    <row r="48" spans="1:15" ht="16.2" hidden="1" thickBot="1" x14ac:dyDescent="0.35">
      <c r="A48" s="38"/>
      <c r="B48" s="201" t="e">
        <v>#REF!</v>
      </c>
      <c r="C48" s="202"/>
      <c r="D48" s="201" t="e">
        <v>#REF!</v>
      </c>
      <c r="E48" s="202"/>
      <c r="F48" s="201" t="e">
        <v>#REF!</v>
      </c>
      <c r="G48" s="202"/>
      <c r="H48" s="201" t="e">
        <v>#REF!</v>
      </c>
      <c r="I48" s="202"/>
      <c r="J48" s="201" t="e">
        <v>#REF!</v>
      </c>
      <c r="K48" s="202"/>
      <c r="L48" s="201" t="e">
        <v>#REF!</v>
      </c>
      <c r="M48" s="202"/>
      <c r="N48" s="201" t="e">
        <v>#REF!</v>
      </c>
      <c r="O48" s="202"/>
    </row>
    <row r="49" spans="1:15" ht="16.2" hidden="1" thickBot="1" x14ac:dyDescent="0.35">
      <c r="A49" s="38"/>
      <c r="B49" s="201" t="e">
        <v>#REF!</v>
      </c>
      <c r="C49" s="202"/>
      <c r="D49" s="201" t="e">
        <v>#REF!</v>
      </c>
      <c r="E49" s="202"/>
      <c r="F49" s="201" t="e">
        <v>#REF!</v>
      </c>
      <c r="G49" s="202"/>
      <c r="H49" s="201" t="e">
        <v>#REF!</v>
      </c>
      <c r="I49" s="202"/>
      <c r="J49" s="201" t="e">
        <v>#REF!</v>
      </c>
      <c r="K49" s="202"/>
      <c r="L49" s="201" t="e">
        <v>#REF!</v>
      </c>
      <c r="M49" s="202"/>
      <c r="N49" s="201" t="e">
        <v>#REF!</v>
      </c>
      <c r="O49" s="202"/>
    </row>
    <row r="50" spans="1:15" ht="16.2" hidden="1" thickBot="1" x14ac:dyDescent="0.35">
      <c r="A50" s="38"/>
      <c r="B50" s="201" t="e">
        <v>#REF!</v>
      </c>
      <c r="C50" s="202"/>
      <c r="D50" s="201" t="e">
        <v>#REF!</v>
      </c>
      <c r="E50" s="202"/>
      <c r="F50" s="201" t="e">
        <v>#REF!</v>
      </c>
      <c r="G50" s="202"/>
      <c r="H50" s="201" t="e">
        <v>#REF!</v>
      </c>
      <c r="I50" s="202"/>
      <c r="J50" s="201" t="e">
        <v>#REF!</v>
      </c>
      <c r="K50" s="202"/>
      <c r="L50" s="201" t="e">
        <v>#REF!</v>
      </c>
      <c r="M50" s="202"/>
      <c r="N50" s="201" t="e">
        <v>#REF!</v>
      </c>
      <c r="O50" s="202"/>
    </row>
    <row r="51" spans="1:15" ht="16.2" hidden="1" thickBot="1" x14ac:dyDescent="0.35">
      <c r="A51" s="38"/>
      <c r="B51" s="201" t="e">
        <v>#REF!</v>
      </c>
      <c r="C51" s="202"/>
      <c r="D51" s="201" t="e">
        <v>#REF!</v>
      </c>
      <c r="E51" s="202"/>
      <c r="F51" s="201" t="e">
        <v>#REF!</v>
      </c>
      <c r="G51" s="202"/>
      <c r="H51" s="201" t="e">
        <v>#REF!</v>
      </c>
      <c r="I51" s="202"/>
      <c r="J51" s="201" t="e">
        <v>#REF!</v>
      </c>
      <c r="K51" s="202"/>
      <c r="L51" s="201" t="e">
        <v>#REF!</v>
      </c>
      <c r="M51" s="202"/>
      <c r="N51" s="201" t="e">
        <v>#REF!</v>
      </c>
      <c r="O51" s="202"/>
    </row>
    <row r="52" spans="1:15" ht="16.2" hidden="1" thickBot="1" x14ac:dyDescent="0.35">
      <c r="A52" s="38"/>
      <c r="B52" s="201" t="e">
        <v>#REF!</v>
      </c>
      <c r="C52" s="202"/>
      <c r="D52" s="201" t="e">
        <v>#REF!</v>
      </c>
      <c r="E52" s="202"/>
      <c r="F52" s="201" t="e">
        <v>#REF!</v>
      </c>
      <c r="G52" s="202"/>
      <c r="H52" s="201" t="e">
        <v>#REF!</v>
      </c>
      <c r="I52" s="202"/>
      <c r="J52" s="201" t="e">
        <v>#REF!</v>
      </c>
      <c r="K52" s="202"/>
      <c r="L52" s="201" t="e">
        <v>#REF!</v>
      </c>
      <c r="M52" s="202"/>
      <c r="N52" s="201" t="e">
        <v>#REF!</v>
      </c>
      <c r="O52" s="202"/>
    </row>
    <row r="53" spans="1:15" ht="16.2" hidden="1" thickBot="1" x14ac:dyDescent="0.35">
      <c r="A53" s="38"/>
      <c r="B53" s="201" t="e">
        <v>#REF!</v>
      </c>
      <c r="C53" s="202"/>
      <c r="D53" s="201" t="e">
        <v>#REF!</v>
      </c>
      <c r="E53" s="202"/>
      <c r="F53" s="201" t="e">
        <v>#REF!</v>
      </c>
      <c r="G53" s="202"/>
      <c r="H53" s="201" t="e">
        <v>#REF!</v>
      </c>
      <c r="I53" s="202"/>
      <c r="J53" s="201" t="e">
        <v>#REF!</v>
      </c>
      <c r="K53" s="202"/>
      <c r="L53" s="201" t="e">
        <v>#REF!</v>
      </c>
      <c r="M53" s="202"/>
      <c r="N53" s="201" t="e">
        <v>#REF!</v>
      </c>
      <c r="O53" s="202"/>
    </row>
    <row r="54" spans="1:15" ht="16.2" hidden="1" thickBot="1" x14ac:dyDescent="0.35">
      <c r="A54" s="38"/>
      <c r="B54" s="201" t="e">
        <v>#REF!</v>
      </c>
      <c r="C54" s="202"/>
      <c r="D54" s="201" t="e">
        <v>#REF!</v>
      </c>
      <c r="E54" s="202"/>
      <c r="F54" s="201" t="e">
        <v>#REF!</v>
      </c>
      <c r="G54" s="202"/>
      <c r="H54" s="201" t="e">
        <v>#REF!</v>
      </c>
      <c r="I54" s="202"/>
      <c r="J54" s="201" t="e">
        <v>#REF!</v>
      </c>
      <c r="K54" s="202"/>
      <c r="L54" s="201" t="e">
        <v>#REF!</v>
      </c>
      <c r="M54" s="202"/>
      <c r="N54" s="201" t="e">
        <v>#REF!</v>
      </c>
      <c r="O54" s="202"/>
    </row>
    <row r="55" spans="1:15" ht="16.2" hidden="1" thickBot="1" x14ac:dyDescent="0.35">
      <c r="A55" s="38"/>
      <c r="B55" s="201" t="e">
        <v>#REF!</v>
      </c>
      <c r="C55" s="202"/>
      <c r="D55" s="201" t="e">
        <v>#REF!</v>
      </c>
      <c r="E55" s="202"/>
      <c r="F55" s="201" t="e">
        <v>#REF!</v>
      </c>
      <c r="G55" s="202"/>
      <c r="H55" s="201" t="e">
        <v>#REF!</v>
      </c>
      <c r="I55" s="202"/>
      <c r="J55" s="201" t="e">
        <v>#REF!</v>
      </c>
      <c r="K55" s="202"/>
      <c r="L55" s="201" t="e">
        <v>#REF!</v>
      </c>
      <c r="M55" s="202"/>
      <c r="N55" s="201" t="e">
        <v>#REF!</v>
      </c>
      <c r="O55" s="202"/>
    </row>
    <row r="56" spans="1:15" ht="16.2" hidden="1" thickBot="1" x14ac:dyDescent="0.35">
      <c r="A56" s="38"/>
      <c r="B56" s="201" t="e">
        <v>#REF!</v>
      </c>
      <c r="C56" s="202"/>
      <c r="D56" s="201" t="e">
        <v>#REF!</v>
      </c>
      <c r="E56" s="202"/>
      <c r="F56" s="201" t="e">
        <v>#REF!</v>
      </c>
      <c r="G56" s="202"/>
      <c r="H56" s="201" t="e">
        <v>#REF!</v>
      </c>
      <c r="I56" s="202"/>
      <c r="J56" s="201" t="e">
        <v>#REF!</v>
      </c>
      <c r="K56" s="202"/>
      <c r="L56" s="201" t="e">
        <v>#REF!</v>
      </c>
      <c r="M56" s="202"/>
      <c r="N56" s="201" t="e">
        <v>#REF!</v>
      </c>
      <c r="O56" s="202"/>
    </row>
    <row r="57" spans="1:15" ht="16.2" hidden="1" thickBot="1" x14ac:dyDescent="0.35">
      <c r="A57" s="38"/>
      <c r="B57" s="201" t="e">
        <v>#REF!</v>
      </c>
      <c r="C57" s="202"/>
      <c r="D57" s="201" t="e">
        <v>#REF!</v>
      </c>
      <c r="E57" s="202"/>
      <c r="F57" s="201" t="e">
        <v>#REF!</v>
      </c>
      <c r="G57" s="202"/>
      <c r="H57" s="201" t="e">
        <v>#REF!</v>
      </c>
      <c r="I57" s="202"/>
      <c r="J57" s="201" t="e">
        <v>#REF!</v>
      </c>
      <c r="K57" s="202"/>
      <c r="L57" s="201" t="e">
        <v>#REF!</v>
      </c>
      <c r="M57" s="202"/>
      <c r="N57" s="201" t="e">
        <v>#REF!</v>
      </c>
      <c r="O57" s="202"/>
    </row>
    <row r="58" spans="1:15" ht="16.2" hidden="1" thickBot="1" x14ac:dyDescent="0.35">
      <c r="A58" s="38"/>
      <c r="B58" s="201" t="e">
        <v>#REF!</v>
      </c>
      <c r="C58" s="202"/>
      <c r="D58" s="201" t="e">
        <v>#REF!</v>
      </c>
      <c r="E58" s="202"/>
      <c r="F58" s="201" t="e">
        <v>#REF!</v>
      </c>
      <c r="G58" s="202"/>
      <c r="H58" s="201" t="e">
        <v>#REF!</v>
      </c>
      <c r="I58" s="202"/>
      <c r="J58" s="201" t="e">
        <v>#REF!</v>
      </c>
      <c r="K58" s="202"/>
      <c r="L58" s="201" t="e">
        <v>#REF!</v>
      </c>
      <c r="M58" s="202"/>
      <c r="N58" s="201" t="e">
        <v>#REF!</v>
      </c>
      <c r="O58" s="202"/>
    </row>
    <row r="59" spans="1:15" ht="16.2" hidden="1" thickBot="1" x14ac:dyDescent="0.35">
      <c r="A59" s="38"/>
      <c r="B59" s="201" t="e">
        <v>#REF!</v>
      </c>
      <c r="C59" s="202"/>
      <c r="D59" s="201" t="e">
        <v>#REF!</v>
      </c>
      <c r="E59" s="202"/>
      <c r="F59" s="201" t="e">
        <v>#REF!</v>
      </c>
      <c r="G59" s="202"/>
      <c r="H59" s="201" t="e">
        <v>#REF!</v>
      </c>
      <c r="I59" s="202"/>
      <c r="J59" s="201" t="e">
        <v>#REF!</v>
      </c>
      <c r="K59" s="202"/>
      <c r="L59" s="201" t="e">
        <v>#REF!</v>
      </c>
      <c r="M59" s="202"/>
      <c r="N59" s="201" t="e">
        <v>#REF!</v>
      </c>
      <c r="O59" s="202"/>
    </row>
    <row r="60" spans="1:15" ht="16.2" hidden="1" thickBot="1" x14ac:dyDescent="0.35">
      <c r="A60" s="38"/>
      <c r="B60" s="201" t="e">
        <v>#REF!</v>
      </c>
      <c r="C60" s="202"/>
      <c r="D60" s="201" t="e">
        <v>#REF!</v>
      </c>
      <c r="E60" s="202"/>
      <c r="F60" s="201" t="e">
        <v>#REF!</v>
      </c>
      <c r="G60" s="202"/>
      <c r="H60" s="201" t="e">
        <v>#REF!</v>
      </c>
      <c r="I60" s="202"/>
      <c r="J60" s="201" t="e">
        <v>#REF!</v>
      </c>
      <c r="K60" s="202"/>
      <c r="L60" s="201" t="e">
        <v>#REF!</v>
      </c>
      <c r="M60" s="202"/>
      <c r="N60" s="201" t="e">
        <v>#REF!</v>
      </c>
      <c r="O60" s="202"/>
    </row>
    <row r="61" spans="1:15" ht="16.2" hidden="1" thickBot="1" x14ac:dyDescent="0.35">
      <c r="A61" s="38"/>
      <c r="B61" s="201" t="e">
        <v>#REF!</v>
      </c>
      <c r="C61" s="202"/>
      <c r="D61" s="201" t="e">
        <v>#REF!</v>
      </c>
      <c r="E61" s="202"/>
      <c r="F61" s="201" t="e">
        <v>#REF!</v>
      </c>
      <c r="G61" s="202"/>
      <c r="H61" s="201" t="e">
        <v>#REF!</v>
      </c>
      <c r="I61" s="202"/>
      <c r="J61" s="201" t="e">
        <v>#REF!</v>
      </c>
      <c r="K61" s="202"/>
      <c r="L61" s="201" t="e">
        <v>#REF!</v>
      </c>
      <c r="M61" s="202"/>
      <c r="N61" s="201" t="e">
        <v>#REF!</v>
      </c>
      <c r="O61" s="202"/>
    </row>
    <row r="62" spans="1:15" ht="16.2" hidden="1" thickBot="1" x14ac:dyDescent="0.35">
      <c r="A62" s="38"/>
      <c r="B62" s="201" t="e">
        <v>#REF!</v>
      </c>
      <c r="C62" s="202"/>
      <c r="D62" s="201" t="e">
        <v>#REF!</v>
      </c>
      <c r="E62" s="202"/>
      <c r="F62" s="201" t="e">
        <v>#REF!</v>
      </c>
      <c r="G62" s="202"/>
      <c r="H62" s="201" t="e">
        <v>#REF!</v>
      </c>
      <c r="I62" s="202"/>
      <c r="J62" s="201" t="e">
        <v>#REF!</v>
      </c>
      <c r="K62" s="202"/>
      <c r="L62" s="201" t="e">
        <v>#REF!</v>
      </c>
      <c r="M62" s="202"/>
      <c r="N62" s="201" t="e">
        <v>#REF!</v>
      </c>
      <c r="O62" s="202"/>
    </row>
    <row r="63" spans="1:15" ht="16.2" hidden="1" thickBot="1" x14ac:dyDescent="0.35">
      <c r="A63" s="38"/>
      <c r="B63" s="201" t="e">
        <v>#REF!</v>
      </c>
      <c r="C63" s="202"/>
      <c r="D63" s="201" t="e">
        <v>#REF!</v>
      </c>
      <c r="E63" s="202"/>
      <c r="F63" s="201" t="e">
        <v>#REF!</v>
      </c>
      <c r="G63" s="202"/>
      <c r="H63" s="201" t="e">
        <v>#REF!</v>
      </c>
      <c r="I63" s="202"/>
      <c r="J63" s="201" t="e">
        <v>#REF!</v>
      </c>
      <c r="K63" s="202"/>
      <c r="L63" s="201" t="e">
        <v>#REF!</v>
      </c>
      <c r="M63" s="202"/>
      <c r="N63" s="201" t="e">
        <v>#REF!</v>
      </c>
      <c r="O63" s="202"/>
    </row>
    <row r="64" spans="1:15" ht="16.2" hidden="1" thickBot="1" x14ac:dyDescent="0.35">
      <c r="A64" s="38"/>
      <c r="B64" s="201" t="e">
        <v>#REF!</v>
      </c>
      <c r="C64" s="202"/>
      <c r="D64" s="201" t="e">
        <v>#REF!</v>
      </c>
      <c r="E64" s="202"/>
      <c r="F64" s="201" t="e">
        <v>#REF!</v>
      </c>
      <c r="G64" s="202"/>
      <c r="H64" s="201" t="e">
        <v>#REF!</v>
      </c>
      <c r="I64" s="202"/>
      <c r="J64" s="201" t="e">
        <v>#REF!</v>
      </c>
      <c r="K64" s="202"/>
      <c r="L64" s="201" t="e">
        <v>#REF!</v>
      </c>
      <c r="M64" s="202"/>
      <c r="N64" s="201" t="e">
        <v>#REF!</v>
      </c>
      <c r="O64" s="202"/>
    </row>
    <row r="65" spans="1:15" ht="16.2" hidden="1" thickBot="1" x14ac:dyDescent="0.35">
      <c r="A65" s="38"/>
      <c r="B65" s="201" t="e">
        <v>#REF!</v>
      </c>
      <c r="C65" s="202"/>
      <c r="D65" s="201" t="e">
        <v>#REF!</v>
      </c>
      <c r="E65" s="202"/>
      <c r="F65" s="201" t="e">
        <v>#REF!</v>
      </c>
      <c r="G65" s="202"/>
      <c r="H65" s="201" t="e">
        <v>#REF!</v>
      </c>
      <c r="I65" s="202"/>
      <c r="J65" s="201" t="e">
        <v>#REF!</v>
      </c>
      <c r="K65" s="202"/>
      <c r="L65" s="201" t="e">
        <v>#REF!</v>
      </c>
      <c r="M65" s="202"/>
      <c r="N65" s="201" t="e">
        <v>#REF!</v>
      </c>
      <c r="O65" s="202"/>
    </row>
    <row r="66" spans="1:15" ht="16.2" hidden="1" thickBot="1" x14ac:dyDescent="0.35">
      <c r="A66" s="38"/>
      <c r="B66" s="201" t="e">
        <v>#REF!</v>
      </c>
      <c r="C66" s="202"/>
      <c r="D66" s="201" t="e">
        <v>#REF!</v>
      </c>
      <c r="E66" s="202"/>
      <c r="F66" s="201" t="e">
        <v>#REF!</v>
      </c>
      <c r="G66" s="202"/>
      <c r="H66" s="201" t="e">
        <v>#REF!</v>
      </c>
      <c r="I66" s="202"/>
      <c r="J66" s="201" t="e">
        <v>#REF!</v>
      </c>
      <c r="K66" s="202"/>
      <c r="L66" s="201" t="e">
        <v>#REF!</v>
      </c>
      <c r="M66" s="202"/>
      <c r="N66" s="201" t="e">
        <v>#REF!</v>
      </c>
      <c r="O66" s="202"/>
    </row>
    <row r="67" spans="1:15" ht="16.2" hidden="1" thickBot="1" x14ac:dyDescent="0.35">
      <c r="A67" s="38"/>
      <c r="B67" s="201" t="e">
        <v>#REF!</v>
      </c>
      <c r="C67" s="202"/>
      <c r="D67" s="201" t="e">
        <v>#REF!</v>
      </c>
      <c r="E67" s="202"/>
      <c r="F67" s="201" t="e">
        <v>#REF!</v>
      </c>
      <c r="G67" s="202"/>
      <c r="H67" s="201" t="e">
        <v>#REF!</v>
      </c>
      <c r="I67" s="202"/>
      <c r="J67" s="201" t="e">
        <v>#REF!</v>
      </c>
      <c r="K67" s="202"/>
      <c r="L67" s="201" t="e">
        <v>#REF!</v>
      </c>
      <c r="M67" s="202"/>
      <c r="N67" s="201" t="e">
        <v>#REF!</v>
      </c>
      <c r="O67" s="202"/>
    </row>
    <row r="68" spans="1:15" ht="16.2" hidden="1" thickBot="1" x14ac:dyDescent="0.35">
      <c r="A68" s="38"/>
      <c r="B68" s="201" t="e">
        <v>#REF!</v>
      </c>
      <c r="C68" s="202"/>
      <c r="D68" s="201" t="e">
        <v>#REF!</v>
      </c>
      <c r="E68" s="202"/>
      <c r="F68" s="201" t="e">
        <v>#REF!</v>
      </c>
      <c r="G68" s="202"/>
      <c r="H68" s="201" t="e">
        <v>#REF!</v>
      </c>
      <c r="I68" s="202"/>
      <c r="J68" s="201" t="e">
        <v>#REF!</v>
      </c>
      <c r="K68" s="202"/>
      <c r="L68" s="201" t="e">
        <v>#REF!</v>
      </c>
      <c r="M68" s="202"/>
      <c r="N68" s="201" t="e">
        <v>#REF!</v>
      </c>
      <c r="O68" s="202"/>
    </row>
    <row r="69" spans="1:15" ht="16.2" hidden="1" thickBot="1" x14ac:dyDescent="0.35">
      <c r="A69" s="38"/>
      <c r="B69" s="201" t="e">
        <v>#REF!</v>
      </c>
      <c r="C69" s="202"/>
      <c r="D69" s="201" t="e">
        <v>#REF!</v>
      </c>
      <c r="E69" s="202"/>
      <c r="F69" s="201" t="e">
        <v>#REF!</v>
      </c>
      <c r="G69" s="202"/>
      <c r="H69" s="201" t="e">
        <v>#REF!</v>
      </c>
      <c r="I69" s="202"/>
      <c r="J69" s="201" t="e">
        <v>#REF!</v>
      </c>
      <c r="K69" s="202"/>
      <c r="L69" s="201" t="e">
        <v>#REF!</v>
      </c>
      <c r="M69" s="202"/>
      <c r="N69" s="201" t="e">
        <v>#REF!</v>
      </c>
      <c r="O69" s="202"/>
    </row>
    <row r="70" spans="1:15" ht="16.2" hidden="1" thickBot="1" x14ac:dyDescent="0.35">
      <c r="A70" s="38"/>
      <c r="B70" s="201" t="e">
        <v>#REF!</v>
      </c>
      <c r="C70" s="202"/>
      <c r="D70" s="201" t="e">
        <v>#REF!</v>
      </c>
      <c r="E70" s="202"/>
      <c r="F70" s="201" t="e">
        <v>#REF!</v>
      </c>
      <c r="G70" s="202"/>
      <c r="H70" s="201" t="e">
        <v>#REF!</v>
      </c>
      <c r="I70" s="202"/>
      <c r="J70" s="201" t="e">
        <v>#REF!</v>
      </c>
      <c r="K70" s="202"/>
      <c r="L70" s="201" t="e">
        <v>#REF!</v>
      </c>
      <c r="M70" s="202"/>
      <c r="N70" s="201" t="e">
        <v>#REF!</v>
      </c>
      <c r="O70" s="202"/>
    </row>
    <row r="71" spans="1:15" ht="16.2" hidden="1" thickBot="1" x14ac:dyDescent="0.35">
      <c r="A71" s="38"/>
      <c r="B71" s="201" t="e">
        <v>#REF!</v>
      </c>
      <c r="C71" s="202"/>
      <c r="D71" s="201" t="e">
        <v>#REF!</v>
      </c>
      <c r="E71" s="202"/>
      <c r="F71" s="201" t="e">
        <v>#REF!</v>
      </c>
      <c r="G71" s="202"/>
      <c r="H71" s="201" t="e">
        <v>#REF!</v>
      </c>
      <c r="I71" s="202"/>
      <c r="J71" s="201" t="e">
        <v>#REF!</v>
      </c>
      <c r="K71" s="202"/>
      <c r="L71" s="201" t="e">
        <v>#REF!</v>
      </c>
      <c r="M71" s="202"/>
      <c r="N71" s="201" t="e">
        <v>#REF!</v>
      </c>
      <c r="O71" s="202"/>
    </row>
    <row r="72" spans="1:15" ht="16.2" hidden="1" thickBot="1" x14ac:dyDescent="0.35">
      <c r="A72" s="38"/>
      <c r="B72" s="201" t="e">
        <v>#REF!</v>
      </c>
      <c r="C72" s="202"/>
      <c r="D72" s="201" t="e">
        <v>#REF!</v>
      </c>
      <c r="E72" s="202"/>
      <c r="F72" s="201" t="e">
        <v>#REF!</v>
      </c>
      <c r="G72" s="202"/>
      <c r="H72" s="201" t="e">
        <v>#REF!</v>
      </c>
      <c r="I72" s="202"/>
      <c r="J72" s="201" t="e">
        <v>#REF!</v>
      </c>
      <c r="K72" s="202"/>
      <c r="L72" s="201" t="e">
        <v>#REF!</v>
      </c>
      <c r="M72" s="202"/>
      <c r="N72" s="201" t="e">
        <v>#REF!</v>
      </c>
      <c r="O72" s="202"/>
    </row>
    <row r="73" spans="1:15" ht="16.2" hidden="1" thickBot="1" x14ac:dyDescent="0.35">
      <c r="A73" s="38"/>
      <c r="B73" s="201" t="e">
        <v>#REF!</v>
      </c>
      <c r="C73" s="202"/>
      <c r="D73" s="201" t="e">
        <v>#REF!</v>
      </c>
      <c r="E73" s="202"/>
      <c r="F73" s="201" t="e">
        <v>#REF!</v>
      </c>
      <c r="G73" s="202"/>
      <c r="H73" s="201" t="e">
        <v>#REF!</v>
      </c>
      <c r="I73" s="202"/>
      <c r="J73" s="201" t="e">
        <v>#REF!</v>
      </c>
      <c r="K73" s="202"/>
      <c r="L73" s="201" t="e">
        <v>#REF!</v>
      </c>
      <c r="M73" s="202"/>
      <c r="N73" s="201" t="e">
        <v>#REF!</v>
      </c>
      <c r="O73" s="202"/>
    </row>
    <row r="74" spans="1:15" ht="16.2" hidden="1" thickBot="1" x14ac:dyDescent="0.35">
      <c r="A74" s="38"/>
      <c r="B74" s="201" t="e">
        <v>#REF!</v>
      </c>
      <c r="C74" s="202"/>
      <c r="D74" s="201" t="e">
        <v>#REF!</v>
      </c>
      <c r="E74" s="202"/>
      <c r="F74" s="201" t="e">
        <v>#REF!</v>
      </c>
      <c r="G74" s="202"/>
      <c r="H74" s="201" t="e">
        <v>#REF!</v>
      </c>
      <c r="I74" s="202"/>
      <c r="J74" s="201" t="e">
        <v>#REF!</v>
      </c>
      <c r="K74" s="202"/>
      <c r="L74" s="201" t="e">
        <v>#REF!</v>
      </c>
      <c r="M74" s="202"/>
      <c r="N74" s="201" t="e">
        <v>#REF!</v>
      </c>
      <c r="O74" s="202"/>
    </row>
    <row r="75" spans="1:15" ht="16.2" hidden="1" thickBot="1" x14ac:dyDescent="0.35">
      <c r="A75" s="38"/>
      <c r="B75" s="201" t="e">
        <v>#REF!</v>
      </c>
      <c r="C75" s="202"/>
      <c r="D75" s="201" t="e">
        <v>#REF!</v>
      </c>
      <c r="E75" s="202"/>
      <c r="F75" s="201" t="e">
        <v>#REF!</v>
      </c>
      <c r="G75" s="202"/>
      <c r="H75" s="201" t="e">
        <v>#REF!</v>
      </c>
      <c r="I75" s="202"/>
      <c r="J75" s="201" t="e">
        <v>#REF!</v>
      </c>
      <c r="K75" s="202"/>
      <c r="L75" s="201" t="e">
        <v>#REF!</v>
      </c>
      <c r="M75" s="202"/>
      <c r="N75" s="201" t="e">
        <v>#REF!</v>
      </c>
      <c r="O75" s="202"/>
    </row>
    <row r="76" spans="1:15" ht="16.2" hidden="1" thickBot="1" x14ac:dyDescent="0.35">
      <c r="A76" s="38"/>
      <c r="B76" s="201" t="e">
        <v>#REF!</v>
      </c>
      <c r="C76" s="202"/>
      <c r="D76" s="201" t="e">
        <v>#REF!</v>
      </c>
      <c r="E76" s="202"/>
      <c r="F76" s="201" t="e">
        <v>#REF!</v>
      </c>
      <c r="G76" s="202"/>
      <c r="H76" s="201" t="e">
        <v>#REF!</v>
      </c>
      <c r="I76" s="202"/>
      <c r="J76" s="201" t="e">
        <v>#REF!</v>
      </c>
      <c r="K76" s="202"/>
      <c r="L76" s="201" t="e">
        <v>#REF!</v>
      </c>
      <c r="M76" s="202"/>
      <c r="N76" s="201" t="e">
        <v>#REF!</v>
      </c>
      <c r="O76" s="202"/>
    </row>
    <row r="77" spans="1:15" ht="16.2" hidden="1" thickBot="1" x14ac:dyDescent="0.35">
      <c r="A77" s="38"/>
      <c r="B77" s="201" t="e">
        <v>#REF!</v>
      </c>
      <c r="C77" s="202"/>
      <c r="D77" s="201" t="e">
        <v>#REF!</v>
      </c>
      <c r="E77" s="202"/>
      <c r="F77" s="201" t="e">
        <v>#REF!</v>
      </c>
      <c r="G77" s="202"/>
      <c r="H77" s="201" t="e">
        <v>#REF!</v>
      </c>
      <c r="I77" s="202"/>
      <c r="J77" s="201" t="e">
        <v>#REF!</v>
      </c>
      <c r="K77" s="202"/>
      <c r="L77" s="201" t="e">
        <v>#REF!</v>
      </c>
      <c r="M77" s="202"/>
      <c r="N77" s="201" t="e">
        <v>#REF!</v>
      </c>
      <c r="O77" s="202"/>
    </row>
    <row r="78" spans="1:15" ht="16.2" hidden="1" thickBot="1" x14ac:dyDescent="0.35">
      <c r="A78" s="38"/>
      <c r="B78" s="201" t="e">
        <v>#REF!</v>
      </c>
      <c r="C78" s="202"/>
      <c r="D78" s="201" t="e">
        <v>#REF!</v>
      </c>
      <c r="E78" s="202"/>
      <c r="F78" s="201" t="e">
        <v>#REF!</v>
      </c>
      <c r="G78" s="202"/>
      <c r="H78" s="201" t="e">
        <v>#REF!</v>
      </c>
      <c r="I78" s="202"/>
      <c r="J78" s="201" t="e">
        <v>#REF!</v>
      </c>
      <c r="K78" s="202"/>
      <c r="L78" s="201" t="e">
        <v>#REF!</v>
      </c>
      <c r="M78" s="202"/>
      <c r="N78" s="201" t="e">
        <v>#REF!</v>
      </c>
      <c r="O78" s="202"/>
    </row>
    <row r="79" spans="1:15" ht="16.2" hidden="1" thickBot="1" x14ac:dyDescent="0.35">
      <c r="A79" s="38"/>
      <c r="B79" s="201" t="e">
        <v>#REF!</v>
      </c>
      <c r="C79" s="202"/>
      <c r="D79" s="201" t="e">
        <v>#REF!</v>
      </c>
      <c r="E79" s="202"/>
      <c r="F79" s="201" t="e">
        <v>#REF!</v>
      </c>
      <c r="G79" s="202"/>
      <c r="H79" s="201" t="e">
        <v>#REF!</v>
      </c>
      <c r="I79" s="202"/>
      <c r="J79" s="201" t="e">
        <v>#REF!</v>
      </c>
      <c r="K79" s="202"/>
      <c r="L79" s="201" t="e">
        <v>#REF!</v>
      </c>
      <c r="M79" s="202"/>
      <c r="N79" s="201" t="e">
        <v>#REF!</v>
      </c>
      <c r="O79" s="202"/>
    </row>
    <row r="80" spans="1:15" ht="16.2" hidden="1" thickBot="1" x14ac:dyDescent="0.35">
      <c r="A80" s="38"/>
      <c r="B80" s="201" t="e">
        <v>#REF!</v>
      </c>
      <c r="C80" s="202"/>
      <c r="D80" s="201" t="e">
        <v>#REF!</v>
      </c>
      <c r="E80" s="202"/>
      <c r="F80" s="201" t="e">
        <v>#REF!</v>
      </c>
      <c r="G80" s="202"/>
      <c r="H80" s="201" t="e">
        <v>#REF!</v>
      </c>
      <c r="I80" s="202"/>
      <c r="J80" s="201" t="e">
        <v>#REF!</v>
      </c>
      <c r="K80" s="202"/>
      <c r="L80" s="201" t="e">
        <v>#REF!</v>
      </c>
      <c r="M80" s="202"/>
      <c r="N80" s="201" t="e">
        <v>#REF!</v>
      </c>
      <c r="O80" s="202"/>
    </row>
    <row r="81" spans="1:19" ht="16.2" hidden="1" thickBot="1" x14ac:dyDescent="0.35">
      <c r="A81" s="38"/>
      <c r="B81" s="201" t="e">
        <v>#REF!</v>
      </c>
      <c r="C81" s="202"/>
      <c r="D81" s="201" t="e">
        <v>#REF!</v>
      </c>
      <c r="E81" s="202"/>
      <c r="F81" s="201" t="e">
        <v>#REF!</v>
      </c>
      <c r="G81" s="202"/>
      <c r="H81" s="201" t="e">
        <v>#REF!</v>
      </c>
      <c r="I81" s="202"/>
      <c r="J81" s="201" t="e">
        <v>#REF!</v>
      </c>
      <c r="K81" s="202"/>
      <c r="L81" s="201" t="e">
        <v>#REF!</v>
      </c>
      <c r="M81" s="202"/>
      <c r="N81" s="201" t="e">
        <v>#REF!</v>
      </c>
      <c r="O81" s="202"/>
    </row>
    <row r="82" spans="1:19" ht="16.2" hidden="1" thickBot="1" x14ac:dyDescent="0.35">
      <c r="A82" s="38"/>
      <c r="B82" s="201" t="e">
        <v>#REF!</v>
      </c>
      <c r="C82" s="202"/>
      <c r="D82" s="201" t="e">
        <v>#REF!</v>
      </c>
      <c r="E82" s="202"/>
      <c r="F82" s="201" t="e">
        <v>#REF!</v>
      </c>
      <c r="G82" s="202"/>
      <c r="H82" s="201" t="e">
        <v>#REF!</v>
      </c>
      <c r="I82" s="202"/>
      <c r="J82" s="201" t="e">
        <v>#REF!</v>
      </c>
      <c r="K82" s="202"/>
      <c r="L82" s="201" t="e">
        <v>#REF!</v>
      </c>
      <c r="M82" s="202"/>
      <c r="N82" s="201" t="e">
        <v>#REF!</v>
      </c>
      <c r="O82" s="202"/>
    </row>
    <row r="83" spans="1:19" ht="16.2" hidden="1" thickBot="1" x14ac:dyDescent="0.35">
      <c r="A83" s="38"/>
      <c r="B83" s="201" t="e">
        <v>#REF!</v>
      </c>
      <c r="C83" s="202"/>
      <c r="D83" s="201" t="e">
        <v>#REF!</v>
      </c>
      <c r="E83" s="202"/>
      <c r="F83" s="201" t="e">
        <v>#REF!</v>
      </c>
      <c r="G83" s="202"/>
      <c r="H83" s="201" t="e">
        <v>#REF!</v>
      </c>
      <c r="I83" s="202"/>
      <c r="J83" s="201" t="e">
        <v>#REF!</v>
      </c>
      <c r="K83" s="202"/>
      <c r="L83" s="201" t="e">
        <v>#REF!</v>
      </c>
      <c r="M83" s="202"/>
      <c r="N83" s="201" t="e">
        <v>#REF!</v>
      </c>
      <c r="O83" s="202"/>
    </row>
    <row r="84" spans="1:19" ht="16.2" hidden="1" thickBot="1" x14ac:dyDescent="0.35">
      <c r="A84" s="38"/>
      <c r="B84" s="201" t="e">
        <v>#REF!</v>
      </c>
      <c r="C84" s="202"/>
      <c r="D84" s="201" t="e">
        <v>#REF!</v>
      </c>
      <c r="E84" s="202"/>
      <c r="F84" s="201" t="e">
        <v>#REF!</v>
      </c>
      <c r="G84" s="202"/>
      <c r="H84" s="201" t="e">
        <v>#REF!</v>
      </c>
      <c r="I84" s="202"/>
      <c r="J84" s="201" t="e">
        <v>#REF!</v>
      </c>
      <c r="K84" s="202"/>
      <c r="L84" s="201" t="e">
        <v>#REF!</v>
      </c>
      <c r="M84" s="202"/>
      <c r="N84" s="201" t="e">
        <v>#REF!</v>
      </c>
      <c r="O84" s="202"/>
    </row>
    <row r="85" spans="1:19" ht="27" customHeight="1" x14ac:dyDescent="0.3">
      <c r="A85" s="39"/>
      <c r="B85" s="208"/>
      <c r="C85" s="209"/>
      <c r="D85" s="208"/>
      <c r="E85" s="209"/>
      <c r="F85" s="208"/>
      <c r="G85" s="209"/>
      <c r="H85" s="208"/>
      <c r="I85" s="209"/>
      <c r="J85" s="208"/>
      <c r="K85" s="209"/>
      <c r="L85" s="208"/>
      <c r="M85" s="209"/>
      <c r="N85" s="208"/>
      <c r="O85" s="209"/>
      <c r="Q85" s="40"/>
      <c r="R85" s="40"/>
      <c r="S85" s="40"/>
    </row>
    <row r="86" spans="1:19" ht="27" customHeight="1" x14ac:dyDescent="0.25">
      <c r="A86" s="203" t="s">
        <v>22</v>
      </c>
      <c r="B86" s="204"/>
      <c r="C86" s="205"/>
      <c r="D86" s="204"/>
      <c r="E86" s="205"/>
      <c r="F86" s="206"/>
      <c r="G86" s="207"/>
      <c r="H86" s="206"/>
      <c r="I86" s="207"/>
      <c r="J86" s="204"/>
      <c r="K86" s="205"/>
      <c r="L86" s="204"/>
      <c r="M86" s="205"/>
      <c r="N86" s="204"/>
      <c r="O86" s="205"/>
      <c r="Q86" s="40"/>
      <c r="R86" s="40"/>
      <c r="S86" s="40"/>
    </row>
    <row r="87" spans="1:19" ht="27" customHeight="1" thickBot="1" x14ac:dyDescent="0.3">
      <c r="A87" s="203"/>
      <c r="B87" s="204"/>
      <c r="C87" s="205"/>
      <c r="D87" s="204"/>
      <c r="E87" s="205"/>
      <c r="F87" s="210"/>
      <c r="G87" s="211"/>
      <c r="H87" s="210"/>
      <c r="I87" s="211"/>
      <c r="J87" s="204"/>
      <c r="K87" s="205"/>
      <c r="L87" s="204"/>
      <c r="M87" s="205"/>
      <c r="N87" s="204"/>
      <c r="O87" s="205"/>
      <c r="Q87" s="40"/>
      <c r="R87" s="40"/>
      <c r="S87" s="40"/>
    </row>
    <row r="88" spans="1:19" ht="27" customHeight="1" thickTop="1" thickBot="1" x14ac:dyDescent="0.3">
      <c r="A88" s="41"/>
      <c r="B88" s="215"/>
      <c r="C88" s="216"/>
      <c r="D88" s="215"/>
      <c r="E88" s="216"/>
      <c r="F88" s="215"/>
      <c r="G88" s="216"/>
      <c r="H88" s="215"/>
      <c r="I88" s="216"/>
      <c r="J88" s="212"/>
      <c r="K88" s="213"/>
      <c r="L88" s="212"/>
      <c r="M88" s="213"/>
      <c r="N88" s="212"/>
      <c r="O88" s="213"/>
    </row>
    <row r="89" spans="1:19" ht="9" customHeight="1" thickTop="1" thickBot="1" x14ac:dyDescent="0.35">
      <c r="A89" s="42" t="s">
        <v>23</v>
      </c>
      <c r="B89" s="214"/>
      <c r="C89" s="214"/>
      <c r="D89" s="214" t="s">
        <v>23</v>
      </c>
      <c r="E89" s="214"/>
      <c r="F89" s="43" t="s">
        <v>23</v>
      </c>
      <c r="G89" s="43"/>
      <c r="H89" s="43" t="s">
        <v>23</v>
      </c>
      <c r="I89" s="43"/>
      <c r="J89" s="214" t="s">
        <v>23</v>
      </c>
      <c r="K89" s="214"/>
      <c r="L89" s="214" t="s">
        <v>23</v>
      </c>
      <c r="M89" s="214"/>
      <c r="N89" s="214" t="s">
        <v>23</v>
      </c>
      <c r="O89" s="214"/>
    </row>
    <row r="90" spans="1:19" ht="26.25" customHeight="1" thickTop="1" x14ac:dyDescent="0.25">
      <c r="A90" s="217" t="s">
        <v>24</v>
      </c>
      <c r="B90" s="212"/>
      <c r="C90" s="213"/>
      <c r="D90" s="212"/>
      <c r="E90" s="213"/>
      <c r="F90" s="204"/>
      <c r="G90" s="205"/>
      <c r="H90" s="204"/>
      <c r="I90" s="205"/>
      <c r="J90" s="212"/>
      <c r="K90" s="213"/>
      <c r="L90" s="212"/>
      <c r="M90" s="213"/>
      <c r="N90" s="212"/>
      <c r="O90" s="213"/>
    </row>
    <row r="91" spans="1:19" ht="26.25" customHeight="1" x14ac:dyDescent="0.25">
      <c r="A91" s="218"/>
      <c r="B91" s="204"/>
      <c r="C91" s="205"/>
      <c r="D91" s="204"/>
      <c r="E91" s="205"/>
      <c r="F91" s="204"/>
      <c r="G91" s="205"/>
      <c r="H91" s="204"/>
      <c r="I91" s="205"/>
      <c r="J91" s="204"/>
      <c r="K91" s="205"/>
      <c r="L91" s="204"/>
      <c r="M91" s="205"/>
      <c r="N91" s="204"/>
      <c r="O91" s="205"/>
    </row>
    <row r="92" spans="1:19" ht="26.25" customHeight="1" thickBot="1" x14ac:dyDescent="0.3">
      <c r="A92" s="219"/>
      <c r="B92" s="215"/>
      <c r="C92" s="216"/>
      <c r="D92" s="215"/>
      <c r="E92" s="216"/>
      <c r="F92" s="215"/>
      <c r="G92" s="216"/>
      <c r="H92" s="215"/>
      <c r="I92" s="216"/>
      <c r="J92" s="215"/>
      <c r="K92" s="216"/>
      <c r="L92" s="215"/>
      <c r="M92" s="216"/>
      <c r="N92" s="215"/>
      <c r="O92" s="216"/>
    </row>
    <row r="93" spans="1:19" ht="9" customHeight="1" thickTop="1" thickBot="1" x14ac:dyDescent="0.35">
      <c r="A93" s="42" t="s">
        <v>23</v>
      </c>
      <c r="B93" s="214" t="s">
        <v>23</v>
      </c>
      <c r="C93" s="214"/>
      <c r="D93" s="214" t="s">
        <v>23</v>
      </c>
      <c r="E93" s="214"/>
      <c r="F93" s="43" t="s">
        <v>23</v>
      </c>
      <c r="G93" s="43"/>
      <c r="H93" s="43" t="s">
        <v>23</v>
      </c>
      <c r="I93" s="43"/>
      <c r="J93" s="214" t="s">
        <v>23</v>
      </c>
      <c r="K93" s="214"/>
      <c r="L93" s="214" t="s">
        <v>23</v>
      </c>
      <c r="M93" s="214"/>
      <c r="N93" s="214" t="s">
        <v>23</v>
      </c>
      <c r="O93" s="214"/>
    </row>
    <row r="94" spans="1:19" ht="26.25" customHeight="1" thickTop="1" thickBot="1" x14ac:dyDescent="0.35">
      <c r="A94" s="44"/>
      <c r="B94" s="215"/>
      <c r="C94" s="216"/>
      <c r="D94" s="215"/>
      <c r="E94" s="216"/>
      <c r="F94" s="212"/>
      <c r="G94" s="213"/>
      <c r="H94" s="212"/>
      <c r="I94" s="213"/>
      <c r="J94" s="215"/>
      <c r="K94" s="216"/>
      <c r="L94" s="204"/>
      <c r="M94" s="205"/>
      <c r="N94" s="204"/>
      <c r="O94" s="205"/>
    </row>
    <row r="95" spans="1:19" ht="26.25" customHeight="1" thickTop="1" x14ac:dyDescent="0.3">
      <c r="A95" s="44"/>
      <c r="B95" s="45"/>
      <c r="C95" s="46"/>
      <c r="D95" s="45"/>
      <c r="E95" s="46"/>
      <c r="F95" s="212"/>
      <c r="G95" s="213"/>
      <c r="H95" s="212"/>
      <c r="I95" s="213"/>
      <c r="J95" s="45"/>
      <c r="K95" s="46"/>
      <c r="L95" s="45"/>
      <c r="M95" s="46"/>
      <c r="N95" s="45"/>
      <c r="O95" s="46"/>
    </row>
    <row r="96" spans="1:19" ht="26.25" customHeight="1" thickBot="1" x14ac:dyDescent="0.3">
      <c r="A96" s="41" t="s">
        <v>25</v>
      </c>
      <c r="B96" s="215"/>
      <c r="C96" s="216"/>
      <c r="D96" s="215"/>
      <c r="E96" s="216"/>
      <c r="F96" s="215"/>
      <c r="G96" s="216"/>
      <c r="H96" s="215"/>
      <c r="I96" s="216"/>
      <c r="J96" s="215"/>
      <c r="K96" s="216"/>
      <c r="L96" s="215"/>
      <c r="M96" s="216"/>
      <c r="N96" s="215"/>
      <c r="O96" s="216"/>
    </row>
    <row r="97" spans="1:15" ht="9" customHeight="1" thickTop="1" thickBot="1" x14ac:dyDescent="0.35">
      <c r="A97" s="42" t="s">
        <v>23</v>
      </c>
      <c r="B97" s="214" t="s">
        <v>23</v>
      </c>
      <c r="C97" s="214"/>
      <c r="D97" s="214" t="s">
        <v>23</v>
      </c>
      <c r="E97" s="214"/>
      <c r="F97" s="221" t="s">
        <v>23</v>
      </c>
      <c r="G97" s="221"/>
      <c r="H97" s="221" t="s">
        <v>23</v>
      </c>
      <c r="I97" s="221"/>
      <c r="J97" s="214" t="s">
        <v>23</v>
      </c>
      <c r="K97" s="214"/>
      <c r="L97" s="214" t="s">
        <v>23</v>
      </c>
      <c r="M97" s="214"/>
      <c r="N97" s="214" t="s">
        <v>23</v>
      </c>
      <c r="O97" s="214"/>
    </row>
    <row r="98" spans="1:15" ht="26.25" customHeight="1" thickTop="1" thickBot="1" x14ac:dyDescent="0.3">
      <c r="A98" s="217" t="s">
        <v>26</v>
      </c>
      <c r="B98" s="212"/>
      <c r="C98" s="213"/>
      <c r="D98" s="212"/>
      <c r="E98" s="213"/>
      <c r="F98" s="212"/>
      <c r="G98" s="213"/>
      <c r="H98" s="212"/>
      <c r="I98" s="213"/>
      <c r="J98" s="204"/>
      <c r="K98" s="205"/>
      <c r="L98" s="212"/>
      <c r="M98" s="213"/>
      <c r="N98" s="212"/>
      <c r="O98" s="213"/>
    </row>
    <row r="99" spans="1:15" ht="26.25" customHeight="1" thickTop="1" thickBot="1" x14ac:dyDescent="0.3">
      <c r="A99" s="203"/>
      <c r="B99" s="215"/>
      <c r="C99" s="216"/>
      <c r="D99" s="215"/>
      <c r="E99" s="216"/>
      <c r="F99" s="206"/>
      <c r="G99" s="207"/>
      <c r="H99" s="206"/>
      <c r="I99" s="207"/>
      <c r="J99" s="212"/>
      <c r="K99" s="213"/>
      <c r="L99" s="204"/>
      <c r="M99" s="205"/>
      <c r="N99" s="204"/>
      <c r="O99" s="205"/>
    </row>
    <row r="100" spans="1:15" ht="26.25" customHeight="1" thickTop="1" thickBot="1" x14ac:dyDescent="0.3">
      <c r="A100" s="220"/>
      <c r="B100" s="212"/>
      <c r="C100" s="213"/>
      <c r="D100" s="212"/>
      <c r="E100" s="213"/>
      <c r="F100" s="210"/>
      <c r="G100" s="211"/>
      <c r="H100" s="210"/>
      <c r="I100" s="211"/>
      <c r="J100" s="222"/>
      <c r="K100" s="223"/>
      <c r="L100" s="222"/>
      <c r="M100" s="223"/>
      <c r="N100" s="222"/>
      <c r="O100" s="223"/>
    </row>
    <row r="101" spans="1:15" ht="9" customHeight="1" thickTop="1" thickBot="1" x14ac:dyDescent="0.35">
      <c r="A101" s="42" t="s">
        <v>23</v>
      </c>
      <c r="B101" s="214" t="s">
        <v>23</v>
      </c>
      <c r="C101" s="214"/>
      <c r="D101" s="214" t="s">
        <v>23</v>
      </c>
      <c r="E101" s="214"/>
      <c r="F101" s="43" t="s">
        <v>23</v>
      </c>
      <c r="G101" s="43"/>
      <c r="H101" s="43" t="s">
        <v>23</v>
      </c>
      <c r="I101" s="43"/>
      <c r="J101" s="214" t="s">
        <v>23</v>
      </c>
      <c r="K101" s="214"/>
      <c r="L101" s="214" t="s">
        <v>23</v>
      </c>
      <c r="M101" s="214"/>
      <c r="N101" s="214" t="s">
        <v>23</v>
      </c>
      <c r="O101" s="214"/>
    </row>
    <row r="102" spans="1:15" ht="9" customHeight="1" thickTop="1" thickBot="1" x14ac:dyDescent="0.35">
      <c r="A102" s="42" t="s">
        <v>23</v>
      </c>
      <c r="B102" s="214" t="s">
        <v>23</v>
      </c>
      <c r="C102" s="214"/>
      <c r="D102" s="214" t="s">
        <v>23</v>
      </c>
      <c r="E102" s="214"/>
      <c r="F102" s="43" t="s">
        <v>23</v>
      </c>
      <c r="G102" s="43"/>
      <c r="H102" s="43" t="s">
        <v>23</v>
      </c>
      <c r="I102" s="43"/>
      <c r="J102" s="214" t="s">
        <v>23</v>
      </c>
      <c r="K102" s="214"/>
      <c r="L102" s="214" t="s">
        <v>23</v>
      </c>
      <c r="M102" s="214"/>
      <c r="N102" s="214" t="s">
        <v>23</v>
      </c>
      <c r="O102" s="214"/>
    </row>
    <row r="103" spans="1:15" ht="26.25" customHeight="1" thickTop="1" x14ac:dyDescent="0.3">
      <c r="A103" s="44"/>
      <c r="B103" s="212"/>
      <c r="C103" s="213"/>
      <c r="D103" s="212"/>
      <c r="E103" s="213"/>
      <c r="F103" s="212"/>
      <c r="G103" s="213"/>
      <c r="H103" s="212"/>
      <c r="I103" s="213"/>
      <c r="J103" s="212"/>
      <c r="K103" s="213"/>
      <c r="L103" s="212"/>
      <c r="M103" s="213"/>
      <c r="N103" s="212"/>
      <c r="O103" s="213"/>
    </row>
    <row r="104" spans="1:15" ht="26.25" customHeight="1" thickBot="1" x14ac:dyDescent="0.35">
      <c r="A104" s="47" t="s">
        <v>27</v>
      </c>
      <c r="B104" s="215"/>
      <c r="C104" s="216"/>
      <c r="D104" s="215"/>
      <c r="E104" s="216"/>
      <c r="F104" s="215"/>
      <c r="G104" s="216"/>
      <c r="H104" s="215"/>
      <c r="I104" s="216"/>
      <c r="J104" s="206"/>
      <c r="K104" s="207"/>
      <c r="L104" s="206"/>
      <c r="M104" s="207"/>
      <c r="N104" s="206"/>
      <c r="O104" s="207"/>
    </row>
    <row r="105" spans="1:15" ht="26.25" customHeight="1" thickTop="1" x14ac:dyDescent="0.3">
      <c r="A105" s="44"/>
      <c r="B105" s="224"/>
      <c r="C105" s="224"/>
      <c r="D105" s="224"/>
      <c r="E105" s="226"/>
      <c r="F105" s="212"/>
      <c r="G105" s="213"/>
      <c r="H105" s="212"/>
      <c r="I105" s="213"/>
      <c r="J105" s="212"/>
      <c r="K105" s="213"/>
      <c r="L105" s="212"/>
      <c r="M105" s="213"/>
      <c r="N105" s="212"/>
      <c r="O105" s="213"/>
    </row>
    <row r="106" spans="1:15" ht="26.25" customHeight="1" x14ac:dyDescent="0.25">
      <c r="A106" s="41"/>
      <c r="B106" s="224"/>
      <c r="C106" s="224"/>
      <c r="D106" s="224"/>
      <c r="E106" s="224"/>
      <c r="F106" s="225"/>
      <c r="G106" s="205"/>
      <c r="H106" s="204"/>
      <c r="I106" s="205"/>
      <c r="J106" s="204"/>
      <c r="K106" s="205"/>
      <c r="L106" s="206"/>
      <c r="M106" s="207"/>
      <c r="N106" s="206"/>
      <c r="O106" s="207"/>
    </row>
    <row r="107" spans="1:15" ht="26.25" customHeight="1" x14ac:dyDescent="0.25">
      <c r="A107" s="41" t="s">
        <v>28</v>
      </c>
      <c r="B107" s="227"/>
      <c r="C107" s="228"/>
      <c r="D107" s="227"/>
      <c r="E107" s="228"/>
      <c r="F107" s="204"/>
      <c r="G107" s="205"/>
      <c r="H107" s="204"/>
      <c r="I107" s="205"/>
      <c r="J107" s="210"/>
      <c r="K107" s="211"/>
      <c r="L107" s="210"/>
      <c r="M107" s="211"/>
      <c r="N107" s="210"/>
      <c r="O107" s="211"/>
    </row>
    <row r="108" spans="1:15" ht="26.25" customHeight="1" thickBot="1" x14ac:dyDescent="0.3">
      <c r="A108" s="41"/>
      <c r="B108" s="215"/>
      <c r="C108" s="216"/>
      <c r="D108" s="215"/>
      <c r="E108" s="216"/>
      <c r="F108" s="204"/>
      <c r="G108" s="205"/>
      <c r="H108" s="204"/>
      <c r="I108" s="205"/>
      <c r="J108" s="204"/>
      <c r="K108" s="205"/>
      <c r="L108" s="204"/>
      <c r="M108" s="205"/>
      <c r="N108" s="204"/>
      <c r="O108" s="205"/>
    </row>
    <row r="109" spans="1:15" ht="26.25" customHeight="1" thickTop="1" thickBot="1" x14ac:dyDescent="0.3">
      <c r="A109" s="41"/>
      <c r="B109" s="215"/>
      <c r="C109" s="216"/>
      <c r="D109" s="215"/>
      <c r="E109" s="216"/>
      <c r="F109" s="215"/>
      <c r="G109" s="216"/>
      <c r="H109" s="215"/>
      <c r="I109" s="216"/>
      <c r="J109" s="215"/>
      <c r="K109" s="216"/>
      <c r="L109" s="215"/>
      <c r="M109" s="216"/>
      <c r="N109" s="215"/>
      <c r="O109" s="216"/>
    </row>
    <row r="110" spans="1:15" ht="9" customHeight="1" thickTop="1" thickBot="1" x14ac:dyDescent="0.35">
      <c r="A110" s="42" t="s">
        <v>23</v>
      </c>
      <c r="B110" s="214"/>
      <c r="C110" s="214"/>
      <c r="D110" s="214"/>
      <c r="E110" s="214"/>
      <c r="F110" s="43"/>
      <c r="G110" s="43"/>
      <c r="H110" s="43"/>
      <c r="I110" s="43"/>
      <c r="J110" s="214"/>
      <c r="K110" s="214"/>
      <c r="L110" s="214"/>
      <c r="M110" s="214"/>
      <c r="N110" s="214"/>
      <c r="O110" s="214"/>
    </row>
    <row r="111" spans="1:15" s="49" customFormat="1" ht="21.75" customHeight="1" thickTop="1" x14ac:dyDescent="0.25">
      <c r="A111" s="48"/>
      <c r="B111" s="212"/>
      <c r="C111" s="213"/>
      <c r="D111" s="212"/>
      <c r="E111" s="213"/>
      <c r="F111" s="204"/>
      <c r="G111" s="205"/>
      <c r="H111" s="204"/>
      <c r="I111" s="205"/>
      <c r="J111" s="212"/>
      <c r="K111" s="213"/>
      <c r="L111" s="212"/>
      <c r="M111" s="213"/>
      <c r="N111" s="212"/>
      <c r="O111" s="213"/>
    </row>
    <row r="112" spans="1:15" s="49" customFormat="1" ht="21.75" customHeight="1" x14ac:dyDescent="0.25">
      <c r="A112" s="48"/>
      <c r="B112" s="229"/>
      <c r="C112" s="230"/>
      <c r="D112" s="229"/>
      <c r="E112" s="230"/>
      <c r="F112" s="229"/>
      <c r="G112" s="230"/>
      <c r="H112" s="229"/>
      <c r="I112" s="230"/>
      <c r="J112" s="229"/>
      <c r="K112" s="230"/>
      <c r="L112" s="229"/>
      <c r="M112" s="230"/>
      <c r="N112" s="229"/>
      <c r="O112" s="230"/>
    </row>
    <row r="113" spans="1:18" s="49" customFormat="1" ht="21.75" customHeight="1" x14ac:dyDescent="0.25">
      <c r="A113" s="48"/>
      <c r="B113" s="229"/>
      <c r="C113" s="230"/>
      <c r="D113" s="229"/>
      <c r="E113" s="230"/>
      <c r="F113" s="229"/>
      <c r="G113" s="230"/>
      <c r="H113" s="229"/>
      <c r="I113" s="230"/>
      <c r="J113" s="229"/>
      <c r="K113" s="230"/>
      <c r="L113" s="229"/>
      <c r="M113" s="230"/>
      <c r="N113" s="229"/>
      <c r="O113" s="230"/>
    </row>
    <row r="114" spans="1:18" s="49" customFormat="1" ht="21.75" customHeight="1" x14ac:dyDescent="0.25">
      <c r="A114" s="48" t="s">
        <v>17</v>
      </c>
      <c r="B114" s="229"/>
      <c r="C114" s="230"/>
      <c r="D114" s="229"/>
      <c r="E114" s="230"/>
      <c r="F114" s="229"/>
      <c r="G114" s="230"/>
      <c r="H114" s="229"/>
      <c r="I114" s="230"/>
      <c r="J114" s="229"/>
      <c r="K114" s="230"/>
      <c r="L114" s="229"/>
      <c r="M114" s="230"/>
      <c r="N114" s="229"/>
      <c r="O114" s="230"/>
      <c r="R114" s="50"/>
    </row>
    <row r="115" spans="1:18" s="49" customFormat="1" ht="21.75" customHeight="1" x14ac:dyDescent="0.25">
      <c r="A115" s="48"/>
      <c r="B115" s="229"/>
      <c r="C115" s="230"/>
      <c r="D115" s="229"/>
      <c r="E115" s="230"/>
      <c r="F115" s="229"/>
      <c r="G115" s="230"/>
      <c r="H115" s="229"/>
      <c r="I115" s="230"/>
      <c r="J115" s="229"/>
      <c r="K115" s="230"/>
      <c r="L115" s="229"/>
      <c r="M115" s="230"/>
      <c r="N115" s="229"/>
      <c r="O115" s="230"/>
    </row>
    <row r="116" spans="1:18" s="49" customFormat="1" ht="21.75" customHeight="1" x14ac:dyDescent="0.25">
      <c r="A116" s="48"/>
      <c r="B116" s="204"/>
      <c r="C116" s="205"/>
      <c r="D116" s="204"/>
      <c r="E116" s="205"/>
      <c r="F116" s="204"/>
      <c r="G116" s="205"/>
      <c r="H116" s="204"/>
      <c r="I116" s="205"/>
      <c r="J116" s="204"/>
      <c r="K116" s="205"/>
      <c r="L116" s="204"/>
      <c r="M116" s="205"/>
      <c r="N116" s="204"/>
      <c r="O116" s="205"/>
    </row>
    <row r="117" spans="1:18" s="49" customFormat="1" ht="21.75" customHeight="1" thickBot="1" x14ac:dyDescent="0.3">
      <c r="A117" s="51"/>
      <c r="B117" s="215"/>
      <c r="C117" s="216"/>
      <c r="D117" s="215"/>
      <c r="E117" s="216"/>
      <c r="F117" s="215"/>
      <c r="G117" s="216"/>
      <c r="H117" s="215"/>
      <c r="I117" s="216"/>
      <c r="J117" s="215"/>
      <c r="K117" s="216"/>
      <c r="L117" s="215"/>
      <c r="M117" s="216"/>
      <c r="N117" s="215"/>
      <c r="O117" s="216"/>
    </row>
    <row r="118" spans="1:18" ht="26.25" customHeight="1" thickTop="1" x14ac:dyDescent="0.25">
      <c r="A118" s="52"/>
      <c r="B118" s="212"/>
      <c r="C118" s="213"/>
      <c r="D118" s="212"/>
      <c r="E118" s="213"/>
      <c r="F118" s="212"/>
      <c r="G118" s="213"/>
      <c r="H118" s="212"/>
      <c r="I118" s="213"/>
      <c r="J118" s="212"/>
      <c r="K118" s="213"/>
      <c r="L118" s="212"/>
      <c r="M118" s="213"/>
      <c r="N118" s="212"/>
      <c r="O118" s="213"/>
    </row>
    <row r="119" spans="1:18" ht="26.25" customHeight="1" x14ac:dyDescent="0.25">
      <c r="A119" s="53" t="s">
        <v>18</v>
      </c>
      <c r="B119" s="204"/>
      <c r="C119" s="205"/>
      <c r="D119" s="204"/>
      <c r="E119" s="205"/>
      <c r="F119" s="204"/>
      <c r="G119" s="205"/>
      <c r="H119" s="204"/>
      <c r="I119" s="205"/>
      <c r="J119" s="204"/>
      <c r="K119" s="205"/>
      <c r="L119" s="204"/>
      <c r="M119" s="205"/>
      <c r="N119" s="204"/>
      <c r="O119" s="205"/>
    </row>
    <row r="120" spans="1:18" ht="26.25" customHeight="1" thickBot="1" x14ac:dyDescent="0.3">
      <c r="A120" s="54"/>
      <c r="B120" s="231"/>
      <c r="C120" s="232"/>
      <c r="D120" s="231"/>
      <c r="E120" s="232"/>
      <c r="F120" s="231"/>
      <c r="G120" s="232"/>
      <c r="H120" s="231"/>
      <c r="I120" s="232"/>
      <c r="J120" s="231"/>
      <c r="K120" s="232"/>
      <c r="L120" s="231"/>
      <c r="M120" s="232"/>
      <c r="N120" s="231"/>
      <c r="O120" s="232"/>
    </row>
    <row r="121" spans="1:18" ht="25.5" customHeight="1" x14ac:dyDescent="0.3"/>
  </sheetData>
  <mergeCells count="812">
    <mergeCell ref="N119:O119"/>
    <mergeCell ref="B120:C120"/>
    <mergeCell ref="D120:E120"/>
    <mergeCell ref="F120:G120"/>
    <mergeCell ref="H120:I120"/>
    <mergeCell ref="J120:K120"/>
    <mergeCell ref="L120:M120"/>
    <mergeCell ref="N120:O120"/>
    <mergeCell ref="B119:C119"/>
    <mergeCell ref="D119:E119"/>
    <mergeCell ref="F119:G119"/>
    <mergeCell ref="H119:I119"/>
    <mergeCell ref="J119:K119"/>
    <mergeCell ref="L119:M119"/>
    <mergeCell ref="N117:O117"/>
    <mergeCell ref="B118:C118"/>
    <mergeCell ref="D118:E118"/>
    <mergeCell ref="F118:G118"/>
    <mergeCell ref="H118:I118"/>
    <mergeCell ref="J118:K118"/>
    <mergeCell ref="L118:M118"/>
    <mergeCell ref="N118:O118"/>
    <mergeCell ref="B117:C117"/>
    <mergeCell ref="D117:E117"/>
    <mergeCell ref="F117:G117"/>
    <mergeCell ref="H117:I117"/>
    <mergeCell ref="J117:K117"/>
    <mergeCell ref="L117:M117"/>
    <mergeCell ref="N115:O115"/>
    <mergeCell ref="B116:C116"/>
    <mergeCell ref="D116:E116"/>
    <mergeCell ref="F116:G116"/>
    <mergeCell ref="H116:I116"/>
    <mergeCell ref="J116:K116"/>
    <mergeCell ref="L116:M116"/>
    <mergeCell ref="N116:O116"/>
    <mergeCell ref="B115:C115"/>
    <mergeCell ref="D115:E115"/>
    <mergeCell ref="F115:G115"/>
    <mergeCell ref="H115:I115"/>
    <mergeCell ref="J115:K115"/>
    <mergeCell ref="L115:M115"/>
    <mergeCell ref="N113:O113"/>
    <mergeCell ref="B114:C114"/>
    <mergeCell ref="D114:E114"/>
    <mergeCell ref="F114:G114"/>
    <mergeCell ref="H114:I114"/>
    <mergeCell ref="J114:K114"/>
    <mergeCell ref="L114:M114"/>
    <mergeCell ref="N114:O114"/>
    <mergeCell ref="B113:C113"/>
    <mergeCell ref="D113:E113"/>
    <mergeCell ref="F113:G113"/>
    <mergeCell ref="H113:I113"/>
    <mergeCell ref="J113:K113"/>
    <mergeCell ref="L113:M113"/>
    <mergeCell ref="N111:O111"/>
    <mergeCell ref="B112:C112"/>
    <mergeCell ref="D112:E112"/>
    <mergeCell ref="F112:G112"/>
    <mergeCell ref="H112:I112"/>
    <mergeCell ref="J112:K112"/>
    <mergeCell ref="L112:M112"/>
    <mergeCell ref="N112:O112"/>
    <mergeCell ref="B111:C111"/>
    <mergeCell ref="D111:E111"/>
    <mergeCell ref="F111:G111"/>
    <mergeCell ref="H111:I111"/>
    <mergeCell ref="J111:K111"/>
    <mergeCell ref="L111:M111"/>
    <mergeCell ref="N109:O109"/>
    <mergeCell ref="B110:C110"/>
    <mergeCell ref="D110:E110"/>
    <mergeCell ref="J110:K110"/>
    <mergeCell ref="L110:M110"/>
    <mergeCell ref="N110:O110"/>
    <mergeCell ref="B109:C109"/>
    <mergeCell ref="D109:E109"/>
    <mergeCell ref="F109:G109"/>
    <mergeCell ref="H109:I109"/>
    <mergeCell ref="J109:K109"/>
    <mergeCell ref="L109:M109"/>
    <mergeCell ref="N107:O107"/>
    <mergeCell ref="B108:C108"/>
    <mergeCell ref="D108:E108"/>
    <mergeCell ref="F108:G108"/>
    <mergeCell ref="H108:I108"/>
    <mergeCell ref="J108:K108"/>
    <mergeCell ref="L108:M108"/>
    <mergeCell ref="N108:O108"/>
    <mergeCell ref="B107:C107"/>
    <mergeCell ref="D107:E107"/>
    <mergeCell ref="F107:G107"/>
    <mergeCell ref="H107:I107"/>
    <mergeCell ref="J107:K107"/>
    <mergeCell ref="L107:M107"/>
    <mergeCell ref="B104:C104"/>
    <mergeCell ref="D104:E104"/>
    <mergeCell ref="F104:G104"/>
    <mergeCell ref="H104:I104"/>
    <mergeCell ref="J104:K104"/>
    <mergeCell ref="L104:M104"/>
    <mergeCell ref="N104:O104"/>
    <mergeCell ref="N105:O105"/>
    <mergeCell ref="B106:C106"/>
    <mergeCell ref="D106:E106"/>
    <mergeCell ref="F106:G106"/>
    <mergeCell ref="H106:I106"/>
    <mergeCell ref="J106:K106"/>
    <mergeCell ref="L106:M106"/>
    <mergeCell ref="N106:O106"/>
    <mergeCell ref="B105:C105"/>
    <mergeCell ref="D105:E105"/>
    <mergeCell ref="F105:G105"/>
    <mergeCell ref="H105:I105"/>
    <mergeCell ref="J105:K105"/>
    <mergeCell ref="L105:M105"/>
    <mergeCell ref="B102:C102"/>
    <mergeCell ref="D102:E102"/>
    <mergeCell ref="J102:K102"/>
    <mergeCell ref="L102:M102"/>
    <mergeCell ref="N102:O102"/>
    <mergeCell ref="B103:C103"/>
    <mergeCell ref="D103:E103"/>
    <mergeCell ref="F103:G103"/>
    <mergeCell ref="H103:I103"/>
    <mergeCell ref="J103:K103"/>
    <mergeCell ref="L103:M103"/>
    <mergeCell ref="N103:O103"/>
    <mergeCell ref="B101:C101"/>
    <mergeCell ref="D101:E101"/>
    <mergeCell ref="J101:K101"/>
    <mergeCell ref="L101:M101"/>
    <mergeCell ref="N101:O101"/>
    <mergeCell ref="B100:C100"/>
    <mergeCell ref="D100:E100"/>
    <mergeCell ref="F100:G100"/>
    <mergeCell ref="H100:I100"/>
    <mergeCell ref="J100:K100"/>
    <mergeCell ref="L100:M100"/>
    <mergeCell ref="D99:E99"/>
    <mergeCell ref="F99:G99"/>
    <mergeCell ref="H99:I99"/>
    <mergeCell ref="J99:K99"/>
    <mergeCell ref="L99:M99"/>
    <mergeCell ref="N99:O99"/>
    <mergeCell ref="N97:O97"/>
    <mergeCell ref="A98:A100"/>
    <mergeCell ref="B98:C98"/>
    <mergeCell ref="D98:E98"/>
    <mergeCell ref="F98:G98"/>
    <mergeCell ref="H98:I98"/>
    <mergeCell ref="J98:K98"/>
    <mergeCell ref="L98:M98"/>
    <mergeCell ref="N98:O98"/>
    <mergeCell ref="B99:C99"/>
    <mergeCell ref="B97:C97"/>
    <mergeCell ref="D97:E97"/>
    <mergeCell ref="F97:G97"/>
    <mergeCell ref="H97:I97"/>
    <mergeCell ref="J97:K97"/>
    <mergeCell ref="L97:M97"/>
    <mergeCell ref="N100:O100"/>
    <mergeCell ref="N94:O94"/>
    <mergeCell ref="F95:G95"/>
    <mergeCell ref="H95:I95"/>
    <mergeCell ref="B96:C96"/>
    <mergeCell ref="D96:E96"/>
    <mergeCell ref="F96:G96"/>
    <mergeCell ref="H96:I96"/>
    <mergeCell ref="J96:K96"/>
    <mergeCell ref="L96:M96"/>
    <mergeCell ref="N96:O96"/>
    <mergeCell ref="B94:C94"/>
    <mergeCell ref="D94:E94"/>
    <mergeCell ref="F94:G94"/>
    <mergeCell ref="H94:I94"/>
    <mergeCell ref="J94:K94"/>
    <mergeCell ref="L94:M94"/>
    <mergeCell ref="L92:M92"/>
    <mergeCell ref="N92:O92"/>
    <mergeCell ref="B93:C93"/>
    <mergeCell ref="D93:E93"/>
    <mergeCell ref="J93:K93"/>
    <mergeCell ref="L93:M93"/>
    <mergeCell ref="N93:O93"/>
    <mergeCell ref="L90:M90"/>
    <mergeCell ref="N90:O90"/>
    <mergeCell ref="B91:C91"/>
    <mergeCell ref="D91:E91"/>
    <mergeCell ref="F91:G91"/>
    <mergeCell ref="H91:I91"/>
    <mergeCell ref="J91:K91"/>
    <mergeCell ref="L91:M91"/>
    <mergeCell ref="N91:O91"/>
    <mergeCell ref="A90:A92"/>
    <mergeCell ref="B90:C90"/>
    <mergeCell ref="D90:E90"/>
    <mergeCell ref="F90:G90"/>
    <mergeCell ref="H90:I90"/>
    <mergeCell ref="J90:K90"/>
    <mergeCell ref="B92:C92"/>
    <mergeCell ref="D92:E92"/>
    <mergeCell ref="F92:G92"/>
    <mergeCell ref="H92:I92"/>
    <mergeCell ref="J92:K92"/>
    <mergeCell ref="F87:G87"/>
    <mergeCell ref="H87:I87"/>
    <mergeCell ref="J87:K87"/>
    <mergeCell ref="L87:M87"/>
    <mergeCell ref="N87:O87"/>
    <mergeCell ref="N88:O88"/>
    <mergeCell ref="B89:C89"/>
    <mergeCell ref="D89:E89"/>
    <mergeCell ref="J89:K89"/>
    <mergeCell ref="L89:M89"/>
    <mergeCell ref="N89:O89"/>
    <mergeCell ref="B88:C88"/>
    <mergeCell ref="D88:E88"/>
    <mergeCell ref="F88:G88"/>
    <mergeCell ref="H88:I88"/>
    <mergeCell ref="J88:K88"/>
    <mergeCell ref="L88:M88"/>
    <mergeCell ref="A86:A87"/>
    <mergeCell ref="B86:C86"/>
    <mergeCell ref="D86:E86"/>
    <mergeCell ref="F86:G86"/>
    <mergeCell ref="H86:I86"/>
    <mergeCell ref="J86:K86"/>
    <mergeCell ref="N84:O84"/>
    <mergeCell ref="B85:C85"/>
    <mergeCell ref="D85:E85"/>
    <mergeCell ref="F85:G85"/>
    <mergeCell ref="H85:I85"/>
    <mergeCell ref="J85:K85"/>
    <mergeCell ref="L85:M85"/>
    <mergeCell ref="N85:O85"/>
    <mergeCell ref="B84:C84"/>
    <mergeCell ref="D84:E84"/>
    <mergeCell ref="F84:G84"/>
    <mergeCell ref="H84:I84"/>
    <mergeCell ref="J84:K84"/>
    <mergeCell ref="L84:M84"/>
    <mergeCell ref="L86:M86"/>
    <mergeCell ref="N86:O86"/>
    <mergeCell ref="B87:C87"/>
    <mergeCell ref="D87:E87"/>
    <mergeCell ref="N82:O82"/>
    <mergeCell ref="B83:C83"/>
    <mergeCell ref="D83:E83"/>
    <mergeCell ref="F83:G83"/>
    <mergeCell ref="H83:I83"/>
    <mergeCell ref="J83:K83"/>
    <mergeCell ref="L83:M83"/>
    <mergeCell ref="N83:O83"/>
    <mergeCell ref="B82:C82"/>
    <mergeCell ref="D82:E82"/>
    <mergeCell ref="F82:G82"/>
    <mergeCell ref="H82:I82"/>
    <mergeCell ref="J82:K82"/>
    <mergeCell ref="L82:M82"/>
    <mergeCell ref="N80:O80"/>
    <mergeCell ref="B81:C81"/>
    <mergeCell ref="D81:E81"/>
    <mergeCell ref="F81:G81"/>
    <mergeCell ref="H81:I81"/>
    <mergeCell ref="J81:K81"/>
    <mergeCell ref="L81:M81"/>
    <mergeCell ref="N81:O81"/>
    <mergeCell ref="B80:C80"/>
    <mergeCell ref="D80:E80"/>
    <mergeCell ref="F80:G80"/>
    <mergeCell ref="H80:I80"/>
    <mergeCell ref="J80:K80"/>
    <mergeCell ref="L80:M80"/>
    <mergeCell ref="N78:O78"/>
    <mergeCell ref="B79:C79"/>
    <mergeCell ref="D79:E79"/>
    <mergeCell ref="F79:G79"/>
    <mergeCell ref="H79:I79"/>
    <mergeCell ref="J79:K79"/>
    <mergeCell ref="L79:M79"/>
    <mergeCell ref="N79:O79"/>
    <mergeCell ref="B78:C78"/>
    <mergeCell ref="D78:E78"/>
    <mergeCell ref="F78:G78"/>
    <mergeCell ref="H78:I78"/>
    <mergeCell ref="J78:K78"/>
    <mergeCell ref="L78:M78"/>
    <mergeCell ref="N76:O76"/>
    <mergeCell ref="B77:C77"/>
    <mergeCell ref="D77:E77"/>
    <mergeCell ref="F77:G77"/>
    <mergeCell ref="H77:I77"/>
    <mergeCell ref="J77:K77"/>
    <mergeCell ref="L77:M77"/>
    <mergeCell ref="N77:O77"/>
    <mergeCell ref="B76:C76"/>
    <mergeCell ref="D76:E76"/>
    <mergeCell ref="F76:G76"/>
    <mergeCell ref="H76:I76"/>
    <mergeCell ref="J76:K76"/>
    <mergeCell ref="L76:M76"/>
    <mergeCell ref="N74:O74"/>
    <mergeCell ref="B75:C75"/>
    <mergeCell ref="D75:E75"/>
    <mergeCell ref="F75:G75"/>
    <mergeCell ref="H75:I75"/>
    <mergeCell ref="J75:K75"/>
    <mergeCell ref="L75:M75"/>
    <mergeCell ref="N75:O75"/>
    <mergeCell ref="B74:C74"/>
    <mergeCell ref="D74:E74"/>
    <mergeCell ref="F74:G74"/>
    <mergeCell ref="H74:I74"/>
    <mergeCell ref="J74:K74"/>
    <mergeCell ref="L74:M74"/>
    <mergeCell ref="N72:O72"/>
    <mergeCell ref="B73:C73"/>
    <mergeCell ref="D73:E73"/>
    <mergeCell ref="F73:G73"/>
    <mergeCell ref="H73:I73"/>
    <mergeCell ref="J73:K73"/>
    <mergeCell ref="L73:M73"/>
    <mergeCell ref="N73:O73"/>
    <mergeCell ref="B72:C72"/>
    <mergeCell ref="D72:E72"/>
    <mergeCell ref="F72:G72"/>
    <mergeCell ref="H72:I72"/>
    <mergeCell ref="J72:K72"/>
    <mergeCell ref="L72:M72"/>
    <mergeCell ref="N70:O70"/>
    <mergeCell ref="B71:C71"/>
    <mergeCell ref="D71:E71"/>
    <mergeCell ref="F71:G71"/>
    <mergeCell ref="H71:I71"/>
    <mergeCell ref="J71:K71"/>
    <mergeCell ref="L71:M71"/>
    <mergeCell ref="N71:O71"/>
    <mergeCell ref="B70:C70"/>
    <mergeCell ref="D70:E70"/>
    <mergeCell ref="F70:G70"/>
    <mergeCell ref="H70:I70"/>
    <mergeCell ref="J70:K70"/>
    <mergeCell ref="L70:M70"/>
    <mergeCell ref="N68:O68"/>
    <mergeCell ref="B69:C69"/>
    <mergeCell ref="D69:E69"/>
    <mergeCell ref="F69:G69"/>
    <mergeCell ref="H69:I69"/>
    <mergeCell ref="J69:K69"/>
    <mergeCell ref="L69:M69"/>
    <mergeCell ref="N69:O69"/>
    <mergeCell ref="B68:C68"/>
    <mergeCell ref="D68:E68"/>
    <mergeCell ref="F68:G68"/>
    <mergeCell ref="H68:I68"/>
    <mergeCell ref="J68:K68"/>
    <mergeCell ref="L68:M68"/>
    <mergeCell ref="N66:O66"/>
    <mergeCell ref="B67:C67"/>
    <mergeCell ref="D67:E67"/>
    <mergeCell ref="F67:G67"/>
    <mergeCell ref="H67:I67"/>
    <mergeCell ref="J67:K67"/>
    <mergeCell ref="L67:M67"/>
    <mergeCell ref="N67:O67"/>
    <mergeCell ref="B66:C66"/>
    <mergeCell ref="D66:E66"/>
    <mergeCell ref="F66:G66"/>
    <mergeCell ref="H66:I66"/>
    <mergeCell ref="J66:K66"/>
    <mergeCell ref="L66:M66"/>
    <mergeCell ref="N64:O64"/>
    <mergeCell ref="B65:C65"/>
    <mergeCell ref="D65:E65"/>
    <mergeCell ref="F65:G65"/>
    <mergeCell ref="H65:I65"/>
    <mergeCell ref="J65:K65"/>
    <mergeCell ref="L65:M65"/>
    <mergeCell ref="N65:O65"/>
    <mergeCell ref="B64:C64"/>
    <mergeCell ref="D64:E64"/>
    <mergeCell ref="F64:G64"/>
    <mergeCell ref="H64:I64"/>
    <mergeCell ref="J64:K64"/>
    <mergeCell ref="L64:M64"/>
    <mergeCell ref="N62:O62"/>
    <mergeCell ref="B63:C63"/>
    <mergeCell ref="D63:E63"/>
    <mergeCell ref="F63:G63"/>
    <mergeCell ref="H63:I63"/>
    <mergeCell ref="J63:K63"/>
    <mergeCell ref="L63:M63"/>
    <mergeCell ref="N63:O63"/>
    <mergeCell ref="B62:C62"/>
    <mergeCell ref="D62:E62"/>
    <mergeCell ref="F62:G62"/>
    <mergeCell ref="H62:I62"/>
    <mergeCell ref="J62:K62"/>
    <mergeCell ref="L62:M62"/>
    <mergeCell ref="N60:O60"/>
    <mergeCell ref="B61:C61"/>
    <mergeCell ref="D61:E61"/>
    <mergeCell ref="F61:G61"/>
    <mergeCell ref="H61:I61"/>
    <mergeCell ref="J61:K61"/>
    <mergeCell ref="L61:M61"/>
    <mergeCell ref="N61:O61"/>
    <mergeCell ref="B60:C60"/>
    <mergeCell ref="D60:E60"/>
    <mergeCell ref="F60:G60"/>
    <mergeCell ref="H60:I60"/>
    <mergeCell ref="J60:K60"/>
    <mergeCell ref="L60:M60"/>
    <mergeCell ref="N58:O58"/>
    <mergeCell ref="B59:C59"/>
    <mergeCell ref="D59:E59"/>
    <mergeCell ref="F59:G59"/>
    <mergeCell ref="H59:I59"/>
    <mergeCell ref="J59:K59"/>
    <mergeCell ref="L59:M59"/>
    <mergeCell ref="N59:O59"/>
    <mergeCell ref="B58:C58"/>
    <mergeCell ref="D58:E58"/>
    <mergeCell ref="F58:G58"/>
    <mergeCell ref="H58:I58"/>
    <mergeCell ref="J58:K58"/>
    <mergeCell ref="L58:M58"/>
    <mergeCell ref="N56:O56"/>
    <mergeCell ref="B57:C57"/>
    <mergeCell ref="D57:E57"/>
    <mergeCell ref="F57:G57"/>
    <mergeCell ref="H57:I57"/>
    <mergeCell ref="J57:K57"/>
    <mergeCell ref="L57:M57"/>
    <mergeCell ref="N57:O57"/>
    <mergeCell ref="B56:C56"/>
    <mergeCell ref="D56:E56"/>
    <mergeCell ref="F56:G56"/>
    <mergeCell ref="H56:I56"/>
    <mergeCell ref="J56:K56"/>
    <mergeCell ref="L56:M56"/>
    <mergeCell ref="N54:O54"/>
    <mergeCell ref="B55:C55"/>
    <mergeCell ref="D55:E55"/>
    <mergeCell ref="F55:G55"/>
    <mergeCell ref="H55:I55"/>
    <mergeCell ref="J55:K55"/>
    <mergeCell ref="L55:M55"/>
    <mergeCell ref="N55:O55"/>
    <mergeCell ref="B54:C54"/>
    <mergeCell ref="D54:E54"/>
    <mergeCell ref="F54:G54"/>
    <mergeCell ref="H54:I54"/>
    <mergeCell ref="J54:K54"/>
    <mergeCell ref="L54:M54"/>
    <mergeCell ref="N52:O52"/>
    <mergeCell ref="B53:C53"/>
    <mergeCell ref="D53:E53"/>
    <mergeCell ref="F53:G53"/>
    <mergeCell ref="H53:I53"/>
    <mergeCell ref="J53:K53"/>
    <mergeCell ref="L53:M53"/>
    <mergeCell ref="N53:O53"/>
    <mergeCell ref="B52:C52"/>
    <mergeCell ref="D52:E52"/>
    <mergeCell ref="F52:G52"/>
    <mergeCell ref="H52:I52"/>
    <mergeCell ref="J52:K52"/>
    <mergeCell ref="L52:M52"/>
    <mergeCell ref="N50:O50"/>
    <mergeCell ref="B51:C51"/>
    <mergeCell ref="D51:E51"/>
    <mergeCell ref="F51:G51"/>
    <mergeCell ref="H51:I51"/>
    <mergeCell ref="J51:K51"/>
    <mergeCell ref="L51:M51"/>
    <mergeCell ref="N51:O51"/>
    <mergeCell ref="B50:C50"/>
    <mergeCell ref="D50:E50"/>
    <mergeCell ref="F50:G50"/>
    <mergeCell ref="H50:I50"/>
    <mergeCell ref="J50:K50"/>
    <mergeCell ref="L50:M50"/>
    <mergeCell ref="N48:O48"/>
    <mergeCell ref="B49:C49"/>
    <mergeCell ref="D49:E49"/>
    <mergeCell ref="F49:G49"/>
    <mergeCell ref="H49:I49"/>
    <mergeCell ref="J49:K49"/>
    <mergeCell ref="L49:M49"/>
    <mergeCell ref="N49:O49"/>
    <mergeCell ref="B48:C48"/>
    <mergeCell ref="D48:E48"/>
    <mergeCell ref="F48:G48"/>
    <mergeCell ref="H48:I48"/>
    <mergeCell ref="J48:K48"/>
    <mergeCell ref="L48:M48"/>
    <mergeCell ref="N46:O46"/>
    <mergeCell ref="B47:C47"/>
    <mergeCell ref="D47:E47"/>
    <mergeCell ref="F47:G47"/>
    <mergeCell ref="H47:I47"/>
    <mergeCell ref="J47:K47"/>
    <mergeCell ref="L47:M47"/>
    <mergeCell ref="N47:O47"/>
    <mergeCell ref="B46:C46"/>
    <mergeCell ref="D46:E46"/>
    <mergeCell ref="F46:G46"/>
    <mergeCell ref="H46:I46"/>
    <mergeCell ref="J46:K46"/>
    <mergeCell ref="L46:M46"/>
    <mergeCell ref="N44:O44"/>
    <mergeCell ref="B45:C45"/>
    <mergeCell ref="D45:E45"/>
    <mergeCell ref="F45:G45"/>
    <mergeCell ref="H45:I45"/>
    <mergeCell ref="J45:K45"/>
    <mergeCell ref="L45:M45"/>
    <mergeCell ref="N45:O45"/>
    <mergeCell ref="B44:C44"/>
    <mergeCell ref="D44:E44"/>
    <mergeCell ref="F44:G44"/>
    <mergeCell ref="H44:I44"/>
    <mergeCell ref="J44:K44"/>
    <mergeCell ref="L44:M44"/>
    <mergeCell ref="N42:O42"/>
    <mergeCell ref="B43:C43"/>
    <mergeCell ref="D43:E43"/>
    <mergeCell ref="F43:G43"/>
    <mergeCell ref="H43:I43"/>
    <mergeCell ref="J43:K43"/>
    <mergeCell ref="L43:M43"/>
    <mergeCell ref="N43:O43"/>
    <mergeCell ref="B42:C42"/>
    <mergeCell ref="D42:E42"/>
    <mergeCell ref="F42:G42"/>
    <mergeCell ref="H42:I42"/>
    <mergeCell ref="J42:K42"/>
    <mergeCell ref="L42:M42"/>
    <mergeCell ref="N40:O40"/>
    <mergeCell ref="B41:C41"/>
    <mergeCell ref="D41:E41"/>
    <mergeCell ref="F41:G41"/>
    <mergeCell ref="H41:I41"/>
    <mergeCell ref="J41:K41"/>
    <mergeCell ref="L41:M41"/>
    <mergeCell ref="N41:O41"/>
    <mergeCell ref="B40:C40"/>
    <mergeCell ref="D40:E40"/>
    <mergeCell ref="F40:G40"/>
    <mergeCell ref="H40:I40"/>
    <mergeCell ref="J40:K40"/>
    <mergeCell ref="L40:M40"/>
    <mergeCell ref="N38:O38"/>
    <mergeCell ref="B39:C39"/>
    <mergeCell ref="D39:E39"/>
    <mergeCell ref="F39:G39"/>
    <mergeCell ref="H39:I39"/>
    <mergeCell ref="J39:K39"/>
    <mergeCell ref="L39:M39"/>
    <mergeCell ref="N39:O39"/>
    <mergeCell ref="B38:C38"/>
    <mergeCell ref="D38:E38"/>
    <mergeCell ref="F38:G38"/>
    <mergeCell ref="H38:I38"/>
    <mergeCell ref="J38:K38"/>
    <mergeCell ref="L38:M38"/>
    <mergeCell ref="N36:O36"/>
    <mergeCell ref="B37:C37"/>
    <mergeCell ref="D37:E37"/>
    <mergeCell ref="F37:G37"/>
    <mergeCell ref="H37:I37"/>
    <mergeCell ref="J37:K37"/>
    <mergeCell ref="L37:M37"/>
    <mergeCell ref="N37:O37"/>
    <mergeCell ref="B36:C36"/>
    <mergeCell ref="D36:E36"/>
    <mergeCell ref="F36:G36"/>
    <mergeCell ref="H36:I36"/>
    <mergeCell ref="J36:K36"/>
    <mergeCell ref="L36:M36"/>
    <mergeCell ref="N34:O34"/>
    <mergeCell ref="B35:C35"/>
    <mergeCell ref="D35:E35"/>
    <mergeCell ref="F35:G35"/>
    <mergeCell ref="H35:I35"/>
    <mergeCell ref="J35:K35"/>
    <mergeCell ref="L35:M35"/>
    <mergeCell ref="N35:O35"/>
    <mergeCell ref="B34:C34"/>
    <mergeCell ref="D34:E34"/>
    <mergeCell ref="F34:G34"/>
    <mergeCell ref="H34:I34"/>
    <mergeCell ref="J34:K34"/>
    <mergeCell ref="L34:M34"/>
    <mergeCell ref="N32:O32"/>
    <mergeCell ref="B33:C33"/>
    <mergeCell ref="D33:E33"/>
    <mergeCell ref="F33:G33"/>
    <mergeCell ref="H33:I33"/>
    <mergeCell ref="J33:K33"/>
    <mergeCell ref="L33:M33"/>
    <mergeCell ref="N33:O33"/>
    <mergeCell ref="B32:C32"/>
    <mergeCell ref="D32:E32"/>
    <mergeCell ref="F32:G32"/>
    <mergeCell ref="H32:I32"/>
    <mergeCell ref="J32:K32"/>
    <mergeCell ref="L32:M32"/>
    <mergeCell ref="N30:O30"/>
    <mergeCell ref="B31:C31"/>
    <mergeCell ref="D31:E31"/>
    <mergeCell ref="F31:G31"/>
    <mergeCell ref="H31:I31"/>
    <mergeCell ref="J31:K31"/>
    <mergeCell ref="L31:M31"/>
    <mergeCell ref="N31:O31"/>
    <mergeCell ref="B30:C30"/>
    <mergeCell ref="D30:E30"/>
    <mergeCell ref="F30:G30"/>
    <mergeCell ref="H30:I30"/>
    <mergeCell ref="J30:K30"/>
    <mergeCell ref="L30:M30"/>
    <mergeCell ref="N28:O28"/>
    <mergeCell ref="B29:C29"/>
    <mergeCell ref="D29:E29"/>
    <mergeCell ref="F29:G29"/>
    <mergeCell ref="H29:I29"/>
    <mergeCell ref="J29:K29"/>
    <mergeCell ref="L29:M29"/>
    <mergeCell ref="N29:O29"/>
    <mergeCell ref="B28:C28"/>
    <mergeCell ref="D28:E28"/>
    <mergeCell ref="F28:G28"/>
    <mergeCell ref="H28:I28"/>
    <mergeCell ref="J28:K28"/>
    <mergeCell ref="L28:M28"/>
    <mergeCell ref="N26:O26"/>
    <mergeCell ref="B27:C27"/>
    <mergeCell ref="D27:E27"/>
    <mergeCell ref="F27:G27"/>
    <mergeCell ref="H27:I27"/>
    <mergeCell ref="J27:K27"/>
    <mergeCell ref="L27:M27"/>
    <mergeCell ref="N27:O27"/>
    <mergeCell ref="B26:C26"/>
    <mergeCell ref="D26:E26"/>
    <mergeCell ref="F26:G26"/>
    <mergeCell ref="H26:I26"/>
    <mergeCell ref="J26:K26"/>
    <mergeCell ref="L26:M26"/>
    <mergeCell ref="N24:O24"/>
    <mergeCell ref="B25:C25"/>
    <mergeCell ref="D25:E25"/>
    <mergeCell ref="F25:G25"/>
    <mergeCell ref="H25:I25"/>
    <mergeCell ref="J25:K25"/>
    <mergeCell ref="L25:M25"/>
    <mergeCell ref="N25:O25"/>
    <mergeCell ref="B24:C24"/>
    <mergeCell ref="D24:E24"/>
    <mergeCell ref="F24:G24"/>
    <mergeCell ref="H24:I24"/>
    <mergeCell ref="J24:K24"/>
    <mergeCell ref="L24:M24"/>
    <mergeCell ref="N22:O22"/>
    <mergeCell ref="B23:C23"/>
    <mergeCell ref="D23:E23"/>
    <mergeCell ref="F23:G23"/>
    <mergeCell ref="H23:I23"/>
    <mergeCell ref="J23:K23"/>
    <mergeCell ref="L23:M23"/>
    <mergeCell ref="N23:O23"/>
    <mergeCell ref="B22:C22"/>
    <mergeCell ref="D22:E22"/>
    <mergeCell ref="F22:G22"/>
    <mergeCell ref="H22:I22"/>
    <mergeCell ref="J22:K22"/>
    <mergeCell ref="L22:M22"/>
    <mergeCell ref="N20:O20"/>
    <mergeCell ref="B21:C21"/>
    <mergeCell ref="D21:E21"/>
    <mergeCell ref="F21:G21"/>
    <mergeCell ref="H21:I21"/>
    <mergeCell ref="J21:K21"/>
    <mergeCell ref="L21:M21"/>
    <mergeCell ref="N21:O21"/>
    <mergeCell ref="B20:C20"/>
    <mergeCell ref="D20:E20"/>
    <mergeCell ref="F20:G20"/>
    <mergeCell ref="H20:I20"/>
    <mergeCell ref="J20:K20"/>
    <mergeCell ref="L20:M20"/>
    <mergeCell ref="N18:O18"/>
    <mergeCell ref="B19:C19"/>
    <mergeCell ref="D19:E19"/>
    <mergeCell ref="F19:G19"/>
    <mergeCell ref="H19:I19"/>
    <mergeCell ref="J19:K19"/>
    <mergeCell ref="L19:M19"/>
    <mergeCell ref="N19:O19"/>
    <mergeCell ref="B18:C18"/>
    <mergeCell ref="D18:E18"/>
    <mergeCell ref="F18:G18"/>
    <mergeCell ref="H18:I18"/>
    <mergeCell ref="J18:K18"/>
    <mergeCell ref="L18:M18"/>
    <mergeCell ref="N16:O16"/>
    <mergeCell ref="B17:C17"/>
    <mergeCell ref="D17:E17"/>
    <mergeCell ref="F17:G17"/>
    <mergeCell ref="H17:I17"/>
    <mergeCell ref="J17:K17"/>
    <mergeCell ref="L17:M17"/>
    <mergeCell ref="N17:O17"/>
    <mergeCell ref="B16:C16"/>
    <mergeCell ref="D16:E16"/>
    <mergeCell ref="F16:G16"/>
    <mergeCell ref="H16:I16"/>
    <mergeCell ref="J16:K16"/>
    <mergeCell ref="L16:M16"/>
    <mergeCell ref="N14:O14"/>
    <mergeCell ref="B15:C15"/>
    <mergeCell ref="D15:E15"/>
    <mergeCell ref="F15:G15"/>
    <mergeCell ref="H15:I15"/>
    <mergeCell ref="J15:K15"/>
    <mergeCell ref="L15:M15"/>
    <mergeCell ref="N15:O15"/>
    <mergeCell ref="B14:C14"/>
    <mergeCell ref="D14:E14"/>
    <mergeCell ref="F14:G14"/>
    <mergeCell ref="H14:I14"/>
    <mergeCell ref="J14:K14"/>
    <mergeCell ref="L14:M14"/>
    <mergeCell ref="N12:O12"/>
    <mergeCell ref="B13:C13"/>
    <mergeCell ref="D13:E13"/>
    <mergeCell ref="F13:G13"/>
    <mergeCell ref="H13:I13"/>
    <mergeCell ref="J13:K13"/>
    <mergeCell ref="L13:M13"/>
    <mergeCell ref="N13:O13"/>
    <mergeCell ref="B12:C12"/>
    <mergeCell ref="D12:E12"/>
    <mergeCell ref="F12:G12"/>
    <mergeCell ref="H12:I12"/>
    <mergeCell ref="J12:K12"/>
    <mergeCell ref="L12:M12"/>
    <mergeCell ref="N10:O10"/>
    <mergeCell ref="B11:C11"/>
    <mergeCell ref="D11:E11"/>
    <mergeCell ref="F11:G11"/>
    <mergeCell ref="H11:I11"/>
    <mergeCell ref="J11:K11"/>
    <mergeCell ref="L11:M11"/>
    <mergeCell ref="N11:O11"/>
    <mergeCell ref="B10:C10"/>
    <mergeCell ref="D10:E10"/>
    <mergeCell ref="F10:G10"/>
    <mergeCell ref="H10:I10"/>
    <mergeCell ref="J10:K10"/>
    <mergeCell ref="L10:M10"/>
    <mergeCell ref="N8:O8"/>
    <mergeCell ref="B9:C9"/>
    <mergeCell ref="D9:E9"/>
    <mergeCell ref="F9:G9"/>
    <mergeCell ref="H9:I9"/>
    <mergeCell ref="J9:K9"/>
    <mergeCell ref="L9:M9"/>
    <mergeCell ref="N9:O9"/>
    <mergeCell ref="B8:C8"/>
    <mergeCell ref="D8:E8"/>
    <mergeCell ref="F8:G8"/>
    <mergeCell ref="H8:I8"/>
    <mergeCell ref="J8:K8"/>
    <mergeCell ref="L8:M8"/>
    <mergeCell ref="N6:O6"/>
    <mergeCell ref="B7:C7"/>
    <mergeCell ref="D7:E7"/>
    <mergeCell ref="F7:G7"/>
    <mergeCell ref="H7:I7"/>
    <mergeCell ref="J7:K7"/>
    <mergeCell ref="L7:M7"/>
    <mergeCell ref="N7:O7"/>
    <mergeCell ref="B6:C6"/>
    <mergeCell ref="D6:E6"/>
    <mergeCell ref="F6:G6"/>
    <mergeCell ref="H6:I6"/>
    <mergeCell ref="J6:K6"/>
    <mergeCell ref="L6:M6"/>
    <mergeCell ref="P2:S2"/>
    <mergeCell ref="A3:A4"/>
    <mergeCell ref="B5:C5"/>
    <mergeCell ref="D5:E5"/>
    <mergeCell ref="F5:G5"/>
    <mergeCell ref="H5:I5"/>
    <mergeCell ref="J5:K5"/>
    <mergeCell ref="L5:M5"/>
    <mergeCell ref="N5:O5"/>
    <mergeCell ref="A1:A2"/>
    <mergeCell ref="D1:G1"/>
    <mergeCell ref="H1:K1"/>
    <mergeCell ref="L1:M3"/>
    <mergeCell ref="N1:O3"/>
    <mergeCell ref="D2:G3"/>
    <mergeCell ref="H2:H3"/>
    <mergeCell ref="I2:I3"/>
    <mergeCell ref="J2:J3"/>
    <mergeCell ref="K2:K3"/>
  </mergeCells>
  <printOptions horizontalCentered="1" verticalCentered="1" gridLines="1"/>
  <pageMargins left="0.19685039370078741" right="0.19685039370078741" top="0.39370078740157483" bottom="0.19685039370078741" header="0" footer="0"/>
  <pageSetup paperSize="9" scale="63" orientation="landscape" r:id="rId1"/>
  <headerFooter alignWithMargins="0">
    <oddHeader>&amp;C&amp;"Arial,Gras"&amp;14PÔLE MERE ENFANT</oddHeader>
  </headerFooter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22"/>
  <sheetViews>
    <sheetView zoomScale="85" zoomScaleNormal="85" workbookViewId="0">
      <selection activeCell="D2" sqref="D2:G3"/>
    </sheetView>
  </sheetViews>
  <sheetFormatPr baseColWidth="10" defaultRowHeight="15.6" x14ac:dyDescent="0.3"/>
  <cols>
    <col min="1" max="1" width="15.88671875" style="55" customWidth="1"/>
    <col min="2" max="2" width="19.33203125" style="28" customWidth="1"/>
    <col min="3" max="3" width="8.88671875" style="28" customWidth="1"/>
    <col min="4" max="4" width="19.33203125" style="28" customWidth="1"/>
    <col min="5" max="5" width="8.88671875" style="28" customWidth="1"/>
    <col min="6" max="6" width="19.33203125" style="28" customWidth="1"/>
    <col min="7" max="7" width="8.88671875" style="28" customWidth="1"/>
    <col min="8" max="8" width="19.33203125" style="28" customWidth="1"/>
    <col min="9" max="9" width="8.88671875" style="28" customWidth="1"/>
    <col min="10" max="10" width="19.33203125" style="28" customWidth="1"/>
    <col min="11" max="11" width="8.88671875" style="28" customWidth="1"/>
    <col min="12" max="12" width="19.33203125" style="28" customWidth="1"/>
    <col min="13" max="13" width="8.88671875" style="28" customWidth="1"/>
    <col min="14" max="14" width="19.33203125" style="28" customWidth="1"/>
    <col min="15" max="15" width="8.88671875" style="56" customWidth="1"/>
    <col min="16" max="256" width="11.44140625" style="28"/>
    <col min="257" max="257" width="15.88671875" style="28" customWidth="1"/>
    <col min="258" max="258" width="19.33203125" style="28" customWidth="1"/>
    <col min="259" max="259" width="8.88671875" style="28" customWidth="1"/>
    <col min="260" max="260" width="19.33203125" style="28" customWidth="1"/>
    <col min="261" max="261" width="8.88671875" style="28" customWidth="1"/>
    <col min="262" max="262" width="19.33203125" style="28" customWidth="1"/>
    <col min="263" max="263" width="8.88671875" style="28" customWidth="1"/>
    <col min="264" max="264" width="19.33203125" style="28" customWidth="1"/>
    <col min="265" max="265" width="8.88671875" style="28" customWidth="1"/>
    <col min="266" max="266" width="19.33203125" style="28" customWidth="1"/>
    <col min="267" max="267" width="8.88671875" style="28" customWidth="1"/>
    <col min="268" max="268" width="19.33203125" style="28" customWidth="1"/>
    <col min="269" max="269" width="8.88671875" style="28" customWidth="1"/>
    <col min="270" max="270" width="19.33203125" style="28" customWidth="1"/>
    <col min="271" max="271" width="8.88671875" style="28" customWidth="1"/>
    <col min="272" max="512" width="11.44140625" style="28"/>
    <col min="513" max="513" width="15.88671875" style="28" customWidth="1"/>
    <col min="514" max="514" width="19.33203125" style="28" customWidth="1"/>
    <col min="515" max="515" width="8.88671875" style="28" customWidth="1"/>
    <col min="516" max="516" width="19.33203125" style="28" customWidth="1"/>
    <col min="517" max="517" width="8.88671875" style="28" customWidth="1"/>
    <col min="518" max="518" width="19.33203125" style="28" customWidth="1"/>
    <col min="519" max="519" width="8.88671875" style="28" customWidth="1"/>
    <col min="520" max="520" width="19.33203125" style="28" customWidth="1"/>
    <col min="521" max="521" width="8.88671875" style="28" customWidth="1"/>
    <col min="522" max="522" width="19.33203125" style="28" customWidth="1"/>
    <col min="523" max="523" width="8.88671875" style="28" customWidth="1"/>
    <col min="524" max="524" width="19.33203125" style="28" customWidth="1"/>
    <col min="525" max="525" width="8.88671875" style="28" customWidth="1"/>
    <col min="526" max="526" width="19.33203125" style="28" customWidth="1"/>
    <col min="527" max="527" width="8.88671875" style="28" customWidth="1"/>
    <col min="528" max="768" width="11.44140625" style="28"/>
    <col min="769" max="769" width="15.88671875" style="28" customWidth="1"/>
    <col min="770" max="770" width="19.33203125" style="28" customWidth="1"/>
    <col min="771" max="771" width="8.88671875" style="28" customWidth="1"/>
    <col min="772" max="772" width="19.33203125" style="28" customWidth="1"/>
    <col min="773" max="773" width="8.88671875" style="28" customWidth="1"/>
    <col min="774" max="774" width="19.33203125" style="28" customWidth="1"/>
    <col min="775" max="775" width="8.88671875" style="28" customWidth="1"/>
    <col min="776" max="776" width="19.33203125" style="28" customWidth="1"/>
    <col min="777" max="777" width="8.88671875" style="28" customWidth="1"/>
    <col min="778" max="778" width="19.33203125" style="28" customWidth="1"/>
    <col min="779" max="779" width="8.88671875" style="28" customWidth="1"/>
    <col min="780" max="780" width="19.33203125" style="28" customWidth="1"/>
    <col min="781" max="781" width="8.88671875" style="28" customWidth="1"/>
    <col min="782" max="782" width="19.33203125" style="28" customWidth="1"/>
    <col min="783" max="783" width="8.88671875" style="28" customWidth="1"/>
    <col min="784" max="1024" width="11.44140625" style="28"/>
    <col min="1025" max="1025" width="15.88671875" style="28" customWidth="1"/>
    <col min="1026" max="1026" width="19.33203125" style="28" customWidth="1"/>
    <col min="1027" max="1027" width="8.88671875" style="28" customWidth="1"/>
    <col min="1028" max="1028" width="19.33203125" style="28" customWidth="1"/>
    <col min="1029" max="1029" width="8.88671875" style="28" customWidth="1"/>
    <col min="1030" max="1030" width="19.33203125" style="28" customWidth="1"/>
    <col min="1031" max="1031" width="8.88671875" style="28" customWidth="1"/>
    <col min="1032" max="1032" width="19.33203125" style="28" customWidth="1"/>
    <col min="1033" max="1033" width="8.88671875" style="28" customWidth="1"/>
    <col min="1034" max="1034" width="19.33203125" style="28" customWidth="1"/>
    <col min="1035" max="1035" width="8.88671875" style="28" customWidth="1"/>
    <col min="1036" max="1036" width="19.33203125" style="28" customWidth="1"/>
    <col min="1037" max="1037" width="8.88671875" style="28" customWidth="1"/>
    <col min="1038" max="1038" width="19.33203125" style="28" customWidth="1"/>
    <col min="1039" max="1039" width="8.88671875" style="28" customWidth="1"/>
    <col min="1040" max="1280" width="11.44140625" style="28"/>
    <col min="1281" max="1281" width="15.88671875" style="28" customWidth="1"/>
    <col min="1282" max="1282" width="19.33203125" style="28" customWidth="1"/>
    <col min="1283" max="1283" width="8.88671875" style="28" customWidth="1"/>
    <col min="1284" max="1284" width="19.33203125" style="28" customWidth="1"/>
    <col min="1285" max="1285" width="8.88671875" style="28" customWidth="1"/>
    <col min="1286" max="1286" width="19.33203125" style="28" customWidth="1"/>
    <col min="1287" max="1287" width="8.88671875" style="28" customWidth="1"/>
    <col min="1288" max="1288" width="19.33203125" style="28" customWidth="1"/>
    <col min="1289" max="1289" width="8.88671875" style="28" customWidth="1"/>
    <col min="1290" max="1290" width="19.33203125" style="28" customWidth="1"/>
    <col min="1291" max="1291" width="8.88671875" style="28" customWidth="1"/>
    <col min="1292" max="1292" width="19.33203125" style="28" customWidth="1"/>
    <col min="1293" max="1293" width="8.88671875" style="28" customWidth="1"/>
    <col min="1294" max="1294" width="19.33203125" style="28" customWidth="1"/>
    <col min="1295" max="1295" width="8.88671875" style="28" customWidth="1"/>
    <col min="1296" max="1536" width="11.44140625" style="28"/>
    <col min="1537" max="1537" width="15.88671875" style="28" customWidth="1"/>
    <col min="1538" max="1538" width="19.33203125" style="28" customWidth="1"/>
    <col min="1539" max="1539" width="8.88671875" style="28" customWidth="1"/>
    <col min="1540" max="1540" width="19.33203125" style="28" customWidth="1"/>
    <col min="1541" max="1541" width="8.88671875" style="28" customWidth="1"/>
    <col min="1542" max="1542" width="19.33203125" style="28" customWidth="1"/>
    <col min="1543" max="1543" width="8.88671875" style="28" customWidth="1"/>
    <col min="1544" max="1544" width="19.33203125" style="28" customWidth="1"/>
    <col min="1545" max="1545" width="8.88671875" style="28" customWidth="1"/>
    <col min="1546" max="1546" width="19.33203125" style="28" customWidth="1"/>
    <col min="1547" max="1547" width="8.88671875" style="28" customWidth="1"/>
    <col min="1548" max="1548" width="19.33203125" style="28" customWidth="1"/>
    <col min="1549" max="1549" width="8.88671875" style="28" customWidth="1"/>
    <col min="1550" max="1550" width="19.33203125" style="28" customWidth="1"/>
    <col min="1551" max="1551" width="8.88671875" style="28" customWidth="1"/>
    <col min="1552" max="1792" width="11.44140625" style="28"/>
    <col min="1793" max="1793" width="15.88671875" style="28" customWidth="1"/>
    <col min="1794" max="1794" width="19.33203125" style="28" customWidth="1"/>
    <col min="1795" max="1795" width="8.88671875" style="28" customWidth="1"/>
    <col min="1796" max="1796" width="19.33203125" style="28" customWidth="1"/>
    <col min="1797" max="1797" width="8.88671875" style="28" customWidth="1"/>
    <col min="1798" max="1798" width="19.33203125" style="28" customWidth="1"/>
    <col min="1799" max="1799" width="8.88671875" style="28" customWidth="1"/>
    <col min="1800" max="1800" width="19.33203125" style="28" customWidth="1"/>
    <col min="1801" max="1801" width="8.88671875" style="28" customWidth="1"/>
    <col min="1802" max="1802" width="19.33203125" style="28" customWidth="1"/>
    <col min="1803" max="1803" width="8.88671875" style="28" customWidth="1"/>
    <col min="1804" max="1804" width="19.33203125" style="28" customWidth="1"/>
    <col min="1805" max="1805" width="8.88671875" style="28" customWidth="1"/>
    <col min="1806" max="1806" width="19.33203125" style="28" customWidth="1"/>
    <col min="1807" max="1807" width="8.88671875" style="28" customWidth="1"/>
    <col min="1808" max="2048" width="11.44140625" style="28"/>
    <col min="2049" max="2049" width="15.88671875" style="28" customWidth="1"/>
    <col min="2050" max="2050" width="19.33203125" style="28" customWidth="1"/>
    <col min="2051" max="2051" width="8.88671875" style="28" customWidth="1"/>
    <col min="2052" max="2052" width="19.33203125" style="28" customWidth="1"/>
    <col min="2053" max="2053" width="8.88671875" style="28" customWidth="1"/>
    <col min="2054" max="2054" width="19.33203125" style="28" customWidth="1"/>
    <col min="2055" max="2055" width="8.88671875" style="28" customWidth="1"/>
    <col min="2056" max="2056" width="19.33203125" style="28" customWidth="1"/>
    <col min="2057" max="2057" width="8.88671875" style="28" customWidth="1"/>
    <col min="2058" max="2058" width="19.33203125" style="28" customWidth="1"/>
    <col min="2059" max="2059" width="8.88671875" style="28" customWidth="1"/>
    <col min="2060" max="2060" width="19.33203125" style="28" customWidth="1"/>
    <col min="2061" max="2061" width="8.88671875" style="28" customWidth="1"/>
    <col min="2062" max="2062" width="19.33203125" style="28" customWidth="1"/>
    <col min="2063" max="2063" width="8.88671875" style="28" customWidth="1"/>
    <col min="2064" max="2304" width="11.44140625" style="28"/>
    <col min="2305" max="2305" width="15.88671875" style="28" customWidth="1"/>
    <col min="2306" max="2306" width="19.33203125" style="28" customWidth="1"/>
    <col min="2307" max="2307" width="8.88671875" style="28" customWidth="1"/>
    <col min="2308" max="2308" width="19.33203125" style="28" customWidth="1"/>
    <col min="2309" max="2309" width="8.88671875" style="28" customWidth="1"/>
    <col min="2310" max="2310" width="19.33203125" style="28" customWidth="1"/>
    <col min="2311" max="2311" width="8.88671875" style="28" customWidth="1"/>
    <col min="2312" max="2312" width="19.33203125" style="28" customWidth="1"/>
    <col min="2313" max="2313" width="8.88671875" style="28" customWidth="1"/>
    <col min="2314" max="2314" width="19.33203125" style="28" customWidth="1"/>
    <col min="2315" max="2315" width="8.88671875" style="28" customWidth="1"/>
    <col min="2316" max="2316" width="19.33203125" style="28" customWidth="1"/>
    <col min="2317" max="2317" width="8.88671875" style="28" customWidth="1"/>
    <col min="2318" max="2318" width="19.33203125" style="28" customWidth="1"/>
    <col min="2319" max="2319" width="8.88671875" style="28" customWidth="1"/>
    <col min="2320" max="2560" width="11.44140625" style="28"/>
    <col min="2561" max="2561" width="15.88671875" style="28" customWidth="1"/>
    <col min="2562" max="2562" width="19.33203125" style="28" customWidth="1"/>
    <col min="2563" max="2563" width="8.88671875" style="28" customWidth="1"/>
    <col min="2564" max="2564" width="19.33203125" style="28" customWidth="1"/>
    <col min="2565" max="2565" width="8.88671875" style="28" customWidth="1"/>
    <col min="2566" max="2566" width="19.33203125" style="28" customWidth="1"/>
    <col min="2567" max="2567" width="8.88671875" style="28" customWidth="1"/>
    <col min="2568" max="2568" width="19.33203125" style="28" customWidth="1"/>
    <col min="2569" max="2569" width="8.88671875" style="28" customWidth="1"/>
    <col min="2570" max="2570" width="19.33203125" style="28" customWidth="1"/>
    <col min="2571" max="2571" width="8.88671875" style="28" customWidth="1"/>
    <col min="2572" max="2572" width="19.33203125" style="28" customWidth="1"/>
    <col min="2573" max="2573" width="8.88671875" style="28" customWidth="1"/>
    <col min="2574" max="2574" width="19.33203125" style="28" customWidth="1"/>
    <col min="2575" max="2575" width="8.88671875" style="28" customWidth="1"/>
    <col min="2576" max="2816" width="11.44140625" style="28"/>
    <col min="2817" max="2817" width="15.88671875" style="28" customWidth="1"/>
    <col min="2818" max="2818" width="19.33203125" style="28" customWidth="1"/>
    <col min="2819" max="2819" width="8.88671875" style="28" customWidth="1"/>
    <col min="2820" max="2820" width="19.33203125" style="28" customWidth="1"/>
    <col min="2821" max="2821" width="8.88671875" style="28" customWidth="1"/>
    <col min="2822" max="2822" width="19.33203125" style="28" customWidth="1"/>
    <col min="2823" max="2823" width="8.88671875" style="28" customWidth="1"/>
    <col min="2824" max="2824" width="19.33203125" style="28" customWidth="1"/>
    <col min="2825" max="2825" width="8.88671875" style="28" customWidth="1"/>
    <col min="2826" max="2826" width="19.33203125" style="28" customWidth="1"/>
    <col min="2827" max="2827" width="8.88671875" style="28" customWidth="1"/>
    <col min="2828" max="2828" width="19.33203125" style="28" customWidth="1"/>
    <col min="2829" max="2829" width="8.88671875" style="28" customWidth="1"/>
    <col min="2830" max="2830" width="19.33203125" style="28" customWidth="1"/>
    <col min="2831" max="2831" width="8.88671875" style="28" customWidth="1"/>
    <col min="2832" max="3072" width="11.44140625" style="28"/>
    <col min="3073" max="3073" width="15.88671875" style="28" customWidth="1"/>
    <col min="3074" max="3074" width="19.33203125" style="28" customWidth="1"/>
    <col min="3075" max="3075" width="8.88671875" style="28" customWidth="1"/>
    <col min="3076" max="3076" width="19.33203125" style="28" customWidth="1"/>
    <col min="3077" max="3077" width="8.88671875" style="28" customWidth="1"/>
    <col min="3078" max="3078" width="19.33203125" style="28" customWidth="1"/>
    <col min="3079" max="3079" width="8.88671875" style="28" customWidth="1"/>
    <col min="3080" max="3080" width="19.33203125" style="28" customWidth="1"/>
    <col min="3081" max="3081" width="8.88671875" style="28" customWidth="1"/>
    <col min="3082" max="3082" width="19.33203125" style="28" customWidth="1"/>
    <col min="3083" max="3083" width="8.88671875" style="28" customWidth="1"/>
    <col min="3084" max="3084" width="19.33203125" style="28" customWidth="1"/>
    <col min="3085" max="3085" width="8.88671875" style="28" customWidth="1"/>
    <col min="3086" max="3086" width="19.33203125" style="28" customWidth="1"/>
    <col min="3087" max="3087" width="8.88671875" style="28" customWidth="1"/>
    <col min="3088" max="3328" width="11.44140625" style="28"/>
    <col min="3329" max="3329" width="15.88671875" style="28" customWidth="1"/>
    <col min="3330" max="3330" width="19.33203125" style="28" customWidth="1"/>
    <col min="3331" max="3331" width="8.88671875" style="28" customWidth="1"/>
    <col min="3332" max="3332" width="19.33203125" style="28" customWidth="1"/>
    <col min="3333" max="3333" width="8.88671875" style="28" customWidth="1"/>
    <col min="3334" max="3334" width="19.33203125" style="28" customWidth="1"/>
    <col min="3335" max="3335" width="8.88671875" style="28" customWidth="1"/>
    <col min="3336" max="3336" width="19.33203125" style="28" customWidth="1"/>
    <col min="3337" max="3337" width="8.88671875" style="28" customWidth="1"/>
    <col min="3338" max="3338" width="19.33203125" style="28" customWidth="1"/>
    <col min="3339" max="3339" width="8.88671875" style="28" customWidth="1"/>
    <col min="3340" max="3340" width="19.33203125" style="28" customWidth="1"/>
    <col min="3341" max="3341" width="8.88671875" style="28" customWidth="1"/>
    <col min="3342" max="3342" width="19.33203125" style="28" customWidth="1"/>
    <col min="3343" max="3343" width="8.88671875" style="28" customWidth="1"/>
    <col min="3344" max="3584" width="11.44140625" style="28"/>
    <col min="3585" max="3585" width="15.88671875" style="28" customWidth="1"/>
    <col min="3586" max="3586" width="19.33203125" style="28" customWidth="1"/>
    <col min="3587" max="3587" width="8.88671875" style="28" customWidth="1"/>
    <col min="3588" max="3588" width="19.33203125" style="28" customWidth="1"/>
    <col min="3589" max="3589" width="8.88671875" style="28" customWidth="1"/>
    <col min="3590" max="3590" width="19.33203125" style="28" customWidth="1"/>
    <col min="3591" max="3591" width="8.88671875" style="28" customWidth="1"/>
    <col min="3592" max="3592" width="19.33203125" style="28" customWidth="1"/>
    <col min="3593" max="3593" width="8.88671875" style="28" customWidth="1"/>
    <col min="3594" max="3594" width="19.33203125" style="28" customWidth="1"/>
    <col min="3595" max="3595" width="8.88671875" style="28" customWidth="1"/>
    <col min="3596" max="3596" width="19.33203125" style="28" customWidth="1"/>
    <col min="3597" max="3597" width="8.88671875" style="28" customWidth="1"/>
    <col min="3598" max="3598" width="19.33203125" style="28" customWidth="1"/>
    <col min="3599" max="3599" width="8.88671875" style="28" customWidth="1"/>
    <col min="3600" max="3840" width="11.44140625" style="28"/>
    <col min="3841" max="3841" width="15.88671875" style="28" customWidth="1"/>
    <col min="3842" max="3842" width="19.33203125" style="28" customWidth="1"/>
    <col min="3843" max="3843" width="8.88671875" style="28" customWidth="1"/>
    <col min="3844" max="3844" width="19.33203125" style="28" customWidth="1"/>
    <col min="3845" max="3845" width="8.88671875" style="28" customWidth="1"/>
    <col min="3846" max="3846" width="19.33203125" style="28" customWidth="1"/>
    <col min="3847" max="3847" width="8.88671875" style="28" customWidth="1"/>
    <col min="3848" max="3848" width="19.33203125" style="28" customWidth="1"/>
    <col min="3849" max="3849" width="8.88671875" style="28" customWidth="1"/>
    <col min="3850" max="3850" width="19.33203125" style="28" customWidth="1"/>
    <col min="3851" max="3851" width="8.88671875" style="28" customWidth="1"/>
    <col min="3852" max="3852" width="19.33203125" style="28" customWidth="1"/>
    <col min="3853" max="3853" width="8.88671875" style="28" customWidth="1"/>
    <col min="3854" max="3854" width="19.33203125" style="28" customWidth="1"/>
    <col min="3855" max="3855" width="8.88671875" style="28" customWidth="1"/>
    <col min="3856" max="4096" width="11.44140625" style="28"/>
    <col min="4097" max="4097" width="15.88671875" style="28" customWidth="1"/>
    <col min="4098" max="4098" width="19.33203125" style="28" customWidth="1"/>
    <col min="4099" max="4099" width="8.88671875" style="28" customWidth="1"/>
    <col min="4100" max="4100" width="19.33203125" style="28" customWidth="1"/>
    <col min="4101" max="4101" width="8.88671875" style="28" customWidth="1"/>
    <col min="4102" max="4102" width="19.33203125" style="28" customWidth="1"/>
    <col min="4103" max="4103" width="8.88671875" style="28" customWidth="1"/>
    <col min="4104" max="4104" width="19.33203125" style="28" customWidth="1"/>
    <col min="4105" max="4105" width="8.88671875" style="28" customWidth="1"/>
    <col min="4106" max="4106" width="19.33203125" style="28" customWidth="1"/>
    <col min="4107" max="4107" width="8.88671875" style="28" customWidth="1"/>
    <col min="4108" max="4108" width="19.33203125" style="28" customWidth="1"/>
    <col min="4109" max="4109" width="8.88671875" style="28" customWidth="1"/>
    <col min="4110" max="4110" width="19.33203125" style="28" customWidth="1"/>
    <col min="4111" max="4111" width="8.88671875" style="28" customWidth="1"/>
    <col min="4112" max="4352" width="11.44140625" style="28"/>
    <col min="4353" max="4353" width="15.88671875" style="28" customWidth="1"/>
    <col min="4354" max="4354" width="19.33203125" style="28" customWidth="1"/>
    <col min="4355" max="4355" width="8.88671875" style="28" customWidth="1"/>
    <col min="4356" max="4356" width="19.33203125" style="28" customWidth="1"/>
    <col min="4357" max="4357" width="8.88671875" style="28" customWidth="1"/>
    <col min="4358" max="4358" width="19.33203125" style="28" customWidth="1"/>
    <col min="4359" max="4359" width="8.88671875" style="28" customWidth="1"/>
    <col min="4360" max="4360" width="19.33203125" style="28" customWidth="1"/>
    <col min="4361" max="4361" width="8.88671875" style="28" customWidth="1"/>
    <col min="4362" max="4362" width="19.33203125" style="28" customWidth="1"/>
    <col min="4363" max="4363" width="8.88671875" style="28" customWidth="1"/>
    <col min="4364" max="4364" width="19.33203125" style="28" customWidth="1"/>
    <col min="4365" max="4365" width="8.88671875" style="28" customWidth="1"/>
    <col min="4366" max="4366" width="19.33203125" style="28" customWidth="1"/>
    <col min="4367" max="4367" width="8.88671875" style="28" customWidth="1"/>
    <col min="4368" max="4608" width="11.44140625" style="28"/>
    <col min="4609" max="4609" width="15.88671875" style="28" customWidth="1"/>
    <col min="4610" max="4610" width="19.33203125" style="28" customWidth="1"/>
    <col min="4611" max="4611" width="8.88671875" style="28" customWidth="1"/>
    <col min="4612" max="4612" width="19.33203125" style="28" customWidth="1"/>
    <col min="4613" max="4613" width="8.88671875" style="28" customWidth="1"/>
    <col min="4614" max="4614" width="19.33203125" style="28" customWidth="1"/>
    <col min="4615" max="4615" width="8.88671875" style="28" customWidth="1"/>
    <col min="4616" max="4616" width="19.33203125" style="28" customWidth="1"/>
    <col min="4617" max="4617" width="8.88671875" style="28" customWidth="1"/>
    <col min="4618" max="4618" width="19.33203125" style="28" customWidth="1"/>
    <col min="4619" max="4619" width="8.88671875" style="28" customWidth="1"/>
    <col min="4620" max="4620" width="19.33203125" style="28" customWidth="1"/>
    <col min="4621" max="4621" width="8.88671875" style="28" customWidth="1"/>
    <col min="4622" max="4622" width="19.33203125" style="28" customWidth="1"/>
    <col min="4623" max="4623" width="8.88671875" style="28" customWidth="1"/>
    <col min="4624" max="4864" width="11.44140625" style="28"/>
    <col min="4865" max="4865" width="15.88671875" style="28" customWidth="1"/>
    <col min="4866" max="4866" width="19.33203125" style="28" customWidth="1"/>
    <col min="4867" max="4867" width="8.88671875" style="28" customWidth="1"/>
    <col min="4868" max="4868" width="19.33203125" style="28" customWidth="1"/>
    <col min="4869" max="4869" width="8.88671875" style="28" customWidth="1"/>
    <col min="4870" max="4870" width="19.33203125" style="28" customWidth="1"/>
    <col min="4871" max="4871" width="8.88671875" style="28" customWidth="1"/>
    <col min="4872" max="4872" width="19.33203125" style="28" customWidth="1"/>
    <col min="4873" max="4873" width="8.88671875" style="28" customWidth="1"/>
    <col min="4874" max="4874" width="19.33203125" style="28" customWidth="1"/>
    <col min="4875" max="4875" width="8.88671875" style="28" customWidth="1"/>
    <col min="4876" max="4876" width="19.33203125" style="28" customWidth="1"/>
    <col min="4877" max="4877" width="8.88671875" style="28" customWidth="1"/>
    <col min="4878" max="4878" width="19.33203125" style="28" customWidth="1"/>
    <col min="4879" max="4879" width="8.88671875" style="28" customWidth="1"/>
    <col min="4880" max="5120" width="11.44140625" style="28"/>
    <col min="5121" max="5121" width="15.88671875" style="28" customWidth="1"/>
    <col min="5122" max="5122" width="19.33203125" style="28" customWidth="1"/>
    <col min="5123" max="5123" width="8.88671875" style="28" customWidth="1"/>
    <col min="5124" max="5124" width="19.33203125" style="28" customWidth="1"/>
    <col min="5125" max="5125" width="8.88671875" style="28" customWidth="1"/>
    <col min="5126" max="5126" width="19.33203125" style="28" customWidth="1"/>
    <col min="5127" max="5127" width="8.88671875" style="28" customWidth="1"/>
    <col min="5128" max="5128" width="19.33203125" style="28" customWidth="1"/>
    <col min="5129" max="5129" width="8.88671875" style="28" customWidth="1"/>
    <col min="5130" max="5130" width="19.33203125" style="28" customWidth="1"/>
    <col min="5131" max="5131" width="8.88671875" style="28" customWidth="1"/>
    <col min="5132" max="5132" width="19.33203125" style="28" customWidth="1"/>
    <col min="5133" max="5133" width="8.88671875" style="28" customWidth="1"/>
    <col min="5134" max="5134" width="19.33203125" style="28" customWidth="1"/>
    <col min="5135" max="5135" width="8.88671875" style="28" customWidth="1"/>
    <col min="5136" max="5376" width="11.44140625" style="28"/>
    <col min="5377" max="5377" width="15.88671875" style="28" customWidth="1"/>
    <col min="5378" max="5378" width="19.33203125" style="28" customWidth="1"/>
    <col min="5379" max="5379" width="8.88671875" style="28" customWidth="1"/>
    <col min="5380" max="5380" width="19.33203125" style="28" customWidth="1"/>
    <col min="5381" max="5381" width="8.88671875" style="28" customWidth="1"/>
    <col min="5382" max="5382" width="19.33203125" style="28" customWidth="1"/>
    <col min="5383" max="5383" width="8.88671875" style="28" customWidth="1"/>
    <col min="5384" max="5384" width="19.33203125" style="28" customWidth="1"/>
    <col min="5385" max="5385" width="8.88671875" style="28" customWidth="1"/>
    <col min="5386" max="5386" width="19.33203125" style="28" customWidth="1"/>
    <col min="5387" max="5387" width="8.88671875" style="28" customWidth="1"/>
    <col min="5388" max="5388" width="19.33203125" style="28" customWidth="1"/>
    <col min="5389" max="5389" width="8.88671875" style="28" customWidth="1"/>
    <col min="5390" max="5390" width="19.33203125" style="28" customWidth="1"/>
    <col min="5391" max="5391" width="8.88671875" style="28" customWidth="1"/>
    <col min="5392" max="5632" width="11.44140625" style="28"/>
    <col min="5633" max="5633" width="15.88671875" style="28" customWidth="1"/>
    <col min="5634" max="5634" width="19.33203125" style="28" customWidth="1"/>
    <col min="5635" max="5635" width="8.88671875" style="28" customWidth="1"/>
    <col min="5636" max="5636" width="19.33203125" style="28" customWidth="1"/>
    <col min="5637" max="5637" width="8.88671875" style="28" customWidth="1"/>
    <col min="5638" max="5638" width="19.33203125" style="28" customWidth="1"/>
    <col min="5639" max="5639" width="8.88671875" style="28" customWidth="1"/>
    <col min="5640" max="5640" width="19.33203125" style="28" customWidth="1"/>
    <col min="5641" max="5641" width="8.88671875" style="28" customWidth="1"/>
    <col min="5642" max="5642" width="19.33203125" style="28" customWidth="1"/>
    <col min="5643" max="5643" width="8.88671875" style="28" customWidth="1"/>
    <col min="5644" max="5644" width="19.33203125" style="28" customWidth="1"/>
    <col min="5645" max="5645" width="8.88671875" style="28" customWidth="1"/>
    <col min="5646" max="5646" width="19.33203125" style="28" customWidth="1"/>
    <col min="5647" max="5647" width="8.88671875" style="28" customWidth="1"/>
    <col min="5648" max="5888" width="11.44140625" style="28"/>
    <col min="5889" max="5889" width="15.88671875" style="28" customWidth="1"/>
    <col min="5890" max="5890" width="19.33203125" style="28" customWidth="1"/>
    <col min="5891" max="5891" width="8.88671875" style="28" customWidth="1"/>
    <col min="5892" max="5892" width="19.33203125" style="28" customWidth="1"/>
    <col min="5893" max="5893" width="8.88671875" style="28" customWidth="1"/>
    <col min="5894" max="5894" width="19.33203125" style="28" customWidth="1"/>
    <col min="5895" max="5895" width="8.88671875" style="28" customWidth="1"/>
    <col min="5896" max="5896" width="19.33203125" style="28" customWidth="1"/>
    <col min="5897" max="5897" width="8.88671875" style="28" customWidth="1"/>
    <col min="5898" max="5898" width="19.33203125" style="28" customWidth="1"/>
    <col min="5899" max="5899" width="8.88671875" style="28" customWidth="1"/>
    <col min="5900" max="5900" width="19.33203125" style="28" customWidth="1"/>
    <col min="5901" max="5901" width="8.88671875" style="28" customWidth="1"/>
    <col min="5902" max="5902" width="19.33203125" style="28" customWidth="1"/>
    <col min="5903" max="5903" width="8.88671875" style="28" customWidth="1"/>
    <col min="5904" max="6144" width="11.44140625" style="28"/>
    <col min="6145" max="6145" width="15.88671875" style="28" customWidth="1"/>
    <col min="6146" max="6146" width="19.33203125" style="28" customWidth="1"/>
    <col min="6147" max="6147" width="8.88671875" style="28" customWidth="1"/>
    <col min="6148" max="6148" width="19.33203125" style="28" customWidth="1"/>
    <col min="6149" max="6149" width="8.88671875" style="28" customWidth="1"/>
    <col min="6150" max="6150" width="19.33203125" style="28" customWidth="1"/>
    <col min="6151" max="6151" width="8.88671875" style="28" customWidth="1"/>
    <col min="6152" max="6152" width="19.33203125" style="28" customWidth="1"/>
    <col min="6153" max="6153" width="8.88671875" style="28" customWidth="1"/>
    <col min="6154" max="6154" width="19.33203125" style="28" customWidth="1"/>
    <col min="6155" max="6155" width="8.88671875" style="28" customWidth="1"/>
    <col min="6156" max="6156" width="19.33203125" style="28" customWidth="1"/>
    <col min="6157" max="6157" width="8.88671875" style="28" customWidth="1"/>
    <col min="6158" max="6158" width="19.33203125" style="28" customWidth="1"/>
    <col min="6159" max="6159" width="8.88671875" style="28" customWidth="1"/>
    <col min="6160" max="6400" width="11.44140625" style="28"/>
    <col min="6401" max="6401" width="15.88671875" style="28" customWidth="1"/>
    <col min="6402" max="6402" width="19.33203125" style="28" customWidth="1"/>
    <col min="6403" max="6403" width="8.88671875" style="28" customWidth="1"/>
    <col min="6404" max="6404" width="19.33203125" style="28" customWidth="1"/>
    <col min="6405" max="6405" width="8.88671875" style="28" customWidth="1"/>
    <col min="6406" max="6406" width="19.33203125" style="28" customWidth="1"/>
    <col min="6407" max="6407" width="8.88671875" style="28" customWidth="1"/>
    <col min="6408" max="6408" width="19.33203125" style="28" customWidth="1"/>
    <col min="6409" max="6409" width="8.88671875" style="28" customWidth="1"/>
    <col min="6410" max="6410" width="19.33203125" style="28" customWidth="1"/>
    <col min="6411" max="6411" width="8.88671875" style="28" customWidth="1"/>
    <col min="6412" max="6412" width="19.33203125" style="28" customWidth="1"/>
    <col min="6413" max="6413" width="8.88671875" style="28" customWidth="1"/>
    <col min="6414" max="6414" width="19.33203125" style="28" customWidth="1"/>
    <col min="6415" max="6415" width="8.88671875" style="28" customWidth="1"/>
    <col min="6416" max="6656" width="11.44140625" style="28"/>
    <col min="6657" max="6657" width="15.88671875" style="28" customWidth="1"/>
    <col min="6658" max="6658" width="19.33203125" style="28" customWidth="1"/>
    <col min="6659" max="6659" width="8.88671875" style="28" customWidth="1"/>
    <col min="6660" max="6660" width="19.33203125" style="28" customWidth="1"/>
    <col min="6661" max="6661" width="8.88671875" style="28" customWidth="1"/>
    <col min="6662" max="6662" width="19.33203125" style="28" customWidth="1"/>
    <col min="6663" max="6663" width="8.88671875" style="28" customWidth="1"/>
    <col min="6664" max="6664" width="19.33203125" style="28" customWidth="1"/>
    <col min="6665" max="6665" width="8.88671875" style="28" customWidth="1"/>
    <col min="6666" max="6666" width="19.33203125" style="28" customWidth="1"/>
    <col min="6667" max="6667" width="8.88671875" style="28" customWidth="1"/>
    <col min="6668" max="6668" width="19.33203125" style="28" customWidth="1"/>
    <col min="6669" max="6669" width="8.88671875" style="28" customWidth="1"/>
    <col min="6670" max="6670" width="19.33203125" style="28" customWidth="1"/>
    <col min="6671" max="6671" width="8.88671875" style="28" customWidth="1"/>
    <col min="6672" max="6912" width="11.44140625" style="28"/>
    <col min="6913" max="6913" width="15.88671875" style="28" customWidth="1"/>
    <col min="6914" max="6914" width="19.33203125" style="28" customWidth="1"/>
    <col min="6915" max="6915" width="8.88671875" style="28" customWidth="1"/>
    <col min="6916" max="6916" width="19.33203125" style="28" customWidth="1"/>
    <col min="6917" max="6917" width="8.88671875" style="28" customWidth="1"/>
    <col min="6918" max="6918" width="19.33203125" style="28" customWidth="1"/>
    <col min="6919" max="6919" width="8.88671875" style="28" customWidth="1"/>
    <col min="6920" max="6920" width="19.33203125" style="28" customWidth="1"/>
    <col min="6921" max="6921" width="8.88671875" style="28" customWidth="1"/>
    <col min="6922" max="6922" width="19.33203125" style="28" customWidth="1"/>
    <col min="6923" max="6923" width="8.88671875" style="28" customWidth="1"/>
    <col min="6924" max="6924" width="19.33203125" style="28" customWidth="1"/>
    <col min="6925" max="6925" width="8.88671875" style="28" customWidth="1"/>
    <col min="6926" max="6926" width="19.33203125" style="28" customWidth="1"/>
    <col min="6927" max="6927" width="8.88671875" style="28" customWidth="1"/>
    <col min="6928" max="7168" width="11.44140625" style="28"/>
    <col min="7169" max="7169" width="15.88671875" style="28" customWidth="1"/>
    <col min="7170" max="7170" width="19.33203125" style="28" customWidth="1"/>
    <col min="7171" max="7171" width="8.88671875" style="28" customWidth="1"/>
    <col min="7172" max="7172" width="19.33203125" style="28" customWidth="1"/>
    <col min="7173" max="7173" width="8.88671875" style="28" customWidth="1"/>
    <col min="7174" max="7174" width="19.33203125" style="28" customWidth="1"/>
    <col min="7175" max="7175" width="8.88671875" style="28" customWidth="1"/>
    <col min="7176" max="7176" width="19.33203125" style="28" customWidth="1"/>
    <col min="7177" max="7177" width="8.88671875" style="28" customWidth="1"/>
    <col min="7178" max="7178" width="19.33203125" style="28" customWidth="1"/>
    <col min="7179" max="7179" width="8.88671875" style="28" customWidth="1"/>
    <col min="7180" max="7180" width="19.33203125" style="28" customWidth="1"/>
    <col min="7181" max="7181" width="8.88671875" style="28" customWidth="1"/>
    <col min="7182" max="7182" width="19.33203125" style="28" customWidth="1"/>
    <col min="7183" max="7183" width="8.88671875" style="28" customWidth="1"/>
    <col min="7184" max="7424" width="11.44140625" style="28"/>
    <col min="7425" max="7425" width="15.88671875" style="28" customWidth="1"/>
    <col min="7426" max="7426" width="19.33203125" style="28" customWidth="1"/>
    <col min="7427" max="7427" width="8.88671875" style="28" customWidth="1"/>
    <col min="7428" max="7428" width="19.33203125" style="28" customWidth="1"/>
    <col min="7429" max="7429" width="8.88671875" style="28" customWidth="1"/>
    <col min="7430" max="7430" width="19.33203125" style="28" customWidth="1"/>
    <col min="7431" max="7431" width="8.88671875" style="28" customWidth="1"/>
    <col min="7432" max="7432" width="19.33203125" style="28" customWidth="1"/>
    <col min="7433" max="7433" width="8.88671875" style="28" customWidth="1"/>
    <col min="7434" max="7434" width="19.33203125" style="28" customWidth="1"/>
    <col min="7435" max="7435" width="8.88671875" style="28" customWidth="1"/>
    <col min="7436" max="7436" width="19.33203125" style="28" customWidth="1"/>
    <col min="7437" max="7437" width="8.88671875" style="28" customWidth="1"/>
    <col min="7438" max="7438" width="19.33203125" style="28" customWidth="1"/>
    <col min="7439" max="7439" width="8.88671875" style="28" customWidth="1"/>
    <col min="7440" max="7680" width="11.44140625" style="28"/>
    <col min="7681" max="7681" width="15.88671875" style="28" customWidth="1"/>
    <col min="7682" max="7682" width="19.33203125" style="28" customWidth="1"/>
    <col min="7683" max="7683" width="8.88671875" style="28" customWidth="1"/>
    <col min="7684" max="7684" width="19.33203125" style="28" customWidth="1"/>
    <col min="7685" max="7685" width="8.88671875" style="28" customWidth="1"/>
    <col min="7686" max="7686" width="19.33203125" style="28" customWidth="1"/>
    <col min="7687" max="7687" width="8.88671875" style="28" customWidth="1"/>
    <col min="7688" max="7688" width="19.33203125" style="28" customWidth="1"/>
    <col min="7689" max="7689" width="8.88671875" style="28" customWidth="1"/>
    <col min="7690" max="7690" width="19.33203125" style="28" customWidth="1"/>
    <col min="7691" max="7691" width="8.88671875" style="28" customWidth="1"/>
    <col min="7692" max="7692" width="19.33203125" style="28" customWidth="1"/>
    <col min="7693" max="7693" width="8.88671875" style="28" customWidth="1"/>
    <col min="7694" max="7694" width="19.33203125" style="28" customWidth="1"/>
    <col min="7695" max="7695" width="8.88671875" style="28" customWidth="1"/>
    <col min="7696" max="7936" width="11.44140625" style="28"/>
    <col min="7937" max="7937" width="15.88671875" style="28" customWidth="1"/>
    <col min="7938" max="7938" width="19.33203125" style="28" customWidth="1"/>
    <col min="7939" max="7939" width="8.88671875" style="28" customWidth="1"/>
    <col min="7940" max="7940" width="19.33203125" style="28" customWidth="1"/>
    <col min="7941" max="7941" width="8.88671875" style="28" customWidth="1"/>
    <col min="7942" max="7942" width="19.33203125" style="28" customWidth="1"/>
    <col min="7943" max="7943" width="8.88671875" style="28" customWidth="1"/>
    <col min="7944" max="7944" width="19.33203125" style="28" customWidth="1"/>
    <col min="7945" max="7945" width="8.88671875" style="28" customWidth="1"/>
    <col min="7946" max="7946" width="19.33203125" style="28" customWidth="1"/>
    <col min="7947" max="7947" width="8.88671875" style="28" customWidth="1"/>
    <col min="7948" max="7948" width="19.33203125" style="28" customWidth="1"/>
    <col min="7949" max="7949" width="8.88671875" style="28" customWidth="1"/>
    <col min="7950" max="7950" width="19.33203125" style="28" customWidth="1"/>
    <col min="7951" max="7951" width="8.88671875" style="28" customWidth="1"/>
    <col min="7952" max="8192" width="11.44140625" style="28"/>
    <col min="8193" max="8193" width="15.88671875" style="28" customWidth="1"/>
    <col min="8194" max="8194" width="19.33203125" style="28" customWidth="1"/>
    <col min="8195" max="8195" width="8.88671875" style="28" customWidth="1"/>
    <col min="8196" max="8196" width="19.33203125" style="28" customWidth="1"/>
    <col min="8197" max="8197" width="8.88671875" style="28" customWidth="1"/>
    <col min="8198" max="8198" width="19.33203125" style="28" customWidth="1"/>
    <col min="8199" max="8199" width="8.88671875" style="28" customWidth="1"/>
    <col min="8200" max="8200" width="19.33203125" style="28" customWidth="1"/>
    <col min="8201" max="8201" width="8.88671875" style="28" customWidth="1"/>
    <col min="8202" max="8202" width="19.33203125" style="28" customWidth="1"/>
    <col min="8203" max="8203" width="8.88671875" style="28" customWidth="1"/>
    <col min="8204" max="8204" width="19.33203125" style="28" customWidth="1"/>
    <col min="8205" max="8205" width="8.88671875" style="28" customWidth="1"/>
    <col min="8206" max="8206" width="19.33203125" style="28" customWidth="1"/>
    <col min="8207" max="8207" width="8.88671875" style="28" customWidth="1"/>
    <col min="8208" max="8448" width="11.44140625" style="28"/>
    <col min="8449" max="8449" width="15.88671875" style="28" customWidth="1"/>
    <col min="8450" max="8450" width="19.33203125" style="28" customWidth="1"/>
    <col min="8451" max="8451" width="8.88671875" style="28" customWidth="1"/>
    <col min="8452" max="8452" width="19.33203125" style="28" customWidth="1"/>
    <col min="8453" max="8453" width="8.88671875" style="28" customWidth="1"/>
    <col min="8454" max="8454" width="19.33203125" style="28" customWidth="1"/>
    <col min="8455" max="8455" width="8.88671875" style="28" customWidth="1"/>
    <col min="8456" max="8456" width="19.33203125" style="28" customWidth="1"/>
    <col min="8457" max="8457" width="8.88671875" style="28" customWidth="1"/>
    <col min="8458" max="8458" width="19.33203125" style="28" customWidth="1"/>
    <col min="8459" max="8459" width="8.88671875" style="28" customWidth="1"/>
    <col min="8460" max="8460" width="19.33203125" style="28" customWidth="1"/>
    <col min="8461" max="8461" width="8.88671875" style="28" customWidth="1"/>
    <col min="8462" max="8462" width="19.33203125" style="28" customWidth="1"/>
    <col min="8463" max="8463" width="8.88671875" style="28" customWidth="1"/>
    <col min="8464" max="8704" width="11.44140625" style="28"/>
    <col min="8705" max="8705" width="15.88671875" style="28" customWidth="1"/>
    <col min="8706" max="8706" width="19.33203125" style="28" customWidth="1"/>
    <col min="8707" max="8707" width="8.88671875" style="28" customWidth="1"/>
    <col min="8708" max="8708" width="19.33203125" style="28" customWidth="1"/>
    <col min="8709" max="8709" width="8.88671875" style="28" customWidth="1"/>
    <col min="8710" max="8710" width="19.33203125" style="28" customWidth="1"/>
    <col min="8711" max="8711" width="8.88671875" style="28" customWidth="1"/>
    <col min="8712" max="8712" width="19.33203125" style="28" customWidth="1"/>
    <col min="8713" max="8713" width="8.88671875" style="28" customWidth="1"/>
    <col min="8714" max="8714" width="19.33203125" style="28" customWidth="1"/>
    <col min="8715" max="8715" width="8.88671875" style="28" customWidth="1"/>
    <col min="8716" max="8716" width="19.33203125" style="28" customWidth="1"/>
    <col min="8717" max="8717" width="8.88671875" style="28" customWidth="1"/>
    <col min="8718" max="8718" width="19.33203125" style="28" customWidth="1"/>
    <col min="8719" max="8719" width="8.88671875" style="28" customWidth="1"/>
    <col min="8720" max="8960" width="11.44140625" style="28"/>
    <col min="8961" max="8961" width="15.88671875" style="28" customWidth="1"/>
    <col min="8962" max="8962" width="19.33203125" style="28" customWidth="1"/>
    <col min="8963" max="8963" width="8.88671875" style="28" customWidth="1"/>
    <col min="8964" max="8964" width="19.33203125" style="28" customWidth="1"/>
    <col min="8965" max="8965" width="8.88671875" style="28" customWidth="1"/>
    <col min="8966" max="8966" width="19.33203125" style="28" customWidth="1"/>
    <col min="8967" max="8967" width="8.88671875" style="28" customWidth="1"/>
    <col min="8968" max="8968" width="19.33203125" style="28" customWidth="1"/>
    <col min="8969" max="8969" width="8.88671875" style="28" customWidth="1"/>
    <col min="8970" max="8970" width="19.33203125" style="28" customWidth="1"/>
    <col min="8971" max="8971" width="8.88671875" style="28" customWidth="1"/>
    <col min="8972" max="8972" width="19.33203125" style="28" customWidth="1"/>
    <col min="8973" max="8973" width="8.88671875" style="28" customWidth="1"/>
    <col min="8974" max="8974" width="19.33203125" style="28" customWidth="1"/>
    <col min="8975" max="8975" width="8.88671875" style="28" customWidth="1"/>
    <col min="8976" max="9216" width="11.44140625" style="28"/>
    <col min="9217" max="9217" width="15.88671875" style="28" customWidth="1"/>
    <col min="9218" max="9218" width="19.33203125" style="28" customWidth="1"/>
    <col min="9219" max="9219" width="8.88671875" style="28" customWidth="1"/>
    <col min="9220" max="9220" width="19.33203125" style="28" customWidth="1"/>
    <col min="9221" max="9221" width="8.88671875" style="28" customWidth="1"/>
    <col min="9222" max="9222" width="19.33203125" style="28" customWidth="1"/>
    <col min="9223" max="9223" width="8.88671875" style="28" customWidth="1"/>
    <col min="9224" max="9224" width="19.33203125" style="28" customWidth="1"/>
    <col min="9225" max="9225" width="8.88671875" style="28" customWidth="1"/>
    <col min="9226" max="9226" width="19.33203125" style="28" customWidth="1"/>
    <col min="9227" max="9227" width="8.88671875" style="28" customWidth="1"/>
    <col min="9228" max="9228" width="19.33203125" style="28" customWidth="1"/>
    <col min="9229" max="9229" width="8.88671875" style="28" customWidth="1"/>
    <col min="9230" max="9230" width="19.33203125" style="28" customWidth="1"/>
    <col min="9231" max="9231" width="8.88671875" style="28" customWidth="1"/>
    <col min="9232" max="9472" width="11.44140625" style="28"/>
    <col min="9473" max="9473" width="15.88671875" style="28" customWidth="1"/>
    <col min="9474" max="9474" width="19.33203125" style="28" customWidth="1"/>
    <col min="9475" max="9475" width="8.88671875" style="28" customWidth="1"/>
    <col min="9476" max="9476" width="19.33203125" style="28" customWidth="1"/>
    <col min="9477" max="9477" width="8.88671875" style="28" customWidth="1"/>
    <col min="9478" max="9478" width="19.33203125" style="28" customWidth="1"/>
    <col min="9479" max="9479" width="8.88671875" style="28" customWidth="1"/>
    <col min="9480" max="9480" width="19.33203125" style="28" customWidth="1"/>
    <col min="9481" max="9481" width="8.88671875" style="28" customWidth="1"/>
    <col min="9482" max="9482" width="19.33203125" style="28" customWidth="1"/>
    <col min="9483" max="9483" width="8.88671875" style="28" customWidth="1"/>
    <col min="9484" max="9484" width="19.33203125" style="28" customWidth="1"/>
    <col min="9485" max="9485" width="8.88671875" style="28" customWidth="1"/>
    <col min="9486" max="9486" width="19.33203125" style="28" customWidth="1"/>
    <col min="9487" max="9487" width="8.88671875" style="28" customWidth="1"/>
    <col min="9488" max="9728" width="11.44140625" style="28"/>
    <col min="9729" max="9729" width="15.88671875" style="28" customWidth="1"/>
    <col min="9730" max="9730" width="19.33203125" style="28" customWidth="1"/>
    <col min="9731" max="9731" width="8.88671875" style="28" customWidth="1"/>
    <col min="9732" max="9732" width="19.33203125" style="28" customWidth="1"/>
    <col min="9733" max="9733" width="8.88671875" style="28" customWidth="1"/>
    <col min="9734" max="9734" width="19.33203125" style="28" customWidth="1"/>
    <col min="9735" max="9735" width="8.88671875" style="28" customWidth="1"/>
    <col min="9736" max="9736" width="19.33203125" style="28" customWidth="1"/>
    <col min="9737" max="9737" width="8.88671875" style="28" customWidth="1"/>
    <col min="9738" max="9738" width="19.33203125" style="28" customWidth="1"/>
    <col min="9739" max="9739" width="8.88671875" style="28" customWidth="1"/>
    <col min="9740" max="9740" width="19.33203125" style="28" customWidth="1"/>
    <col min="9741" max="9741" width="8.88671875" style="28" customWidth="1"/>
    <col min="9742" max="9742" width="19.33203125" style="28" customWidth="1"/>
    <col min="9743" max="9743" width="8.88671875" style="28" customWidth="1"/>
    <col min="9744" max="9984" width="11.44140625" style="28"/>
    <col min="9985" max="9985" width="15.88671875" style="28" customWidth="1"/>
    <col min="9986" max="9986" width="19.33203125" style="28" customWidth="1"/>
    <col min="9987" max="9987" width="8.88671875" style="28" customWidth="1"/>
    <col min="9988" max="9988" width="19.33203125" style="28" customWidth="1"/>
    <col min="9989" max="9989" width="8.88671875" style="28" customWidth="1"/>
    <col min="9990" max="9990" width="19.33203125" style="28" customWidth="1"/>
    <col min="9991" max="9991" width="8.88671875" style="28" customWidth="1"/>
    <col min="9992" max="9992" width="19.33203125" style="28" customWidth="1"/>
    <col min="9993" max="9993" width="8.88671875" style="28" customWidth="1"/>
    <col min="9994" max="9994" width="19.33203125" style="28" customWidth="1"/>
    <col min="9995" max="9995" width="8.88671875" style="28" customWidth="1"/>
    <col min="9996" max="9996" width="19.33203125" style="28" customWidth="1"/>
    <col min="9997" max="9997" width="8.88671875" style="28" customWidth="1"/>
    <col min="9998" max="9998" width="19.33203125" style="28" customWidth="1"/>
    <col min="9999" max="9999" width="8.88671875" style="28" customWidth="1"/>
    <col min="10000" max="10240" width="11.44140625" style="28"/>
    <col min="10241" max="10241" width="15.88671875" style="28" customWidth="1"/>
    <col min="10242" max="10242" width="19.33203125" style="28" customWidth="1"/>
    <col min="10243" max="10243" width="8.88671875" style="28" customWidth="1"/>
    <col min="10244" max="10244" width="19.33203125" style="28" customWidth="1"/>
    <col min="10245" max="10245" width="8.88671875" style="28" customWidth="1"/>
    <col min="10246" max="10246" width="19.33203125" style="28" customWidth="1"/>
    <col min="10247" max="10247" width="8.88671875" style="28" customWidth="1"/>
    <col min="10248" max="10248" width="19.33203125" style="28" customWidth="1"/>
    <col min="10249" max="10249" width="8.88671875" style="28" customWidth="1"/>
    <col min="10250" max="10250" width="19.33203125" style="28" customWidth="1"/>
    <col min="10251" max="10251" width="8.88671875" style="28" customWidth="1"/>
    <col min="10252" max="10252" width="19.33203125" style="28" customWidth="1"/>
    <col min="10253" max="10253" width="8.88671875" style="28" customWidth="1"/>
    <col min="10254" max="10254" width="19.33203125" style="28" customWidth="1"/>
    <col min="10255" max="10255" width="8.88671875" style="28" customWidth="1"/>
    <col min="10256" max="10496" width="11.44140625" style="28"/>
    <col min="10497" max="10497" width="15.88671875" style="28" customWidth="1"/>
    <col min="10498" max="10498" width="19.33203125" style="28" customWidth="1"/>
    <col min="10499" max="10499" width="8.88671875" style="28" customWidth="1"/>
    <col min="10500" max="10500" width="19.33203125" style="28" customWidth="1"/>
    <col min="10501" max="10501" width="8.88671875" style="28" customWidth="1"/>
    <col min="10502" max="10502" width="19.33203125" style="28" customWidth="1"/>
    <col min="10503" max="10503" width="8.88671875" style="28" customWidth="1"/>
    <col min="10504" max="10504" width="19.33203125" style="28" customWidth="1"/>
    <col min="10505" max="10505" width="8.88671875" style="28" customWidth="1"/>
    <col min="10506" max="10506" width="19.33203125" style="28" customWidth="1"/>
    <col min="10507" max="10507" width="8.88671875" style="28" customWidth="1"/>
    <col min="10508" max="10508" width="19.33203125" style="28" customWidth="1"/>
    <col min="10509" max="10509" width="8.88671875" style="28" customWidth="1"/>
    <col min="10510" max="10510" width="19.33203125" style="28" customWidth="1"/>
    <col min="10511" max="10511" width="8.88671875" style="28" customWidth="1"/>
    <col min="10512" max="10752" width="11.44140625" style="28"/>
    <col min="10753" max="10753" width="15.88671875" style="28" customWidth="1"/>
    <col min="10754" max="10754" width="19.33203125" style="28" customWidth="1"/>
    <col min="10755" max="10755" width="8.88671875" style="28" customWidth="1"/>
    <col min="10756" max="10756" width="19.33203125" style="28" customWidth="1"/>
    <col min="10757" max="10757" width="8.88671875" style="28" customWidth="1"/>
    <col min="10758" max="10758" width="19.33203125" style="28" customWidth="1"/>
    <col min="10759" max="10759" width="8.88671875" style="28" customWidth="1"/>
    <col min="10760" max="10760" width="19.33203125" style="28" customWidth="1"/>
    <col min="10761" max="10761" width="8.88671875" style="28" customWidth="1"/>
    <col min="10762" max="10762" width="19.33203125" style="28" customWidth="1"/>
    <col min="10763" max="10763" width="8.88671875" style="28" customWidth="1"/>
    <col min="10764" max="10764" width="19.33203125" style="28" customWidth="1"/>
    <col min="10765" max="10765" width="8.88671875" style="28" customWidth="1"/>
    <col min="10766" max="10766" width="19.33203125" style="28" customWidth="1"/>
    <col min="10767" max="10767" width="8.88671875" style="28" customWidth="1"/>
    <col min="10768" max="11008" width="11.44140625" style="28"/>
    <col min="11009" max="11009" width="15.88671875" style="28" customWidth="1"/>
    <col min="11010" max="11010" width="19.33203125" style="28" customWidth="1"/>
    <col min="11011" max="11011" width="8.88671875" style="28" customWidth="1"/>
    <col min="11012" max="11012" width="19.33203125" style="28" customWidth="1"/>
    <col min="11013" max="11013" width="8.88671875" style="28" customWidth="1"/>
    <col min="11014" max="11014" width="19.33203125" style="28" customWidth="1"/>
    <col min="11015" max="11015" width="8.88671875" style="28" customWidth="1"/>
    <col min="11016" max="11016" width="19.33203125" style="28" customWidth="1"/>
    <col min="11017" max="11017" width="8.88671875" style="28" customWidth="1"/>
    <col min="11018" max="11018" width="19.33203125" style="28" customWidth="1"/>
    <col min="11019" max="11019" width="8.88671875" style="28" customWidth="1"/>
    <col min="11020" max="11020" width="19.33203125" style="28" customWidth="1"/>
    <col min="11021" max="11021" width="8.88671875" style="28" customWidth="1"/>
    <col min="11022" max="11022" width="19.33203125" style="28" customWidth="1"/>
    <col min="11023" max="11023" width="8.88671875" style="28" customWidth="1"/>
    <col min="11024" max="11264" width="11.44140625" style="28"/>
    <col min="11265" max="11265" width="15.88671875" style="28" customWidth="1"/>
    <col min="11266" max="11266" width="19.33203125" style="28" customWidth="1"/>
    <col min="11267" max="11267" width="8.88671875" style="28" customWidth="1"/>
    <col min="11268" max="11268" width="19.33203125" style="28" customWidth="1"/>
    <col min="11269" max="11269" width="8.88671875" style="28" customWidth="1"/>
    <col min="11270" max="11270" width="19.33203125" style="28" customWidth="1"/>
    <col min="11271" max="11271" width="8.88671875" style="28" customWidth="1"/>
    <col min="11272" max="11272" width="19.33203125" style="28" customWidth="1"/>
    <col min="11273" max="11273" width="8.88671875" style="28" customWidth="1"/>
    <col min="11274" max="11274" width="19.33203125" style="28" customWidth="1"/>
    <col min="11275" max="11275" width="8.88671875" style="28" customWidth="1"/>
    <col min="11276" max="11276" width="19.33203125" style="28" customWidth="1"/>
    <col min="11277" max="11277" width="8.88671875" style="28" customWidth="1"/>
    <col min="11278" max="11278" width="19.33203125" style="28" customWidth="1"/>
    <col min="11279" max="11279" width="8.88671875" style="28" customWidth="1"/>
    <col min="11280" max="11520" width="11.44140625" style="28"/>
    <col min="11521" max="11521" width="15.88671875" style="28" customWidth="1"/>
    <col min="11522" max="11522" width="19.33203125" style="28" customWidth="1"/>
    <col min="11523" max="11523" width="8.88671875" style="28" customWidth="1"/>
    <col min="11524" max="11524" width="19.33203125" style="28" customWidth="1"/>
    <col min="11525" max="11525" width="8.88671875" style="28" customWidth="1"/>
    <col min="11526" max="11526" width="19.33203125" style="28" customWidth="1"/>
    <col min="11527" max="11527" width="8.88671875" style="28" customWidth="1"/>
    <col min="11528" max="11528" width="19.33203125" style="28" customWidth="1"/>
    <col min="11529" max="11529" width="8.88671875" style="28" customWidth="1"/>
    <col min="11530" max="11530" width="19.33203125" style="28" customWidth="1"/>
    <col min="11531" max="11531" width="8.88671875" style="28" customWidth="1"/>
    <col min="11532" max="11532" width="19.33203125" style="28" customWidth="1"/>
    <col min="11533" max="11533" width="8.88671875" style="28" customWidth="1"/>
    <col min="11534" max="11534" width="19.33203125" style="28" customWidth="1"/>
    <col min="11535" max="11535" width="8.88671875" style="28" customWidth="1"/>
    <col min="11536" max="11776" width="11.44140625" style="28"/>
    <col min="11777" max="11777" width="15.88671875" style="28" customWidth="1"/>
    <col min="11778" max="11778" width="19.33203125" style="28" customWidth="1"/>
    <col min="11779" max="11779" width="8.88671875" style="28" customWidth="1"/>
    <col min="11780" max="11780" width="19.33203125" style="28" customWidth="1"/>
    <col min="11781" max="11781" width="8.88671875" style="28" customWidth="1"/>
    <col min="11782" max="11782" width="19.33203125" style="28" customWidth="1"/>
    <col min="11783" max="11783" width="8.88671875" style="28" customWidth="1"/>
    <col min="11784" max="11784" width="19.33203125" style="28" customWidth="1"/>
    <col min="11785" max="11785" width="8.88671875" style="28" customWidth="1"/>
    <col min="11786" max="11786" width="19.33203125" style="28" customWidth="1"/>
    <col min="11787" max="11787" width="8.88671875" style="28" customWidth="1"/>
    <col min="11788" max="11788" width="19.33203125" style="28" customWidth="1"/>
    <col min="11789" max="11789" width="8.88671875" style="28" customWidth="1"/>
    <col min="11790" max="11790" width="19.33203125" style="28" customWidth="1"/>
    <col min="11791" max="11791" width="8.88671875" style="28" customWidth="1"/>
    <col min="11792" max="12032" width="11.44140625" style="28"/>
    <col min="12033" max="12033" width="15.88671875" style="28" customWidth="1"/>
    <col min="12034" max="12034" width="19.33203125" style="28" customWidth="1"/>
    <col min="12035" max="12035" width="8.88671875" style="28" customWidth="1"/>
    <col min="12036" max="12036" width="19.33203125" style="28" customWidth="1"/>
    <col min="12037" max="12037" width="8.88671875" style="28" customWidth="1"/>
    <col min="12038" max="12038" width="19.33203125" style="28" customWidth="1"/>
    <col min="12039" max="12039" width="8.88671875" style="28" customWidth="1"/>
    <col min="12040" max="12040" width="19.33203125" style="28" customWidth="1"/>
    <col min="12041" max="12041" width="8.88671875" style="28" customWidth="1"/>
    <col min="12042" max="12042" width="19.33203125" style="28" customWidth="1"/>
    <col min="12043" max="12043" width="8.88671875" style="28" customWidth="1"/>
    <col min="12044" max="12044" width="19.33203125" style="28" customWidth="1"/>
    <col min="12045" max="12045" width="8.88671875" style="28" customWidth="1"/>
    <col min="12046" max="12046" width="19.33203125" style="28" customWidth="1"/>
    <col min="12047" max="12047" width="8.88671875" style="28" customWidth="1"/>
    <col min="12048" max="12288" width="11.44140625" style="28"/>
    <col min="12289" max="12289" width="15.88671875" style="28" customWidth="1"/>
    <col min="12290" max="12290" width="19.33203125" style="28" customWidth="1"/>
    <col min="12291" max="12291" width="8.88671875" style="28" customWidth="1"/>
    <col min="12292" max="12292" width="19.33203125" style="28" customWidth="1"/>
    <col min="12293" max="12293" width="8.88671875" style="28" customWidth="1"/>
    <col min="12294" max="12294" width="19.33203125" style="28" customWidth="1"/>
    <col min="12295" max="12295" width="8.88671875" style="28" customWidth="1"/>
    <col min="12296" max="12296" width="19.33203125" style="28" customWidth="1"/>
    <col min="12297" max="12297" width="8.88671875" style="28" customWidth="1"/>
    <col min="12298" max="12298" width="19.33203125" style="28" customWidth="1"/>
    <col min="12299" max="12299" width="8.88671875" style="28" customWidth="1"/>
    <col min="12300" max="12300" width="19.33203125" style="28" customWidth="1"/>
    <col min="12301" max="12301" width="8.88671875" style="28" customWidth="1"/>
    <col min="12302" max="12302" width="19.33203125" style="28" customWidth="1"/>
    <col min="12303" max="12303" width="8.88671875" style="28" customWidth="1"/>
    <col min="12304" max="12544" width="11.44140625" style="28"/>
    <col min="12545" max="12545" width="15.88671875" style="28" customWidth="1"/>
    <col min="12546" max="12546" width="19.33203125" style="28" customWidth="1"/>
    <col min="12547" max="12547" width="8.88671875" style="28" customWidth="1"/>
    <col min="12548" max="12548" width="19.33203125" style="28" customWidth="1"/>
    <col min="12549" max="12549" width="8.88671875" style="28" customWidth="1"/>
    <col min="12550" max="12550" width="19.33203125" style="28" customWidth="1"/>
    <col min="12551" max="12551" width="8.88671875" style="28" customWidth="1"/>
    <col min="12552" max="12552" width="19.33203125" style="28" customWidth="1"/>
    <col min="12553" max="12553" width="8.88671875" style="28" customWidth="1"/>
    <col min="12554" max="12554" width="19.33203125" style="28" customWidth="1"/>
    <col min="12555" max="12555" width="8.88671875" style="28" customWidth="1"/>
    <col min="12556" max="12556" width="19.33203125" style="28" customWidth="1"/>
    <col min="12557" max="12557" width="8.88671875" style="28" customWidth="1"/>
    <col min="12558" max="12558" width="19.33203125" style="28" customWidth="1"/>
    <col min="12559" max="12559" width="8.88671875" style="28" customWidth="1"/>
    <col min="12560" max="12800" width="11.44140625" style="28"/>
    <col min="12801" max="12801" width="15.88671875" style="28" customWidth="1"/>
    <col min="12802" max="12802" width="19.33203125" style="28" customWidth="1"/>
    <col min="12803" max="12803" width="8.88671875" style="28" customWidth="1"/>
    <col min="12804" max="12804" width="19.33203125" style="28" customWidth="1"/>
    <col min="12805" max="12805" width="8.88671875" style="28" customWidth="1"/>
    <col min="12806" max="12806" width="19.33203125" style="28" customWidth="1"/>
    <col min="12807" max="12807" width="8.88671875" style="28" customWidth="1"/>
    <col min="12808" max="12808" width="19.33203125" style="28" customWidth="1"/>
    <col min="12809" max="12809" width="8.88671875" style="28" customWidth="1"/>
    <col min="12810" max="12810" width="19.33203125" style="28" customWidth="1"/>
    <col min="12811" max="12811" width="8.88671875" style="28" customWidth="1"/>
    <col min="12812" max="12812" width="19.33203125" style="28" customWidth="1"/>
    <col min="12813" max="12813" width="8.88671875" style="28" customWidth="1"/>
    <col min="12814" max="12814" width="19.33203125" style="28" customWidth="1"/>
    <col min="12815" max="12815" width="8.88671875" style="28" customWidth="1"/>
    <col min="12816" max="13056" width="11.44140625" style="28"/>
    <col min="13057" max="13057" width="15.88671875" style="28" customWidth="1"/>
    <col min="13058" max="13058" width="19.33203125" style="28" customWidth="1"/>
    <col min="13059" max="13059" width="8.88671875" style="28" customWidth="1"/>
    <col min="13060" max="13060" width="19.33203125" style="28" customWidth="1"/>
    <col min="13061" max="13061" width="8.88671875" style="28" customWidth="1"/>
    <col min="13062" max="13062" width="19.33203125" style="28" customWidth="1"/>
    <col min="13063" max="13063" width="8.88671875" style="28" customWidth="1"/>
    <col min="13064" max="13064" width="19.33203125" style="28" customWidth="1"/>
    <col min="13065" max="13065" width="8.88671875" style="28" customWidth="1"/>
    <col min="13066" max="13066" width="19.33203125" style="28" customWidth="1"/>
    <col min="13067" max="13067" width="8.88671875" style="28" customWidth="1"/>
    <col min="13068" max="13068" width="19.33203125" style="28" customWidth="1"/>
    <col min="13069" max="13069" width="8.88671875" style="28" customWidth="1"/>
    <col min="13070" max="13070" width="19.33203125" style="28" customWidth="1"/>
    <col min="13071" max="13071" width="8.88671875" style="28" customWidth="1"/>
    <col min="13072" max="13312" width="11.44140625" style="28"/>
    <col min="13313" max="13313" width="15.88671875" style="28" customWidth="1"/>
    <col min="13314" max="13314" width="19.33203125" style="28" customWidth="1"/>
    <col min="13315" max="13315" width="8.88671875" style="28" customWidth="1"/>
    <col min="13316" max="13316" width="19.33203125" style="28" customWidth="1"/>
    <col min="13317" max="13317" width="8.88671875" style="28" customWidth="1"/>
    <col min="13318" max="13318" width="19.33203125" style="28" customWidth="1"/>
    <col min="13319" max="13319" width="8.88671875" style="28" customWidth="1"/>
    <col min="13320" max="13320" width="19.33203125" style="28" customWidth="1"/>
    <col min="13321" max="13321" width="8.88671875" style="28" customWidth="1"/>
    <col min="13322" max="13322" width="19.33203125" style="28" customWidth="1"/>
    <col min="13323" max="13323" width="8.88671875" style="28" customWidth="1"/>
    <col min="13324" max="13324" width="19.33203125" style="28" customWidth="1"/>
    <col min="13325" max="13325" width="8.88671875" style="28" customWidth="1"/>
    <col min="13326" max="13326" width="19.33203125" style="28" customWidth="1"/>
    <col min="13327" max="13327" width="8.88671875" style="28" customWidth="1"/>
    <col min="13328" max="13568" width="11.44140625" style="28"/>
    <col min="13569" max="13569" width="15.88671875" style="28" customWidth="1"/>
    <col min="13570" max="13570" width="19.33203125" style="28" customWidth="1"/>
    <col min="13571" max="13571" width="8.88671875" style="28" customWidth="1"/>
    <col min="13572" max="13572" width="19.33203125" style="28" customWidth="1"/>
    <col min="13573" max="13573" width="8.88671875" style="28" customWidth="1"/>
    <col min="13574" max="13574" width="19.33203125" style="28" customWidth="1"/>
    <col min="13575" max="13575" width="8.88671875" style="28" customWidth="1"/>
    <col min="13576" max="13576" width="19.33203125" style="28" customWidth="1"/>
    <col min="13577" max="13577" width="8.88671875" style="28" customWidth="1"/>
    <col min="13578" max="13578" width="19.33203125" style="28" customWidth="1"/>
    <col min="13579" max="13579" width="8.88671875" style="28" customWidth="1"/>
    <col min="13580" max="13580" width="19.33203125" style="28" customWidth="1"/>
    <col min="13581" max="13581" width="8.88671875" style="28" customWidth="1"/>
    <col min="13582" max="13582" width="19.33203125" style="28" customWidth="1"/>
    <col min="13583" max="13583" width="8.88671875" style="28" customWidth="1"/>
    <col min="13584" max="13824" width="11.44140625" style="28"/>
    <col min="13825" max="13825" width="15.88671875" style="28" customWidth="1"/>
    <col min="13826" max="13826" width="19.33203125" style="28" customWidth="1"/>
    <col min="13827" max="13827" width="8.88671875" style="28" customWidth="1"/>
    <col min="13828" max="13828" width="19.33203125" style="28" customWidth="1"/>
    <col min="13829" max="13829" width="8.88671875" style="28" customWidth="1"/>
    <col min="13830" max="13830" width="19.33203125" style="28" customWidth="1"/>
    <col min="13831" max="13831" width="8.88671875" style="28" customWidth="1"/>
    <col min="13832" max="13832" width="19.33203125" style="28" customWidth="1"/>
    <col min="13833" max="13833" width="8.88671875" style="28" customWidth="1"/>
    <col min="13834" max="13834" width="19.33203125" style="28" customWidth="1"/>
    <col min="13835" max="13835" width="8.88671875" style="28" customWidth="1"/>
    <col min="13836" max="13836" width="19.33203125" style="28" customWidth="1"/>
    <col min="13837" max="13837" width="8.88671875" style="28" customWidth="1"/>
    <col min="13838" max="13838" width="19.33203125" style="28" customWidth="1"/>
    <col min="13839" max="13839" width="8.88671875" style="28" customWidth="1"/>
    <col min="13840" max="14080" width="11.44140625" style="28"/>
    <col min="14081" max="14081" width="15.88671875" style="28" customWidth="1"/>
    <col min="14082" max="14082" width="19.33203125" style="28" customWidth="1"/>
    <col min="14083" max="14083" width="8.88671875" style="28" customWidth="1"/>
    <col min="14084" max="14084" width="19.33203125" style="28" customWidth="1"/>
    <col min="14085" max="14085" width="8.88671875" style="28" customWidth="1"/>
    <col min="14086" max="14086" width="19.33203125" style="28" customWidth="1"/>
    <col min="14087" max="14087" width="8.88671875" style="28" customWidth="1"/>
    <col min="14088" max="14088" width="19.33203125" style="28" customWidth="1"/>
    <col min="14089" max="14089" width="8.88671875" style="28" customWidth="1"/>
    <col min="14090" max="14090" width="19.33203125" style="28" customWidth="1"/>
    <col min="14091" max="14091" width="8.88671875" style="28" customWidth="1"/>
    <col min="14092" max="14092" width="19.33203125" style="28" customWidth="1"/>
    <col min="14093" max="14093" width="8.88671875" style="28" customWidth="1"/>
    <col min="14094" max="14094" width="19.33203125" style="28" customWidth="1"/>
    <col min="14095" max="14095" width="8.88671875" style="28" customWidth="1"/>
    <col min="14096" max="14336" width="11.44140625" style="28"/>
    <col min="14337" max="14337" width="15.88671875" style="28" customWidth="1"/>
    <col min="14338" max="14338" width="19.33203125" style="28" customWidth="1"/>
    <col min="14339" max="14339" width="8.88671875" style="28" customWidth="1"/>
    <col min="14340" max="14340" width="19.33203125" style="28" customWidth="1"/>
    <col min="14341" max="14341" width="8.88671875" style="28" customWidth="1"/>
    <col min="14342" max="14342" width="19.33203125" style="28" customWidth="1"/>
    <col min="14343" max="14343" width="8.88671875" style="28" customWidth="1"/>
    <col min="14344" max="14344" width="19.33203125" style="28" customWidth="1"/>
    <col min="14345" max="14345" width="8.88671875" style="28" customWidth="1"/>
    <col min="14346" max="14346" width="19.33203125" style="28" customWidth="1"/>
    <col min="14347" max="14347" width="8.88671875" style="28" customWidth="1"/>
    <col min="14348" max="14348" width="19.33203125" style="28" customWidth="1"/>
    <col min="14349" max="14349" width="8.88671875" style="28" customWidth="1"/>
    <col min="14350" max="14350" width="19.33203125" style="28" customWidth="1"/>
    <col min="14351" max="14351" width="8.88671875" style="28" customWidth="1"/>
    <col min="14352" max="14592" width="11.44140625" style="28"/>
    <col min="14593" max="14593" width="15.88671875" style="28" customWidth="1"/>
    <col min="14594" max="14594" width="19.33203125" style="28" customWidth="1"/>
    <col min="14595" max="14595" width="8.88671875" style="28" customWidth="1"/>
    <col min="14596" max="14596" width="19.33203125" style="28" customWidth="1"/>
    <col min="14597" max="14597" width="8.88671875" style="28" customWidth="1"/>
    <col min="14598" max="14598" width="19.33203125" style="28" customWidth="1"/>
    <col min="14599" max="14599" width="8.88671875" style="28" customWidth="1"/>
    <col min="14600" max="14600" width="19.33203125" style="28" customWidth="1"/>
    <col min="14601" max="14601" width="8.88671875" style="28" customWidth="1"/>
    <col min="14602" max="14602" width="19.33203125" style="28" customWidth="1"/>
    <col min="14603" max="14603" width="8.88671875" style="28" customWidth="1"/>
    <col min="14604" max="14604" width="19.33203125" style="28" customWidth="1"/>
    <col min="14605" max="14605" width="8.88671875" style="28" customWidth="1"/>
    <col min="14606" max="14606" width="19.33203125" style="28" customWidth="1"/>
    <col min="14607" max="14607" width="8.88671875" style="28" customWidth="1"/>
    <col min="14608" max="14848" width="11.44140625" style="28"/>
    <col min="14849" max="14849" width="15.88671875" style="28" customWidth="1"/>
    <col min="14850" max="14850" width="19.33203125" style="28" customWidth="1"/>
    <col min="14851" max="14851" width="8.88671875" style="28" customWidth="1"/>
    <col min="14852" max="14852" width="19.33203125" style="28" customWidth="1"/>
    <col min="14853" max="14853" width="8.88671875" style="28" customWidth="1"/>
    <col min="14854" max="14854" width="19.33203125" style="28" customWidth="1"/>
    <col min="14855" max="14855" width="8.88671875" style="28" customWidth="1"/>
    <col min="14856" max="14856" width="19.33203125" style="28" customWidth="1"/>
    <col min="14857" max="14857" width="8.88671875" style="28" customWidth="1"/>
    <col min="14858" max="14858" width="19.33203125" style="28" customWidth="1"/>
    <col min="14859" max="14859" width="8.88671875" style="28" customWidth="1"/>
    <col min="14860" max="14860" width="19.33203125" style="28" customWidth="1"/>
    <col min="14861" max="14861" width="8.88671875" style="28" customWidth="1"/>
    <col min="14862" max="14862" width="19.33203125" style="28" customWidth="1"/>
    <col min="14863" max="14863" width="8.88671875" style="28" customWidth="1"/>
    <col min="14864" max="15104" width="11.44140625" style="28"/>
    <col min="15105" max="15105" width="15.88671875" style="28" customWidth="1"/>
    <col min="15106" max="15106" width="19.33203125" style="28" customWidth="1"/>
    <col min="15107" max="15107" width="8.88671875" style="28" customWidth="1"/>
    <col min="15108" max="15108" width="19.33203125" style="28" customWidth="1"/>
    <col min="15109" max="15109" width="8.88671875" style="28" customWidth="1"/>
    <col min="15110" max="15110" width="19.33203125" style="28" customWidth="1"/>
    <col min="15111" max="15111" width="8.88671875" style="28" customWidth="1"/>
    <col min="15112" max="15112" width="19.33203125" style="28" customWidth="1"/>
    <col min="15113" max="15113" width="8.88671875" style="28" customWidth="1"/>
    <col min="15114" max="15114" width="19.33203125" style="28" customWidth="1"/>
    <col min="15115" max="15115" width="8.88671875" style="28" customWidth="1"/>
    <col min="15116" max="15116" width="19.33203125" style="28" customWidth="1"/>
    <col min="15117" max="15117" width="8.88671875" style="28" customWidth="1"/>
    <col min="15118" max="15118" width="19.33203125" style="28" customWidth="1"/>
    <col min="15119" max="15119" width="8.88671875" style="28" customWidth="1"/>
    <col min="15120" max="15360" width="11.44140625" style="28"/>
    <col min="15361" max="15361" width="15.88671875" style="28" customWidth="1"/>
    <col min="15362" max="15362" width="19.33203125" style="28" customWidth="1"/>
    <col min="15363" max="15363" width="8.88671875" style="28" customWidth="1"/>
    <col min="15364" max="15364" width="19.33203125" style="28" customWidth="1"/>
    <col min="15365" max="15365" width="8.88671875" style="28" customWidth="1"/>
    <col min="15366" max="15366" width="19.33203125" style="28" customWidth="1"/>
    <col min="15367" max="15367" width="8.88671875" style="28" customWidth="1"/>
    <col min="15368" max="15368" width="19.33203125" style="28" customWidth="1"/>
    <col min="15369" max="15369" width="8.88671875" style="28" customWidth="1"/>
    <col min="15370" max="15370" width="19.33203125" style="28" customWidth="1"/>
    <col min="15371" max="15371" width="8.88671875" style="28" customWidth="1"/>
    <col min="15372" max="15372" width="19.33203125" style="28" customWidth="1"/>
    <col min="15373" max="15373" width="8.88671875" style="28" customWidth="1"/>
    <col min="15374" max="15374" width="19.33203125" style="28" customWidth="1"/>
    <col min="15375" max="15375" width="8.88671875" style="28" customWidth="1"/>
    <col min="15376" max="15616" width="11.44140625" style="28"/>
    <col min="15617" max="15617" width="15.88671875" style="28" customWidth="1"/>
    <col min="15618" max="15618" width="19.33203125" style="28" customWidth="1"/>
    <col min="15619" max="15619" width="8.88671875" style="28" customWidth="1"/>
    <col min="15620" max="15620" width="19.33203125" style="28" customWidth="1"/>
    <col min="15621" max="15621" width="8.88671875" style="28" customWidth="1"/>
    <col min="15622" max="15622" width="19.33203125" style="28" customWidth="1"/>
    <col min="15623" max="15623" width="8.88671875" style="28" customWidth="1"/>
    <col min="15624" max="15624" width="19.33203125" style="28" customWidth="1"/>
    <col min="15625" max="15625" width="8.88671875" style="28" customWidth="1"/>
    <col min="15626" max="15626" width="19.33203125" style="28" customWidth="1"/>
    <col min="15627" max="15627" width="8.88671875" style="28" customWidth="1"/>
    <col min="15628" max="15628" width="19.33203125" style="28" customWidth="1"/>
    <col min="15629" max="15629" width="8.88671875" style="28" customWidth="1"/>
    <col min="15630" max="15630" width="19.33203125" style="28" customWidth="1"/>
    <col min="15631" max="15631" width="8.88671875" style="28" customWidth="1"/>
    <col min="15632" max="15872" width="11.44140625" style="28"/>
    <col min="15873" max="15873" width="15.88671875" style="28" customWidth="1"/>
    <col min="15874" max="15874" width="19.33203125" style="28" customWidth="1"/>
    <col min="15875" max="15875" width="8.88671875" style="28" customWidth="1"/>
    <col min="15876" max="15876" width="19.33203125" style="28" customWidth="1"/>
    <col min="15877" max="15877" width="8.88671875" style="28" customWidth="1"/>
    <col min="15878" max="15878" width="19.33203125" style="28" customWidth="1"/>
    <col min="15879" max="15879" width="8.88671875" style="28" customWidth="1"/>
    <col min="15880" max="15880" width="19.33203125" style="28" customWidth="1"/>
    <col min="15881" max="15881" width="8.88671875" style="28" customWidth="1"/>
    <col min="15882" max="15882" width="19.33203125" style="28" customWidth="1"/>
    <col min="15883" max="15883" width="8.88671875" style="28" customWidth="1"/>
    <col min="15884" max="15884" width="19.33203125" style="28" customWidth="1"/>
    <col min="15885" max="15885" width="8.88671875" style="28" customWidth="1"/>
    <col min="15886" max="15886" width="19.33203125" style="28" customWidth="1"/>
    <col min="15887" max="15887" width="8.88671875" style="28" customWidth="1"/>
    <col min="15888" max="16128" width="11.44140625" style="28"/>
    <col min="16129" max="16129" width="15.88671875" style="28" customWidth="1"/>
    <col min="16130" max="16130" width="19.33203125" style="28" customWidth="1"/>
    <col min="16131" max="16131" width="8.88671875" style="28" customWidth="1"/>
    <col min="16132" max="16132" width="19.33203125" style="28" customWidth="1"/>
    <col min="16133" max="16133" width="8.88671875" style="28" customWidth="1"/>
    <col min="16134" max="16134" width="19.33203125" style="28" customWidth="1"/>
    <col min="16135" max="16135" width="8.88671875" style="28" customWidth="1"/>
    <col min="16136" max="16136" width="19.33203125" style="28" customWidth="1"/>
    <col min="16137" max="16137" width="8.88671875" style="28" customWidth="1"/>
    <col min="16138" max="16138" width="19.33203125" style="28" customWidth="1"/>
    <col min="16139" max="16139" width="8.88671875" style="28" customWidth="1"/>
    <col min="16140" max="16140" width="19.33203125" style="28" customWidth="1"/>
    <col min="16141" max="16141" width="8.88671875" style="28" customWidth="1"/>
    <col min="16142" max="16142" width="19.33203125" style="28" customWidth="1"/>
    <col min="16143" max="16143" width="8.88671875" style="28" customWidth="1"/>
    <col min="16144" max="16384" width="11.44140625" style="28"/>
  </cols>
  <sheetData>
    <row r="1" spans="1:19" ht="15.75" customHeight="1" x14ac:dyDescent="0.3">
      <c r="A1" s="171" t="s">
        <v>0</v>
      </c>
      <c r="B1" s="26"/>
      <c r="C1" s="27"/>
      <c r="D1" s="173"/>
      <c r="E1" s="174"/>
      <c r="F1" s="174"/>
      <c r="G1" s="175"/>
      <c r="H1" s="176" t="s">
        <v>2</v>
      </c>
      <c r="I1" s="177"/>
      <c r="J1" s="177"/>
      <c r="K1" s="178"/>
      <c r="L1" s="179" t="s">
        <v>3</v>
      </c>
      <c r="M1" s="180"/>
      <c r="N1" s="185">
        <f>'1 (2)'!N1:O3+1</f>
        <v>2</v>
      </c>
      <c r="O1" s="178"/>
    </row>
    <row r="2" spans="1:19" ht="9.75" customHeight="1" x14ac:dyDescent="0.25">
      <c r="A2" s="172"/>
      <c r="B2" s="29"/>
      <c r="C2" s="30"/>
      <c r="D2" s="190"/>
      <c r="E2" s="191"/>
      <c r="F2" s="191"/>
      <c r="G2" s="192"/>
      <c r="H2" s="196">
        <f>'1 (2)'!J2:J3+1</f>
        <v>40188</v>
      </c>
      <c r="I2" s="198">
        <f>A3</f>
        <v>2013</v>
      </c>
      <c r="J2" s="196">
        <f>+H2+6</f>
        <v>40194</v>
      </c>
      <c r="K2" s="198">
        <f>A3</f>
        <v>2013</v>
      </c>
      <c r="L2" s="181"/>
      <c r="M2" s="182"/>
      <c r="N2" s="186"/>
      <c r="O2" s="187"/>
      <c r="P2" s="166"/>
      <c r="Q2" s="166"/>
      <c r="R2" s="166"/>
      <c r="S2" s="166"/>
    </row>
    <row r="3" spans="1:19" ht="7.5" customHeight="1" thickBot="1" x14ac:dyDescent="0.3">
      <c r="A3" s="233">
        <f>'1 (2)'!A3:A4</f>
        <v>2013</v>
      </c>
      <c r="B3" s="31"/>
      <c r="C3" s="32"/>
      <c r="D3" s="193"/>
      <c r="E3" s="194"/>
      <c r="F3" s="194"/>
      <c r="G3" s="195"/>
      <c r="H3" s="197"/>
      <c r="I3" s="199"/>
      <c r="J3" s="200"/>
      <c r="K3" s="199"/>
      <c r="L3" s="183"/>
      <c r="M3" s="184"/>
      <c r="N3" s="188"/>
      <c r="O3" s="189"/>
    </row>
    <row r="4" spans="1:19" s="57" customFormat="1" ht="14.4" thickBot="1" x14ac:dyDescent="0.35">
      <c r="A4" s="234"/>
      <c r="B4" s="35" t="s">
        <v>29</v>
      </c>
      <c r="C4" s="36">
        <f>DATE($A$3,1,3)-WEEKDAY(DATE($A$3,1,3))-5+(7*$N$1)</f>
        <v>41281</v>
      </c>
      <c r="D4" s="35" t="s">
        <v>5</v>
      </c>
      <c r="E4" s="36">
        <f>DATE($A$3,1,4)-WEEKDAY(DATE($A$3,1,3))-5+(7*$N$1)</f>
        <v>41282</v>
      </c>
      <c r="F4" s="33" t="s">
        <v>6</v>
      </c>
      <c r="G4" s="34">
        <f>DATE($A$3,1,5)-WEEKDAY(DATE($A$3,1,3))-5+(7*$N$1)</f>
        <v>41283</v>
      </c>
      <c r="H4" s="33" t="s">
        <v>7</v>
      </c>
      <c r="I4" s="34">
        <f>DATE($A$3,1,6)-WEEKDAY(DATE($A$3,1,3))-5+(7*$N$1)</f>
        <v>41284</v>
      </c>
      <c r="J4" s="35" t="s">
        <v>8</v>
      </c>
      <c r="K4" s="36">
        <f>DATE($A$3,1,7)-WEEKDAY(DATE($A$3,1,3))-5+(7*$N$1)</f>
        <v>41285</v>
      </c>
      <c r="L4" s="35" t="s">
        <v>9</v>
      </c>
      <c r="M4" s="36">
        <f>DATE($A$3,1,8)-WEEKDAY(DATE($A$3,1,3))-5+(7*$N$1)</f>
        <v>41286</v>
      </c>
      <c r="N4" s="35" t="s">
        <v>10</v>
      </c>
      <c r="O4" s="36">
        <f>DATE($A$3,1,9)-WEEKDAY(DATE($A$3,1,3))-5+(7*$N$1)</f>
        <v>41287</v>
      </c>
    </row>
    <row r="5" spans="1:19" ht="16.2" hidden="1" thickBot="1" x14ac:dyDescent="0.35">
      <c r="A5" s="38"/>
      <c r="B5" s="169"/>
      <c r="C5" s="170"/>
      <c r="D5" s="169"/>
      <c r="E5" s="170"/>
      <c r="F5" s="169"/>
      <c r="G5" s="170"/>
      <c r="H5" s="169"/>
      <c r="I5" s="170"/>
      <c r="J5" s="169"/>
      <c r="K5" s="170"/>
      <c r="L5" s="169"/>
      <c r="M5" s="170"/>
      <c r="N5" s="169"/>
      <c r="O5" s="235"/>
    </row>
    <row r="6" spans="1:19" ht="16.2" hidden="1" thickBot="1" x14ac:dyDescent="0.35">
      <c r="A6" s="38"/>
      <c r="B6" s="201"/>
      <c r="C6" s="202"/>
      <c r="D6" s="201"/>
      <c r="E6" s="202"/>
      <c r="F6" s="201"/>
      <c r="G6" s="202"/>
      <c r="H6" s="201"/>
      <c r="I6" s="202"/>
      <c r="J6" s="201"/>
      <c r="K6" s="202"/>
      <c r="L6" s="201"/>
      <c r="M6" s="202"/>
      <c r="N6" s="201"/>
      <c r="O6" s="236"/>
    </row>
    <row r="7" spans="1:19" ht="16.2" hidden="1" thickBot="1" x14ac:dyDescent="0.35">
      <c r="A7" s="38"/>
      <c r="B7" s="201"/>
      <c r="C7" s="202"/>
      <c r="D7" s="201"/>
      <c r="E7" s="202"/>
      <c r="F7" s="201"/>
      <c r="G7" s="202"/>
      <c r="H7" s="201"/>
      <c r="I7" s="202"/>
      <c r="J7" s="201"/>
      <c r="K7" s="202"/>
      <c r="L7" s="201"/>
      <c r="M7" s="202"/>
      <c r="N7" s="201"/>
      <c r="O7" s="236"/>
    </row>
    <row r="8" spans="1:19" ht="16.2" hidden="1" thickBot="1" x14ac:dyDescent="0.35">
      <c r="A8" s="38"/>
      <c r="B8" s="201"/>
      <c r="C8" s="202"/>
      <c r="D8" s="201"/>
      <c r="E8" s="202"/>
      <c r="F8" s="201"/>
      <c r="G8" s="202"/>
      <c r="H8" s="201"/>
      <c r="I8" s="202"/>
      <c r="J8" s="201"/>
      <c r="K8" s="202"/>
      <c r="L8" s="201"/>
      <c r="M8" s="202"/>
      <c r="N8" s="201"/>
      <c r="O8" s="236"/>
    </row>
    <row r="9" spans="1:19" ht="16.2" hidden="1" thickBot="1" x14ac:dyDescent="0.35">
      <c r="A9" s="38"/>
      <c r="B9" s="201"/>
      <c r="C9" s="202"/>
      <c r="D9" s="201"/>
      <c r="E9" s="202"/>
      <c r="F9" s="201"/>
      <c r="G9" s="202"/>
      <c r="H9" s="201"/>
      <c r="I9" s="202"/>
      <c r="J9" s="201"/>
      <c r="K9" s="202"/>
      <c r="L9" s="201"/>
      <c r="M9" s="202"/>
      <c r="N9" s="201"/>
      <c r="O9" s="236"/>
    </row>
    <row r="10" spans="1:19" ht="16.2" hidden="1" thickBot="1" x14ac:dyDescent="0.35">
      <c r="A10" s="38"/>
      <c r="B10" s="201"/>
      <c r="C10" s="202"/>
      <c r="D10" s="201"/>
      <c r="E10" s="202"/>
      <c r="F10" s="201"/>
      <c r="G10" s="202"/>
      <c r="H10" s="201"/>
      <c r="I10" s="202"/>
      <c r="J10" s="201"/>
      <c r="K10" s="202"/>
      <c r="L10" s="201"/>
      <c r="M10" s="202"/>
      <c r="N10" s="201"/>
      <c r="O10" s="236"/>
    </row>
    <row r="11" spans="1:19" ht="16.2" hidden="1" thickBot="1" x14ac:dyDescent="0.35">
      <c r="A11" s="38"/>
      <c r="B11" s="201"/>
      <c r="C11" s="202"/>
      <c r="D11" s="201"/>
      <c r="E11" s="202"/>
      <c r="F11" s="201"/>
      <c r="G11" s="202"/>
      <c r="H11" s="201"/>
      <c r="I11" s="202"/>
      <c r="J11" s="201"/>
      <c r="K11" s="202"/>
      <c r="L11" s="201"/>
      <c r="M11" s="202"/>
      <c r="N11" s="201"/>
      <c r="O11" s="236"/>
    </row>
    <row r="12" spans="1:19" ht="16.2" hidden="1" thickBot="1" x14ac:dyDescent="0.35">
      <c r="A12" s="38"/>
      <c r="B12" s="201"/>
      <c r="C12" s="202"/>
      <c r="D12" s="201"/>
      <c r="E12" s="202"/>
      <c r="F12" s="201"/>
      <c r="G12" s="202"/>
      <c r="H12" s="201"/>
      <c r="I12" s="202"/>
      <c r="J12" s="201"/>
      <c r="K12" s="202"/>
      <c r="L12" s="201"/>
      <c r="M12" s="202"/>
      <c r="N12" s="201"/>
      <c r="O12" s="236"/>
    </row>
    <row r="13" spans="1:19" ht="16.2" hidden="1" thickBot="1" x14ac:dyDescent="0.35">
      <c r="A13" s="38"/>
      <c r="B13" s="201"/>
      <c r="C13" s="202"/>
      <c r="D13" s="201"/>
      <c r="E13" s="202"/>
      <c r="F13" s="201"/>
      <c r="G13" s="202"/>
      <c r="H13" s="201"/>
      <c r="I13" s="202"/>
      <c r="J13" s="201"/>
      <c r="K13" s="202"/>
      <c r="L13" s="201"/>
      <c r="M13" s="202"/>
      <c r="N13" s="201"/>
      <c r="O13" s="236"/>
    </row>
    <row r="14" spans="1:19" ht="16.2" hidden="1" thickBot="1" x14ac:dyDescent="0.35">
      <c r="A14" s="38"/>
      <c r="B14" s="201"/>
      <c r="C14" s="202"/>
      <c r="D14" s="201"/>
      <c r="E14" s="202"/>
      <c r="F14" s="201"/>
      <c r="G14" s="202"/>
      <c r="H14" s="201"/>
      <c r="I14" s="202"/>
      <c r="J14" s="201"/>
      <c r="K14" s="202"/>
      <c r="L14" s="201"/>
      <c r="M14" s="202"/>
      <c r="N14" s="201"/>
      <c r="O14" s="236"/>
    </row>
    <row r="15" spans="1:19" ht="16.2" hidden="1" thickBot="1" x14ac:dyDescent="0.35">
      <c r="A15" s="38"/>
      <c r="B15" s="201"/>
      <c r="C15" s="202"/>
      <c r="D15" s="201"/>
      <c r="E15" s="202"/>
      <c r="F15" s="201"/>
      <c r="G15" s="202"/>
      <c r="H15" s="201"/>
      <c r="I15" s="202"/>
      <c r="J15" s="201"/>
      <c r="K15" s="202"/>
      <c r="L15" s="201"/>
      <c r="M15" s="202"/>
      <c r="N15" s="201"/>
      <c r="O15" s="236"/>
    </row>
    <row r="16" spans="1:19" ht="16.2" hidden="1" thickBot="1" x14ac:dyDescent="0.35">
      <c r="A16" s="38"/>
      <c r="B16" s="201"/>
      <c r="C16" s="202"/>
      <c r="D16" s="201"/>
      <c r="E16" s="202"/>
      <c r="F16" s="201"/>
      <c r="G16" s="202"/>
      <c r="H16" s="201"/>
      <c r="I16" s="202"/>
      <c r="J16" s="201"/>
      <c r="K16" s="202"/>
      <c r="L16" s="201"/>
      <c r="M16" s="202"/>
      <c r="N16" s="201"/>
      <c r="O16" s="236"/>
    </row>
    <row r="17" spans="1:15" ht="16.2" hidden="1" thickBot="1" x14ac:dyDescent="0.35">
      <c r="A17" s="38"/>
      <c r="B17" s="201"/>
      <c r="C17" s="202"/>
      <c r="D17" s="201"/>
      <c r="E17" s="202"/>
      <c r="F17" s="201"/>
      <c r="G17" s="202"/>
      <c r="H17" s="201"/>
      <c r="I17" s="202"/>
      <c r="J17" s="201"/>
      <c r="K17" s="202"/>
      <c r="L17" s="201"/>
      <c r="M17" s="202"/>
      <c r="N17" s="201"/>
      <c r="O17" s="236"/>
    </row>
    <row r="18" spans="1:15" ht="16.2" hidden="1" thickBot="1" x14ac:dyDescent="0.35">
      <c r="A18" s="38"/>
      <c r="B18" s="201"/>
      <c r="C18" s="202"/>
      <c r="D18" s="201"/>
      <c r="E18" s="202"/>
      <c r="F18" s="201"/>
      <c r="G18" s="202"/>
      <c r="H18" s="201"/>
      <c r="I18" s="202"/>
      <c r="J18" s="201"/>
      <c r="K18" s="202"/>
      <c r="L18" s="201"/>
      <c r="M18" s="202"/>
      <c r="N18" s="201"/>
      <c r="O18" s="236"/>
    </row>
    <row r="19" spans="1:15" ht="16.2" hidden="1" thickBot="1" x14ac:dyDescent="0.35">
      <c r="A19" s="38"/>
      <c r="B19" s="201"/>
      <c r="C19" s="202"/>
      <c r="D19" s="201"/>
      <c r="E19" s="202"/>
      <c r="F19" s="201"/>
      <c r="G19" s="202"/>
      <c r="H19" s="201"/>
      <c r="I19" s="202"/>
      <c r="J19" s="201"/>
      <c r="K19" s="202"/>
      <c r="L19" s="201"/>
      <c r="M19" s="202"/>
      <c r="N19" s="201"/>
      <c r="O19" s="236"/>
    </row>
    <row r="20" spans="1:15" ht="16.2" hidden="1" thickBot="1" x14ac:dyDescent="0.35">
      <c r="A20" s="38"/>
      <c r="B20" s="201"/>
      <c r="C20" s="202"/>
      <c r="D20" s="201"/>
      <c r="E20" s="202"/>
      <c r="F20" s="201"/>
      <c r="G20" s="202"/>
      <c r="H20" s="201"/>
      <c r="I20" s="202"/>
      <c r="J20" s="201"/>
      <c r="K20" s="202"/>
      <c r="L20" s="201"/>
      <c r="M20" s="202"/>
      <c r="N20" s="201"/>
      <c r="O20" s="236"/>
    </row>
    <row r="21" spans="1:15" ht="16.2" hidden="1" thickBot="1" x14ac:dyDescent="0.35">
      <c r="A21" s="38"/>
      <c r="B21" s="201"/>
      <c r="C21" s="202"/>
      <c r="D21" s="201"/>
      <c r="E21" s="202"/>
      <c r="F21" s="201"/>
      <c r="G21" s="202"/>
      <c r="H21" s="201"/>
      <c r="I21" s="202"/>
      <c r="J21" s="201"/>
      <c r="K21" s="202"/>
      <c r="L21" s="201"/>
      <c r="M21" s="202"/>
      <c r="N21" s="201"/>
      <c r="O21" s="236"/>
    </row>
    <row r="22" spans="1:15" ht="16.2" hidden="1" thickBot="1" x14ac:dyDescent="0.35">
      <c r="A22" s="38"/>
      <c r="B22" s="201"/>
      <c r="C22" s="202"/>
      <c r="D22" s="201"/>
      <c r="E22" s="202"/>
      <c r="F22" s="201"/>
      <c r="G22" s="202"/>
      <c r="H22" s="201"/>
      <c r="I22" s="202"/>
      <c r="J22" s="201"/>
      <c r="K22" s="202"/>
      <c r="L22" s="201"/>
      <c r="M22" s="202"/>
      <c r="N22" s="201"/>
      <c r="O22" s="236"/>
    </row>
    <row r="23" spans="1:15" ht="16.2" hidden="1" thickBot="1" x14ac:dyDescent="0.35">
      <c r="A23" s="38"/>
      <c r="B23" s="201"/>
      <c r="C23" s="202"/>
      <c r="D23" s="201"/>
      <c r="E23" s="202"/>
      <c r="F23" s="201"/>
      <c r="G23" s="202"/>
      <c r="H23" s="201"/>
      <c r="I23" s="202"/>
      <c r="J23" s="201"/>
      <c r="K23" s="202"/>
      <c r="L23" s="201"/>
      <c r="M23" s="202"/>
      <c r="N23" s="201"/>
      <c r="O23" s="236"/>
    </row>
    <row r="24" spans="1:15" ht="16.2" hidden="1" thickBot="1" x14ac:dyDescent="0.35">
      <c r="A24" s="38"/>
      <c r="B24" s="201"/>
      <c r="C24" s="202"/>
      <c r="D24" s="201"/>
      <c r="E24" s="202"/>
      <c r="F24" s="201"/>
      <c r="G24" s="202"/>
      <c r="H24" s="201"/>
      <c r="I24" s="202"/>
      <c r="J24" s="201"/>
      <c r="K24" s="202"/>
      <c r="L24" s="201"/>
      <c r="M24" s="202"/>
      <c r="N24" s="201"/>
      <c r="O24" s="236"/>
    </row>
    <row r="25" spans="1:15" ht="16.2" hidden="1" thickBot="1" x14ac:dyDescent="0.35">
      <c r="A25" s="38"/>
      <c r="B25" s="201"/>
      <c r="C25" s="202"/>
      <c r="D25" s="201"/>
      <c r="E25" s="202"/>
      <c r="F25" s="201"/>
      <c r="G25" s="202"/>
      <c r="H25" s="201"/>
      <c r="I25" s="202"/>
      <c r="J25" s="201"/>
      <c r="K25" s="202"/>
      <c r="L25" s="201"/>
      <c r="M25" s="202"/>
      <c r="N25" s="201"/>
      <c r="O25" s="236"/>
    </row>
    <row r="26" spans="1:15" ht="16.2" hidden="1" thickBot="1" x14ac:dyDescent="0.35">
      <c r="A26" s="38"/>
      <c r="B26" s="201"/>
      <c r="C26" s="202"/>
      <c r="D26" s="201"/>
      <c r="E26" s="202"/>
      <c r="F26" s="201"/>
      <c r="G26" s="202"/>
      <c r="H26" s="201"/>
      <c r="I26" s="202"/>
      <c r="J26" s="201"/>
      <c r="K26" s="202"/>
      <c r="L26" s="201"/>
      <c r="M26" s="202"/>
      <c r="N26" s="201"/>
      <c r="O26" s="236"/>
    </row>
    <row r="27" spans="1:15" ht="16.2" hidden="1" thickBot="1" x14ac:dyDescent="0.35">
      <c r="A27" s="38"/>
      <c r="B27" s="201"/>
      <c r="C27" s="202"/>
      <c r="D27" s="201"/>
      <c r="E27" s="202"/>
      <c r="F27" s="201"/>
      <c r="G27" s="202"/>
      <c r="H27" s="201"/>
      <c r="I27" s="202"/>
      <c r="J27" s="201"/>
      <c r="K27" s="202"/>
      <c r="L27" s="201"/>
      <c r="M27" s="202"/>
      <c r="N27" s="201"/>
      <c r="O27" s="236"/>
    </row>
    <row r="28" spans="1:15" ht="16.2" hidden="1" thickBot="1" x14ac:dyDescent="0.35">
      <c r="A28" s="38"/>
      <c r="B28" s="201"/>
      <c r="C28" s="202"/>
      <c r="D28" s="201"/>
      <c r="E28" s="202"/>
      <c r="F28" s="201"/>
      <c r="G28" s="202"/>
      <c r="H28" s="201"/>
      <c r="I28" s="202"/>
      <c r="J28" s="201"/>
      <c r="K28" s="202"/>
      <c r="L28" s="201"/>
      <c r="M28" s="202"/>
      <c r="N28" s="201"/>
      <c r="O28" s="236"/>
    </row>
    <row r="29" spans="1:15" ht="16.2" hidden="1" thickBot="1" x14ac:dyDescent="0.35">
      <c r="A29" s="38"/>
      <c r="B29" s="201"/>
      <c r="C29" s="202"/>
      <c r="D29" s="201"/>
      <c r="E29" s="202"/>
      <c r="F29" s="201"/>
      <c r="G29" s="202"/>
      <c r="H29" s="201"/>
      <c r="I29" s="202"/>
      <c r="J29" s="201"/>
      <c r="K29" s="202"/>
      <c r="L29" s="201"/>
      <c r="M29" s="202"/>
      <c r="N29" s="201"/>
      <c r="O29" s="236"/>
    </row>
    <row r="30" spans="1:15" ht="16.2" hidden="1" thickBot="1" x14ac:dyDescent="0.35">
      <c r="A30" s="38"/>
      <c r="B30" s="201"/>
      <c r="C30" s="202"/>
      <c r="D30" s="201"/>
      <c r="E30" s="202"/>
      <c r="F30" s="201"/>
      <c r="G30" s="202"/>
      <c r="H30" s="201"/>
      <c r="I30" s="202"/>
      <c r="J30" s="201"/>
      <c r="K30" s="202"/>
      <c r="L30" s="201"/>
      <c r="M30" s="202"/>
      <c r="N30" s="201"/>
      <c r="O30" s="236"/>
    </row>
    <row r="31" spans="1:15" ht="16.2" hidden="1" thickBot="1" x14ac:dyDescent="0.35">
      <c r="A31" s="38"/>
      <c r="B31" s="201"/>
      <c r="C31" s="202"/>
      <c r="D31" s="201"/>
      <c r="E31" s="202"/>
      <c r="F31" s="201"/>
      <c r="G31" s="202"/>
      <c r="H31" s="201"/>
      <c r="I31" s="202"/>
      <c r="J31" s="201"/>
      <c r="K31" s="202"/>
      <c r="L31" s="201"/>
      <c r="M31" s="202"/>
      <c r="N31" s="201"/>
      <c r="O31" s="236"/>
    </row>
    <row r="32" spans="1:15" ht="16.2" hidden="1" thickBot="1" x14ac:dyDescent="0.35">
      <c r="A32" s="38"/>
      <c r="B32" s="201"/>
      <c r="C32" s="202"/>
      <c r="D32" s="201"/>
      <c r="E32" s="202"/>
      <c r="F32" s="201"/>
      <c r="G32" s="202"/>
      <c r="H32" s="201"/>
      <c r="I32" s="202"/>
      <c r="J32" s="201"/>
      <c r="K32" s="202"/>
      <c r="L32" s="201"/>
      <c r="M32" s="202"/>
      <c r="N32" s="201"/>
      <c r="O32" s="236"/>
    </row>
    <row r="33" spans="1:15" ht="16.2" hidden="1" thickBot="1" x14ac:dyDescent="0.35">
      <c r="A33" s="38"/>
      <c r="B33" s="201"/>
      <c r="C33" s="202"/>
      <c r="D33" s="201"/>
      <c r="E33" s="202"/>
      <c r="F33" s="201"/>
      <c r="G33" s="202"/>
      <c r="H33" s="201"/>
      <c r="I33" s="202"/>
      <c r="J33" s="201"/>
      <c r="K33" s="202"/>
      <c r="L33" s="201"/>
      <c r="M33" s="202"/>
      <c r="N33" s="201"/>
      <c r="O33" s="236"/>
    </row>
    <row r="34" spans="1:15" ht="16.2" hidden="1" thickBot="1" x14ac:dyDescent="0.35">
      <c r="A34" s="38"/>
      <c r="B34" s="201"/>
      <c r="C34" s="202"/>
      <c r="D34" s="201"/>
      <c r="E34" s="202"/>
      <c r="F34" s="201"/>
      <c r="G34" s="202"/>
      <c r="H34" s="201"/>
      <c r="I34" s="202"/>
      <c r="J34" s="201"/>
      <c r="K34" s="202"/>
      <c r="L34" s="201"/>
      <c r="M34" s="202"/>
      <c r="N34" s="201"/>
      <c r="O34" s="236"/>
    </row>
    <row r="35" spans="1:15" ht="16.2" hidden="1" thickBot="1" x14ac:dyDescent="0.35">
      <c r="A35" s="38"/>
      <c r="B35" s="201"/>
      <c r="C35" s="202"/>
      <c r="D35" s="201"/>
      <c r="E35" s="202"/>
      <c r="F35" s="201"/>
      <c r="G35" s="202"/>
      <c r="H35" s="201"/>
      <c r="I35" s="202"/>
      <c r="J35" s="201"/>
      <c r="K35" s="202"/>
      <c r="L35" s="201"/>
      <c r="M35" s="202"/>
      <c r="N35" s="201"/>
      <c r="O35" s="236"/>
    </row>
    <row r="36" spans="1:15" ht="16.2" hidden="1" thickBot="1" x14ac:dyDescent="0.35">
      <c r="A36" s="38"/>
      <c r="B36" s="201"/>
      <c r="C36" s="202"/>
      <c r="D36" s="201"/>
      <c r="E36" s="202"/>
      <c r="F36" s="201"/>
      <c r="G36" s="202"/>
      <c r="H36" s="201"/>
      <c r="I36" s="202"/>
      <c r="J36" s="201"/>
      <c r="K36" s="202"/>
      <c r="L36" s="201"/>
      <c r="M36" s="202"/>
      <c r="N36" s="201"/>
      <c r="O36" s="236"/>
    </row>
    <row r="37" spans="1:15" ht="16.2" hidden="1" thickBot="1" x14ac:dyDescent="0.35">
      <c r="A37" s="38"/>
      <c r="B37" s="201"/>
      <c r="C37" s="202"/>
      <c r="D37" s="201"/>
      <c r="E37" s="202"/>
      <c r="F37" s="201"/>
      <c r="G37" s="202"/>
      <c r="H37" s="201"/>
      <c r="I37" s="202"/>
      <c r="J37" s="201"/>
      <c r="K37" s="202"/>
      <c r="L37" s="201"/>
      <c r="M37" s="202"/>
      <c r="N37" s="201"/>
      <c r="O37" s="236"/>
    </row>
    <row r="38" spans="1:15" ht="16.2" hidden="1" thickBot="1" x14ac:dyDescent="0.35">
      <c r="A38" s="38"/>
      <c r="B38" s="201"/>
      <c r="C38" s="202"/>
      <c r="D38" s="201"/>
      <c r="E38" s="202"/>
      <c r="F38" s="201"/>
      <c r="G38" s="202"/>
      <c r="H38" s="201"/>
      <c r="I38" s="202"/>
      <c r="J38" s="201"/>
      <c r="K38" s="202"/>
      <c r="L38" s="201"/>
      <c r="M38" s="202"/>
      <c r="N38" s="201"/>
      <c r="O38" s="236"/>
    </row>
    <row r="39" spans="1:15" ht="16.2" hidden="1" thickBot="1" x14ac:dyDescent="0.35">
      <c r="A39" s="38"/>
      <c r="B39" s="201"/>
      <c r="C39" s="202"/>
      <c r="D39" s="201"/>
      <c r="E39" s="202"/>
      <c r="F39" s="201"/>
      <c r="G39" s="202"/>
      <c r="H39" s="201"/>
      <c r="I39" s="202"/>
      <c r="J39" s="201"/>
      <c r="K39" s="202"/>
      <c r="L39" s="201"/>
      <c r="M39" s="202"/>
      <c r="N39" s="201"/>
      <c r="O39" s="236"/>
    </row>
    <row r="40" spans="1:15" ht="16.2" hidden="1" thickBot="1" x14ac:dyDescent="0.35">
      <c r="A40" s="38"/>
      <c r="B40" s="201"/>
      <c r="C40" s="202"/>
      <c r="D40" s="201"/>
      <c r="E40" s="202"/>
      <c r="F40" s="201"/>
      <c r="G40" s="202"/>
      <c r="H40" s="201"/>
      <c r="I40" s="202"/>
      <c r="J40" s="201"/>
      <c r="K40" s="202"/>
      <c r="L40" s="201"/>
      <c r="M40" s="202"/>
      <c r="N40" s="201"/>
      <c r="O40" s="236"/>
    </row>
    <row r="41" spans="1:15" ht="16.2" hidden="1" thickBot="1" x14ac:dyDescent="0.35">
      <c r="A41" s="38"/>
      <c r="B41" s="201"/>
      <c r="C41" s="202"/>
      <c r="D41" s="201"/>
      <c r="E41" s="202"/>
      <c r="F41" s="201"/>
      <c r="G41" s="202"/>
      <c r="H41" s="201"/>
      <c r="I41" s="202"/>
      <c r="J41" s="201"/>
      <c r="K41" s="202"/>
      <c r="L41" s="201"/>
      <c r="M41" s="202"/>
      <c r="N41" s="201"/>
      <c r="O41" s="236"/>
    </row>
    <row r="42" spans="1:15" ht="16.2" hidden="1" thickBot="1" x14ac:dyDescent="0.35">
      <c r="A42" s="38"/>
      <c r="B42" s="201"/>
      <c r="C42" s="202"/>
      <c r="D42" s="201"/>
      <c r="E42" s="202"/>
      <c r="F42" s="201"/>
      <c r="G42" s="202"/>
      <c r="H42" s="201"/>
      <c r="I42" s="202"/>
      <c r="J42" s="201"/>
      <c r="K42" s="202"/>
      <c r="L42" s="201"/>
      <c r="M42" s="202"/>
      <c r="N42" s="201"/>
      <c r="O42" s="236"/>
    </row>
    <row r="43" spans="1:15" ht="16.2" hidden="1" thickBot="1" x14ac:dyDescent="0.35">
      <c r="A43" s="38"/>
      <c r="B43" s="201"/>
      <c r="C43" s="202"/>
      <c r="D43" s="201"/>
      <c r="E43" s="202"/>
      <c r="F43" s="201"/>
      <c r="G43" s="202"/>
      <c r="H43" s="201"/>
      <c r="I43" s="202"/>
      <c r="J43" s="201"/>
      <c r="K43" s="202"/>
      <c r="L43" s="201"/>
      <c r="M43" s="202"/>
      <c r="N43" s="201"/>
      <c r="O43" s="236"/>
    </row>
    <row r="44" spans="1:15" ht="16.2" hidden="1" thickBot="1" x14ac:dyDescent="0.35">
      <c r="A44" s="38"/>
      <c r="B44" s="201"/>
      <c r="C44" s="202"/>
      <c r="D44" s="201"/>
      <c r="E44" s="202"/>
      <c r="F44" s="201"/>
      <c r="G44" s="202"/>
      <c r="H44" s="201"/>
      <c r="I44" s="202"/>
      <c r="J44" s="201"/>
      <c r="K44" s="202"/>
      <c r="L44" s="201"/>
      <c r="M44" s="202"/>
      <c r="N44" s="201"/>
      <c r="O44" s="236"/>
    </row>
    <row r="45" spans="1:15" ht="16.2" hidden="1" thickBot="1" x14ac:dyDescent="0.35">
      <c r="A45" s="38"/>
      <c r="B45" s="201"/>
      <c r="C45" s="202"/>
      <c r="D45" s="201"/>
      <c r="E45" s="202"/>
      <c r="F45" s="201"/>
      <c r="G45" s="202"/>
      <c r="H45" s="201"/>
      <c r="I45" s="202"/>
      <c r="J45" s="201"/>
      <c r="K45" s="202"/>
      <c r="L45" s="201"/>
      <c r="M45" s="202"/>
      <c r="N45" s="201"/>
      <c r="O45" s="236"/>
    </row>
    <row r="46" spans="1:15" ht="16.2" hidden="1" thickBot="1" x14ac:dyDescent="0.35">
      <c r="A46" s="38"/>
      <c r="B46" s="201"/>
      <c r="C46" s="202"/>
      <c r="D46" s="201"/>
      <c r="E46" s="202"/>
      <c r="F46" s="201"/>
      <c r="G46" s="202"/>
      <c r="H46" s="201"/>
      <c r="I46" s="202"/>
      <c r="J46" s="201"/>
      <c r="K46" s="202"/>
      <c r="L46" s="201"/>
      <c r="M46" s="202"/>
      <c r="N46" s="201"/>
      <c r="O46" s="236"/>
    </row>
    <row r="47" spans="1:15" ht="16.2" hidden="1" thickBot="1" x14ac:dyDescent="0.35">
      <c r="A47" s="38"/>
      <c r="B47" s="201"/>
      <c r="C47" s="202"/>
      <c r="D47" s="201"/>
      <c r="E47" s="202"/>
      <c r="F47" s="201"/>
      <c r="G47" s="202"/>
      <c r="H47" s="201"/>
      <c r="I47" s="202"/>
      <c r="J47" s="201"/>
      <c r="K47" s="202"/>
      <c r="L47" s="201"/>
      <c r="M47" s="202"/>
      <c r="N47" s="201"/>
      <c r="O47" s="236"/>
    </row>
    <row r="48" spans="1:15" ht="16.2" hidden="1" thickBot="1" x14ac:dyDescent="0.35">
      <c r="A48" s="38"/>
      <c r="B48" s="201"/>
      <c r="C48" s="202"/>
      <c r="D48" s="201"/>
      <c r="E48" s="202"/>
      <c r="F48" s="201"/>
      <c r="G48" s="202"/>
      <c r="H48" s="201"/>
      <c r="I48" s="202"/>
      <c r="J48" s="201"/>
      <c r="K48" s="202"/>
      <c r="L48" s="201"/>
      <c r="M48" s="202"/>
      <c r="N48" s="201"/>
      <c r="O48" s="236"/>
    </row>
    <row r="49" spans="1:15" ht="16.2" hidden="1" thickBot="1" x14ac:dyDescent="0.35">
      <c r="A49" s="38"/>
      <c r="B49" s="201"/>
      <c r="C49" s="202"/>
      <c r="D49" s="201"/>
      <c r="E49" s="202"/>
      <c r="F49" s="201"/>
      <c r="G49" s="202"/>
      <c r="H49" s="201"/>
      <c r="I49" s="202"/>
      <c r="J49" s="201"/>
      <c r="K49" s="202"/>
      <c r="L49" s="201"/>
      <c r="M49" s="202"/>
      <c r="N49" s="201"/>
      <c r="O49" s="236"/>
    </row>
    <row r="50" spans="1:15" ht="16.2" hidden="1" thickBot="1" x14ac:dyDescent="0.35">
      <c r="A50" s="38"/>
      <c r="B50" s="201"/>
      <c r="C50" s="202"/>
      <c r="D50" s="201"/>
      <c r="E50" s="202"/>
      <c r="F50" s="201"/>
      <c r="G50" s="202"/>
      <c r="H50" s="201"/>
      <c r="I50" s="202"/>
      <c r="J50" s="201"/>
      <c r="K50" s="202"/>
      <c r="L50" s="201"/>
      <c r="M50" s="202"/>
      <c r="N50" s="201"/>
      <c r="O50" s="236"/>
    </row>
    <row r="51" spans="1:15" ht="16.2" hidden="1" thickBot="1" x14ac:dyDescent="0.35">
      <c r="A51" s="38"/>
      <c r="B51" s="201"/>
      <c r="C51" s="202"/>
      <c r="D51" s="201"/>
      <c r="E51" s="202"/>
      <c r="F51" s="201"/>
      <c r="G51" s="202"/>
      <c r="H51" s="201"/>
      <c r="I51" s="202"/>
      <c r="J51" s="201"/>
      <c r="K51" s="202"/>
      <c r="L51" s="201"/>
      <c r="M51" s="202"/>
      <c r="N51" s="201"/>
      <c r="O51" s="236"/>
    </row>
    <row r="52" spans="1:15" ht="16.2" hidden="1" thickBot="1" x14ac:dyDescent="0.35">
      <c r="A52" s="38"/>
      <c r="B52" s="201"/>
      <c r="C52" s="202"/>
      <c r="D52" s="201"/>
      <c r="E52" s="202"/>
      <c r="F52" s="201"/>
      <c r="G52" s="202"/>
      <c r="H52" s="201"/>
      <c r="I52" s="202"/>
      <c r="J52" s="201"/>
      <c r="K52" s="202"/>
      <c r="L52" s="201"/>
      <c r="M52" s="202"/>
      <c r="N52" s="201"/>
      <c r="O52" s="236"/>
    </row>
    <row r="53" spans="1:15" ht="16.2" hidden="1" thickBot="1" x14ac:dyDescent="0.35">
      <c r="A53" s="38"/>
      <c r="B53" s="201"/>
      <c r="C53" s="202"/>
      <c r="D53" s="201"/>
      <c r="E53" s="202"/>
      <c r="F53" s="201"/>
      <c r="G53" s="202"/>
      <c r="H53" s="201"/>
      <c r="I53" s="202"/>
      <c r="J53" s="201"/>
      <c r="K53" s="202"/>
      <c r="L53" s="201"/>
      <c r="M53" s="202"/>
      <c r="N53" s="201"/>
      <c r="O53" s="236"/>
    </row>
    <row r="54" spans="1:15" ht="16.2" hidden="1" thickBot="1" x14ac:dyDescent="0.35">
      <c r="A54" s="38"/>
      <c r="B54" s="201"/>
      <c r="C54" s="202"/>
      <c r="D54" s="201"/>
      <c r="E54" s="202"/>
      <c r="F54" s="201"/>
      <c r="G54" s="202"/>
      <c r="H54" s="201"/>
      <c r="I54" s="202"/>
      <c r="J54" s="201"/>
      <c r="K54" s="202"/>
      <c r="L54" s="201"/>
      <c r="M54" s="202"/>
      <c r="N54" s="201"/>
      <c r="O54" s="236"/>
    </row>
    <row r="55" spans="1:15" ht="16.2" hidden="1" thickBot="1" x14ac:dyDescent="0.35">
      <c r="A55" s="38"/>
      <c r="B55" s="201"/>
      <c r="C55" s="202"/>
      <c r="D55" s="201"/>
      <c r="E55" s="202"/>
      <c r="F55" s="201"/>
      <c r="G55" s="202"/>
      <c r="H55" s="201"/>
      <c r="I55" s="202"/>
      <c r="J55" s="201"/>
      <c r="K55" s="202"/>
      <c r="L55" s="201"/>
      <c r="M55" s="202"/>
      <c r="N55" s="201"/>
      <c r="O55" s="236"/>
    </row>
    <row r="56" spans="1:15" ht="16.2" hidden="1" thickBot="1" x14ac:dyDescent="0.35">
      <c r="A56" s="38"/>
      <c r="B56" s="201"/>
      <c r="C56" s="202"/>
      <c r="D56" s="201"/>
      <c r="E56" s="202"/>
      <c r="F56" s="201"/>
      <c r="G56" s="202"/>
      <c r="H56" s="201"/>
      <c r="I56" s="202"/>
      <c r="J56" s="201"/>
      <c r="K56" s="202"/>
      <c r="L56" s="201"/>
      <c r="M56" s="202"/>
      <c r="N56" s="201"/>
      <c r="O56" s="236"/>
    </row>
    <row r="57" spans="1:15" ht="16.2" hidden="1" thickBot="1" x14ac:dyDescent="0.35">
      <c r="A57" s="38"/>
      <c r="B57" s="201"/>
      <c r="C57" s="202"/>
      <c r="D57" s="201"/>
      <c r="E57" s="202"/>
      <c r="F57" s="201"/>
      <c r="G57" s="202"/>
      <c r="H57" s="201"/>
      <c r="I57" s="202"/>
      <c r="J57" s="201"/>
      <c r="K57" s="202"/>
      <c r="L57" s="201"/>
      <c r="M57" s="202"/>
      <c r="N57" s="201"/>
      <c r="O57" s="236"/>
    </row>
    <row r="58" spans="1:15" ht="16.2" hidden="1" thickBot="1" x14ac:dyDescent="0.35">
      <c r="A58" s="38"/>
      <c r="B58" s="201"/>
      <c r="C58" s="202"/>
      <c r="D58" s="201"/>
      <c r="E58" s="202"/>
      <c r="F58" s="201"/>
      <c r="G58" s="202"/>
      <c r="H58" s="201"/>
      <c r="I58" s="202"/>
      <c r="J58" s="201"/>
      <c r="K58" s="202"/>
      <c r="L58" s="201"/>
      <c r="M58" s="202"/>
      <c r="N58" s="201"/>
      <c r="O58" s="236"/>
    </row>
    <row r="59" spans="1:15" ht="16.2" hidden="1" thickBot="1" x14ac:dyDescent="0.35">
      <c r="A59" s="38"/>
      <c r="B59" s="201"/>
      <c r="C59" s="202"/>
      <c r="D59" s="201"/>
      <c r="E59" s="202"/>
      <c r="F59" s="201"/>
      <c r="G59" s="202"/>
      <c r="H59" s="201"/>
      <c r="I59" s="202"/>
      <c r="J59" s="201"/>
      <c r="K59" s="202"/>
      <c r="L59" s="201"/>
      <c r="M59" s="202"/>
      <c r="N59" s="201"/>
      <c r="O59" s="236"/>
    </row>
    <row r="60" spans="1:15" ht="16.2" hidden="1" thickBot="1" x14ac:dyDescent="0.35">
      <c r="A60" s="38"/>
      <c r="B60" s="201"/>
      <c r="C60" s="202"/>
      <c r="D60" s="201"/>
      <c r="E60" s="202"/>
      <c r="F60" s="201"/>
      <c r="G60" s="202"/>
      <c r="H60" s="201"/>
      <c r="I60" s="202"/>
      <c r="J60" s="201"/>
      <c r="K60" s="202"/>
      <c r="L60" s="201"/>
      <c r="M60" s="202"/>
      <c r="N60" s="201"/>
      <c r="O60" s="236"/>
    </row>
    <row r="61" spans="1:15" ht="16.2" hidden="1" thickBot="1" x14ac:dyDescent="0.35">
      <c r="A61" s="38"/>
      <c r="B61" s="201"/>
      <c r="C61" s="202"/>
      <c r="D61" s="201"/>
      <c r="E61" s="202"/>
      <c r="F61" s="201"/>
      <c r="G61" s="202"/>
      <c r="H61" s="201"/>
      <c r="I61" s="202"/>
      <c r="J61" s="201"/>
      <c r="K61" s="202"/>
      <c r="L61" s="201"/>
      <c r="M61" s="202"/>
      <c r="N61" s="201"/>
      <c r="O61" s="236"/>
    </row>
    <row r="62" spans="1:15" ht="16.2" hidden="1" thickBot="1" x14ac:dyDescent="0.35">
      <c r="A62" s="38"/>
      <c r="B62" s="201"/>
      <c r="C62" s="202"/>
      <c r="D62" s="201"/>
      <c r="E62" s="202"/>
      <c r="F62" s="201"/>
      <c r="G62" s="202"/>
      <c r="H62" s="201"/>
      <c r="I62" s="202"/>
      <c r="J62" s="201"/>
      <c r="K62" s="202"/>
      <c r="L62" s="201"/>
      <c r="M62" s="202"/>
      <c r="N62" s="201"/>
      <c r="O62" s="236"/>
    </row>
    <row r="63" spans="1:15" ht="16.2" hidden="1" thickBot="1" x14ac:dyDescent="0.35">
      <c r="A63" s="38"/>
      <c r="B63" s="201"/>
      <c r="C63" s="202"/>
      <c r="D63" s="201"/>
      <c r="E63" s="202"/>
      <c r="F63" s="201"/>
      <c r="G63" s="202"/>
      <c r="H63" s="201"/>
      <c r="I63" s="202"/>
      <c r="J63" s="201"/>
      <c r="K63" s="202"/>
      <c r="L63" s="201"/>
      <c r="M63" s="202"/>
      <c r="N63" s="201"/>
      <c r="O63" s="236"/>
    </row>
    <row r="64" spans="1:15" ht="16.2" hidden="1" thickBot="1" x14ac:dyDescent="0.35">
      <c r="A64" s="38"/>
      <c r="B64" s="201"/>
      <c r="C64" s="202"/>
      <c r="D64" s="201"/>
      <c r="E64" s="202"/>
      <c r="F64" s="201"/>
      <c r="G64" s="202"/>
      <c r="H64" s="201"/>
      <c r="I64" s="202"/>
      <c r="J64" s="201"/>
      <c r="K64" s="202"/>
      <c r="L64" s="201"/>
      <c r="M64" s="202"/>
      <c r="N64" s="201"/>
      <c r="O64" s="236"/>
    </row>
    <row r="65" spans="1:15" ht="16.2" hidden="1" thickBot="1" x14ac:dyDescent="0.35">
      <c r="A65" s="38"/>
      <c r="B65" s="201"/>
      <c r="C65" s="202"/>
      <c r="D65" s="201"/>
      <c r="E65" s="202"/>
      <c r="F65" s="201"/>
      <c r="G65" s="202"/>
      <c r="H65" s="201"/>
      <c r="I65" s="202"/>
      <c r="J65" s="201"/>
      <c r="K65" s="202"/>
      <c r="L65" s="201"/>
      <c r="M65" s="202"/>
      <c r="N65" s="201"/>
      <c r="O65" s="236"/>
    </row>
    <row r="66" spans="1:15" ht="16.2" hidden="1" thickBot="1" x14ac:dyDescent="0.35">
      <c r="A66" s="38"/>
      <c r="B66" s="201"/>
      <c r="C66" s="202"/>
      <c r="D66" s="201"/>
      <c r="E66" s="202"/>
      <c r="F66" s="201"/>
      <c r="G66" s="202"/>
      <c r="H66" s="201"/>
      <c r="I66" s="202"/>
      <c r="J66" s="201"/>
      <c r="K66" s="202"/>
      <c r="L66" s="201"/>
      <c r="M66" s="202"/>
      <c r="N66" s="201"/>
      <c r="O66" s="236"/>
    </row>
    <row r="67" spans="1:15" ht="16.2" hidden="1" thickBot="1" x14ac:dyDescent="0.35">
      <c r="A67" s="38"/>
      <c r="B67" s="201"/>
      <c r="C67" s="202"/>
      <c r="D67" s="201"/>
      <c r="E67" s="202"/>
      <c r="F67" s="201"/>
      <c r="G67" s="202"/>
      <c r="H67" s="201"/>
      <c r="I67" s="202"/>
      <c r="J67" s="201"/>
      <c r="K67" s="202"/>
      <c r="L67" s="201"/>
      <c r="M67" s="202"/>
      <c r="N67" s="201"/>
      <c r="O67" s="236"/>
    </row>
    <row r="68" spans="1:15" ht="16.2" hidden="1" thickBot="1" x14ac:dyDescent="0.35">
      <c r="A68" s="38"/>
      <c r="B68" s="201"/>
      <c r="C68" s="202"/>
      <c r="D68" s="201"/>
      <c r="E68" s="202"/>
      <c r="F68" s="201"/>
      <c r="G68" s="202"/>
      <c r="H68" s="201"/>
      <c r="I68" s="202"/>
      <c r="J68" s="201"/>
      <c r="K68" s="202"/>
      <c r="L68" s="201"/>
      <c r="M68" s="202"/>
      <c r="N68" s="201"/>
      <c r="O68" s="236"/>
    </row>
    <row r="69" spans="1:15" ht="16.2" hidden="1" thickBot="1" x14ac:dyDescent="0.35">
      <c r="A69" s="38"/>
      <c r="B69" s="201"/>
      <c r="C69" s="202"/>
      <c r="D69" s="201"/>
      <c r="E69" s="202"/>
      <c r="F69" s="201"/>
      <c r="G69" s="202"/>
      <c r="H69" s="201"/>
      <c r="I69" s="202"/>
      <c r="J69" s="201"/>
      <c r="K69" s="202"/>
      <c r="L69" s="201"/>
      <c r="M69" s="202"/>
      <c r="N69" s="201"/>
      <c r="O69" s="236"/>
    </row>
    <row r="70" spans="1:15" ht="16.2" hidden="1" thickBot="1" x14ac:dyDescent="0.35">
      <c r="A70" s="38"/>
      <c r="B70" s="201"/>
      <c r="C70" s="202"/>
      <c r="D70" s="201"/>
      <c r="E70" s="202"/>
      <c r="F70" s="201"/>
      <c r="G70" s="202"/>
      <c r="H70" s="201"/>
      <c r="I70" s="202"/>
      <c r="J70" s="201"/>
      <c r="K70" s="202"/>
      <c r="L70" s="201"/>
      <c r="M70" s="202"/>
      <c r="N70" s="201"/>
      <c r="O70" s="236"/>
    </row>
    <row r="71" spans="1:15" ht="16.2" hidden="1" thickBot="1" x14ac:dyDescent="0.35">
      <c r="A71" s="38"/>
      <c r="B71" s="201"/>
      <c r="C71" s="202"/>
      <c r="D71" s="201"/>
      <c r="E71" s="202"/>
      <c r="F71" s="201"/>
      <c r="G71" s="202"/>
      <c r="H71" s="201"/>
      <c r="I71" s="202"/>
      <c r="J71" s="201"/>
      <c r="K71" s="202"/>
      <c r="L71" s="201"/>
      <c r="M71" s="202"/>
      <c r="N71" s="201"/>
      <c r="O71" s="236"/>
    </row>
    <row r="72" spans="1:15" ht="16.2" hidden="1" thickBot="1" x14ac:dyDescent="0.35">
      <c r="A72" s="38"/>
      <c r="B72" s="201"/>
      <c r="C72" s="202"/>
      <c r="D72" s="201"/>
      <c r="E72" s="202"/>
      <c r="F72" s="201"/>
      <c r="G72" s="202"/>
      <c r="H72" s="201"/>
      <c r="I72" s="202"/>
      <c r="J72" s="201"/>
      <c r="K72" s="202"/>
      <c r="L72" s="201"/>
      <c r="M72" s="202"/>
      <c r="N72" s="201"/>
      <c r="O72" s="236"/>
    </row>
    <row r="73" spans="1:15" ht="16.2" hidden="1" thickBot="1" x14ac:dyDescent="0.35">
      <c r="A73" s="38"/>
      <c r="B73" s="201"/>
      <c r="C73" s="202"/>
      <c r="D73" s="201"/>
      <c r="E73" s="202"/>
      <c r="F73" s="201"/>
      <c r="G73" s="202"/>
      <c r="H73" s="201"/>
      <c r="I73" s="202"/>
      <c r="J73" s="201"/>
      <c r="K73" s="202"/>
      <c r="L73" s="201"/>
      <c r="M73" s="202"/>
      <c r="N73" s="201"/>
      <c r="O73" s="236"/>
    </row>
    <row r="74" spans="1:15" ht="16.2" hidden="1" thickBot="1" x14ac:dyDescent="0.35">
      <c r="A74" s="38"/>
      <c r="B74" s="201"/>
      <c r="C74" s="202"/>
      <c r="D74" s="201"/>
      <c r="E74" s="202"/>
      <c r="F74" s="201"/>
      <c r="G74" s="202"/>
      <c r="H74" s="201"/>
      <c r="I74" s="202"/>
      <c r="J74" s="201"/>
      <c r="K74" s="202"/>
      <c r="L74" s="201"/>
      <c r="M74" s="202"/>
      <c r="N74" s="201"/>
      <c r="O74" s="236"/>
    </row>
    <row r="75" spans="1:15" ht="16.2" hidden="1" thickBot="1" x14ac:dyDescent="0.35">
      <c r="A75" s="38"/>
      <c r="B75" s="201"/>
      <c r="C75" s="202"/>
      <c r="D75" s="201"/>
      <c r="E75" s="202"/>
      <c r="F75" s="201"/>
      <c r="G75" s="202"/>
      <c r="H75" s="201"/>
      <c r="I75" s="202"/>
      <c r="J75" s="201"/>
      <c r="K75" s="202"/>
      <c r="L75" s="201"/>
      <c r="M75" s="202"/>
      <c r="N75" s="201"/>
      <c r="O75" s="236"/>
    </row>
    <row r="76" spans="1:15" ht="16.2" hidden="1" thickBot="1" x14ac:dyDescent="0.35">
      <c r="A76" s="38"/>
      <c r="B76" s="201"/>
      <c r="C76" s="202"/>
      <c r="D76" s="201"/>
      <c r="E76" s="202"/>
      <c r="F76" s="201"/>
      <c r="G76" s="202"/>
      <c r="H76" s="201"/>
      <c r="I76" s="202"/>
      <c r="J76" s="201"/>
      <c r="K76" s="202"/>
      <c r="L76" s="201"/>
      <c r="M76" s="202"/>
      <c r="N76" s="201"/>
      <c r="O76" s="236"/>
    </row>
    <row r="77" spans="1:15" ht="16.2" hidden="1" thickBot="1" x14ac:dyDescent="0.35">
      <c r="A77" s="38"/>
      <c r="B77" s="201"/>
      <c r="C77" s="202"/>
      <c r="D77" s="201"/>
      <c r="E77" s="202"/>
      <c r="F77" s="201"/>
      <c r="G77" s="202"/>
      <c r="H77" s="201"/>
      <c r="I77" s="202"/>
      <c r="J77" s="201"/>
      <c r="K77" s="202"/>
      <c r="L77" s="201"/>
      <c r="M77" s="202"/>
      <c r="N77" s="201"/>
      <c r="O77" s="236"/>
    </row>
    <row r="78" spans="1:15" ht="16.2" hidden="1" thickBot="1" x14ac:dyDescent="0.35">
      <c r="A78" s="38"/>
      <c r="B78" s="201"/>
      <c r="C78" s="202"/>
      <c r="D78" s="201"/>
      <c r="E78" s="202"/>
      <c r="F78" s="201"/>
      <c r="G78" s="202"/>
      <c r="H78" s="201"/>
      <c r="I78" s="202"/>
      <c r="J78" s="201"/>
      <c r="K78" s="202"/>
      <c r="L78" s="201"/>
      <c r="M78" s="202"/>
      <c r="N78" s="201"/>
      <c r="O78" s="236"/>
    </row>
    <row r="79" spans="1:15" ht="16.2" hidden="1" thickBot="1" x14ac:dyDescent="0.35">
      <c r="A79" s="38"/>
      <c r="B79" s="201"/>
      <c r="C79" s="202"/>
      <c r="D79" s="201"/>
      <c r="E79" s="202"/>
      <c r="F79" s="201"/>
      <c r="G79" s="202"/>
      <c r="H79" s="201"/>
      <c r="I79" s="202"/>
      <c r="J79" s="201"/>
      <c r="K79" s="202"/>
      <c r="L79" s="201"/>
      <c r="M79" s="202"/>
      <c r="N79" s="201"/>
      <c r="O79" s="236"/>
    </row>
    <row r="80" spans="1:15" ht="16.2" hidden="1" thickBot="1" x14ac:dyDescent="0.35">
      <c r="A80" s="38"/>
      <c r="B80" s="201"/>
      <c r="C80" s="202"/>
      <c r="D80" s="201"/>
      <c r="E80" s="202"/>
      <c r="F80" s="201"/>
      <c r="G80" s="202"/>
      <c r="H80" s="201"/>
      <c r="I80" s="202"/>
      <c r="J80" s="201"/>
      <c r="K80" s="202"/>
      <c r="L80" s="201"/>
      <c r="M80" s="202"/>
      <c r="N80" s="201"/>
      <c r="O80" s="236"/>
    </row>
    <row r="81" spans="1:20" ht="16.2" hidden="1" thickBot="1" x14ac:dyDescent="0.35">
      <c r="A81" s="38"/>
      <c r="B81" s="201"/>
      <c r="C81" s="202"/>
      <c r="D81" s="201"/>
      <c r="E81" s="202"/>
      <c r="F81" s="201"/>
      <c r="G81" s="202"/>
      <c r="H81" s="201"/>
      <c r="I81" s="202"/>
      <c r="J81" s="201"/>
      <c r="K81" s="202"/>
      <c r="L81" s="201"/>
      <c r="M81" s="202"/>
      <c r="N81" s="201"/>
      <c r="O81" s="236"/>
    </row>
    <row r="82" spans="1:20" ht="16.2" hidden="1" thickBot="1" x14ac:dyDescent="0.35">
      <c r="A82" s="38"/>
      <c r="B82" s="201"/>
      <c r="C82" s="202"/>
      <c r="D82" s="201"/>
      <c r="E82" s="202"/>
      <c r="F82" s="201"/>
      <c r="G82" s="202"/>
      <c r="H82" s="201"/>
      <c r="I82" s="202"/>
      <c r="J82" s="201"/>
      <c r="K82" s="202"/>
      <c r="L82" s="201"/>
      <c r="M82" s="202"/>
      <c r="N82" s="201"/>
      <c r="O82" s="236"/>
    </row>
    <row r="83" spans="1:20" ht="16.2" hidden="1" thickBot="1" x14ac:dyDescent="0.35">
      <c r="A83" s="38"/>
      <c r="B83" s="201"/>
      <c r="C83" s="202"/>
      <c r="D83" s="201"/>
      <c r="E83" s="202"/>
      <c r="F83" s="201"/>
      <c r="G83" s="202"/>
      <c r="H83" s="201"/>
      <c r="I83" s="202"/>
      <c r="J83" s="201"/>
      <c r="K83" s="202"/>
      <c r="L83" s="201"/>
      <c r="M83" s="202"/>
      <c r="N83" s="201"/>
      <c r="O83" s="236"/>
    </row>
    <row r="84" spans="1:20" ht="16.2" hidden="1" thickBot="1" x14ac:dyDescent="0.35">
      <c r="A84" s="38"/>
      <c r="B84" s="201"/>
      <c r="C84" s="202"/>
      <c r="D84" s="201"/>
      <c r="E84" s="202"/>
      <c r="F84" s="201"/>
      <c r="G84" s="202"/>
      <c r="H84" s="201"/>
      <c r="I84" s="202"/>
      <c r="J84" s="201"/>
      <c r="K84" s="202"/>
      <c r="L84" s="201"/>
      <c r="M84" s="202"/>
      <c r="N84" s="201"/>
      <c r="O84" s="236"/>
    </row>
    <row r="85" spans="1:20" ht="27" customHeight="1" x14ac:dyDescent="0.25">
      <c r="A85" s="238"/>
      <c r="B85" s="239"/>
      <c r="C85" s="240"/>
      <c r="D85" s="239"/>
      <c r="E85" s="240"/>
      <c r="F85" s="239"/>
      <c r="G85" s="240"/>
      <c r="H85" s="239"/>
      <c r="I85" s="240"/>
      <c r="J85" s="239"/>
      <c r="K85" s="240"/>
      <c r="L85" s="239"/>
      <c r="M85" s="240"/>
      <c r="N85" s="239"/>
      <c r="O85" s="241"/>
      <c r="Q85" s="40"/>
      <c r="R85" s="40"/>
      <c r="S85" s="40"/>
    </row>
    <row r="86" spans="1:20" ht="27" customHeight="1" x14ac:dyDescent="0.25">
      <c r="A86" s="203"/>
      <c r="B86" s="204"/>
      <c r="C86" s="205"/>
      <c r="D86" s="204"/>
      <c r="E86" s="205"/>
      <c r="F86" s="204"/>
      <c r="G86" s="205"/>
      <c r="H86" s="204"/>
      <c r="I86" s="205"/>
      <c r="J86" s="204"/>
      <c r="K86" s="205"/>
      <c r="L86" s="204"/>
      <c r="M86" s="205"/>
      <c r="N86" s="204"/>
      <c r="O86" s="237"/>
      <c r="Q86" s="40"/>
      <c r="R86" s="40"/>
      <c r="S86" s="40"/>
    </row>
    <row r="87" spans="1:20" ht="27" customHeight="1" x14ac:dyDescent="0.25">
      <c r="A87" s="203"/>
      <c r="B87" s="204"/>
      <c r="C87" s="205"/>
      <c r="D87" s="204"/>
      <c r="E87" s="205"/>
      <c r="F87" s="206"/>
      <c r="G87" s="207"/>
      <c r="H87" s="206"/>
      <c r="I87" s="207"/>
      <c r="J87" s="204"/>
      <c r="K87" s="205"/>
      <c r="L87" s="204"/>
      <c r="M87" s="205"/>
      <c r="N87" s="204"/>
      <c r="O87" s="237"/>
      <c r="Q87" s="40"/>
      <c r="R87" s="40"/>
      <c r="S87" s="40"/>
    </row>
    <row r="88" spans="1:20" ht="27" customHeight="1" thickBot="1" x14ac:dyDescent="0.3">
      <c r="A88" s="220"/>
      <c r="B88" s="204"/>
      <c r="C88" s="205"/>
      <c r="D88" s="204"/>
      <c r="E88" s="205"/>
      <c r="F88" s="210"/>
      <c r="G88" s="211"/>
      <c r="H88" s="210"/>
      <c r="I88" s="211"/>
      <c r="J88" s="204"/>
      <c r="K88" s="205"/>
      <c r="L88" s="204"/>
      <c r="M88" s="205"/>
      <c r="N88" s="204"/>
      <c r="O88" s="237"/>
    </row>
    <row r="89" spans="1:20" ht="9" customHeight="1" thickTop="1" thickBot="1" x14ac:dyDescent="0.35">
      <c r="A89" s="42"/>
      <c r="B89" s="221"/>
      <c r="C89" s="221"/>
      <c r="D89" s="221"/>
      <c r="E89" s="221"/>
      <c r="F89" s="214"/>
      <c r="G89" s="214"/>
      <c r="H89" s="214"/>
      <c r="I89" s="214"/>
      <c r="J89" s="221"/>
      <c r="K89" s="221"/>
      <c r="L89" s="221"/>
      <c r="M89" s="221"/>
      <c r="N89" s="221"/>
      <c r="O89" s="242"/>
    </row>
    <row r="90" spans="1:20" ht="26.25" customHeight="1" thickTop="1" x14ac:dyDescent="0.25">
      <c r="A90" s="217"/>
      <c r="B90" s="212"/>
      <c r="C90" s="213"/>
      <c r="D90" s="212"/>
      <c r="E90" s="213"/>
      <c r="F90" s="212"/>
      <c r="G90" s="213"/>
      <c r="H90" s="212"/>
      <c r="I90" s="213"/>
      <c r="J90" s="212"/>
      <c r="K90" s="213"/>
      <c r="L90" s="212"/>
      <c r="M90" s="213"/>
      <c r="N90" s="212"/>
      <c r="O90" s="243"/>
      <c r="T90" s="58"/>
    </row>
    <row r="91" spans="1:20" ht="26.25" customHeight="1" x14ac:dyDescent="0.25">
      <c r="A91" s="203"/>
      <c r="B91" s="204"/>
      <c r="C91" s="205"/>
      <c r="D91" s="204"/>
      <c r="E91" s="205"/>
      <c r="F91" s="204"/>
      <c r="G91" s="205"/>
      <c r="H91" s="204"/>
      <c r="I91" s="205"/>
      <c r="J91" s="204"/>
      <c r="K91" s="205"/>
      <c r="L91" s="204"/>
      <c r="M91" s="205"/>
      <c r="N91" s="204"/>
      <c r="O91" s="237"/>
      <c r="Q91" s="49"/>
    </row>
    <row r="92" spans="1:20" ht="26.25" customHeight="1" thickBot="1" x14ac:dyDescent="0.3">
      <c r="A92" s="220"/>
      <c r="B92" s="204"/>
      <c r="C92" s="205"/>
      <c r="D92" s="204"/>
      <c r="E92" s="205"/>
      <c r="F92" s="204"/>
      <c r="G92" s="205"/>
      <c r="H92" s="204"/>
      <c r="I92" s="205"/>
      <c r="J92" s="210"/>
      <c r="K92" s="211"/>
      <c r="L92" s="210"/>
      <c r="M92" s="211"/>
      <c r="N92" s="204"/>
      <c r="O92" s="237"/>
    </row>
    <row r="93" spans="1:20" ht="9" customHeight="1" thickTop="1" thickBot="1" x14ac:dyDescent="0.35">
      <c r="A93" s="42"/>
      <c r="B93" s="221"/>
      <c r="C93" s="221"/>
      <c r="D93" s="221"/>
      <c r="E93" s="221"/>
      <c r="F93" s="214"/>
      <c r="G93" s="214"/>
      <c r="H93" s="214"/>
      <c r="I93" s="214"/>
      <c r="J93" s="221"/>
      <c r="K93" s="221"/>
      <c r="L93" s="221"/>
      <c r="M93" s="221"/>
      <c r="N93" s="221"/>
      <c r="O93" s="242"/>
    </row>
    <row r="94" spans="1:20" ht="9" customHeight="1" thickTop="1" x14ac:dyDescent="0.3">
      <c r="A94" s="59"/>
      <c r="B94" s="60"/>
      <c r="C94" s="60"/>
      <c r="D94" s="60"/>
      <c r="E94" s="60"/>
      <c r="F94" s="61"/>
      <c r="G94" s="61"/>
      <c r="H94" s="61"/>
      <c r="I94" s="61"/>
      <c r="J94" s="60"/>
      <c r="K94" s="60"/>
      <c r="L94" s="60"/>
      <c r="M94" s="60"/>
      <c r="N94" s="60"/>
      <c r="O94" s="62"/>
    </row>
    <row r="95" spans="1:20" ht="26.25" customHeight="1" x14ac:dyDescent="0.3">
      <c r="A95" s="44"/>
      <c r="B95" s="210"/>
      <c r="C95" s="211"/>
      <c r="D95" s="210"/>
      <c r="E95" s="211"/>
      <c r="F95" s="210"/>
      <c r="G95" s="211"/>
      <c r="H95" s="210"/>
      <c r="I95" s="211"/>
      <c r="J95" s="210"/>
      <c r="K95" s="211"/>
      <c r="L95" s="210"/>
      <c r="M95" s="211"/>
      <c r="N95" s="210"/>
      <c r="O95" s="244"/>
    </row>
    <row r="96" spans="1:20" ht="26.25" customHeight="1" x14ac:dyDescent="0.3">
      <c r="A96" s="44"/>
      <c r="B96" s="245"/>
      <c r="C96" s="246"/>
      <c r="D96" s="245"/>
      <c r="E96" s="246"/>
      <c r="F96" s="204"/>
      <c r="G96" s="205"/>
      <c r="H96" s="204"/>
      <c r="I96" s="205"/>
      <c r="J96" s="204"/>
      <c r="K96" s="247"/>
      <c r="L96" s="204"/>
      <c r="M96" s="247"/>
      <c r="N96" s="204"/>
      <c r="O96" s="248"/>
    </row>
    <row r="97" spans="1:15" ht="26.25" customHeight="1" thickBot="1" x14ac:dyDescent="0.3">
      <c r="A97" s="41"/>
      <c r="B97" s="245"/>
      <c r="C97" s="246"/>
      <c r="D97" s="245"/>
      <c r="E97" s="246"/>
      <c r="F97" s="245"/>
      <c r="G97" s="246"/>
      <c r="H97" s="245"/>
      <c r="I97" s="246"/>
      <c r="J97" s="245"/>
      <c r="K97" s="246"/>
      <c r="L97" s="245"/>
      <c r="M97" s="246"/>
      <c r="N97" s="245"/>
      <c r="O97" s="249"/>
    </row>
    <row r="98" spans="1:15" ht="9" customHeight="1" thickTop="1" thickBot="1" x14ac:dyDescent="0.35">
      <c r="A98" s="42"/>
      <c r="B98" s="221"/>
      <c r="C98" s="221"/>
      <c r="D98" s="221"/>
      <c r="E98" s="221"/>
      <c r="F98" s="214"/>
      <c r="G98" s="214"/>
      <c r="H98" s="214"/>
      <c r="I98" s="214"/>
      <c r="J98" s="221"/>
      <c r="K98" s="221"/>
      <c r="L98" s="221"/>
      <c r="M98" s="221"/>
      <c r="N98" s="221"/>
      <c r="O98" s="242"/>
    </row>
    <row r="99" spans="1:15" ht="26.25" customHeight="1" thickTop="1" x14ac:dyDescent="0.25">
      <c r="A99" s="217"/>
      <c r="B99" s="212"/>
      <c r="C99" s="213"/>
      <c r="D99" s="212"/>
      <c r="E99" s="213"/>
      <c r="F99" s="212"/>
      <c r="G99" s="213"/>
      <c r="H99" s="212"/>
      <c r="I99" s="213"/>
      <c r="J99" s="212"/>
      <c r="K99" s="213"/>
      <c r="L99" s="212"/>
      <c r="M99" s="213"/>
      <c r="N99" s="212"/>
      <c r="O99" s="243"/>
    </row>
    <row r="100" spans="1:15" ht="26.25" customHeight="1" x14ac:dyDescent="0.25">
      <c r="A100" s="203"/>
      <c r="B100" s="204"/>
      <c r="C100" s="205"/>
      <c r="D100" s="204"/>
      <c r="E100" s="205"/>
      <c r="F100" s="204"/>
      <c r="G100" s="205"/>
      <c r="H100" s="204"/>
      <c r="I100" s="205"/>
      <c r="J100" s="204"/>
      <c r="K100" s="205"/>
      <c r="L100" s="204"/>
      <c r="M100" s="205"/>
      <c r="N100" s="210"/>
      <c r="O100" s="244"/>
    </row>
    <row r="101" spans="1:15" ht="26.25" customHeight="1" thickBot="1" x14ac:dyDescent="0.3">
      <c r="A101" s="220"/>
      <c r="B101" s="204"/>
      <c r="C101" s="205"/>
      <c r="D101" s="204"/>
      <c r="E101" s="205"/>
      <c r="F101" s="204"/>
      <c r="G101" s="205"/>
      <c r="H101" s="204"/>
      <c r="I101" s="205"/>
      <c r="J101" s="204"/>
      <c r="K101" s="205"/>
      <c r="L101" s="204"/>
      <c r="M101" s="205"/>
      <c r="N101" s="204"/>
      <c r="O101" s="237"/>
    </row>
    <row r="102" spans="1:15" ht="9" customHeight="1" thickTop="1" thickBot="1" x14ac:dyDescent="0.35">
      <c r="A102" s="42"/>
      <c r="B102" s="221"/>
      <c r="C102" s="221"/>
      <c r="D102" s="221"/>
      <c r="E102" s="221"/>
      <c r="F102" s="214"/>
      <c r="G102" s="214"/>
      <c r="H102" s="214"/>
      <c r="I102" s="214"/>
      <c r="J102" s="221"/>
      <c r="K102" s="221"/>
      <c r="L102" s="221"/>
      <c r="M102" s="221"/>
      <c r="N102" s="221"/>
      <c r="O102" s="242"/>
    </row>
    <row r="103" spans="1:15" ht="9" customHeight="1" thickTop="1" thickBot="1" x14ac:dyDescent="0.35">
      <c r="A103" s="42"/>
      <c r="B103" s="221"/>
      <c r="C103" s="221"/>
      <c r="D103" s="221"/>
      <c r="E103" s="221"/>
      <c r="F103" s="214"/>
      <c r="G103" s="214"/>
      <c r="H103" s="214"/>
      <c r="I103" s="214"/>
      <c r="J103" s="221"/>
      <c r="K103" s="221"/>
      <c r="L103" s="221"/>
      <c r="M103" s="221"/>
      <c r="N103" s="221"/>
      <c r="O103" s="242"/>
    </row>
    <row r="104" spans="1:15" ht="26.25" customHeight="1" thickTop="1" x14ac:dyDescent="0.3">
      <c r="A104" s="44"/>
      <c r="B104" s="212"/>
      <c r="C104" s="213"/>
      <c r="D104" s="212"/>
      <c r="E104" s="213"/>
      <c r="F104" s="212"/>
      <c r="G104" s="213"/>
      <c r="H104" s="212"/>
      <c r="I104" s="213"/>
      <c r="J104" s="204"/>
      <c r="K104" s="205"/>
      <c r="L104" s="204"/>
      <c r="M104" s="205"/>
      <c r="N104" s="204"/>
      <c r="O104" s="237"/>
    </row>
    <row r="105" spans="1:15" ht="26.25" customHeight="1" thickBot="1" x14ac:dyDescent="0.35">
      <c r="A105" s="47"/>
      <c r="B105" s="215"/>
      <c r="C105" s="216"/>
      <c r="D105" s="215"/>
      <c r="E105" s="216"/>
      <c r="F105" s="215"/>
      <c r="G105" s="216"/>
      <c r="H105" s="215"/>
      <c r="I105" s="216"/>
      <c r="J105" s="215"/>
      <c r="K105" s="216"/>
      <c r="L105" s="215"/>
      <c r="M105" s="216"/>
      <c r="N105" s="215"/>
      <c r="O105" s="250"/>
    </row>
    <row r="106" spans="1:15" ht="26.25" customHeight="1" thickTop="1" x14ac:dyDescent="0.3">
      <c r="A106" s="44"/>
      <c r="B106" s="210"/>
      <c r="C106" s="211"/>
      <c r="D106" s="210"/>
      <c r="E106" s="211"/>
      <c r="F106" s="210"/>
      <c r="G106" s="211"/>
      <c r="H106" s="210"/>
      <c r="I106" s="211"/>
      <c r="J106" s="204"/>
      <c r="K106" s="205"/>
      <c r="L106" s="210"/>
      <c r="M106" s="211"/>
      <c r="N106" s="210"/>
      <c r="O106" s="244"/>
    </row>
    <row r="107" spans="1:15" ht="26.25" customHeight="1" x14ac:dyDescent="0.25">
      <c r="A107" s="41"/>
      <c r="B107" s="204"/>
      <c r="C107" s="205"/>
      <c r="D107" s="204"/>
      <c r="E107" s="205"/>
      <c r="F107" s="206"/>
      <c r="G107" s="207"/>
      <c r="H107" s="206"/>
      <c r="I107" s="207"/>
      <c r="J107" s="204"/>
      <c r="K107" s="205"/>
      <c r="L107" s="204"/>
      <c r="M107" s="205"/>
      <c r="N107" s="204"/>
      <c r="O107" s="237"/>
    </row>
    <row r="108" spans="1:15" ht="26.25" customHeight="1" x14ac:dyDescent="0.25">
      <c r="A108" s="41"/>
      <c r="B108" s="204"/>
      <c r="C108" s="205"/>
      <c r="D108" s="204"/>
      <c r="E108" s="205"/>
      <c r="F108" s="210"/>
      <c r="G108" s="211"/>
      <c r="H108" s="210"/>
      <c r="I108" s="211"/>
      <c r="J108" s="204"/>
      <c r="K108" s="205"/>
      <c r="L108" s="204"/>
      <c r="M108" s="205"/>
      <c r="N108" s="204"/>
      <c r="O108" s="237"/>
    </row>
    <row r="109" spans="1:15" ht="26.25" customHeight="1" x14ac:dyDescent="0.25">
      <c r="A109" s="41"/>
      <c r="B109" s="204"/>
      <c r="C109" s="205"/>
      <c r="D109" s="204"/>
      <c r="E109" s="205"/>
      <c r="F109" s="204"/>
      <c r="G109" s="205"/>
      <c r="H109" s="204"/>
      <c r="I109" s="205"/>
      <c r="J109" s="204"/>
      <c r="K109" s="205"/>
      <c r="L109" s="204"/>
      <c r="M109" s="205"/>
      <c r="N109" s="204"/>
      <c r="O109" s="237"/>
    </row>
    <row r="110" spans="1:15" ht="26.25" customHeight="1" thickBot="1" x14ac:dyDescent="0.3">
      <c r="A110" s="41"/>
      <c r="B110" s="204"/>
      <c r="C110" s="205"/>
      <c r="D110" s="204"/>
      <c r="E110" s="205"/>
      <c r="F110" s="204"/>
      <c r="G110" s="205"/>
      <c r="H110" s="204"/>
      <c r="I110" s="205"/>
      <c r="J110" s="204"/>
      <c r="K110" s="205"/>
      <c r="L110" s="204"/>
      <c r="M110" s="205"/>
      <c r="N110" s="204"/>
      <c r="O110" s="237"/>
    </row>
    <row r="111" spans="1:15" ht="9" customHeight="1" thickTop="1" thickBot="1" x14ac:dyDescent="0.35">
      <c r="A111" s="42" t="s">
        <v>23</v>
      </c>
      <c r="B111" s="221"/>
      <c r="C111" s="221"/>
      <c r="D111" s="221"/>
      <c r="E111" s="221"/>
      <c r="F111" s="214"/>
      <c r="G111" s="214"/>
      <c r="H111" s="214"/>
      <c r="I111" s="214"/>
      <c r="J111" s="221"/>
      <c r="K111" s="221"/>
      <c r="L111" s="221"/>
      <c r="M111" s="221"/>
      <c r="N111" s="221"/>
      <c r="O111" s="242"/>
    </row>
    <row r="112" spans="1:15" s="49" customFormat="1" ht="21.75" customHeight="1" thickTop="1" x14ac:dyDescent="0.25">
      <c r="A112" s="48"/>
      <c r="B112" s="204"/>
      <c r="C112" s="205"/>
      <c r="D112" s="204"/>
      <c r="E112" s="205"/>
      <c r="F112" s="251"/>
      <c r="G112" s="252"/>
      <c r="H112" s="251"/>
      <c r="I112" s="252"/>
      <c r="J112" s="253"/>
      <c r="K112" s="254"/>
      <c r="L112" s="210"/>
      <c r="M112" s="211"/>
      <c r="N112" s="253"/>
      <c r="O112" s="255"/>
    </row>
    <row r="113" spans="1:15" s="49" customFormat="1" ht="21.75" customHeight="1" x14ac:dyDescent="0.25">
      <c r="A113" s="48"/>
      <c r="B113" s="204"/>
      <c r="C113" s="205"/>
      <c r="D113" s="204"/>
      <c r="E113" s="205"/>
      <c r="F113" s="253"/>
      <c r="G113" s="254"/>
      <c r="H113" s="253"/>
      <c r="I113" s="254"/>
      <c r="J113" s="253"/>
      <c r="K113" s="254"/>
      <c r="L113" s="204"/>
      <c r="M113" s="205"/>
      <c r="N113" s="204"/>
      <c r="O113" s="237"/>
    </row>
    <row r="114" spans="1:15" s="49" customFormat="1" ht="21.75" customHeight="1" x14ac:dyDescent="0.25">
      <c r="A114" s="48"/>
      <c r="B114" s="253"/>
      <c r="C114" s="254"/>
      <c r="D114" s="253"/>
      <c r="E114" s="254"/>
      <c r="F114" s="253"/>
      <c r="G114" s="254"/>
      <c r="H114" s="253"/>
      <c r="I114" s="254"/>
      <c r="J114" s="253"/>
      <c r="K114" s="254"/>
      <c r="L114" s="253"/>
      <c r="M114" s="254"/>
      <c r="N114" s="253"/>
      <c r="O114" s="255"/>
    </row>
    <row r="115" spans="1:15" s="49" customFormat="1" ht="21.75" customHeight="1" x14ac:dyDescent="0.25">
      <c r="A115" s="48" t="s">
        <v>17</v>
      </c>
      <c r="B115" s="253"/>
      <c r="C115" s="254"/>
      <c r="D115" s="253"/>
      <c r="E115" s="254"/>
      <c r="F115" s="253"/>
      <c r="G115" s="254"/>
      <c r="H115" s="253"/>
      <c r="I115" s="254"/>
      <c r="J115" s="253"/>
      <c r="K115" s="254"/>
      <c r="L115" s="253"/>
      <c r="M115" s="254"/>
      <c r="N115" s="253"/>
      <c r="O115" s="255"/>
    </row>
    <row r="116" spans="1:15" s="49" customFormat="1" ht="21.75" customHeight="1" x14ac:dyDescent="0.25">
      <c r="A116" s="48"/>
      <c r="B116" s="253"/>
      <c r="C116" s="254"/>
      <c r="D116" s="253"/>
      <c r="E116" s="254"/>
      <c r="F116" s="253"/>
      <c r="G116" s="254"/>
      <c r="H116" s="253"/>
      <c r="I116" s="254"/>
      <c r="J116" s="253"/>
      <c r="K116" s="254"/>
      <c r="L116" s="253"/>
      <c r="M116" s="254"/>
      <c r="N116" s="253"/>
      <c r="O116" s="255"/>
    </row>
    <row r="117" spans="1:15" s="49" customFormat="1" ht="21.75" customHeight="1" x14ac:dyDescent="0.25">
      <c r="A117" s="48"/>
      <c r="B117" s="253"/>
      <c r="C117" s="254"/>
      <c r="D117" s="253"/>
      <c r="E117" s="254"/>
      <c r="F117" s="253"/>
      <c r="G117" s="254"/>
      <c r="H117" s="253"/>
      <c r="I117" s="254"/>
      <c r="J117" s="253"/>
      <c r="K117" s="254"/>
      <c r="L117" s="253"/>
      <c r="M117" s="254"/>
      <c r="N117" s="253"/>
      <c r="O117" s="255"/>
    </row>
    <row r="118" spans="1:15" s="49" customFormat="1" ht="21.75" customHeight="1" thickBot="1" x14ac:dyDescent="0.3">
      <c r="A118" s="51"/>
      <c r="B118" s="256"/>
      <c r="C118" s="257"/>
      <c r="D118" s="256"/>
      <c r="E118" s="257"/>
      <c r="F118" s="256"/>
      <c r="G118" s="257"/>
      <c r="H118" s="256"/>
      <c r="I118" s="257"/>
      <c r="J118" s="256"/>
      <c r="K118" s="257"/>
      <c r="L118" s="256"/>
      <c r="M118" s="257"/>
      <c r="N118" s="256"/>
      <c r="O118" s="258"/>
    </row>
    <row r="119" spans="1:15" ht="26.25" customHeight="1" thickTop="1" x14ac:dyDescent="0.25">
      <c r="A119" s="52"/>
      <c r="B119" s="210"/>
      <c r="C119" s="211"/>
      <c r="D119" s="210"/>
      <c r="E119" s="211"/>
      <c r="F119" s="210"/>
      <c r="G119" s="211"/>
      <c r="H119" s="210"/>
      <c r="I119" s="211"/>
      <c r="J119" s="210"/>
      <c r="K119" s="211"/>
      <c r="L119" s="210"/>
      <c r="M119" s="211"/>
      <c r="N119" s="210"/>
      <c r="O119" s="244"/>
    </row>
    <row r="120" spans="1:15" ht="26.25" customHeight="1" x14ac:dyDescent="0.25">
      <c r="A120" s="53" t="s">
        <v>18</v>
      </c>
      <c r="B120" s="204"/>
      <c r="C120" s="262"/>
      <c r="D120" s="204"/>
      <c r="E120" s="262"/>
      <c r="F120" s="204"/>
      <c r="G120" s="262"/>
      <c r="H120" s="204"/>
      <c r="I120" s="262"/>
      <c r="J120" s="204"/>
      <c r="K120" s="262"/>
      <c r="L120" s="204"/>
      <c r="M120" s="262"/>
      <c r="N120" s="204"/>
      <c r="O120" s="263"/>
    </row>
    <row r="121" spans="1:15" ht="26.25" customHeight="1" thickBot="1" x14ac:dyDescent="0.3">
      <c r="A121" s="54"/>
      <c r="B121" s="259"/>
      <c r="C121" s="261"/>
      <c r="D121" s="259"/>
      <c r="E121" s="261"/>
      <c r="F121" s="259"/>
      <c r="G121" s="261"/>
      <c r="H121" s="259"/>
      <c r="I121" s="261"/>
      <c r="J121" s="259"/>
      <c r="K121" s="261"/>
      <c r="L121" s="259"/>
      <c r="M121" s="261"/>
      <c r="N121" s="259"/>
      <c r="O121" s="260"/>
    </row>
    <row r="122" spans="1:15" ht="25.5" customHeight="1" x14ac:dyDescent="0.3"/>
  </sheetData>
  <mergeCells count="827">
    <mergeCell ref="N121:O121"/>
    <mergeCell ref="B121:C121"/>
    <mergeCell ref="D121:E121"/>
    <mergeCell ref="F121:G121"/>
    <mergeCell ref="H121:I121"/>
    <mergeCell ref="J121:K121"/>
    <mergeCell ref="L121:M121"/>
    <mergeCell ref="N119:O119"/>
    <mergeCell ref="B120:C120"/>
    <mergeCell ref="D120:E120"/>
    <mergeCell ref="F120:G120"/>
    <mergeCell ref="H120:I120"/>
    <mergeCell ref="J120:K120"/>
    <mergeCell ref="L120:M120"/>
    <mergeCell ref="N120:O120"/>
    <mergeCell ref="B119:C119"/>
    <mergeCell ref="D119:E119"/>
    <mergeCell ref="F119:G119"/>
    <mergeCell ref="H119:I119"/>
    <mergeCell ref="J119:K119"/>
    <mergeCell ref="L119:M119"/>
    <mergeCell ref="N117:O117"/>
    <mergeCell ref="B118:C118"/>
    <mergeCell ref="D118:E118"/>
    <mergeCell ref="F118:G118"/>
    <mergeCell ref="H118:I118"/>
    <mergeCell ref="J118:K118"/>
    <mergeCell ref="L118:M118"/>
    <mergeCell ref="N118:O118"/>
    <mergeCell ref="B117:C117"/>
    <mergeCell ref="D117:E117"/>
    <mergeCell ref="F117:G117"/>
    <mergeCell ref="H117:I117"/>
    <mergeCell ref="J117:K117"/>
    <mergeCell ref="L117:M117"/>
    <mergeCell ref="N115:O115"/>
    <mergeCell ref="B116:C116"/>
    <mergeCell ref="D116:E116"/>
    <mergeCell ref="F116:G116"/>
    <mergeCell ref="H116:I116"/>
    <mergeCell ref="J116:K116"/>
    <mergeCell ref="L116:M116"/>
    <mergeCell ref="N116:O116"/>
    <mergeCell ref="B115:C115"/>
    <mergeCell ref="D115:E115"/>
    <mergeCell ref="F115:G115"/>
    <mergeCell ref="H115:I115"/>
    <mergeCell ref="J115:K115"/>
    <mergeCell ref="L115:M115"/>
    <mergeCell ref="N113:O113"/>
    <mergeCell ref="B114:C114"/>
    <mergeCell ref="D114:E114"/>
    <mergeCell ref="F114:G114"/>
    <mergeCell ref="H114:I114"/>
    <mergeCell ref="J114:K114"/>
    <mergeCell ref="L114:M114"/>
    <mergeCell ref="N114:O114"/>
    <mergeCell ref="B113:C113"/>
    <mergeCell ref="D113:E113"/>
    <mergeCell ref="F113:G113"/>
    <mergeCell ref="H113:I113"/>
    <mergeCell ref="J113:K113"/>
    <mergeCell ref="L113:M113"/>
    <mergeCell ref="N111:O111"/>
    <mergeCell ref="B112:C112"/>
    <mergeCell ref="D112:E112"/>
    <mergeCell ref="F112:G112"/>
    <mergeCell ref="H112:I112"/>
    <mergeCell ref="J112:K112"/>
    <mergeCell ref="L112:M112"/>
    <mergeCell ref="N112:O112"/>
    <mergeCell ref="B111:C111"/>
    <mergeCell ref="D111:E111"/>
    <mergeCell ref="F111:G111"/>
    <mergeCell ref="H111:I111"/>
    <mergeCell ref="J111:K111"/>
    <mergeCell ref="L111:M111"/>
    <mergeCell ref="N109:O109"/>
    <mergeCell ref="B110:C110"/>
    <mergeCell ref="D110:E110"/>
    <mergeCell ref="F110:G110"/>
    <mergeCell ref="H110:I110"/>
    <mergeCell ref="J110:K110"/>
    <mergeCell ref="L110:M110"/>
    <mergeCell ref="N110:O110"/>
    <mergeCell ref="B109:C109"/>
    <mergeCell ref="D109:E109"/>
    <mergeCell ref="F109:G109"/>
    <mergeCell ref="H109:I109"/>
    <mergeCell ref="J109:K109"/>
    <mergeCell ref="L109:M109"/>
    <mergeCell ref="N107:O107"/>
    <mergeCell ref="B108:C108"/>
    <mergeCell ref="D108:E108"/>
    <mergeCell ref="F108:G108"/>
    <mergeCell ref="H108:I108"/>
    <mergeCell ref="J108:K108"/>
    <mergeCell ref="L108:M108"/>
    <mergeCell ref="N108:O108"/>
    <mergeCell ref="B107:C107"/>
    <mergeCell ref="D107:E107"/>
    <mergeCell ref="F107:G107"/>
    <mergeCell ref="H107:I107"/>
    <mergeCell ref="J107:K107"/>
    <mergeCell ref="L107:M107"/>
    <mergeCell ref="N105:O105"/>
    <mergeCell ref="B106:C106"/>
    <mergeCell ref="D106:E106"/>
    <mergeCell ref="F106:G106"/>
    <mergeCell ref="H106:I106"/>
    <mergeCell ref="J106:K106"/>
    <mergeCell ref="L106:M106"/>
    <mergeCell ref="N106:O106"/>
    <mergeCell ref="B105:C105"/>
    <mergeCell ref="D105:E105"/>
    <mergeCell ref="F105:G105"/>
    <mergeCell ref="H105:I105"/>
    <mergeCell ref="J105:K105"/>
    <mergeCell ref="L105:M105"/>
    <mergeCell ref="N103:O103"/>
    <mergeCell ref="B104:C104"/>
    <mergeCell ref="D104:E104"/>
    <mergeCell ref="F104:G104"/>
    <mergeCell ref="H104:I104"/>
    <mergeCell ref="J104:K104"/>
    <mergeCell ref="L104:M104"/>
    <mergeCell ref="N104:O104"/>
    <mergeCell ref="B103:C103"/>
    <mergeCell ref="D103:E103"/>
    <mergeCell ref="F103:G103"/>
    <mergeCell ref="H103:I103"/>
    <mergeCell ref="J103:K103"/>
    <mergeCell ref="L103:M103"/>
    <mergeCell ref="L101:M101"/>
    <mergeCell ref="N101:O101"/>
    <mergeCell ref="B102:C102"/>
    <mergeCell ref="D102:E102"/>
    <mergeCell ref="F102:G102"/>
    <mergeCell ref="H102:I102"/>
    <mergeCell ref="J102:K102"/>
    <mergeCell ref="L102:M102"/>
    <mergeCell ref="N102:O102"/>
    <mergeCell ref="L99:M99"/>
    <mergeCell ref="N99:O99"/>
    <mergeCell ref="B100:C100"/>
    <mergeCell ref="D100:E100"/>
    <mergeCell ref="F100:G100"/>
    <mergeCell ref="H100:I100"/>
    <mergeCell ref="J100:K100"/>
    <mergeCell ref="L100:M100"/>
    <mergeCell ref="N100:O100"/>
    <mergeCell ref="A99:A101"/>
    <mergeCell ref="B99:C99"/>
    <mergeCell ref="D99:E99"/>
    <mergeCell ref="F99:G99"/>
    <mergeCell ref="H99:I99"/>
    <mergeCell ref="J99:K99"/>
    <mergeCell ref="B101:C101"/>
    <mergeCell ref="D101:E101"/>
    <mergeCell ref="F101:G101"/>
    <mergeCell ref="H101:I101"/>
    <mergeCell ref="J101:K101"/>
    <mergeCell ref="N97:O97"/>
    <mergeCell ref="B98:C98"/>
    <mergeCell ref="D98:E98"/>
    <mergeCell ref="F98:G98"/>
    <mergeCell ref="H98:I98"/>
    <mergeCell ref="J98:K98"/>
    <mergeCell ref="L98:M98"/>
    <mergeCell ref="N98:O98"/>
    <mergeCell ref="B97:C97"/>
    <mergeCell ref="D97:E97"/>
    <mergeCell ref="F97:G97"/>
    <mergeCell ref="H97:I97"/>
    <mergeCell ref="J97:K97"/>
    <mergeCell ref="L97:M97"/>
    <mergeCell ref="N95:O95"/>
    <mergeCell ref="B96:C96"/>
    <mergeCell ref="D96:E96"/>
    <mergeCell ref="F96:G96"/>
    <mergeCell ref="H96:I96"/>
    <mergeCell ref="J96:K96"/>
    <mergeCell ref="L96:M96"/>
    <mergeCell ref="N96:O96"/>
    <mergeCell ref="B95:C95"/>
    <mergeCell ref="D95:E95"/>
    <mergeCell ref="F95:G95"/>
    <mergeCell ref="H95:I95"/>
    <mergeCell ref="J95:K95"/>
    <mergeCell ref="L95:M95"/>
    <mergeCell ref="B93:C93"/>
    <mergeCell ref="D93:E93"/>
    <mergeCell ref="F93:G93"/>
    <mergeCell ref="H93:I93"/>
    <mergeCell ref="J93:K93"/>
    <mergeCell ref="L93:M93"/>
    <mergeCell ref="N93:O93"/>
    <mergeCell ref="B92:C92"/>
    <mergeCell ref="D92:E92"/>
    <mergeCell ref="F92:G92"/>
    <mergeCell ref="H92:I92"/>
    <mergeCell ref="J92:K92"/>
    <mergeCell ref="L92:M92"/>
    <mergeCell ref="D91:E91"/>
    <mergeCell ref="F91:G91"/>
    <mergeCell ref="H91:I91"/>
    <mergeCell ref="J91:K91"/>
    <mergeCell ref="L91:M91"/>
    <mergeCell ref="N91:O91"/>
    <mergeCell ref="N89:O89"/>
    <mergeCell ref="A90:A92"/>
    <mergeCell ref="B90:C90"/>
    <mergeCell ref="D90:E90"/>
    <mergeCell ref="F90:G90"/>
    <mergeCell ref="H90:I90"/>
    <mergeCell ref="J90:K90"/>
    <mergeCell ref="L90:M90"/>
    <mergeCell ref="N90:O90"/>
    <mergeCell ref="B91:C91"/>
    <mergeCell ref="B89:C89"/>
    <mergeCell ref="D89:E89"/>
    <mergeCell ref="F89:G89"/>
    <mergeCell ref="H89:I89"/>
    <mergeCell ref="J89:K89"/>
    <mergeCell ref="L89:M89"/>
    <mergeCell ref="N92:O92"/>
    <mergeCell ref="D88:E88"/>
    <mergeCell ref="F88:G88"/>
    <mergeCell ref="H88:I88"/>
    <mergeCell ref="J88:K88"/>
    <mergeCell ref="L88:M88"/>
    <mergeCell ref="N88:O88"/>
    <mergeCell ref="B87:C87"/>
    <mergeCell ref="D87:E87"/>
    <mergeCell ref="F87:G87"/>
    <mergeCell ref="H87:I87"/>
    <mergeCell ref="J87:K87"/>
    <mergeCell ref="L87:M87"/>
    <mergeCell ref="D86:E86"/>
    <mergeCell ref="F86:G86"/>
    <mergeCell ref="H86:I86"/>
    <mergeCell ref="J86:K86"/>
    <mergeCell ref="L86:M86"/>
    <mergeCell ref="N86:O86"/>
    <mergeCell ref="N84:O84"/>
    <mergeCell ref="A85:A88"/>
    <mergeCell ref="B85:C85"/>
    <mergeCell ref="D85:E85"/>
    <mergeCell ref="F85:G85"/>
    <mergeCell ref="H85:I85"/>
    <mergeCell ref="J85:K85"/>
    <mergeCell ref="L85:M85"/>
    <mergeCell ref="N85:O85"/>
    <mergeCell ref="B86:C86"/>
    <mergeCell ref="B84:C84"/>
    <mergeCell ref="D84:E84"/>
    <mergeCell ref="F84:G84"/>
    <mergeCell ref="H84:I84"/>
    <mergeCell ref="J84:K84"/>
    <mergeCell ref="L84:M84"/>
    <mergeCell ref="N87:O87"/>
    <mergeCell ref="B88:C88"/>
    <mergeCell ref="N82:O82"/>
    <mergeCell ref="B83:C83"/>
    <mergeCell ref="D83:E83"/>
    <mergeCell ref="F83:G83"/>
    <mergeCell ref="H83:I83"/>
    <mergeCell ref="J83:K83"/>
    <mergeCell ref="L83:M83"/>
    <mergeCell ref="N83:O83"/>
    <mergeCell ref="B82:C82"/>
    <mergeCell ref="D82:E82"/>
    <mergeCell ref="F82:G82"/>
    <mergeCell ref="H82:I82"/>
    <mergeCell ref="J82:K82"/>
    <mergeCell ref="L82:M82"/>
    <mergeCell ref="N80:O80"/>
    <mergeCell ref="B81:C81"/>
    <mergeCell ref="D81:E81"/>
    <mergeCell ref="F81:G81"/>
    <mergeCell ref="H81:I81"/>
    <mergeCell ref="J81:K81"/>
    <mergeCell ref="L81:M81"/>
    <mergeCell ref="N81:O81"/>
    <mergeCell ref="B80:C80"/>
    <mergeCell ref="D80:E80"/>
    <mergeCell ref="F80:G80"/>
    <mergeCell ref="H80:I80"/>
    <mergeCell ref="J80:K80"/>
    <mergeCell ref="L80:M80"/>
    <mergeCell ref="N78:O78"/>
    <mergeCell ref="B79:C79"/>
    <mergeCell ref="D79:E79"/>
    <mergeCell ref="F79:G79"/>
    <mergeCell ref="H79:I79"/>
    <mergeCell ref="J79:K79"/>
    <mergeCell ref="L79:M79"/>
    <mergeCell ref="N79:O79"/>
    <mergeCell ref="B78:C78"/>
    <mergeCell ref="D78:E78"/>
    <mergeCell ref="F78:G78"/>
    <mergeCell ref="H78:I78"/>
    <mergeCell ref="J78:K78"/>
    <mergeCell ref="L78:M78"/>
    <mergeCell ref="N76:O76"/>
    <mergeCell ref="B77:C77"/>
    <mergeCell ref="D77:E77"/>
    <mergeCell ref="F77:G77"/>
    <mergeCell ref="H77:I77"/>
    <mergeCell ref="J77:K77"/>
    <mergeCell ref="L77:M77"/>
    <mergeCell ref="N77:O77"/>
    <mergeCell ref="B76:C76"/>
    <mergeCell ref="D76:E76"/>
    <mergeCell ref="F76:G76"/>
    <mergeCell ref="H76:I76"/>
    <mergeCell ref="J76:K76"/>
    <mergeCell ref="L76:M76"/>
    <mergeCell ref="N74:O74"/>
    <mergeCell ref="B75:C75"/>
    <mergeCell ref="D75:E75"/>
    <mergeCell ref="F75:G75"/>
    <mergeCell ref="H75:I75"/>
    <mergeCell ref="J75:K75"/>
    <mergeCell ref="L75:M75"/>
    <mergeCell ref="N75:O75"/>
    <mergeCell ref="B74:C74"/>
    <mergeCell ref="D74:E74"/>
    <mergeCell ref="F74:G74"/>
    <mergeCell ref="H74:I74"/>
    <mergeCell ref="J74:K74"/>
    <mergeCell ref="L74:M74"/>
    <mergeCell ref="N72:O72"/>
    <mergeCell ref="B73:C73"/>
    <mergeCell ref="D73:E73"/>
    <mergeCell ref="F73:G73"/>
    <mergeCell ref="H73:I73"/>
    <mergeCell ref="J73:K73"/>
    <mergeCell ref="L73:M73"/>
    <mergeCell ref="N73:O73"/>
    <mergeCell ref="B72:C72"/>
    <mergeCell ref="D72:E72"/>
    <mergeCell ref="F72:G72"/>
    <mergeCell ref="H72:I72"/>
    <mergeCell ref="J72:K72"/>
    <mergeCell ref="L72:M72"/>
    <mergeCell ref="N70:O70"/>
    <mergeCell ref="B71:C71"/>
    <mergeCell ref="D71:E71"/>
    <mergeCell ref="F71:G71"/>
    <mergeCell ref="H71:I71"/>
    <mergeCell ref="J71:K71"/>
    <mergeCell ref="L71:M71"/>
    <mergeCell ref="N71:O71"/>
    <mergeCell ref="B70:C70"/>
    <mergeCell ref="D70:E70"/>
    <mergeCell ref="F70:G70"/>
    <mergeCell ref="H70:I70"/>
    <mergeCell ref="J70:K70"/>
    <mergeCell ref="L70:M70"/>
    <mergeCell ref="N68:O68"/>
    <mergeCell ref="B69:C69"/>
    <mergeCell ref="D69:E69"/>
    <mergeCell ref="F69:G69"/>
    <mergeCell ref="H69:I69"/>
    <mergeCell ref="J69:K69"/>
    <mergeCell ref="L69:M69"/>
    <mergeCell ref="N69:O69"/>
    <mergeCell ref="B68:C68"/>
    <mergeCell ref="D68:E68"/>
    <mergeCell ref="F68:G68"/>
    <mergeCell ref="H68:I68"/>
    <mergeCell ref="J68:K68"/>
    <mergeCell ref="L68:M68"/>
    <mergeCell ref="N66:O66"/>
    <mergeCell ref="B67:C67"/>
    <mergeCell ref="D67:E67"/>
    <mergeCell ref="F67:G67"/>
    <mergeCell ref="H67:I67"/>
    <mergeCell ref="J67:K67"/>
    <mergeCell ref="L67:M67"/>
    <mergeCell ref="N67:O67"/>
    <mergeCell ref="B66:C66"/>
    <mergeCell ref="D66:E66"/>
    <mergeCell ref="F66:G66"/>
    <mergeCell ref="H66:I66"/>
    <mergeCell ref="J66:K66"/>
    <mergeCell ref="L66:M66"/>
    <mergeCell ref="N64:O64"/>
    <mergeCell ref="B65:C65"/>
    <mergeCell ref="D65:E65"/>
    <mergeCell ref="F65:G65"/>
    <mergeCell ref="H65:I65"/>
    <mergeCell ref="J65:K65"/>
    <mergeCell ref="L65:M65"/>
    <mergeCell ref="N65:O65"/>
    <mergeCell ref="B64:C64"/>
    <mergeCell ref="D64:E64"/>
    <mergeCell ref="F64:G64"/>
    <mergeCell ref="H64:I64"/>
    <mergeCell ref="J64:K64"/>
    <mergeCell ref="L64:M64"/>
    <mergeCell ref="N62:O62"/>
    <mergeCell ref="B63:C63"/>
    <mergeCell ref="D63:E63"/>
    <mergeCell ref="F63:G63"/>
    <mergeCell ref="H63:I63"/>
    <mergeCell ref="J63:K63"/>
    <mergeCell ref="L63:M63"/>
    <mergeCell ref="N63:O63"/>
    <mergeCell ref="B62:C62"/>
    <mergeCell ref="D62:E62"/>
    <mergeCell ref="F62:G62"/>
    <mergeCell ref="H62:I62"/>
    <mergeCell ref="J62:K62"/>
    <mergeCell ref="L62:M62"/>
    <mergeCell ref="N60:O60"/>
    <mergeCell ref="B61:C61"/>
    <mergeCell ref="D61:E61"/>
    <mergeCell ref="F61:G61"/>
    <mergeCell ref="H61:I61"/>
    <mergeCell ref="J61:K61"/>
    <mergeCell ref="L61:M61"/>
    <mergeCell ref="N61:O61"/>
    <mergeCell ref="B60:C60"/>
    <mergeCell ref="D60:E60"/>
    <mergeCell ref="F60:G60"/>
    <mergeCell ref="H60:I60"/>
    <mergeCell ref="J60:K60"/>
    <mergeCell ref="L60:M60"/>
    <mergeCell ref="N58:O58"/>
    <mergeCell ref="B59:C59"/>
    <mergeCell ref="D59:E59"/>
    <mergeCell ref="F59:G59"/>
    <mergeCell ref="H59:I59"/>
    <mergeCell ref="J59:K59"/>
    <mergeCell ref="L59:M59"/>
    <mergeCell ref="N59:O59"/>
    <mergeCell ref="B58:C58"/>
    <mergeCell ref="D58:E58"/>
    <mergeCell ref="F58:G58"/>
    <mergeCell ref="H58:I58"/>
    <mergeCell ref="J58:K58"/>
    <mergeCell ref="L58:M58"/>
    <mergeCell ref="N56:O56"/>
    <mergeCell ref="B57:C57"/>
    <mergeCell ref="D57:E57"/>
    <mergeCell ref="F57:G57"/>
    <mergeCell ref="H57:I57"/>
    <mergeCell ref="J57:K57"/>
    <mergeCell ref="L57:M57"/>
    <mergeCell ref="N57:O57"/>
    <mergeCell ref="B56:C56"/>
    <mergeCell ref="D56:E56"/>
    <mergeCell ref="F56:G56"/>
    <mergeCell ref="H56:I56"/>
    <mergeCell ref="J56:K56"/>
    <mergeCell ref="L56:M56"/>
    <mergeCell ref="N54:O54"/>
    <mergeCell ref="B55:C55"/>
    <mergeCell ref="D55:E55"/>
    <mergeCell ref="F55:G55"/>
    <mergeCell ref="H55:I55"/>
    <mergeCell ref="J55:K55"/>
    <mergeCell ref="L55:M55"/>
    <mergeCell ref="N55:O55"/>
    <mergeCell ref="B54:C54"/>
    <mergeCell ref="D54:E54"/>
    <mergeCell ref="F54:G54"/>
    <mergeCell ref="H54:I54"/>
    <mergeCell ref="J54:K54"/>
    <mergeCell ref="L54:M54"/>
    <mergeCell ref="N52:O52"/>
    <mergeCell ref="B53:C53"/>
    <mergeCell ref="D53:E53"/>
    <mergeCell ref="F53:G53"/>
    <mergeCell ref="H53:I53"/>
    <mergeCell ref="J53:K53"/>
    <mergeCell ref="L53:M53"/>
    <mergeCell ref="N53:O53"/>
    <mergeCell ref="B52:C52"/>
    <mergeCell ref="D52:E52"/>
    <mergeCell ref="F52:G52"/>
    <mergeCell ref="H52:I52"/>
    <mergeCell ref="J52:K52"/>
    <mergeCell ref="L52:M52"/>
    <mergeCell ref="N50:O50"/>
    <mergeCell ref="B51:C51"/>
    <mergeCell ref="D51:E51"/>
    <mergeCell ref="F51:G51"/>
    <mergeCell ref="H51:I51"/>
    <mergeCell ref="J51:K51"/>
    <mergeCell ref="L51:M51"/>
    <mergeCell ref="N51:O51"/>
    <mergeCell ref="B50:C50"/>
    <mergeCell ref="D50:E50"/>
    <mergeCell ref="F50:G50"/>
    <mergeCell ref="H50:I50"/>
    <mergeCell ref="J50:K50"/>
    <mergeCell ref="L50:M50"/>
    <mergeCell ref="N48:O48"/>
    <mergeCell ref="B49:C49"/>
    <mergeCell ref="D49:E49"/>
    <mergeCell ref="F49:G49"/>
    <mergeCell ref="H49:I49"/>
    <mergeCell ref="J49:K49"/>
    <mergeCell ref="L49:M49"/>
    <mergeCell ref="N49:O49"/>
    <mergeCell ref="B48:C48"/>
    <mergeCell ref="D48:E48"/>
    <mergeCell ref="F48:G48"/>
    <mergeCell ref="H48:I48"/>
    <mergeCell ref="J48:K48"/>
    <mergeCell ref="L48:M48"/>
    <mergeCell ref="N46:O46"/>
    <mergeCell ref="B47:C47"/>
    <mergeCell ref="D47:E47"/>
    <mergeCell ref="F47:G47"/>
    <mergeCell ref="H47:I47"/>
    <mergeCell ref="J47:K47"/>
    <mergeCell ref="L47:M47"/>
    <mergeCell ref="N47:O47"/>
    <mergeCell ref="B46:C46"/>
    <mergeCell ref="D46:E46"/>
    <mergeCell ref="F46:G46"/>
    <mergeCell ref="H46:I46"/>
    <mergeCell ref="J46:K46"/>
    <mergeCell ref="L46:M46"/>
    <mergeCell ref="N44:O44"/>
    <mergeCell ref="B45:C45"/>
    <mergeCell ref="D45:E45"/>
    <mergeCell ref="F45:G45"/>
    <mergeCell ref="H45:I45"/>
    <mergeCell ref="J45:K45"/>
    <mergeCell ref="L45:M45"/>
    <mergeCell ref="N45:O45"/>
    <mergeCell ref="B44:C44"/>
    <mergeCell ref="D44:E44"/>
    <mergeCell ref="F44:G44"/>
    <mergeCell ref="H44:I44"/>
    <mergeCell ref="J44:K44"/>
    <mergeCell ref="L44:M44"/>
    <mergeCell ref="N42:O42"/>
    <mergeCell ref="B43:C43"/>
    <mergeCell ref="D43:E43"/>
    <mergeCell ref="F43:G43"/>
    <mergeCell ref="H43:I43"/>
    <mergeCell ref="J43:K43"/>
    <mergeCell ref="L43:M43"/>
    <mergeCell ref="N43:O43"/>
    <mergeCell ref="B42:C42"/>
    <mergeCell ref="D42:E42"/>
    <mergeCell ref="F42:G42"/>
    <mergeCell ref="H42:I42"/>
    <mergeCell ref="J42:K42"/>
    <mergeCell ref="L42:M42"/>
    <mergeCell ref="N40:O40"/>
    <mergeCell ref="B41:C41"/>
    <mergeCell ref="D41:E41"/>
    <mergeCell ref="F41:G41"/>
    <mergeCell ref="H41:I41"/>
    <mergeCell ref="J41:K41"/>
    <mergeCell ref="L41:M41"/>
    <mergeCell ref="N41:O41"/>
    <mergeCell ref="B40:C40"/>
    <mergeCell ref="D40:E40"/>
    <mergeCell ref="F40:G40"/>
    <mergeCell ref="H40:I40"/>
    <mergeCell ref="J40:K40"/>
    <mergeCell ref="L40:M40"/>
    <mergeCell ref="N38:O38"/>
    <mergeCell ref="B39:C39"/>
    <mergeCell ref="D39:E39"/>
    <mergeCell ref="F39:G39"/>
    <mergeCell ref="H39:I39"/>
    <mergeCell ref="J39:K39"/>
    <mergeCell ref="L39:M39"/>
    <mergeCell ref="N39:O39"/>
    <mergeCell ref="B38:C38"/>
    <mergeCell ref="D38:E38"/>
    <mergeCell ref="F38:G38"/>
    <mergeCell ref="H38:I38"/>
    <mergeCell ref="J38:K38"/>
    <mergeCell ref="L38:M38"/>
    <mergeCell ref="N36:O36"/>
    <mergeCell ref="B37:C37"/>
    <mergeCell ref="D37:E37"/>
    <mergeCell ref="F37:G37"/>
    <mergeCell ref="H37:I37"/>
    <mergeCell ref="J37:K37"/>
    <mergeCell ref="L37:M37"/>
    <mergeCell ref="N37:O37"/>
    <mergeCell ref="B36:C36"/>
    <mergeCell ref="D36:E36"/>
    <mergeCell ref="F36:G36"/>
    <mergeCell ref="H36:I36"/>
    <mergeCell ref="J36:K36"/>
    <mergeCell ref="L36:M36"/>
    <mergeCell ref="N34:O34"/>
    <mergeCell ref="B35:C35"/>
    <mergeCell ref="D35:E35"/>
    <mergeCell ref="F35:G35"/>
    <mergeCell ref="H35:I35"/>
    <mergeCell ref="J35:K35"/>
    <mergeCell ref="L35:M35"/>
    <mergeCell ref="N35:O35"/>
    <mergeCell ref="B34:C34"/>
    <mergeCell ref="D34:E34"/>
    <mergeCell ref="F34:G34"/>
    <mergeCell ref="H34:I34"/>
    <mergeCell ref="J34:K34"/>
    <mergeCell ref="L34:M34"/>
    <mergeCell ref="N32:O32"/>
    <mergeCell ref="B33:C33"/>
    <mergeCell ref="D33:E33"/>
    <mergeCell ref="F33:G33"/>
    <mergeCell ref="H33:I33"/>
    <mergeCell ref="J33:K33"/>
    <mergeCell ref="L33:M33"/>
    <mergeCell ref="N33:O33"/>
    <mergeCell ref="B32:C32"/>
    <mergeCell ref="D32:E32"/>
    <mergeCell ref="F32:G32"/>
    <mergeCell ref="H32:I32"/>
    <mergeCell ref="J32:K32"/>
    <mergeCell ref="L32:M32"/>
    <mergeCell ref="N30:O30"/>
    <mergeCell ref="B31:C31"/>
    <mergeCell ref="D31:E31"/>
    <mergeCell ref="F31:G31"/>
    <mergeCell ref="H31:I31"/>
    <mergeCell ref="J31:K31"/>
    <mergeCell ref="L31:M31"/>
    <mergeCell ref="N31:O31"/>
    <mergeCell ref="B30:C30"/>
    <mergeCell ref="D30:E30"/>
    <mergeCell ref="F30:G30"/>
    <mergeCell ref="H30:I30"/>
    <mergeCell ref="J30:K30"/>
    <mergeCell ref="L30:M30"/>
    <mergeCell ref="N28:O28"/>
    <mergeCell ref="B29:C29"/>
    <mergeCell ref="D29:E29"/>
    <mergeCell ref="F29:G29"/>
    <mergeCell ref="H29:I29"/>
    <mergeCell ref="J29:K29"/>
    <mergeCell ref="L29:M29"/>
    <mergeCell ref="N29:O29"/>
    <mergeCell ref="B28:C28"/>
    <mergeCell ref="D28:E28"/>
    <mergeCell ref="F28:G28"/>
    <mergeCell ref="H28:I28"/>
    <mergeCell ref="J28:K28"/>
    <mergeCell ref="L28:M28"/>
    <mergeCell ref="N26:O26"/>
    <mergeCell ref="B27:C27"/>
    <mergeCell ref="D27:E27"/>
    <mergeCell ref="F27:G27"/>
    <mergeCell ref="H27:I27"/>
    <mergeCell ref="J27:K27"/>
    <mergeCell ref="L27:M27"/>
    <mergeCell ref="N27:O27"/>
    <mergeCell ref="B26:C26"/>
    <mergeCell ref="D26:E26"/>
    <mergeCell ref="F26:G26"/>
    <mergeCell ref="H26:I26"/>
    <mergeCell ref="J26:K26"/>
    <mergeCell ref="L26:M26"/>
    <mergeCell ref="N24:O24"/>
    <mergeCell ref="B25:C25"/>
    <mergeCell ref="D25:E25"/>
    <mergeCell ref="F25:G25"/>
    <mergeCell ref="H25:I25"/>
    <mergeCell ref="J25:K25"/>
    <mergeCell ref="L25:M25"/>
    <mergeCell ref="N25:O25"/>
    <mergeCell ref="B24:C24"/>
    <mergeCell ref="D24:E24"/>
    <mergeCell ref="F24:G24"/>
    <mergeCell ref="H24:I24"/>
    <mergeCell ref="J24:K24"/>
    <mergeCell ref="L24:M24"/>
    <mergeCell ref="N22:O22"/>
    <mergeCell ref="B23:C23"/>
    <mergeCell ref="D23:E23"/>
    <mergeCell ref="F23:G23"/>
    <mergeCell ref="H23:I23"/>
    <mergeCell ref="J23:K23"/>
    <mergeCell ref="L23:M23"/>
    <mergeCell ref="N23:O23"/>
    <mergeCell ref="B22:C22"/>
    <mergeCell ref="D22:E22"/>
    <mergeCell ref="F22:G22"/>
    <mergeCell ref="H22:I22"/>
    <mergeCell ref="J22:K22"/>
    <mergeCell ref="L22:M22"/>
    <mergeCell ref="N20:O20"/>
    <mergeCell ref="B21:C21"/>
    <mergeCell ref="D21:E21"/>
    <mergeCell ref="F21:G21"/>
    <mergeCell ref="H21:I21"/>
    <mergeCell ref="J21:K21"/>
    <mergeCell ref="L21:M21"/>
    <mergeCell ref="N21:O21"/>
    <mergeCell ref="B20:C20"/>
    <mergeCell ref="D20:E20"/>
    <mergeCell ref="F20:G20"/>
    <mergeCell ref="H20:I20"/>
    <mergeCell ref="J20:K20"/>
    <mergeCell ref="L20:M20"/>
    <mergeCell ref="N18:O18"/>
    <mergeCell ref="B19:C19"/>
    <mergeCell ref="D19:E19"/>
    <mergeCell ref="F19:G19"/>
    <mergeCell ref="H19:I19"/>
    <mergeCell ref="J19:K19"/>
    <mergeCell ref="L19:M19"/>
    <mergeCell ref="N19:O19"/>
    <mergeCell ref="B18:C18"/>
    <mergeCell ref="D18:E18"/>
    <mergeCell ref="F18:G18"/>
    <mergeCell ref="H18:I18"/>
    <mergeCell ref="J18:K18"/>
    <mergeCell ref="L18:M18"/>
    <mergeCell ref="N16:O16"/>
    <mergeCell ref="B17:C17"/>
    <mergeCell ref="D17:E17"/>
    <mergeCell ref="F17:G17"/>
    <mergeCell ref="H17:I17"/>
    <mergeCell ref="J17:K17"/>
    <mergeCell ref="L17:M17"/>
    <mergeCell ref="N17:O17"/>
    <mergeCell ref="B16:C16"/>
    <mergeCell ref="D16:E16"/>
    <mergeCell ref="F16:G16"/>
    <mergeCell ref="H16:I16"/>
    <mergeCell ref="J16:K16"/>
    <mergeCell ref="L16:M16"/>
    <mergeCell ref="N14:O14"/>
    <mergeCell ref="B15:C15"/>
    <mergeCell ref="D15:E15"/>
    <mergeCell ref="F15:G15"/>
    <mergeCell ref="H15:I15"/>
    <mergeCell ref="J15:K15"/>
    <mergeCell ref="L15:M15"/>
    <mergeCell ref="N15:O15"/>
    <mergeCell ref="B14:C14"/>
    <mergeCell ref="D14:E14"/>
    <mergeCell ref="F14:G14"/>
    <mergeCell ref="H14:I14"/>
    <mergeCell ref="J14:K14"/>
    <mergeCell ref="L14:M14"/>
    <mergeCell ref="N12:O12"/>
    <mergeCell ref="B13:C13"/>
    <mergeCell ref="D13:E13"/>
    <mergeCell ref="F13:G13"/>
    <mergeCell ref="H13:I13"/>
    <mergeCell ref="J13:K13"/>
    <mergeCell ref="L13:M13"/>
    <mergeCell ref="N13:O13"/>
    <mergeCell ref="B12:C12"/>
    <mergeCell ref="D12:E12"/>
    <mergeCell ref="F12:G12"/>
    <mergeCell ref="H12:I12"/>
    <mergeCell ref="J12:K12"/>
    <mergeCell ref="L12:M12"/>
    <mergeCell ref="N10:O10"/>
    <mergeCell ref="B11:C11"/>
    <mergeCell ref="D11:E11"/>
    <mergeCell ref="F11:G11"/>
    <mergeCell ref="H11:I11"/>
    <mergeCell ref="J11:K11"/>
    <mergeCell ref="L11:M11"/>
    <mergeCell ref="N11:O11"/>
    <mergeCell ref="B10:C10"/>
    <mergeCell ref="D10:E10"/>
    <mergeCell ref="F10:G10"/>
    <mergeCell ref="H10:I10"/>
    <mergeCell ref="J10:K10"/>
    <mergeCell ref="L10:M10"/>
    <mergeCell ref="N8:O8"/>
    <mergeCell ref="B9:C9"/>
    <mergeCell ref="D9:E9"/>
    <mergeCell ref="F9:G9"/>
    <mergeCell ref="H9:I9"/>
    <mergeCell ref="J9:K9"/>
    <mergeCell ref="L9:M9"/>
    <mergeCell ref="N9:O9"/>
    <mergeCell ref="B8:C8"/>
    <mergeCell ref="D8:E8"/>
    <mergeCell ref="F8:G8"/>
    <mergeCell ref="H8:I8"/>
    <mergeCell ref="J8:K8"/>
    <mergeCell ref="L8:M8"/>
    <mergeCell ref="N6:O6"/>
    <mergeCell ref="B7:C7"/>
    <mergeCell ref="D7:E7"/>
    <mergeCell ref="F7:G7"/>
    <mergeCell ref="H7:I7"/>
    <mergeCell ref="J7:K7"/>
    <mergeCell ref="L7:M7"/>
    <mergeCell ref="N7:O7"/>
    <mergeCell ref="B6:C6"/>
    <mergeCell ref="D6:E6"/>
    <mergeCell ref="F6:G6"/>
    <mergeCell ref="H6:I6"/>
    <mergeCell ref="J6:K6"/>
    <mergeCell ref="L6:M6"/>
    <mergeCell ref="P2:S2"/>
    <mergeCell ref="A3:A4"/>
    <mergeCell ref="B5:C5"/>
    <mergeCell ref="D5:E5"/>
    <mergeCell ref="F5:G5"/>
    <mergeCell ref="H5:I5"/>
    <mergeCell ref="J5:K5"/>
    <mergeCell ref="L5:M5"/>
    <mergeCell ref="N5:O5"/>
    <mergeCell ref="A1:A2"/>
    <mergeCell ref="D1:G1"/>
    <mergeCell ref="H1:K1"/>
    <mergeCell ref="L1:M3"/>
    <mergeCell ref="N1:O3"/>
    <mergeCell ref="D2:G3"/>
    <mergeCell ref="H2:H3"/>
    <mergeCell ref="I2:I3"/>
    <mergeCell ref="J2:J3"/>
    <mergeCell ref="K2:K3"/>
  </mergeCells>
  <printOptions horizontalCentered="1" verticalCentered="1" gridLines="1"/>
  <pageMargins left="0.19685039370078741" right="0.19685039370078741" top="0.39370078740157483" bottom="0.19685039370078741" header="0" footer="0"/>
  <pageSetup paperSize="9" scale="63" orientation="landscape" r:id="rId1"/>
  <headerFooter alignWithMargins="0">
    <oddHeader>&amp;C&amp;"Arial,Gras"&amp;14PÔLE MERE ENFANT</oddHeader>
  </headerFooter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23"/>
  <sheetViews>
    <sheetView zoomScale="85" zoomScaleNormal="85" workbookViewId="0">
      <selection activeCell="D2" sqref="D2:G3"/>
    </sheetView>
  </sheetViews>
  <sheetFormatPr baseColWidth="10" defaultRowHeight="15.6" x14ac:dyDescent="0.3"/>
  <cols>
    <col min="1" max="1" width="15.88671875" style="55" customWidth="1"/>
    <col min="2" max="2" width="19.33203125" style="28" customWidth="1"/>
    <col min="3" max="3" width="8.88671875" style="28" customWidth="1"/>
    <col min="4" max="4" width="19.33203125" style="28" customWidth="1"/>
    <col min="5" max="5" width="8.88671875" style="28" customWidth="1"/>
    <col min="6" max="6" width="19.33203125" style="28" customWidth="1"/>
    <col min="7" max="7" width="8.88671875" style="28" customWidth="1"/>
    <col min="8" max="8" width="19.33203125" style="28" customWidth="1"/>
    <col min="9" max="9" width="8.88671875" style="28" customWidth="1"/>
    <col min="10" max="10" width="19.33203125" style="28" customWidth="1"/>
    <col min="11" max="11" width="8.88671875" style="28" customWidth="1"/>
    <col min="12" max="12" width="19.33203125" style="28" customWidth="1"/>
    <col min="13" max="13" width="8.88671875" style="28" customWidth="1"/>
    <col min="14" max="14" width="19.33203125" style="28" customWidth="1"/>
    <col min="15" max="15" width="8.88671875" style="56" customWidth="1"/>
    <col min="16" max="256" width="11.44140625" style="28"/>
    <col min="257" max="257" width="15.88671875" style="28" customWidth="1"/>
    <col min="258" max="258" width="19.33203125" style="28" customWidth="1"/>
    <col min="259" max="259" width="8.88671875" style="28" customWidth="1"/>
    <col min="260" max="260" width="19.33203125" style="28" customWidth="1"/>
    <col min="261" max="261" width="8.88671875" style="28" customWidth="1"/>
    <col min="262" max="262" width="19.33203125" style="28" customWidth="1"/>
    <col min="263" max="263" width="8.88671875" style="28" customWidth="1"/>
    <col min="264" max="264" width="19.33203125" style="28" customWidth="1"/>
    <col min="265" max="265" width="8.88671875" style="28" customWidth="1"/>
    <col min="266" max="266" width="19.33203125" style="28" customWidth="1"/>
    <col min="267" max="267" width="8.88671875" style="28" customWidth="1"/>
    <col min="268" max="268" width="19.33203125" style="28" customWidth="1"/>
    <col min="269" max="269" width="8.88671875" style="28" customWidth="1"/>
    <col min="270" max="270" width="19.33203125" style="28" customWidth="1"/>
    <col min="271" max="271" width="8.88671875" style="28" customWidth="1"/>
    <col min="272" max="512" width="11.44140625" style="28"/>
    <col min="513" max="513" width="15.88671875" style="28" customWidth="1"/>
    <col min="514" max="514" width="19.33203125" style="28" customWidth="1"/>
    <col min="515" max="515" width="8.88671875" style="28" customWidth="1"/>
    <col min="516" max="516" width="19.33203125" style="28" customWidth="1"/>
    <col min="517" max="517" width="8.88671875" style="28" customWidth="1"/>
    <col min="518" max="518" width="19.33203125" style="28" customWidth="1"/>
    <col min="519" max="519" width="8.88671875" style="28" customWidth="1"/>
    <col min="520" max="520" width="19.33203125" style="28" customWidth="1"/>
    <col min="521" max="521" width="8.88671875" style="28" customWidth="1"/>
    <col min="522" max="522" width="19.33203125" style="28" customWidth="1"/>
    <col min="523" max="523" width="8.88671875" style="28" customWidth="1"/>
    <col min="524" max="524" width="19.33203125" style="28" customWidth="1"/>
    <col min="525" max="525" width="8.88671875" style="28" customWidth="1"/>
    <col min="526" max="526" width="19.33203125" style="28" customWidth="1"/>
    <col min="527" max="527" width="8.88671875" style="28" customWidth="1"/>
    <col min="528" max="768" width="11.44140625" style="28"/>
    <col min="769" max="769" width="15.88671875" style="28" customWidth="1"/>
    <col min="770" max="770" width="19.33203125" style="28" customWidth="1"/>
    <col min="771" max="771" width="8.88671875" style="28" customWidth="1"/>
    <col min="772" max="772" width="19.33203125" style="28" customWidth="1"/>
    <col min="773" max="773" width="8.88671875" style="28" customWidth="1"/>
    <col min="774" max="774" width="19.33203125" style="28" customWidth="1"/>
    <col min="775" max="775" width="8.88671875" style="28" customWidth="1"/>
    <col min="776" max="776" width="19.33203125" style="28" customWidth="1"/>
    <col min="777" max="777" width="8.88671875" style="28" customWidth="1"/>
    <col min="778" max="778" width="19.33203125" style="28" customWidth="1"/>
    <col min="779" max="779" width="8.88671875" style="28" customWidth="1"/>
    <col min="780" max="780" width="19.33203125" style="28" customWidth="1"/>
    <col min="781" max="781" width="8.88671875" style="28" customWidth="1"/>
    <col min="782" max="782" width="19.33203125" style="28" customWidth="1"/>
    <col min="783" max="783" width="8.88671875" style="28" customWidth="1"/>
    <col min="784" max="1024" width="11.44140625" style="28"/>
    <col min="1025" max="1025" width="15.88671875" style="28" customWidth="1"/>
    <col min="1026" max="1026" width="19.33203125" style="28" customWidth="1"/>
    <col min="1027" max="1027" width="8.88671875" style="28" customWidth="1"/>
    <col min="1028" max="1028" width="19.33203125" style="28" customWidth="1"/>
    <col min="1029" max="1029" width="8.88671875" style="28" customWidth="1"/>
    <col min="1030" max="1030" width="19.33203125" style="28" customWidth="1"/>
    <col min="1031" max="1031" width="8.88671875" style="28" customWidth="1"/>
    <col min="1032" max="1032" width="19.33203125" style="28" customWidth="1"/>
    <col min="1033" max="1033" width="8.88671875" style="28" customWidth="1"/>
    <col min="1034" max="1034" width="19.33203125" style="28" customWidth="1"/>
    <col min="1035" max="1035" width="8.88671875" style="28" customWidth="1"/>
    <col min="1036" max="1036" width="19.33203125" style="28" customWidth="1"/>
    <col min="1037" max="1037" width="8.88671875" style="28" customWidth="1"/>
    <col min="1038" max="1038" width="19.33203125" style="28" customWidth="1"/>
    <col min="1039" max="1039" width="8.88671875" style="28" customWidth="1"/>
    <col min="1040" max="1280" width="11.44140625" style="28"/>
    <col min="1281" max="1281" width="15.88671875" style="28" customWidth="1"/>
    <col min="1282" max="1282" width="19.33203125" style="28" customWidth="1"/>
    <col min="1283" max="1283" width="8.88671875" style="28" customWidth="1"/>
    <col min="1284" max="1284" width="19.33203125" style="28" customWidth="1"/>
    <col min="1285" max="1285" width="8.88671875" style="28" customWidth="1"/>
    <col min="1286" max="1286" width="19.33203125" style="28" customWidth="1"/>
    <col min="1287" max="1287" width="8.88671875" style="28" customWidth="1"/>
    <col min="1288" max="1288" width="19.33203125" style="28" customWidth="1"/>
    <col min="1289" max="1289" width="8.88671875" style="28" customWidth="1"/>
    <col min="1290" max="1290" width="19.33203125" style="28" customWidth="1"/>
    <col min="1291" max="1291" width="8.88671875" style="28" customWidth="1"/>
    <col min="1292" max="1292" width="19.33203125" style="28" customWidth="1"/>
    <col min="1293" max="1293" width="8.88671875" style="28" customWidth="1"/>
    <col min="1294" max="1294" width="19.33203125" style="28" customWidth="1"/>
    <col min="1295" max="1295" width="8.88671875" style="28" customWidth="1"/>
    <col min="1296" max="1536" width="11.44140625" style="28"/>
    <col min="1537" max="1537" width="15.88671875" style="28" customWidth="1"/>
    <col min="1538" max="1538" width="19.33203125" style="28" customWidth="1"/>
    <col min="1539" max="1539" width="8.88671875" style="28" customWidth="1"/>
    <col min="1540" max="1540" width="19.33203125" style="28" customWidth="1"/>
    <col min="1541" max="1541" width="8.88671875" style="28" customWidth="1"/>
    <col min="1542" max="1542" width="19.33203125" style="28" customWidth="1"/>
    <col min="1543" max="1543" width="8.88671875" style="28" customWidth="1"/>
    <col min="1544" max="1544" width="19.33203125" style="28" customWidth="1"/>
    <col min="1545" max="1545" width="8.88671875" style="28" customWidth="1"/>
    <col min="1546" max="1546" width="19.33203125" style="28" customWidth="1"/>
    <col min="1547" max="1547" width="8.88671875" style="28" customWidth="1"/>
    <col min="1548" max="1548" width="19.33203125" style="28" customWidth="1"/>
    <col min="1549" max="1549" width="8.88671875" style="28" customWidth="1"/>
    <col min="1550" max="1550" width="19.33203125" style="28" customWidth="1"/>
    <col min="1551" max="1551" width="8.88671875" style="28" customWidth="1"/>
    <col min="1552" max="1792" width="11.44140625" style="28"/>
    <col min="1793" max="1793" width="15.88671875" style="28" customWidth="1"/>
    <col min="1794" max="1794" width="19.33203125" style="28" customWidth="1"/>
    <col min="1795" max="1795" width="8.88671875" style="28" customWidth="1"/>
    <col min="1796" max="1796" width="19.33203125" style="28" customWidth="1"/>
    <col min="1797" max="1797" width="8.88671875" style="28" customWidth="1"/>
    <col min="1798" max="1798" width="19.33203125" style="28" customWidth="1"/>
    <col min="1799" max="1799" width="8.88671875" style="28" customWidth="1"/>
    <col min="1800" max="1800" width="19.33203125" style="28" customWidth="1"/>
    <col min="1801" max="1801" width="8.88671875" style="28" customWidth="1"/>
    <col min="1802" max="1802" width="19.33203125" style="28" customWidth="1"/>
    <col min="1803" max="1803" width="8.88671875" style="28" customWidth="1"/>
    <col min="1804" max="1804" width="19.33203125" style="28" customWidth="1"/>
    <col min="1805" max="1805" width="8.88671875" style="28" customWidth="1"/>
    <col min="1806" max="1806" width="19.33203125" style="28" customWidth="1"/>
    <col min="1807" max="1807" width="8.88671875" style="28" customWidth="1"/>
    <col min="1808" max="2048" width="11.44140625" style="28"/>
    <col min="2049" max="2049" width="15.88671875" style="28" customWidth="1"/>
    <col min="2050" max="2050" width="19.33203125" style="28" customWidth="1"/>
    <col min="2051" max="2051" width="8.88671875" style="28" customWidth="1"/>
    <col min="2052" max="2052" width="19.33203125" style="28" customWidth="1"/>
    <col min="2053" max="2053" width="8.88671875" style="28" customWidth="1"/>
    <col min="2054" max="2054" width="19.33203125" style="28" customWidth="1"/>
    <col min="2055" max="2055" width="8.88671875" style="28" customWidth="1"/>
    <col min="2056" max="2056" width="19.33203125" style="28" customWidth="1"/>
    <col min="2057" max="2057" width="8.88671875" style="28" customWidth="1"/>
    <col min="2058" max="2058" width="19.33203125" style="28" customWidth="1"/>
    <col min="2059" max="2059" width="8.88671875" style="28" customWidth="1"/>
    <col min="2060" max="2060" width="19.33203125" style="28" customWidth="1"/>
    <col min="2061" max="2061" width="8.88671875" style="28" customWidth="1"/>
    <col min="2062" max="2062" width="19.33203125" style="28" customWidth="1"/>
    <col min="2063" max="2063" width="8.88671875" style="28" customWidth="1"/>
    <col min="2064" max="2304" width="11.44140625" style="28"/>
    <col min="2305" max="2305" width="15.88671875" style="28" customWidth="1"/>
    <col min="2306" max="2306" width="19.33203125" style="28" customWidth="1"/>
    <col min="2307" max="2307" width="8.88671875" style="28" customWidth="1"/>
    <col min="2308" max="2308" width="19.33203125" style="28" customWidth="1"/>
    <col min="2309" max="2309" width="8.88671875" style="28" customWidth="1"/>
    <col min="2310" max="2310" width="19.33203125" style="28" customWidth="1"/>
    <col min="2311" max="2311" width="8.88671875" style="28" customWidth="1"/>
    <col min="2312" max="2312" width="19.33203125" style="28" customWidth="1"/>
    <col min="2313" max="2313" width="8.88671875" style="28" customWidth="1"/>
    <col min="2314" max="2314" width="19.33203125" style="28" customWidth="1"/>
    <col min="2315" max="2315" width="8.88671875" style="28" customWidth="1"/>
    <col min="2316" max="2316" width="19.33203125" style="28" customWidth="1"/>
    <col min="2317" max="2317" width="8.88671875" style="28" customWidth="1"/>
    <col min="2318" max="2318" width="19.33203125" style="28" customWidth="1"/>
    <col min="2319" max="2319" width="8.88671875" style="28" customWidth="1"/>
    <col min="2320" max="2560" width="11.44140625" style="28"/>
    <col min="2561" max="2561" width="15.88671875" style="28" customWidth="1"/>
    <col min="2562" max="2562" width="19.33203125" style="28" customWidth="1"/>
    <col min="2563" max="2563" width="8.88671875" style="28" customWidth="1"/>
    <col min="2564" max="2564" width="19.33203125" style="28" customWidth="1"/>
    <col min="2565" max="2565" width="8.88671875" style="28" customWidth="1"/>
    <col min="2566" max="2566" width="19.33203125" style="28" customWidth="1"/>
    <col min="2567" max="2567" width="8.88671875" style="28" customWidth="1"/>
    <col min="2568" max="2568" width="19.33203125" style="28" customWidth="1"/>
    <col min="2569" max="2569" width="8.88671875" style="28" customWidth="1"/>
    <col min="2570" max="2570" width="19.33203125" style="28" customWidth="1"/>
    <col min="2571" max="2571" width="8.88671875" style="28" customWidth="1"/>
    <col min="2572" max="2572" width="19.33203125" style="28" customWidth="1"/>
    <col min="2573" max="2573" width="8.88671875" style="28" customWidth="1"/>
    <col min="2574" max="2574" width="19.33203125" style="28" customWidth="1"/>
    <col min="2575" max="2575" width="8.88671875" style="28" customWidth="1"/>
    <col min="2576" max="2816" width="11.44140625" style="28"/>
    <col min="2817" max="2817" width="15.88671875" style="28" customWidth="1"/>
    <col min="2818" max="2818" width="19.33203125" style="28" customWidth="1"/>
    <col min="2819" max="2819" width="8.88671875" style="28" customWidth="1"/>
    <col min="2820" max="2820" width="19.33203125" style="28" customWidth="1"/>
    <col min="2821" max="2821" width="8.88671875" style="28" customWidth="1"/>
    <col min="2822" max="2822" width="19.33203125" style="28" customWidth="1"/>
    <col min="2823" max="2823" width="8.88671875" style="28" customWidth="1"/>
    <col min="2824" max="2824" width="19.33203125" style="28" customWidth="1"/>
    <col min="2825" max="2825" width="8.88671875" style="28" customWidth="1"/>
    <col min="2826" max="2826" width="19.33203125" style="28" customWidth="1"/>
    <col min="2827" max="2827" width="8.88671875" style="28" customWidth="1"/>
    <col min="2828" max="2828" width="19.33203125" style="28" customWidth="1"/>
    <col min="2829" max="2829" width="8.88671875" style="28" customWidth="1"/>
    <col min="2830" max="2830" width="19.33203125" style="28" customWidth="1"/>
    <col min="2831" max="2831" width="8.88671875" style="28" customWidth="1"/>
    <col min="2832" max="3072" width="11.44140625" style="28"/>
    <col min="3073" max="3073" width="15.88671875" style="28" customWidth="1"/>
    <col min="3074" max="3074" width="19.33203125" style="28" customWidth="1"/>
    <col min="3075" max="3075" width="8.88671875" style="28" customWidth="1"/>
    <col min="3076" max="3076" width="19.33203125" style="28" customWidth="1"/>
    <col min="3077" max="3077" width="8.88671875" style="28" customWidth="1"/>
    <col min="3078" max="3078" width="19.33203125" style="28" customWidth="1"/>
    <col min="3079" max="3079" width="8.88671875" style="28" customWidth="1"/>
    <col min="3080" max="3080" width="19.33203125" style="28" customWidth="1"/>
    <col min="3081" max="3081" width="8.88671875" style="28" customWidth="1"/>
    <col min="3082" max="3082" width="19.33203125" style="28" customWidth="1"/>
    <col min="3083" max="3083" width="8.88671875" style="28" customWidth="1"/>
    <col min="3084" max="3084" width="19.33203125" style="28" customWidth="1"/>
    <col min="3085" max="3085" width="8.88671875" style="28" customWidth="1"/>
    <col min="3086" max="3086" width="19.33203125" style="28" customWidth="1"/>
    <col min="3087" max="3087" width="8.88671875" style="28" customWidth="1"/>
    <col min="3088" max="3328" width="11.44140625" style="28"/>
    <col min="3329" max="3329" width="15.88671875" style="28" customWidth="1"/>
    <col min="3330" max="3330" width="19.33203125" style="28" customWidth="1"/>
    <col min="3331" max="3331" width="8.88671875" style="28" customWidth="1"/>
    <col min="3332" max="3332" width="19.33203125" style="28" customWidth="1"/>
    <col min="3333" max="3333" width="8.88671875" style="28" customWidth="1"/>
    <col min="3334" max="3334" width="19.33203125" style="28" customWidth="1"/>
    <col min="3335" max="3335" width="8.88671875" style="28" customWidth="1"/>
    <col min="3336" max="3336" width="19.33203125" style="28" customWidth="1"/>
    <col min="3337" max="3337" width="8.88671875" style="28" customWidth="1"/>
    <col min="3338" max="3338" width="19.33203125" style="28" customWidth="1"/>
    <col min="3339" max="3339" width="8.88671875" style="28" customWidth="1"/>
    <col min="3340" max="3340" width="19.33203125" style="28" customWidth="1"/>
    <col min="3341" max="3341" width="8.88671875" style="28" customWidth="1"/>
    <col min="3342" max="3342" width="19.33203125" style="28" customWidth="1"/>
    <col min="3343" max="3343" width="8.88671875" style="28" customWidth="1"/>
    <col min="3344" max="3584" width="11.44140625" style="28"/>
    <col min="3585" max="3585" width="15.88671875" style="28" customWidth="1"/>
    <col min="3586" max="3586" width="19.33203125" style="28" customWidth="1"/>
    <col min="3587" max="3587" width="8.88671875" style="28" customWidth="1"/>
    <col min="3588" max="3588" width="19.33203125" style="28" customWidth="1"/>
    <col min="3589" max="3589" width="8.88671875" style="28" customWidth="1"/>
    <col min="3590" max="3590" width="19.33203125" style="28" customWidth="1"/>
    <col min="3591" max="3591" width="8.88671875" style="28" customWidth="1"/>
    <col min="3592" max="3592" width="19.33203125" style="28" customWidth="1"/>
    <col min="3593" max="3593" width="8.88671875" style="28" customWidth="1"/>
    <col min="3594" max="3594" width="19.33203125" style="28" customWidth="1"/>
    <col min="3595" max="3595" width="8.88671875" style="28" customWidth="1"/>
    <col min="3596" max="3596" width="19.33203125" style="28" customWidth="1"/>
    <col min="3597" max="3597" width="8.88671875" style="28" customWidth="1"/>
    <col min="3598" max="3598" width="19.33203125" style="28" customWidth="1"/>
    <col min="3599" max="3599" width="8.88671875" style="28" customWidth="1"/>
    <col min="3600" max="3840" width="11.44140625" style="28"/>
    <col min="3841" max="3841" width="15.88671875" style="28" customWidth="1"/>
    <col min="3842" max="3842" width="19.33203125" style="28" customWidth="1"/>
    <col min="3843" max="3843" width="8.88671875" style="28" customWidth="1"/>
    <col min="3844" max="3844" width="19.33203125" style="28" customWidth="1"/>
    <col min="3845" max="3845" width="8.88671875" style="28" customWidth="1"/>
    <col min="3846" max="3846" width="19.33203125" style="28" customWidth="1"/>
    <col min="3847" max="3847" width="8.88671875" style="28" customWidth="1"/>
    <col min="3848" max="3848" width="19.33203125" style="28" customWidth="1"/>
    <col min="3849" max="3849" width="8.88671875" style="28" customWidth="1"/>
    <col min="3850" max="3850" width="19.33203125" style="28" customWidth="1"/>
    <col min="3851" max="3851" width="8.88671875" style="28" customWidth="1"/>
    <col min="3852" max="3852" width="19.33203125" style="28" customWidth="1"/>
    <col min="3853" max="3853" width="8.88671875" style="28" customWidth="1"/>
    <col min="3854" max="3854" width="19.33203125" style="28" customWidth="1"/>
    <col min="3855" max="3855" width="8.88671875" style="28" customWidth="1"/>
    <col min="3856" max="4096" width="11.44140625" style="28"/>
    <col min="4097" max="4097" width="15.88671875" style="28" customWidth="1"/>
    <col min="4098" max="4098" width="19.33203125" style="28" customWidth="1"/>
    <col min="4099" max="4099" width="8.88671875" style="28" customWidth="1"/>
    <col min="4100" max="4100" width="19.33203125" style="28" customWidth="1"/>
    <col min="4101" max="4101" width="8.88671875" style="28" customWidth="1"/>
    <col min="4102" max="4102" width="19.33203125" style="28" customWidth="1"/>
    <col min="4103" max="4103" width="8.88671875" style="28" customWidth="1"/>
    <col min="4104" max="4104" width="19.33203125" style="28" customWidth="1"/>
    <col min="4105" max="4105" width="8.88671875" style="28" customWidth="1"/>
    <col min="4106" max="4106" width="19.33203125" style="28" customWidth="1"/>
    <col min="4107" max="4107" width="8.88671875" style="28" customWidth="1"/>
    <col min="4108" max="4108" width="19.33203125" style="28" customWidth="1"/>
    <col min="4109" max="4109" width="8.88671875" style="28" customWidth="1"/>
    <col min="4110" max="4110" width="19.33203125" style="28" customWidth="1"/>
    <col min="4111" max="4111" width="8.88671875" style="28" customWidth="1"/>
    <col min="4112" max="4352" width="11.44140625" style="28"/>
    <col min="4353" max="4353" width="15.88671875" style="28" customWidth="1"/>
    <col min="4354" max="4354" width="19.33203125" style="28" customWidth="1"/>
    <col min="4355" max="4355" width="8.88671875" style="28" customWidth="1"/>
    <col min="4356" max="4356" width="19.33203125" style="28" customWidth="1"/>
    <col min="4357" max="4357" width="8.88671875" style="28" customWidth="1"/>
    <col min="4358" max="4358" width="19.33203125" style="28" customWidth="1"/>
    <col min="4359" max="4359" width="8.88671875" style="28" customWidth="1"/>
    <col min="4360" max="4360" width="19.33203125" style="28" customWidth="1"/>
    <col min="4361" max="4361" width="8.88671875" style="28" customWidth="1"/>
    <col min="4362" max="4362" width="19.33203125" style="28" customWidth="1"/>
    <col min="4363" max="4363" width="8.88671875" style="28" customWidth="1"/>
    <col min="4364" max="4364" width="19.33203125" style="28" customWidth="1"/>
    <col min="4365" max="4365" width="8.88671875" style="28" customWidth="1"/>
    <col min="4366" max="4366" width="19.33203125" style="28" customWidth="1"/>
    <col min="4367" max="4367" width="8.88671875" style="28" customWidth="1"/>
    <col min="4368" max="4608" width="11.44140625" style="28"/>
    <col min="4609" max="4609" width="15.88671875" style="28" customWidth="1"/>
    <col min="4610" max="4610" width="19.33203125" style="28" customWidth="1"/>
    <col min="4611" max="4611" width="8.88671875" style="28" customWidth="1"/>
    <col min="4612" max="4612" width="19.33203125" style="28" customWidth="1"/>
    <col min="4613" max="4613" width="8.88671875" style="28" customWidth="1"/>
    <col min="4614" max="4614" width="19.33203125" style="28" customWidth="1"/>
    <col min="4615" max="4615" width="8.88671875" style="28" customWidth="1"/>
    <col min="4616" max="4616" width="19.33203125" style="28" customWidth="1"/>
    <col min="4617" max="4617" width="8.88671875" style="28" customWidth="1"/>
    <col min="4618" max="4618" width="19.33203125" style="28" customWidth="1"/>
    <col min="4619" max="4619" width="8.88671875" style="28" customWidth="1"/>
    <col min="4620" max="4620" width="19.33203125" style="28" customWidth="1"/>
    <col min="4621" max="4621" width="8.88671875" style="28" customWidth="1"/>
    <col min="4622" max="4622" width="19.33203125" style="28" customWidth="1"/>
    <col min="4623" max="4623" width="8.88671875" style="28" customWidth="1"/>
    <col min="4624" max="4864" width="11.44140625" style="28"/>
    <col min="4865" max="4865" width="15.88671875" style="28" customWidth="1"/>
    <col min="4866" max="4866" width="19.33203125" style="28" customWidth="1"/>
    <col min="4867" max="4867" width="8.88671875" style="28" customWidth="1"/>
    <col min="4868" max="4868" width="19.33203125" style="28" customWidth="1"/>
    <col min="4869" max="4869" width="8.88671875" style="28" customWidth="1"/>
    <col min="4870" max="4870" width="19.33203125" style="28" customWidth="1"/>
    <col min="4871" max="4871" width="8.88671875" style="28" customWidth="1"/>
    <col min="4872" max="4872" width="19.33203125" style="28" customWidth="1"/>
    <col min="4873" max="4873" width="8.88671875" style="28" customWidth="1"/>
    <col min="4874" max="4874" width="19.33203125" style="28" customWidth="1"/>
    <col min="4875" max="4875" width="8.88671875" style="28" customWidth="1"/>
    <col min="4876" max="4876" width="19.33203125" style="28" customWidth="1"/>
    <col min="4877" max="4877" width="8.88671875" style="28" customWidth="1"/>
    <col min="4878" max="4878" width="19.33203125" style="28" customWidth="1"/>
    <col min="4879" max="4879" width="8.88671875" style="28" customWidth="1"/>
    <col min="4880" max="5120" width="11.44140625" style="28"/>
    <col min="5121" max="5121" width="15.88671875" style="28" customWidth="1"/>
    <col min="5122" max="5122" width="19.33203125" style="28" customWidth="1"/>
    <col min="5123" max="5123" width="8.88671875" style="28" customWidth="1"/>
    <col min="5124" max="5124" width="19.33203125" style="28" customWidth="1"/>
    <col min="5125" max="5125" width="8.88671875" style="28" customWidth="1"/>
    <col min="5126" max="5126" width="19.33203125" style="28" customWidth="1"/>
    <col min="5127" max="5127" width="8.88671875" style="28" customWidth="1"/>
    <col min="5128" max="5128" width="19.33203125" style="28" customWidth="1"/>
    <col min="5129" max="5129" width="8.88671875" style="28" customWidth="1"/>
    <col min="5130" max="5130" width="19.33203125" style="28" customWidth="1"/>
    <col min="5131" max="5131" width="8.88671875" style="28" customWidth="1"/>
    <col min="5132" max="5132" width="19.33203125" style="28" customWidth="1"/>
    <col min="5133" max="5133" width="8.88671875" style="28" customWidth="1"/>
    <col min="5134" max="5134" width="19.33203125" style="28" customWidth="1"/>
    <col min="5135" max="5135" width="8.88671875" style="28" customWidth="1"/>
    <col min="5136" max="5376" width="11.44140625" style="28"/>
    <col min="5377" max="5377" width="15.88671875" style="28" customWidth="1"/>
    <col min="5378" max="5378" width="19.33203125" style="28" customWidth="1"/>
    <col min="5379" max="5379" width="8.88671875" style="28" customWidth="1"/>
    <col min="5380" max="5380" width="19.33203125" style="28" customWidth="1"/>
    <col min="5381" max="5381" width="8.88671875" style="28" customWidth="1"/>
    <col min="5382" max="5382" width="19.33203125" style="28" customWidth="1"/>
    <col min="5383" max="5383" width="8.88671875" style="28" customWidth="1"/>
    <col min="5384" max="5384" width="19.33203125" style="28" customWidth="1"/>
    <col min="5385" max="5385" width="8.88671875" style="28" customWidth="1"/>
    <col min="5386" max="5386" width="19.33203125" style="28" customWidth="1"/>
    <col min="5387" max="5387" width="8.88671875" style="28" customWidth="1"/>
    <col min="5388" max="5388" width="19.33203125" style="28" customWidth="1"/>
    <col min="5389" max="5389" width="8.88671875" style="28" customWidth="1"/>
    <col min="5390" max="5390" width="19.33203125" style="28" customWidth="1"/>
    <col min="5391" max="5391" width="8.88671875" style="28" customWidth="1"/>
    <col min="5392" max="5632" width="11.44140625" style="28"/>
    <col min="5633" max="5633" width="15.88671875" style="28" customWidth="1"/>
    <col min="5634" max="5634" width="19.33203125" style="28" customWidth="1"/>
    <col min="5635" max="5635" width="8.88671875" style="28" customWidth="1"/>
    <col min="5636" max="5636" width="19.33203125" style="28" customWidth="1"/>
    <col min="5637" max="5637" width="8.88671875" style="28" customWidth="1"/>
    <col min="5638" max="5638" width="19.33203125" style="28" customWidth="1"/>
    <col min="5639" max="5639" width="8.88671875" style="28" customWidth="1"/>
    <col min="5640" max="5640" width="19.33203125" style="28" customWidth="1"/>
    <col min="5641" max="5641" width="8.88671875" style="28" customWidth="1"/>
    <col min="5642" max="5642" width="19.33203125" style="28" customWidth="1"/>
    <col min="5643" max="5643" width="8.88671875" style="28" customWidth="1"/>
    <col min="5644" max="5644" width="19.33203125" style="28" customWidth="1"/>
    <col min="5645" max="5645" width="8.88671875" style="28" customWidth="1"/>
    <col min="5646" max="5646" width="19.33203125" style="28" customWidth="1"/>
    <col min="5647" max="5647" width="8.88671875" style="28" customWidth="1"/>
    <col min="5648" max="5888" width="11.44140625" style="28"/>
    <col min="5889" max="5889" width="15.88671875" style="28" customWidth="1"/>
    <col min="5890" max="5890" width="19.33203125" style="28" customWidth="1"/>
    <col min="5891" max="5891" width="8.88671875" style="28" customWidth="1"/>
    <col min="5892" max="5892" width="19.33203125" style="28" customWidth="1"/>
    <col min="5893" max="5893" width="8.88671875" style="28" customWidth="1"/>
    <col min="5894" max="5894" width="19.33203125" style="28" customWidth="1"/>
    <col min="5895" max="5895" width="8.88671875" style="28" customWidth="1"/>
    <col min="5896" max="5896" width="19.33203125" style="28" customWidth="1"/>
    <col min="5897" max="5897" width="8.88671875" style="28" customWidth="1"/>
    <col min="5898" max="5898" width="19.33203125" style="28" customWidth="1"/>
    <col min="5899" max="5899" width="8.88671875" style="28" customWidth="1"/>
    <col min="5900" max="5900" width="19.33203125" style="28" customWidth="1"/>
    <col min="5901" max="5901" width="8.88671875" style="28" customWidth="1"/>
    <col min="5902" max="5902" width="19.33203125" style="28" customWidth="1"/>
    <col min="5903" max="5903" width="8.88671875" style="28" customWidth="1"/>
    <col min="5904" max="6144" width="11.44140625" style="28"/>
    <col min="6145" max="6145" width="15.88671875" style="28" customWidth="1"/>
    <col min="6146" max="6146" width="19.33203125" style="28" customWidth="1"/>
    <col min="6147" max="6147" width="8.88671875" style="28" customWidth="1"/>
    <col min="6148" max="6148" width="19.33203125" style="28" customWidth="1"/>
    <col min="6149" max="6149" width="8.88671875" style="28" customWidth="1"/>
    <col min="6150" max="6150" width="19.33203125" style="28" customWidth="1"/>
    <col min="6151" max="6151" width="8.88671875" style="28" customWidth="1"/>
    <col min="6152" max="6152" width="19.33203125" style="28" customWidth="1"/>
    <col min="6153" max="6153" width="8.88671875" style="28" customWidth="1"/>
    <col min="6154" max="6154" width="19.33203125" style="28" customWidth="1"/>
    <col min="6155" max="6155" width="8.88671875" style="28" customWidth="1"/>
    <col min="6156" max="6156" width="19.33203125" style="28" customWidth="1"/>
    <col min="6157" max="6157" width="8.88671875" style="28" customWidth="1"/>
    <col min="6158" max="6158" width="19.33203125" style="28" customWidth="1"/>
    <col min="6159" max="6159" width="8.88671875" style="28" customWidth="1"/>
    <col min="6160" max="6400" width="11.44140625" style="28"/>
    <col min="6401" max="6401" width="15.88671875" style="28" customWidth="1"/>
    <col min="6402" max="6402" width="19.33203125" style="28" customWidth="1"/>
    <col min="6403" max="6403" width="8.88671875" style="28" customWidth="1"/>
    <col min="6404" max="6404" width="19.33203125" style="28" customWidth="1"/>
    <col min="6405" max="6405" width="8.88671875" style="28" customWidth="1"/>
    <col min="6406" max="6406" width="19.33203125" style="28" customWidth="1"/>
    <col min="6407" max="6407" width="8.88671875" style="28" customWidth="1"/>
    <col min="6408" max="6408" width="19.33203125" style="28" customWidth="1"/>
    <col min="6409" max="6409" width="8.88671875" style="28" customWidth="1"/>
    <col min="6410" max="6410" width="19.33203125" style="28" customWidth="1"/>
    <col min="6411" max="6411" width="8.88671875" style="28" customWidth="1"/>
    <col min="6412" max="6412" width="19.33203125" style="28" customWidth="1"/>
    <col min="6413" max="6413" width="8.88671875" style="28" customWidth="1"/>
    <col min="6414" max="6414" width="19.33203125" style="28" customWidth="1"/>
    <col min="6415" max="6415" width="8.88671875" style="28" customWidth="1"/>
    <col min="6416" max="6656" width="11.44140625" style="28"/>
    <col min="6657" max="6657" width="15.88671875" style="28" customWidth="1"/>
    <col min="6658" max="6658" width="19.33203125" style="28" customWidth="1"/>
    <col min="6659" max="6659" width="8.88671875" style="28" customWidth="1"/>
    <col min="6660" max="6660" width="19.33203125" style="28" customWidth="1"/>
    <col min="6661" max="6661" width="8.88671875" style="28" customWidth="1"/>
    <col min="6662" max="6662" width="19.33203125" style="28" customWidth="1"/>
    <col min="6663" max="6663" width="8.88671875" style="28" customWidth="1"/>
    <col min="6664" max="6664" width="19.33203125" style="28" customWidth="1"/>
    <col min="6665" max="6665" width="8.88671875" style="28" customWidth="1"/>
    <col min="6666" max="6666" width="19.33203125" style="28" customWidth="1"/>
    <col min="6667" max="6667" width="8.88671875" style="28" customWidth="1"/>
    <col min="6668" max="6668" width="19.33203125" style="28" customWidth="1"/>
    <col min="6669" max="6669" width="8.88671875" style="28" customWidth="1"/>
    <col min="6670" max="6670" width="19.33203125" style="28" customWidth="1"/>
    <col min="6671" max="6671" width="8.88671875" style="28" customWidth="1"/>
    <col min="6672" max="6912" width="11.44140625" style="28"/>
    <col min="6913" max="6913" width="15.88671875" style="28" customWidth="1"/>
    <col min="6914" max="6914" width="19.33203125" style="28" customWidth="1"/>
    <col min="6915" max="6915" width="8.88671875" style="28" customWidth="1"/>
    <col min="6916" max="6916" width="19.33203125" style="28" customWidth="1"/>
    <col min="6917" max="6917" width="8.88671875" style="28" customWidth="1"/>
    <col min="6918" max="6918" width="19.33203125" style="28" customWidth="1"/>
    <col min="6919" max="6919" width="8.88671875" style="28" customWidth="1"/>
    <col min="6920" max="6920" width="19.33203125" style="28" customWidth="1"/>
    <col min="6921" max="6921" width="8.88671875" style="28" customWidth="1"/>
    <col min="6922" max="6922" width="19.33203125" style="28" customWidth="1"/>
    <col min="6923" max="6923" width="8.88671875" style="28" customWidth="1"/>
    <col min="6924" max="6924" width="19.33203125" style="28" customWidth="1"/>
    <col min="6925" max="6925" width="8.88671875" style="28" customWidth="1"/>
    <col min="6926" max="6926" width="19.33203125" style="28" customWidth="1"/>
    <col min="6927" max="6927" width="8.88671875" style="28" customWidth="1"/>
    <col min="6928" max="7168" width="11.44140625" style="28"/>
    <col min="7169" max="7169" width="15.88671875" style="28" customWidth="1"/>
    <col min="7170" max="7170" width="19.33203125" style="28" customWidth="1"/>
    <col min="7171" max="7171" width="8.88671875" style="28" customWidth="1"/>
    <col min="7172" max="7172" width="19.33203125" style="28" customWidth="1"/>
    <col min="7173" max="7173" width="8.88671875" style="28" customWidth="1"/>
    <col min="7174" max="7174" width="19.33203125" style="28" customWidth="1"/>
    <col min="7175" max="7175" width="8.88671875" style="28" customWidth="1"/>
    <col min="7176" max="7176" width="19.33203125" style="28" customWidth="1"/>
    <col min="7177" max="7177" width="8.88671875" style="28" customWidth="1"/>
    <col min="7178" max="7178" width="19.33203125" style="28" customWidth="1"/>
    <col min="7179" max="7179" width="8.88671875" style="28" customWidth="1"/>
    <col min="7180" max="7180" width="19.33203125" style="28" customWidth="1"/>
    <col min="7181" max="7181" width="8.88671875" style="28" customWidth="1"/>
    <col min="7182" max="7182" width="19.33203125" style="28" customWidth="1"/>
    <col min="7183" max="7183" width="8.88671875" style="28" customWidth="1"/>
    <col min="7184" max="7424" width="11.44140625" style="28"/>
    <col min="7425" max="7425" width="15.88671875" style="28" customWidth="1"/>
    <col min="7426" max="7426" width="19.33203125" style="28" customWidth="1"/>
    <col min="7427" max="7427" width="8.88671875" style="28" customWidth="1"/>
    <col min="7428" max="7428" width="19.33203125" style="28" customWidth="1"/>
    <col min="7429" max="7429" width="8.88671875" style="28" customWidth="1"/>
    <col min="7430" max="7430" width="19.33203125" style="28" customWidth="1"/>
    <col min="7431" max="7431" width="8.88671875" style="28" customWidth="1"/>
    <col min="7432" max="7432" width="19.33203125" style="28" customWidth="1"/>
    <col min="7433" max="7433" width="8.88671875" style="28" customWidth="1"/>
    <col min="7434" max="7434" width="19.33203125" style="28" customWidth="1"/>
    <col min="7435" max="7435" width="8.88671875" style="28" customWidth="1"/>
    <col min="7436" max="7436" width="19.33203125" style="28" customWidth="1"/>
    <col min="7437" max="7437" width="8.88671875" style="28" customWidth="1"/>
    <col min="7438" max="7438" width="19.33203125" style="28" customWidth="1"/>
    <col min="7439" max="7439" width="8.88671875" style="28" customWidth="1"/>
    <col min="7440" max="7680" width="11.44140625" style="28"/>
    <col min="7681" max="7681" width="15.88671875" style="28" customWidth="1"/>
    <col min="7682" max="7682" width="19.33203125" style="28" customWidth="1"/>
    <col min="7683" max="7683" width="8.88671875" style="28" customWidth="1"/>
    <col min="7684" max="7684" width="19.33203125" style="28" customWidth="1"/>
    <col min="7685" max="7685" width="8.88671875" style="28" customWidth="1"/>
    <col min="7686" max="7686" width="19.33203125" style="28" customWidth="1"/>
    <col min="7687" max="7687" width="8.88671875" style="28" customWidth="1"/>
    <col min="7688" max="7688" width="19.33203125" style="28" customWidth="1"/>
    <col min="7689" max="7689" width="8.88671875" style="28" customWidth="1"/>
    <col min="7690" max="7690" width="19.33203125" style="28" customWidth="1"/>
    <col min="7691" max="7691" width="8.88671875" style="28" customWidth="1"/>
    <col min="7692" max="7692" width="19.33203125" style="28" customWidth="1"/>
    <col min="7693" max="7693" width="8.88671875" style="28" customWidth="1"/>
    <col min="7694" max="7694" width="19.33203125" style="28" customWidth="1"/>
    <col min="7695" max="7695" width="8.88671875" style="28" customWidth="1"/>
    <col min="7696" max="7936" width="11.44140625" style="28"/>
    <col min="7937" max="7937" width="15.88671875" style="28" customWidth="1"/>
    <col min="7938" max="7938" width="19.33203125" style="28" customWidth="1"/>
    <col min="7939" max="7939" width="8.88671875" style="28" customWidth="1"/>
    <col min="7940" max="7940" width="19.33203125" style="28" customWidth="1"/>
    <col min="7941" max="7941" width="8.88671875" style="28" customWidth="1"/>
    <col min="7942" max="7942" width="19.33203125" style="28" customWidth="1"/>
    <col min="7943" max="7943" width="8.88671875" style="28" customWidth="1"/>
    <col min="7944" max="7944" width="19.33203125" style="28" customWidth="1"/>
    <col min="7945" max="7945" width="8.88671875" style="28" customWidth="1"/>
    <col min="7946" max="7946" width="19.33203125" style="28" customWidth="1"/>
    <col min="7947" max="7947" width="8.88671875" style="28" customWidth="1"/>
    <col min="7948" max="7948" width="19.33203125" style="28" customWidth="1"/>
    <col min="7949" max="7949" width="8.88671875" style="28" customWidth="1"/>
    <col min="7950" max="7950" width="19.33203125" style="28" customWidth="1"/>
    <col min="7951" max="7951" width="8.88671875" style="28" customWidth="1"/>
    <col min="7952" max="8192" width="11.44140625" style="28"/>
    <col min="8193" max="8193" width="15.88671875" style="28" customWidth="1"/>
    <col min="8194" max="8194" width="19.33203125" style="28" customWidth="1"/>
    <col min="8195" max="8195" width="8.88671875" style="28" customWidth="1"/>
    <col min="8196" max="8196" width="19.33203125" style="28" customWidth="1"/>
    <col min="8197" max="8197" width="8.88671875" style="28" customWidth="1"/>
    <col min="8198" max="8198" width="19.33203125" style="28" customWidth="1"/>
    <col min="8199" max="8199" width="8.88671875" style="28" customWidth="1"/>
    <col min="8200" max="8200" width="19.33203125" style="28" customWidth="1"/>
    <col min="8201" max="8201" width="8.88671875" style="28" customWidth="1"/>
    <col min="8202" max="8202" width="19.33203125" style="28" customWidth="1"/>
    <col min="8203" max="8203" width="8.88671875" style="28" customWidth="1"/>
    <col min="8204" max="8204" width="19.33203125" style="28" customWidth="1"/>
    <col min="8205" max="8205" width="8.88671875" style="28" customWidth="1"/>
    <col min="8206" max="8206" width="19.33203125" style="28" customWidth="1"/>
    <col min="8207" max="8207" width="8.88671875" style="28" customWidth="1"/>
    <col min="8208" max="8448" width="11.44140625" style="28"/>
    <col min="8449" max="8449" width="15.88671875" style="28" customWidth="1"/>
    <col min="8450" max="8450" width="19.33203125" style="28" customWidth="1"/>
    <col min="8451" max="8451" width="8.88671875" style="28" customWidth="1"/>
    <col min="8452" max="8452" width="19.33203125" style="28" customWidth="1"/>
    <col min="8453" max="8453" width="8.88671875" style="28" customWidth="1"/>
    <col min="8454" max="8454" width="19.33203125" style="28" customWidth="1"/>
    <col min="8455" max="8455" width="8.88671875" style="28" customWidth="1"/>
    <col min="8456" max="8456" width="19.33203125" style="28" customWidth="1"/>
    <col min="8457" max="8457" width="8.88671875" style="28" customWidth="1"/>
    <col min="8458" max="8458" width="19.33203125" style="28" customWidth="1"/>
    <col min="8459" max="8459" width="8.88671875" style="28" customWidth="1"/>
    <col min="8460" max="8460" width="19.33203125" style="28" customWidth="1"/>
    <col min="8461" max="8461" width="8.88671875" style="28" customWidth="1"/>
    <col min="8462" max="8462" width="19.33203125" style="28" customWidth="1"/>
    <col min="8463" max="8463" width="8.88671875" style="28" customWidth="1"/>
    <col min="8464" max="8704" width="11.44140625" style="28"/>
    <col min="8705" max="8705" width="15.88671875" style="28" customWidth="1"/>
    <col min="8706" max="8706" width="19.33203125" style="28" customWidth="1"/>
    <col min="8707" max="8707" width="8.88671875" style="28" customWidth="1"/>
    <col min="8708" max="8708" width="19.33203125" style="28" customWidth="1"/>
    <col min="8709" max="8709" width="8.88671875" style="28" customWidth="1"/>
    <col min="8710" max="8710" width="19.33203125" style="28" customWidth="1"/>
    <col min="8711" max="8711" width="8.88671875" style="28" customWidth="1"/>
    <col min="8712" max="8712" width="19.33203125" style="28" customWidth="1"/>
    <col min="8713" max="8713" width="8.88671875" style="28" customWidth="1"/>
    <col min="8714" max="8714" width="19.33203125" style="28" customWidth="1"/>
    <col min="8715" max="8715" width="8.88671875" style="28" customWidth="1"/>
    <col min="8716" max="8716" width="19.33203125" style="28" customWidth="1"/>
    <col min="8717" max="8717" width="8.88671875" style="28" customWidth="1"/>
    <col min="8718" max="8718" width="19.33203125" style="28" customWidth="1"/>
    <col min="8719" max="8719" width="8.88671875" style="28" customWidth="1"/>
    <col min="8720" max="8960" width="11.44140625" style="28"/>
    <col min="8961" max="8961" width="15.88671875" style="28" customWidth="1"/>
    <col min="8962" max="8962" width="19.33203125" style="28" customWidth="1"/>
    <col min="8963" max="8963" width="8.88671875" style="28" customWidth="1"/>
    <col min="8964" max="8964" width="19.33203125" style="28" customWidth="1"/>
    <col min="8965" max="8965" width="8.88671875" style="28" customWidth="1"/>
    <col min="8966" max="8966" width="19.33203125" style="28" customWidth="1"/>
    <col min="8967" max="8967" width="8.88671875" style="28" customWidth="1"/>
    <col min="8968" max="8968" width="19.33203125" style="28" customWidth="1"/>
    <col min="8969" max="8969" width="8.88671875" style="28" customWidth="1"/>
    <col min="8970" max="8970" width="19.33203125" style="28" customWidth="1"/>
    <col min="8971" max="8971" width="8.88671875" style="28" customWidth="1"/>
    <col min="8972" max="8972" width="19.33203125" style="28" customWidth="1"/>
    <col min="8973" max="8973" width="8.88671875" style="28" customWidth="1"/>
    <col min="8974" max="8974" width="19.33203125" style="28" customWidth="1"/>
    <col min="8975" max="8975" width="8.88671875" style="28" customWidth="1"/>
    <col min="8976" max="9216" width="11.44140625" style="28"/>
    <col min="9217" max="9217" width="15.88671875" style="28" customWidth="1"/>
    <col min="9218" max="9218" width="19.33203125" style="28" customWidth="1"/>
    <col min="9219" max="9219" width="8.88671875" style="28" customWidth="1"/>
    <col min="9220" max="9220" width="19.33203125" style="28" customWidth="1"/>
    <col min="9221" max="9221" width="8.88671875" style="28" customWidth="1"/>
    <col min="9222" max="9222" width="19.33203125" style="28" customWidth="1"/>
    <col min="9223" max="9223" width="8.88671875" style="28" customWidth="1"/>
    <col min="9224" max="9224" width="19.33203125" style="28" customWidth="1"/>
    <col min="9225" max="9225" width="8.88671875" style="28" customWidth="1"/>
    <col min="9226" max="9226" width="19.33203125" style="28" customWidth="1"/>
    <col min="9227" max="9227" width="8.88671875" style="28" customWidth="1"/>
    <col min="9228" max="9228" width="19.33203125" style="28" customWidth="1"/>
    <col min="9229" max="9229" width="8.88671875" style="28" customWidth="1"/>
    <col min="9230" max="9230" width="19.33203125" style="28" customWidth="1"/>
    <col min="9231" max="9231" width="8.88671875" style="28" customWidth="1"/>
    <col min="9232" max="9472" width="11.44140625" style="28"/>
    <col min="9473" max="9473" width="15.88671875" style="28" customWidth="1"/>
    <col min="9474" max="9474" width="19.33203125" style="28" customWidth="1"/>
    <col min="9475" max="9475" width="8.88671875" style="28" customWidth="1"/>
    <col min="9476" max="9476" width="19.33203125" style="28" customWidth="1"/>
    <col min="9477" max="9477" width="8.88671875" style="28" customWidth="1"/>
    <col min="9478" max="9478" width="19.33203125" style="28" customWidth="1"/>
    <col min="9479" max="9479" width="8.88671875" style="28" customWidth="1"/>
    <col min="9480" max="9480" width="19.33203125" style="28" customWidth="1"/>
    <col min="9481" max="9481" width="8.88671875" style="28" customWidth="1"/>
    <col min="9482" max="9482" width="19.33203125" style="28" customWidth="1"/>
    <col min="9483" max="9483" width="8.88671875" style="28" customWidth="1"/>
    <col min="9484" max="9484" width="19.33203125" style="28" customWidth="1"/>
    <col min="9485" max="9485" width="8.88671875" style="28" customWidth="1"/>
    <col min="9486" max="9486" width="19.33203125" style="28" customWidth="1"/>
    <col min="9487" max="9487" width="8.88671875" style="28" customWidth="1"/>
    <col min="9488" max="9728" width="11.44140625" style="28"/>
    <col min="9729" max="9729" width="15.88671875" style="28" customWidth="1"/>
    <col min="9730" max="9730" width="19.33203125" style="28" customWidth="1"/>
    <col min="9731" max="9731" width="8.88671875" style="28" customWidth="1"/>
    <col min="9732" max="9732" width="19.33203125" style="28" customWidth="1"/>
    <col min="9733" max="9733" width="8.88671875" style="28" customWidth="1"/>
    <col min="9734" max="9734" width="19.33203125" style="28" customWidth="1"/>
    <col min="9735" max="9735" width="8.88671875" style="28" customWidth="1"/>
    <col min="9736" max="9736" width="19.33203125" style="28" customWidth="1"/>
    <col min="9737" max="9737" width="8.88671875" style="28" customWidth="1"/>
    <col min="9738" max="9738" width="19.33203125" style="28" customWidth="1"/>
    <col min="9739" max="9739" width="8.88671875" style="28" customWidth="1"/>
    <col min="9740" max="9740" width="19.33203125" style="28" customWidth="1"/>
    <col min="9741" max="9741" width="8.88671875" style="28" customWidth="1"/>
    <col min="9742" max="9742" width="19.33203125" style="28" customWidth="1"/>
    <col min="9743" max="9743" width="8.88671875" style="28" customWidth="1"/>
    <col min="9744" max="9984" width="11.44140625" style="28"/>
    <col min="9985" max="9985" width="15.88671875" style="28" customWidth="1"/>
    <col min="9986" max="9986" width="19.33203125" style="28" customWidth="1"/>
    <col min="9987" max="9987" width="8.88671875" style="28" customWidth="1"/>
    <col min="9988" max="9988" width="19.33203125" style="28" customWidth="1"/>
    <col min="9989" max="9989" width="8.88671875" style="28" customWidth="1"/>
    <col min="9990" max="9990" width="19.33203125" style="28" customWidth="1"/>
    <col min="9991" max="9991" width="8.88671875" style="28" customWidth="1"/>
    <col min="9992" max="9992" width="19.33203125" style="28" customWidth="1"/>
    <col min="9993" max="9993" width="8.88671875" style="28" customWidth="1"/>
    <col min="9994" max="9994" width="19.33203125" style="28" customWidth="1"/>
    <col min="9995" max="9995" width="8.88671875" style="28" customWidth="1"/>
    <col min="9996" max="9996" width="19.33203125" style="28" customWidth="1"/>
    <col min="9997" max="9997" width="8.88671875" style="28" customWidth="1"/>
    <col min="9998" max="9998" width="19.33203125" style="28" customWidth="1"/>
    <col min="9999" max="9999" width="8.88671875" style="28" customWidth="1"/>
    <col min="10000" max="10240" width="11.44140625" style="28"/>
    <col min="10241" max="10241" width="15.88671875" style="28" customWidth="1"/>
    <col min="10242" max="10242" width="19.33203125" style="28" customWidth="1"/>
    <col min="10243" max="10243" width="8.88671875" style="28" customWidth="1"/>
    <col min="10244" max="10244" width="19.33203125" style="28" customWidth="1"/>
    <col min="10245" max="10245" width="8.88671875" style="28" customWidth="1"/>
    <col min="10246" max="10246" width="19.33203125" style="28" customWidth="1"/>
    <col min="10247" max="10247" width="8.88671875" style="28" customWidth="1"/>
    <col min="10248" max="10248" width="19.33203125" style="28" customWidth="1"/>
    <col min="10249" max="10249" width="8.88671875" style="28" customWidth="1"/>
    <col min="10250" max="10250" width="19.33203125" style="28" customWidth="1"/>
    <col min="10251" max="10251" width="8.88671875" style="28" customWidth="1"/>
    <col min="10252" max="10252" width="19.33203125" style="28" customWidth="1"/>
    <col min="10253" max="10253" width="8.88671875" style="28" customWidth="1"/>
    <col min="10254" max="10254" width="19.33203125" style="28" customWidth="1"/>
    <col min="10255" max="10255" width="8.88671875" style="28" customWidth="1"/>
    <col min="10256" max="10496" width="11.44140625" style="28"/>
    <col min="10497" max="10497" width="15.88671875" style="28" customWidth="1"/>
    <col min="10498" max="10498" width="19.33203125" style="28" customWidth="1"/>
    <col min="10499" max="10499" width="8.88671875" style="28" customWidth="1"/>
    <col min="10500" max="10500" width="19.33203125" style="28" customWidth="1"/>
    <col min="10501" max="10501" width="8.88671875" style="28" customWidth="1"/>
    <col min="10502" max="10502" width="19.33203125" style="28" customWidth="1"/>
    <col min="10503" max="10503" width="8.88671875" style="28" customWidth="1"/>
    <col min="10504" max="10504" width="19.33203125" style="28" customWidth="1"/>
    <col min="10505" max="10505" width="8.88671875" style="28" customWidth="1"/>
    <col min="10506" max="10506" width="19.33203125" style="28" customWidth="1"/>
    <col min="10507" max="10507" width="8.88671875" style="28" customWidth="1"/>
    <col min="10508" max="10508" width="19.33203125" style="28" customWidth="1"/>
    <col min="10509" max="10509" width="8.88671875" style="28" customWidth="1"/>
    <col min="10510" max="10510" width="19.33203125" style="28" customWidth="1"/>
    <col min="10511" max="10511" width="8.88671875" style="28" customWidth="1"/>
    <col min="10512" max="10752" width="11.44140625" style="28"/>
    <col min="10753" max="10753" width="15.88671875" style="28" customWidth="1"/>
    <col min="10754" max="10754" width="19.33203125" style="28" customWidth="1"/>
    <col min="10755" max="10755" width="8.88671875" style="28" customWidth="1"/>
    <col min="10756" max="10756" width="19.33203125" style="28" customWidth="1"/>
    <col min="10757" max="10757" width="8.88671875" style="28" customWidth="1"/>
    <col min="10758" max="10758" width="19.33203125" style="28" customWidth="1"/>
    <col min="10759" max="10759" width="8.88671875" style="28" customWidth="1"/>
    <col min="10760" max="10760" width="19.33203125" style="28" customWidth="1"/>
    <col min="10761" max="10761" width="8.88671875" style="28" customWidth="1"/>
    <col min="10762" max="10762" width="19.33203125" style="28" customWidth="1"/>
    <col min="10763" max="10763" width="8.88671875" style="28" customWidth="1"/>
    <col min="10764" max="10764" width="19.33203125" style="28" customWidth="1"/>
    <col min="10765" max="10765" width="8.88671875" style="28" customWidth="1"/>
    <col min="10766" max="10766" width="19.33203125" style="28" customWidth="1"/>
    <col min="10767" max="10767" width="8.88671875" style="28" customWidth="1"/>
    <col min="10768" max="11008" width="11.44140625" style="28"/>
    <col min="11009" max="11009" width="15.88671875" style="28" customWidth="1"/>
    <col min="11010" max="11010" width="19.33203125" style="28" customWidth="1"/>
    <col min="11011" max="11011" width="8.88671875" style="28" customWidth="1"/>
    <col min="11012" max="11012" width="19.33203125" style="28" customWidth="1"/>
    <col min="11013" max="11013" width="8.88671875" style="28" customWidth="1"/>
    <col min="11014" max="11014" width="19.33203125" style="28" customWidth="1"/>
    <col min="11015" max="11015" width="8.88671875" style="28" customWidth="1"/>
    <col min="11016" max="11016" width="19.33203125" style="28" customWidth="1"/>
    <col min="11017" max="11017" width="8.88671875" style="28" customWidth="1"/>
    <col min="11018" max="11018" width="19.33203125" style="28" customWidth="1"/>
    <col min="11019" max="11019" width="8.88671875" style="28" customWidth="1"/>
    <col min="11020" max="11020" width="19.33203125" style="28" customWidth="1"/>
    <col min="11021" max="11021" width="8.88671875" style="28" customWidth="1"/>
    <col min="11022" max="11022" width="19.33203125" style="28" customWidth="1"/>
    <col min="11023" max="11023" width="8.88671875" style="28" customWidth="1"/>
    <col min="11024" max="11264" width="11.44140625" style="28"/>
    <col min="11265" max="11265" width="15.88671875" style="28" customWidth="1"/>
    <col min="11266" max="11266" width="19.33203125" style="28" customWidth="1"/>
    <col min="11267" max="11267" width="8.88671875" style="28" customWidth="1"/>
    <col min="11268" max="11268" width="19.33203125" style="28" customWidth="1"/>
    <col min="11269" max="11269" width="8.88671875" style="28" customWidth="1"/>
    <col min="11270" max="11270" width="19.33203125" style="28" customWidth="1"/>
    <col min="11271" max="11271" width="8.88671875" style="28" customWidth="1"/>
    <col min="11272" max="11272" width="19.33203125" style="28" customWidth="1"/>
    <col min="11273" max="11273" width="8.88671875" style="28" customWidth="1"/>
    <col min="11274" max="11274" width="19.33203125" style="28" customWidth="1"/>
    <col min="11275" max="11275" width="8.88671875" style="28" customWidth="1"/>
    <col min="11276" max="11276" width="19.33203125" style="28" customWidth="1"/>
    <col min="11277" max="11277" width="8.88671875" style="28" customWidth="1"/>
    <col min="11278" max="11278" width="19.33203125" style="28" customWidth="1"/>
    <col min="11279" max="11279" width="8.88671875" style="28" customWidth="1"/>
    <col min="11280" max="11520" width="11.44140625" style="28"/>
    <col min="11521" max="11521" width="15.88671875" style="28" customWidth="1"/>
    <col min="11522" max="11522" width="19.33203125" style="28" customWidth="1"/>
    <col min="11523" max="11523" width="8.88671875" style="28" customWidth="1"/>
    <col min="11524" max="11524" width="19.33203125" style="28" customWidth="1"/>
    <col min="11525" max="11525" width="8.88671875" style="28" customWidth="1"/>
    <col min="11526" max="11526" width="19.33203125" style="28" customWidth="1"/>
    <col min="11527" max="11527" width="8.88671875" style="28" customWidth="1"/>
    <col min="11528" max="11528" width="19.33203125" style="28" customWidth="1"/>
    <col min="11529" max="11529" width="8.88671875" style="28" customWidth="1"/>
    <col min="11530" max="11530" width="19.33203125" style="28" customWidth="1"/>
    <col min="11531" max="11531" width="8.88671875" style="28" customWidth="1"/>
    <col min="11532" max="11532" width="19.33203125" style="28" customWidth="1"/>
    <col min="11533" max="11533" width="8.88671875" style="28" customWidth="1"/>
    <col min="11534" max="11534" width="19.33203125" style="28" customWidth="1"/>
    <col min="11535" max="11535" width="8.88671875" style="28" customWidth="1"/>
    <col min="11536" max="11776" width="11.44140625" style="28"/>
    <col min="11777" max="11777" width="15.88671875" style="28" customWidth="1"/>
    <col min="11778" max="11778" width="19.33203125" style="28" customWidth="1"/>
    <col min="11779" max="11779" width="8.88671875" style="28" customWidth="1"/>
    <col min="11780" max="11780" width="19.33203125" style="28" customWidth="1"/>
    <col min="11781" max="11781" width="8.88671875" style="28" customWidth="1"/>
    <col min="11782" max="11782" width="19.33203125" style="28" customWidth="1"/>
    <col min="11783" max="11783" width="8.88671875" style="28" customWidth="1"/>
    <col min="11784" max="11784" width="19.33203125" style="28" customWidth="1"/>
    <col min="11785" max="11785" width="8.88671875" style="28" customWidth="1"/>
    <col min="11786" max="11786" width="19.33203125" style="28" customWidth="1"/>
    <col min="11787" max="11787" width="8.88671875" style="28" customWidth="1"/>
    <col min="11788" max="11788" width="19.33203125" style="28" customWidth="1"/>
    <col min="11789" max="11789" width="8.88671875" style="28" customWidth="1"/>
    <col min="11790" max="11790" width="19.33203125" style="28" customWidth="1"/>
    <col min="11791" max="11791" width="8.88671875" style="28" customWidth="1"/>
    <col min="11792" max="12032" width="11.44140625" style="28"/>
    <col min="12033" max="12033" width="15.88671875" style="28" customWidth="1"/>
    <col min="12034" max="12034" width="19.33203125" style="28" customWidth="1"/>
    <col min="12035" max="12035" width="8.88671875" style="28" customWidth="1"/>
    <col min="12036" max="12036" width="19.33203125" style="28" customWidth="1"/>
    <col min="12037" max="12037" width="8.88671875" style="28" customWidth="1"/>
    <col min="12038" max="12038" width="19.33203125" style="28" customWidth="1"/>
    <col min="12039" max="12039" width="8.88671875" style="28" customWidth="1"/>
    <col min="12040" max="12040" width="19.33203125" style="28" customWidth="1"/>
    <col min="12041" max="12041" width="8.88671875" style="28" customWidth="1"/>
    <col min="12042" max="12042" width="19.33203125" style="28" customWidth="1"/>
    <col min="12043" max="12043" width="8.88671875" style="28" customWidth="1"/>
    <col min="12044" max="12044" width="19.33203125" style="28" customWidth="1"/>
    <col min="12045" max="12045" width="8.88671875" style="28" customWidth="1"/>
    <col min="12046" max="12046" width="19.33203125" style="28" customWidth="1"/>
    <col min="12047" max="12047" width="8.88671875" style="28" customWidth="1"/>
    <col min="12048" max="12288" width="11.44140625" style="28"/>
    <col min="12289" max="12289" width="15.88671875" style="28" customWidth="1"/>
    <col min="12290" max="12290" width="19.33203125" style="28" customWidth="1"/>
    <col min="12291" max="12291" width="8.88671875" style="28" customWidth="1"/>
    <col min="12292" max="12292" width="19.33203125" style="28" customWidth="1"/>
    <col min="12293" max="12293" width="8.88671875" style="28" customWidth="1"/>
    <col min="12294" max="12294" width="19.33203125" style="28" customWidth="1"/>
    <col min="12295" max="12295" width="8.88671875" style="28" customWidth="1"/>
    <col min="12296" max="12296" width="19.33203125" style="28" customWidth="1"/>
    <col min="12297" max="12297" width="8.88671875" style="28" customWidth="1"/>
    <col min="12298" max="12298" width="19.33203125" style="28" customWidth="1"/>
    <col min="12299" max="12299" width="8.88671875" style="28" customWidth="1"/>
    <col min="12300" max="12300" width="19.33203125" style="28" customWidth="1"/>
    <col min="12301" max="12301" width="8.88671875" style="28" customWidth="1"/>
    <col min="12302" max="12302" width="19.33203125" style="28" customWidth="1"/>
    <col min="12303" max="12303" width="8.88671875" style="28" customWidth="1"/>
    <col min="12304" max="12544" width="11.44140625" style="28"/>
    <col min="12545" max="12545" width="15.88671875" style="28" customWidth="1"/>
    <col min="12546" max="12546" width="19.33203125" style="28" customWidth="1"/>
    <col min="12547" max="12547" width="8.88671875" style="28" customWidth="1"/>
    <col min="12548" max="12548" width="19.33203125" style="28" customWidth="1"/>
    <col min="12549" max="12549" width="8.88671875" style="28" customWidth="1"/>
    <col min="12550" max="12550" width="19.33203125" style="28" customWidth="1"/>
    <col min="12551" max="12551" width="8.88671875" style="28" customWidth="1"/>
    <col min="12552" max="12552" width="19.33203125" style="28" customWidth="1"/>
    <col min="12553" max="12553" width="8.88671875" style="28" customWidth="1"/>
    <col min="12554" max="12554" width="19.33203125" style="28" customWidth="1"/>
    <col min="12555" max="12555" width="8.88671875" style="28" customWidth="1"/>
    <col min="12556" max="12556" width="19.33203125" style="28" customWidth="1"/>
    <col min="12557" max="12557" width="8.88671875" style="28" customWidth="1"/>
    <col min="12558" max="12558" width="19.33203125" style="28" customWidth="1"/>
    <col min="12559" max="12559" width="8.88671875" style="28" customWidth="1"/>
    <col min="12560" max="12800" width="11.44140625" style="28"/>
    <col min="12801" max="12801" width="15.88671875" style="28" customWidth="1"/>
    <col min="12802" max="12802" width="19.33203125" style="28" customWidth="1"/>
    <col min="12803" max="12803" width="8.88671875" style="28" customWidth="1"/>
    <col min="12804" max="12804" width="19.33203125" style="28" customWidth="1"/>
    <col min="12805" max="12805" width="8.88671875" style="28" customWidth="1"/>
    <col min="12806" max="12806" width="19.33203125" style="28" customWidth="1"/>
    <col min="12807" max="12807" width="8.88671875" style="28" customWidth="1"/>
    <col min="12808" max="12808" width="19.33203125" style="28" customWidth="1"/>
    <col min="12809" max="12809" width="8.88671875" style="28" customWidth="1"/>
    <col min="12810" max="12810" width="19.33203125" style="28" customWidth="1"/>
    <col min="12811" max="12811" width="8.88671875" style="28" customWidth="1"/>
    <col min="12812" max="12812" width="19.33203125" style="28" customWidth="1"/>
    <col min="12813" max="12813" width="8.88671875" style="28" customWidth="1"/>
    <col min="12814" max="12814" width="19.33203125" style="28" customWidth="1"/>
    <col min="12815" max="12815" width="8.88671875" style="28" customWidth="1"/>
    <col min="12816" max="13056" width="11.44140625" style="28"/>
    <col min="13057" max="13057" width="15.88671875" style="28" customWidth="1"/>
    <col min="13058" max="13058" width="19.33203125" style="28" customWidth="1"/>
    <col min="13059" max="13059" width="8.88671875" style="28" customWidth="1"/>
    <col min="13060" max="13060" width="19.33203125" style="28" customWidth="1"/>
    <col min="13061" max="13061" width="8.88671875" style="28" customWidth="1"/>
    <col min="13062" max="13062" width="19.33203125" style="28" customWidth="1"/>
    <col min="13063" max="13063" width="8.88671875" style="28" customWidth="1"/>
    <col min="13064" max="13064" width="19.33203125" style="28" customWidth="1"/>
    <col min="13065" max="13065" width="8.88671875" style="28" customWidth="1"/>
    <col min="13066" max="13066" width="19.33203125" style="28" customWidth="1"/>
    <col min="13067" max="13067" width="8.88671875" style="28" customWidth="1"/>
    <col min="13068" max="13068" width="19.33203125" style="28" customWidth="1"/>
    <col min="13069" max="13069" width="8.88671875" style="28" customWidth="1"/>
    <col min="13070" max="13070" width="19.33203125" style="28" customWidth="1"/>
    <col min="13071" max="13071" width="8.88671875" style="28" customWidth="1"/>
    <col min="13072" max="13312" width="11.44140625" style="28"/>
    <col min="13313" max="13313" width="15.88671875" style="28" customWidth="1"/>
    <col min="13314" max="13314" width="19.33203125" style="28" customWidth="1"/>
    <col min="13315" max="13315" width="8.88671875" style="28" customWidth="1"/>
    <col min="13316" max="13316" width="19.33203125" style="28" customWidth="1"/>
    <col min="13317" max="13317" width="8.88671875" style="28" customWidth="1"/>
    <col min="13318" max="13318" width="19.33203125" style="28" customWidth="1"/>
    <col min="13319" max="13319" width="8.88671875" style="28" customWidth="1"/>
    <col min="13320" max="13320" width="19.33203125" style="28" customWidth="1"/>
    <col min="13321" max="13321" width="8.88671875" style="28" customWidth="1"/>
    <col min="13322" max="13322" width="19.33203125" style="28" customWidth="1"/>
    <col min="13323" max="13323" width="8.88671875" style="28" customWidth="1"/>
    <col min="13324" max="13324" width="19.33203125" style="28" customWidth="1"/>
    <col min="13325" max="13325" width="8.88671875" style="28" customWidth="1"/>
    <col min="13326" max="13326" width="19.33203125" style="28" customWidth="1"/>
    <col min="13327" max="13327" width="8.88671875" style="28" customWidth="1"/>
    <col min="13328" max="13568" width="11.44140625" style="28"/>
    <col min="13569" max="13569" width="15.88671875" style="28" customWidth="1"/>
    <col min="13570" max="13570" width="19.33203125" style="28" customWidth="1"/>
    <col min="13571" max="13571" width="8.88671875" style="28" customWidth="1"/>
    <col min="13572" max="13572" width="19.33203125" style="28" customWidth="1"/>
    <col min="13573" max="13573" width="8.88671875" style="28" customWidth="1"/>
    <col min="13574" max="13574" width="19.33203125" style="28" customWidth="1"/>
    <col min="13575" max="13575" width="8.88671875" style="28" customWidth="1"/>
    <col min="13576" max="13576" width="19.33203125" style="28" customWidth="1"/>
    <col min="13577" max="13577" width="8.88671875" style="28" customWidth="1"/>
    <col min="13578" max="13578" width="19.33203125" style="28" customWidth="1"/>
    <col min="13579" max="13579" width="8.88671875" style="28" customWidth="1"/>
    <col min="13580" max="13580" width="19.33203125" style="28" customWidth="1"/>
    <col min="13581" max="13581" width="8.88671875" style="28" customWidth="1"/>
    <col min="13582" max="13582" width="19.33203125" style="28" customWidth="1"/>
    <col min="13583" max="13583" width="8.88671875" style="28" customWidth="1"/>
    <col min="13584" max="13824" width="11.44140625" style="28"/>
    <col min="13825" max="13825" width="15.88671875" style="28" customWidth="1"/>
    <col min="13826" max="13826" width="19.33203125" style="28" customWidth="1"/>
    <col min="13827" max="13827" width="8.88671875" style="28" customWidth="1"/>
    <col min="13828" max="13828" width="19.33203125" style="28" customWidth="1"/>
    <col min="13829" max="13829" width="8.88671875" style="28" customWidth="1"/>
    <col min="13830" max="13830" width="19.33203125" style="28" customWidth="1"/>
    <col min="13831" max="13831" width="8.88671875" style="28" customWidth="1"/>
    <col min="13832" max="13832" width="19.33203125" style="28" customWidth="1"/>
    <col min="13833" max="13833" width="8.88671875" style="28" customWidth="1"/>
    <col min="13834" max="13834" width="19.33203125" style="28" customWidth="1"/>
    <col min="13835" max="13835" width="8.88671875" style="28" customWidth="1"/>
    <col min="13836" max="13836" width="19.33203125" style="28" customWidth="1"/>
    <col min="13837" max="13837" width="8.88671875" style="28" customWidth="1"/>
    <col min="13838" max="13838" width="19.33203125" style="28" customWidth="1"/>
    <col min="13839" max="13839" width="8.88671875" style="28" customWidth="1"/>
    <col min="13840" max="14080" width="11.44140625" style="28"/>
    <col min="14081" max="14081" width="15.88671875" style="28" customWidth="1"/>
    <col min="14082" max="14082" width="19.33203125" style="28" customWidth="1"/>
    <col min="14083" max="14083" width="8.88671875" style="28" customWidth="1"/>
    <col min="14084" max="14084" width="19.33203125" style="28" customWidth="1"/>
    <col min="14085" max="14085" width="8.88671875" style="28" customWidth="1"/>
    <col min="14086" max="14086" width="19.33203125" style="28" customWidth="1"/>
    <col min="14087" max="14087" width="8.88671875" style="28" customWidth="1"/>
    <col min="14088" max="14088" width="19.33203125" style="28" customWidth="1"/>
    <col min="14089" max="14089" width="8.88671875" style="28" customWidth="1"/>
    <col min="14090" max="14090" width="19.33203125" style="28" customWidth="1"/>
    <col min="14091" max="14091" width="8.88671875" style="28" customWidth="1"/>
    <col min="14092" max="14092" width="19.33203125" style="28" customWidth="1"/>
    <col min="14093" max="14093" width="8.88671875" style="28" customWidth="1"/>
    <col min="14094" max="14094" width="19.33203125" style="28" customWidth="1"/>
    <col min="14095" max="14095" width="8.88671875" style="28" customWidth="1"/>
    <col min="14096" max="14336" width="11.44140625" style="28"/>
    <col min="14337" max="14337" width="15.88671875" style="28" customWidth="1"/>
    <col min="14338" max="14338" width="19.33203125" style="28" customWidth="1"/>
    <col min="14339" max="14339" width="8.88671875" style="28" customWidth="1"/>
    <col min="14340" max="14340" width="19.33203125" style="28" customWidth="1"/>
    <col min="14341" max="14341" width="8.88671875" style="28" customWidth="1"/>
    <col min="14342" max="14342" width="19.33203125" style="28" customWidth="1"/>
    <col min="14343" max="14343" width="8.88671875" style="28" customWidth="1"/>
    <col min="14344" max="14344" width="19.33203125" style="28" customWidth="1"/>
    <col min="14345" max="14345" width="8.88671875" style="28" customWidth="1"/>
    <col min="14346" max="14346" width="19.33203125" style="28" customWidth="1"/>
    <col min="14347" max="14347" width="8.88671875" style="28" customWidth="1"/>
    <col min="14348" max="14348" width="19.33203125" style="28" customWidth="1"/>
    <col min="14349" max="14349" width="8.88671875" style="28" customWidth="1"/>
    <col min="14350" max="14350" width="19.33203125" style="28" customWidth="1"/>
    <col min="14351" max="14351" width="8.88671875" style="28" customWidth="1"/>
    <col min="14352" max="14592" width="11.44140625" style="28"/>
    <col min="14593" max="14593" width="15.88671875" style="28" customWidth="1"/>
    <col min="14594" max="14594" width="19.33203125" style="28" customWidth="1"/>
    <col min="14595" max="14595" width="8.88671875" style="28" customWidth="1"/>
    <col min="14596" max="14596" width="19.33203125" style="28" customWidth="1"/>
    <col min="14597" max="14597" width="8.88671875" style="28" customWidth="1"/>
    <col min="14598" max="14598" width="19.33203125" style="28" customWidth="1"/>
    <col min="14599" max="14599" width="8.88671875" style="28" customWidth="1"/>
    <col min="14600" max="14600" width="19.33203125" style="28" customWidth="1"/>
    <col min="14601" max="14601" width="8.88671875" style="28" customWidth="1"/>
    <col min="14602" max="14602" width="19.33203125" style="28" customWidth="1"/>
    <col min="14603" max="14603" width="8.88671875" style="28" customWidth="1"/>
    <col min="14604" max="14604" width="19.33203125" style="28" customWidth="1"/>
    <col min="14605" max="14605" width="8.88671875" style="28" customWidth="1"/>
    <col min="14606" max="14606" width="19.33203125" style="28" customWidth="1"/>
    <col min="14607" max="14607" width="8.88671875" style="28" customWidth="1"/>
    <col min="14608" max="14848" width="11.44140625" style="28"/>
    <col min="14849" max="14849" width="15.88671875" style="28" customWidth="1"/>
    <col min="14850" max="14850" width="19.33203125" style="28" customWidth="1"/>
    <col min="14851" max="14851" width="8.88671875" style="28" customWidth="1"/>
    <col min="14852" max="14852" width="19.33203125" style="28" customWidth="1"/>
    <col min="14853" max="14853" width="8.88671875" style="28" customWidth="1"/>
    <col min="14854" max="14854" width="19.33203125" style="28" customWidth="1"/>
    <col min="14855" max="14855" width="8.88671875" style="28" customWidth="1"/>
    <col min="14856" max="14856" width="19.33203125" style="28" customWidth="1"/>
    <col min="14857" max="14857" width="8.88671875" style="28" customWidth="1"/>
    <col min="14858" max="14858" width="19.33203125" style="28" customWidth="1"/>
    <col min="14859" max="14859" width="8.88671875" style="28" customWidth="1"/>
    <col min="14860" max="14860" width="19.33203125" style="28" customWidth="1"/>
    <col min="14861" max="14861" width="8.88671875" style="28" customWidth="1"/>
    <col min="14862" max="14862" width="19.33203125" style="28" customWidth="1"/>
    <col min="14863" max="14863" width="8.88671875" style="28" customWidth="1"/>
    <col min="14864" max="15104" width="11.44140625" style="28"/>
    <col min="15105" max="15105" width="15.88671875" style="28" customWidth="1"/>
    <col min="15106" max="15106" width="19.33203125" style="28" customWidth="1"/>
    <col min="15107" max="15107" width="8.88671875" style="28" customWidth="1"/>
    <col min="15108" max="15108" width="19.33203125" style="28" customWidth="1"/>
    <col min="15109" max="15109" width="8.88671875" style="28" customWidth="1"/>
    <col min="15110" max="15110" width="19.33203125" style="28" customWidth="1"/>
    <col min="15111" max="15111" width="8.88671875" style="28" customWidth="1"/>
    <col min="15112" max="15112" width="19.33203125" style="28" customWidth="1"/>
    <col min="15113" max="15113" width="8.88671875" style="28" customWidth="1"/>
    <col min="15114" max="15114" width="19.33203125" style="28" customWidth="1"/>
    <col min="15115" max="15115" width="8.88671875" style="28" customWidth="1"/>
    <col min="15116" max="15116" width="19.33203125" style="28" customWidth="1"/>
    <col min="15117" max="15117" width="8.88671875" style="28" customWidth="1"/>
    <col min="15118" max="15118" width="19.33203125" style="28" customWidth="1"/>
    <col min="15119" max="15119" width="8.88671875" style="28" customWidth="1"/>
    <col min="15120" max="15360" width="11.44140625" style="28"/>
    <col min="15361" max="15361" width="15.88671875" style="28" customWidth="1"/>
    <col min="15362" max="15362" width="19.33203125" style="28" customWidth="1"/>
    <col min="15363" max="15363" width="8.88671875" style="28" customWidth="1"/>
    <col min="15364" max="15364" width="19.33203125" style="28" customWidth="1"/>
    <col min="15365" max="15365" width="8.88671875" style="28" customWidth="1"/>
    <col min="15366" max="15366" width="19.33203125" style="28" customWidth="1"/>
    <col min="15367" max="15367" width="8.88671875" style="28" customWidth="1"/>
    <col min="15368" max="15368" width="19.33203125" style="28" customWidth="1"/>
    <col min="15369" max="15369" width="8.88671875" style="28" customWidth="1"/>
    <col min="15370" max="15370" width="19.33203125" style="28" customWidth="1"/>
    <col min="15371" max="15371" width="8.88671875" style="28" customWidth="1"/>
    <col min="15372" max="15372" width="19.33203125" style="28" customWidth="1"/>
    <col min="15373" max="15373" width="8.88671875" style="28" customWidth="1"/>
    <col min="15374" max="15374" width="19.33203125" style="28" customWidth="1"/>
    <col min="15375" max="15375" width="8.88671875" style="28" customWidth="1"/>
    <col min="15376" max="15616" width="11.44140625" style="28"/>
    <col min="15617" max="15617" width="15.88671875" style="28" customWidth="1"/>
    <col min="15618" max="15618" width="19.33203125" style="28" customWidth="1"/>
    <col min="15619" max="15619" width="8.88671875" style="28" customWidth="1"/>
    <col min="15620" max="15620" width="19.33203125" style="28" customWidth="1"/>
    <col min="15621" max="15621" width="8.88671875" style="28" customWidth="1"/>
    <col min="15622" max="15622" width="19.33203125" style="28" customWidth="1"/>
    <col min="15623" max="15623" width="8.88671875" style="28" customWidth="1"/>
    <col min="15624" max="15624" width="19.33203125" style="28" customWidth="1"/>
    <col min="15625" max="15625" width="8.88671875" style="28" customWidth="1"/>
    <col min="15626" max="15626" width="19.33203125" style="28" customWidth="1"/>
    <col min="15627" max="15627" width="8.88671875" style="28" customWidth="1"/>
    <col min="15628" max="15628" width="19.33203125" style="28" customWidth="1"/>
    <col min="15629" max="15629" width="8.88671875" style="28" customWidth="1"/>
    <col min="15630" max="15630" width="19.33203125" style="28" customWidth="1"/>
    <col min="15631" max="15631" width="8.88671875" style="28" customWidth="1"/>
    <col min="15632" max="15872" width="11.44140625" style="28"/>
    <col min="15873" max="15873" width="15.88671875" style="28" customWidth="1"/>
    <col min="15874" max="15874" width="19.33203125" style="28" customWidth="1"/>
    <col min="15875" max="15875" width="8.88671875" style="28" customWidth="1"/>
    <col min="15876" max="15876" width="19.33203125" style="28" customWidth="1"/>
    <col min="15877" max="15877" width="8.88671875" style="28" customWidth="1"/>
    <col min="15878" max="15878" width="19.33203125" style="28" customWidth="1"/>
    <col min="15879" max="15879" width="8.88671875" style="28" customWidth="1"/>
    <col min="15880" max="15880" width="19.33203125" style="28" customWidth="1"/>
    <col min="15881" max="15881" width="8.88671875" style="28" customWidth="1"/>
    <col min="15882" max="15882" width="19.33203125" style="28" customWidth="1"/>
    <col min="15883" max="15883" width="8.88671875" style="28" customWidth="1"/>
    <col min="15884" max="15884" width="19.33203125" style="28" customWidth="1"/>
    <col min="15885" max="15885" width="8.88671875" style="28" customWidth="1"/>
    <col min="15886" max="15886" width="19.33203125" style="28" customWidth="1"/>
    <col min="15887" max="15887" width="8.88671875" style="28" customWidth="1"/>
    <col min="15888" max="16128" width="11.44140625" style="28"/>
    <col min="16129" max="16129" width="15.88671875" style="28" customWidth="1"/>
    <col min="16130" max="16130" width="19.33203125" style="28" customWidth="1"/>
    <col min="16131" max="16131" width="8.88671875" style="28" customWidth="1"/>
    <col min="16132" max="16132" width="19.33203125" style="28" customWidth="1"/>
    <col min="16133" max="16133" width="8.88671875" style="28" customWidth="1"/>
    <col min="16134" max="16134" width="19.33203125" style="28" customWidth="1"/>
    <col min="16135" max="16135" width="8.88671875" style="28" customWidth="1"/>
    <col min="16136" max="16136" width="19.33203125" style="28" customWidth="1"/>
    <col min="16137" max="16137" width="8.88671875" style="28" customWidth="1"/>
    <col min="16138" max="16138" width="19.33203125" style="28" customWidth="1"/>
    <col min="16139" max="16139" width="8.88671875" style="28" customWidth="1"/>
    <col min="16140" max="16140" width="19.33203125" style="28" customWidth="1"/>
    <col min="16141" max="16141" width="8.88671875" style="28" customWidth="1"/>
    <col min="16142" max="16142" width="19.33203125" style="28" customWidth="1"/>
    <col min="16143" max="16143" width="8.88671875" style="28" customWidth="1"/>
    <col min="16144" max="16384" width="11.44140625" style="28"/>
  </cols>
  <sheetData>
    <row r="1" spans="1:19" ht="15.75" customHeight="1" x14ac:dyDescent="0.3">
      <c r="A1" s="171" t="s">
        <v>0</v>
      </c>
      <c r="B1" s="26"/>
      <c r="C1" s="27"/>
      <c r="D1" s="173" t="s">
        <v>1</v>
      </c>
      <c r="E1" s="174"/>
      <c r="F1" s="174"/>
      <c r="G1" s="175"/>
      <c r="H1" s="176" t="s">
        <v>2</v>
      </c>
      <c r="I1" s="177"/>
      <c r="J1" s="177"/>
      <c r="K1" s="178"/>
      <c r="L1" s="179" t="s">
        <v>3</v>
      </c>
      <c r="M1" s="180"/>
      <c r="N1" s="185">
        <f>'2 (2)'!N1:O3+1</f>
        <v>3</v>
      </c>
      <c r="O1" s="178"/>
    </row>
    <row r="2" spans="1:19" ht="9.75" customHeight="1" x14ac:dyDescent="0.25">
      <c r="A2" s="172"/>
      <c r="B2" s="29"/>
      <c r="C2" s="30"/>
      <c r="D2" s="264"/>
      <c r="E2" s="265"/>
      <c r="F2" s="265"/>
      <c r="G2" s="266"/>
      <c r="H2" s="196">
        <f>'2 (2)'!J2:J3+1</f>
        <v>40195</v>
      </c>
      <c r="I2" s="198">
        <f>A3</f>
        <v>2013</v>
      </c>
      <c r="J2" s="196">
        <f>+H2+6</f>
        <v>40201</v>
      </c>
      <c r="K2" s="198">
        <f>A3</f>
        <v>2013</v>
      </c>
      <c r="L2" s="181"/>
      <c r="M2" s="182"/>
      <c r="N2" s="186"/>
      <c r="O2" s="187"/>
      <c r="P2" s="166"/>
      <c r="Q2" s="166"/>
      <c r="R2" s="166"/>
      <c r="S2" s="166"/>
    </row>
    <row r="3" spans="1:19" ht="7.5" customHeight="1" thickBot="1" x14ac:dyDescent="0.3">
      <c r="A3" s="233">
        <f>'1 (2)'!A3:A4</f>
        <v>2013</v>
      </c>
      <c r="B3" s="31"/>
      <c r="C3" s="32"/>
      <c r="D3" s="267"/>
      <c r="E3" s="268"/>
      <c r="F3" s="268"/>
      <c r="G3" s="269"/>
      <c r="H3" s="197"/>
      <c r="I3" s="199"/>
      <c r="J3" s="200"/>
      <c r="K3" s="199"/>
      <c r="L3" s="183"/>
      <c r="M3" s="184"/>
      <c r="N3" s="188"/>
      <c r="O3" s="189"/>
    </row>
    <row r="4" spans="1:19" s="37" customFormat="1" thickBot="1" x14ac:dyDescent="0.3">
      <c r="A4" s="234"/>
      <c r="B4" s="33" t="s">
        <v>4</v>
      </c>
      <c r="C4" s="34">
        <f>DATE($A$3,1,3)-WEEKDAY(DATE($A$3,1,3))-5+(7*$N$1)</f>
        <v>41288</v>
      </c>
      <c r="D4" s="33" t="s">
        <v>5</v>
      </c>
      <c r="E4" s="34">
        <f>DATE($A$3,1,4)-WEEKDAY(DATE($A$3,1,3))-5+(7*$N$1)</f>
        <v>41289</v>
      </c>
      <c r="F4" s="35" t="s">
        <v>6</v>
      </c>
      <c r="G4" s="36">
        <f>DATE($A$3,1,5)-WEEKDAY(DATE($A$3,1,3))-5+(7*$N$1)</f>
        <v>41290</v>
      </c>
      <c r="H4" s="35" t="s">
        <v>7</v>
      </c>
      <c r="I4" s="36">
        <f>DATE($A$3,1,6)-WEEKDAY(DATE($A$3,1,3))-5+(7*$N$1)</f>
        <v>41291</v>
      </c>
      <c r="J4" s="33" t="s">
        <v>8</v>
      </c>
      <c r="K4" s="34">
        <f>DATE($A$3,1,7)-WEEKDAY(DATE($A$3,1,3))-5+(7*$N$1)</f>
        <v>41292</v>
      </c>
      <c r="L4" s="33" t="s">
        <v>9</v>
      </c>
      <c r="M4" s="34">
        <f>DATE($A$3,1,8)-WEEKDAY(DATE($A$3,1,3))-5+(7*$N$1)</f>
        <v>41293</v>
      </c>
      <c r="N4" s="33" t="s">
        <v>10</v>
      </c>
      <c r="O4" s="34">
        <f>DATE($A$3,1,9)-WEEKDAY(DATE($A$3,1,3))-5+(7*$N$1)</f>
        <v>41294</v>
      </c>
    </row>
    <row r="5" spans="1:19" ht="16.2" hidden="1" thickBot="1" x14ac:dyDescent="0.35">
      <c r="A5" s="38"/>
      <c r="B5" s="169" t="e">
        <v>#REF!</v>
      </c>
      <c r="C5" s="170"/>
      <c r="D5" s="169" t="e">
        <v>#REF!</v>
      </c>
      <c r="E5" s="170"/>
      <c r="F5" s="169" t="e">
        <v>#REF!</v>
      </c>
      <c r="G5" s="170"/>
      <c r="H5" s="169" t="e">
        <v>#REF!</v>
      </c>
      <c r="I5" s="170"/>
      <c r="J5" s="169" t="e">
        <v>#REF!</v>
      </c>
      <c r="K5" s="170"/>
      <c r="L5" s="169" t="e">
        <v>#REF!</v>
      </c>
      <c r="M5" s="170"/>
      <c r="N5" s="169" t="e">
        <v>#REF!</v>
      </c>
      <c r="O5" s="235"/>
    </row>
    <row r="6" spans="1:19" ht="16.2" hidden="1" thickBot="1" x14ac:dyDescent="0.35">
      <c r="A6" s="38"/>
      <c r="B6" s="201" t="e">
        <v>#REF!</v>
      </c>
      <c r="C6" s="202"/>
      <c r="D6" s="201" t="e">
        <v>#REF!</v>
      </c>
      <c r="E6" s="202"/>
      <c r="F6" s="201" t="e">
        <v>#REF!</v>
      </c>
      <c r="G6" s="202"/>
      <c r="H6" s="201" t="e">
        <v>#REF!</v>
      </c>
      <c r="I6" s="202"/>
      <c r="J6" s="201" t="e">
        <v>#REF!</v>
      </c>
      <c r="K6" s="202"/>
      <c r="L6" s="201" t="e">
        <v>#REF!</v>
      </c>
      <c r="M6" s="202"/>
      <c r="N6" s="201" t="e">
        <v>#REF!</v>
      </c>
      <c r="O6" s="236"/>
    </row>
    <row r="7" spans="1:19" ht="16.2" hidden="1" thickBot="1" x14ac:dyDescent="0.35">
      <c r="A7" s="38"/>
      <c r="B7" s="201" t="e">
        <v>#REF!</v>
      </c>
      <c r="C7" s="202"/>
      <c r="D7" s="201" t="e">
        <v>#REF!</v>
      </c>
      <c r="E7" s="202"/>
      <c r="F7" s="201" t="e">
        <v>#REF!</v>
      </c>
      <c r="G7" s="202"/>
      <c r="H7" s="201" t="e">
        <v>#REF!</v>
      </c>
      <c r="I7" s="202"/>
      <c r="J7" s="201" t="e">
        <v>#REF!</v>
      </c>
      <c r="K7" s="202"/>
      <c r="L7" s="201" t="e">
        <v>#REF!</v>
      </c>
      <c r="M7" s="202"/>
      <c r="N7" s="201" t="e">
        <v>#REF!</v>
      </c>
      <c r="O7" s="236"/>
    </row>
    <row r="8" spans="1:19" ht="16.2" hidden="1" thickBot="1" x14ac:dyDescent="0.35">
      <c r="A8" s="38"/>
      <c r="B8" s="201" t="e">
        <v>#REF!</v>
      </c>
      <c r="C8" s="202"/>
      <c r="D8" s="201" t="e">
        <v>#REF!</v>
      </c>
      <c r="E8" s="202"/>
      <c r="F8" s="201" t="e">
        <v>#REF!</v>
      </c>
      <c r="G8" s="202"/>
      <c r="H8" s="201" t="e">
        <v>#REF!</v>
      </c>
      <c r="I8" s="202"/>
      <c r="J8" s="201" t="e">
        <v>#REF!</v>
      </c>
      <c r="K8" s="202"/>
      <c r="L8" s="201" t="e">
        <v>#REF!</v>
      </c>
      <c r="M8" s="202"/>
      <c r="N8" s="201" t="e">
        <v>#REF!</v>
      </c>
      <c r="O8" s="236"/>
    </row>
    <row r="9" spans="1:19" ht="16.2" hidden="1" thickBot="1" x14ac:dyDescent="0.35">
      <c r="A9" s="38"/>
      <c r="B9" s="201" t="e">
        <v>#REF!</v>
      </c>
      <c r="C9" s="202"/>
      <c r="D9" s="201" t="e">
        <v>#REF!</v>
      </c>
      <c r="E9" s="202"/>
      <c r="F9" s="201" t="e">
        <v>#REF!</v>
      </c>
      <c r="G9" s="202"/>
      <c r="H9" s="201" t="e">
        <v>#REF!</v>
      </c>
      <c r="I9" s="202"/>
      <c r="J9" s="201" t="e">
        <v>#REF!</v>
      </c>
      <c r="K9" s="202"/>
      <c r="L9" s="201" t="e">
        <v>#REF!</v>
      </c>
      <c r="M9" s="202"/>
      <c r="N9" s="201" t="e">
        <v>#REF!</v>
      </c>
      <c r="O9" s="236"/>
    </row>
    <row r="10" spans="1:19" ht="16.2" hidden="1" thickBot="1" x14ac:dyDescent="0.35">
      <c r="A10" s="38"/>
      <c r="B10" s="201" t="e">
        <v>#REF!</v>
      </c>
      <c r="C10" s="202"/>
      <c r="D10" s="201" t="e">
        <v>#REF!</v>
      </c>
      <c r="E10" s="202"/>
      <c r="F10" s="201" t="e">
        <v>#REF!</v>
      </c>
      <c r="G10" s="202"/>
      <c r="H10" s="201" t="e">
        <v>#REF!</v>
      </c>
      <c r="I10" s="202"/>
      <c r="J10" s="201" t="e">
        <v>#REF!</v>
      </c>
      <c r="K10" s="202"/>
      <c r="L10" s="201" t="e">
        <v>#REF!</v>
      </c>
      <c r="M10" s="202"/>
      <c r="N10" s="201" t="e">
        <v>#REF!</v>
      </c>
      <c r="O10" s="236"/>
    </row>
    <row r="11" spans="1:19" ht="16.2" hidden="1" thickBot="1" x14ac:dyDescent="0.35">
      <c r="A11" s="38"/>
      <c r="B11" s="201" t="e">
        <v>#REF!</v>
      </c>
      <c r="C11" s="202"/>
      <c r="D11" s="201" t="e">
        <v>#REF!</v>
      </c>
      <c r="E11" s="202"/>
      <c r="F11" s="201" t="e">
        <v>#REF!</v>
      </c>
      <c r="G11" s="202"/>
      <c r="H11" s="201" t="e">
        <v>#REF!</v>
      </c>
      <c r="I11" s="202"/>
      <c r="J11" s="201" t="e">
        <v>#REF!</v>
      </c>
      <c r="K11" s="202"/>
      <c r="L11" s="201" t="e">
        <v>#REF!</v>
      </c>
      <c r="M11" s="202"/>
      <c r="N11" s="201" t="e">
        <v>#REF!</v>
      </c>
      <c r="O11" s="236"/>
    </row>
    <row r="12" spans="1:19" ht="16.2" hidden="1" thickBot="1" x14ac:dyDescent="0.35">
      <c r="A12" s="38"/>
      <c r="B12" s="201" t="e">
        <v>#REF!</v>
      </c>
      <c r="C12" s="202"/>
      <c r="D12" s="201" t="e">
        <v>#REF!</v>
      </c>
      <c r="E12" s="202"/>
      <c r="F12" s="201" t="e">
        <v>#REF!</v>
      </c>
      <c r="G12" s="202"/>
      <c r="H12" s="201" t="e">
        <v>#REF!</v>
      </c>
      <c r="I12" s="202"/>
      <c r="J12" s="201" t="e">
        <v>#REF!</v>
      </c>
      <c r="K12" s="202"/>
      <c r="L12" s="201" t="e">
        <v>#REF!</v>
      </c>
      <c r="M12" s="202"/>
      <c r="N12" s="201" t="e">
        <v>#REF!</v>
      </c>
      <c r="O12" s="236"/>
    </row>
    <row r="13" spans="1:19" ht="16.2" hidden="1" thickBot="1" x14ac:dyDescent="0.35">
      <c r="A13" s="38"/>
      <c r="B13" s="201" t="e">
        <v>#REF!</v>
      </c>
      <c r="C13" s="202"/>
      <c r="D13" s="201" t="e">
        <v>#REF!</v>
      </c>
      <c r="E13" s="202"/>
      <c r="F13" s="201" t="e">
        <v>#REF!</v>
      </c>
      <c r="G13" s="202"/>
      <c r="H13" s="201" t="e">
        <v>#REF!</v>
      </c>
      <c r="I13" s="202"/>
      <c r="J13" s="201" t="e">
        <v>#REF!</v>
      </c>
      <c r="K13" s="202"/>
      <c r="L13" s="201" t="e">
        <v>#REF!</v>
      </c>
      <c r="M13" s="202"/>
      <c r="N13" s="201" t="e">
        <v>#REF!</v>
      </c>
      <c r="O13" s="236"/>
    </row>
    <row r="14" spans="1:19" ht="16.2" hidden="1" thickBot="1" x14ac:dyDescent="0.35">
      <c r="A14" s="38"/>
      <c r="B14" s="201" t="e">
        <v>#REF!</v>
      </c>
      <c r="C14" s="202"/>
      <c r="D14" s="201" t="e">
        <v>#REF!</v>
      </c>
      <c r="E14" s="202"/>
      <c r="F14" s="201" t="e">
        <v>#REF!</v>
      </c>
      <c r="G14" s="202"/>
      <c r="H14" s="201" t="e">
        <v>#REF!</v>
      </c>
      <c r="I14" s="202"/>
      <c r="J14" s="201" t="e">
        <v>#REF!</v>
      </c>
      <c r="K14" s="202"/>
      <c r="L14" s="201" t="e">
        <v>#REF!</v>
      </c>
      <c r="M14" s="202"/>
      <c r="N14" s="201" t="e">
        <v>#REF!</v>
      </c>
      <c r="O14" s="236"/>
    </row>
    <row r="15" spans="1:19" ht="16.2" hidden="1" thickBot="1" x14ac:dyDescent="0.35">
      <c r="A15" s="38"/>
      <c r="B15" s="201" t="e">
        <v>#REF!</v>
      </c>
      <c r="C15" s="202"/>
      <c r="D15" s="201" t="e">
        <v>#REF!</v>
      </c>
      <c r="E15" s="202"/>
      <c r="F15" s="201" t="e">
        <v>#REF!</v>
      </c>
      <c r="G15" s="202"/>
      <c r="H15" s="201" t="e">
        <v>#REF!</v>
      </c>
      <c r="I15" s="202"/>
      <c r="J15" s="201" t="e">
        <v>#REF!</v>
      </c>
      <c r="K15" s="202"/>
      <c r="L15" s="201" t="e">
        <v>#REF!</v>
      </c>
      <c r="M15" s="202"/>
      <c r="N15" s="201" t="e">
        <v>#REF!</v>
      </c>
      <c r="O15" s="236"/>
    </row>
    <row r="16" spans="1:19" ht="16.2" hidden="1" thickBot="1" x14ac:dyDescent="0.35">
      <c r="A16" s="38"/>
      <c r="B16" s="201" t="e">
        <v>#REF!</v>
      </c>
      <c r="C16" s="202"/>
      <c r="D16" s="201" t="e">
        <v>#REF!</v>
      </c>
      <c r="E16" s="202"/>
      <c r="F16" s="201" t="e">
        <v>#REF!</v>
      </c>
      <c r="G16" s="202"/>
      <c r="H16" s="201" t="e">
        <v>#REF!</v>
      </c>
      <c r="I16" s="202"/>
      <c r="J16" s="201" t="e">
        <v>#REF!</v>
      </c>
      <c r="K16" s="202"/>
      <c r="L16" s="201" t="e">
        <v>#REF!</v>
      </c>
      <c r="M16" s="202"/>
      <c r="N16" s="201" t="e">
        <v>#REF!</v>
      </c>
      <c r="O16" s="236"/>
    </row>
    <row r="17" spans="1:15" ht="16.2" hidden="1" thickBot="1" x14ac:dyDescent="0.35">
      <c r="A17" s="38"/>
      <c r="B17" s="201" t="e">
        <v>#REF!</v>
      </c>
      <c r="C17" s="202"/>
      <c r="D17" s="201" t="e">
        <v>#REF!</v>
      </c>
      <c r="E17" s="202"/>
      <c r="F17" s="201" t="e">
        <v>#REF!</v>
      </c>
      <c r="G17" s="202"/>
      <c r="H17" s="201" t="e">
        <v>#REF!</v>
      </c>
      <c r="I17" s="202"/>
      <c r="J17" s="201" t="e">
        <v>#REF!</v>
      </c>
      <c r="K17" s="202"/>
      <c r="L17" s="201" t="e">
        <v>#REF!</v>
      </c>
      <c r="M17" s="202"/>
      <c r="N17" s="201" t="e">
        <v>#REF!</v>
      </c>
      <c r="O17" s="236"/>
    </row>
    <row r="18" spans="1:15" ht="16.2" hidden="1" thickBot="1" x14ac:dyDescent="0.35">
      <c r="A18" s="38"/>
      <c r="B18" s="201" t="e">
        <v>#REF!</v>
      </c>
      <c r="C18" s="202"/>
      <c r="D18" s="201" t="e">
        <v>#REF!</v>
      </c>
      <c r="E18" s="202"/>
      <c r="F18" s="201" t="e">
        <v>#REF!</v>
      </c>
      <c r="G18" s="202"/>
      <c r="H18" s="201" t="e">
        <v>#REF!</v>
      </c>
      <c r="I18" s="202"/>
      <c r="J18" s="201" t="e">
        <v>#REF!</v>
      </c>
      <c r="K18" s="202"/>
      <c r="L18" s="201" t="e">
        <v>#REF!</v>
      </c>
      <c r="M18" s="202"/>
      <c r="N18" s="201" t="e">
        <v>#REF!</v>
      </c>
      <c r="O18" s="236"/>
    </row>
    <row r="19" spans="1:15" ht="16.2" hidden="1" thickBot="1" x14ac:dyDescent="0.35">
      <c r="A19" s="38"/>
      <c r="B19" s="201" t="e">
        <v>#REF!</v>
      </c>
      <c r="C19" s="202"/>
      <c r="D19" s="201" t="e">
        <v>#REF!</v>
      </c>
      <c r="E19" s="202"/>
      <c r="F19" s="201" t="e">
        <v>#REF!</v>
      </c>
      <c r="G19" s="202"/>
      <c r="H19" s="201" t="e">
        <v>#REF!</v>
      </c>
      <c r="I19" s="202"/>
      <c r="J19" s="201" t="e">
        <v>#REF!</v>
      </c>
      <c r="K19" s="202"/>
      <c r="L19" s="201" t="e">
        <v>#REF!</v>
      </c>
      <c r="M19" s="202"/>
      <c r="N19" s="201" t="e">
        <v>#REF!</v>
      </c>
      <c r="O19" s="236"/>
    </row>
    <row r="20" spans="1:15" ht="16.2" hidden="1" thickBot="1" x14ac:dyDescent="0.35">
      <c r="A20" s="38"/>
      <c r="B20" s="201" t="e">
        <v>#REF!</v>
      </c>
      <c r="C20" s="202"/>
      <c r="D20" s="201" t="e">
        <v>#REF!</v>
      </c>
      <c r="E20" s="202"/>
      <c r="F20" s="201" t="e">
        <v>#REF!</v>
      </c>
      <c r="G20" s="202"/>
      <c r="H20" s="201" t="e">
        <v>#REF!</v>
      </c>
      <c r="I20" s="202"/>
      <c r="J20" s="201" t="e">
        <v>#REF!</v>
      </c>
      <c r="K20" s="202"/>
      <c r="L20" s="201" t="e">
        <v>#REF!</v>
      </c>
      <c r="M20" s="202"/>
      <c r="N20" s="201" t="e">
        <v>#REF!</v>
      </c>
      <c r="O20" s="236"/>
    </row>
    <row r="21" spans="1:15" ht="16.2" hidden="1" thickBot="1" x14ac:dyDescent="0.35">
      <c r="A21" s="38"/>
      <c r="B21" s="201" t="e">
        <v>#REF!</v>
      </c>
      <c r="C21" s="202"/>
      <c r="D21" s="201" t="e">
        <v>#REF!</v>
      </c>
      <c r="E21" s="202"/>
      <c r="F21" s="201" t="e">
        <v>#REF!</v>
      </c>
      <c r="G21" s="202"/>
      <c r="H21" s="201" t="e">
        <v>#REF!</v>
      </c>
      <c r="I21" s="202"/>
      <c r="J21" s="201" t="e">
        <v>#REF!</v>
      </c>
      <c r="K21" s="202"/>
      <c r="L21" s="201" t="e">
        <v>#REF!</v>
      </c>
      <c r="M21" s="202"/>
      <c r="N21" s="201" t="e">
        <v>#REF!</v>
      </c>
      <c r="O21" s="236"/>
    </row>
    <row r="22" spans="1:15" ht="16.2" hidden="1" thickBot="1" x14ac:dyDescent="0.35">
      <c r="A22" s="38"/>
      <c r="B22" s="201" t="e">
        <v>#REF!</v>
      </c>
      <c r="C22" s="202"/>
      <c r="D22" s="201" t="e">
        <v>#REF!</v>
      </c>
      <c r="E22" s="202"/>
      <c r="F22" s="201" t="e">
        <v>#REF!</v>
      </c>
      <c r="G22" s="202"/>
      <c r="H22" s="201" t="e">
        <v>#REF!</v>
      </c>
      <c r="I22" s="202"/>
      <c r="J22" s="201" t="e">
        <v>#REF!</v>
      </c>
      <c r="K22" s="202"/>
      <c r="L22" s="201" t="e">
        <v>#REF!</v>
      </c>
      <c r="M22" s="202"/>
      <c r="N22" s="201" t="e">
        <v>#REF!</v>
      </c>
      <c r="O22" s="236"/>
    </row>
    <row r="23" spans="1:15" ht="16.2" hidden="1" thickBot="1" x14ac:dyDescent="0.35">
      <c r="A23" s="38"/>
      <c r="B23" s="201" t="e">
        <v>#REF!</v>
      </c>
      <c r="C23" s="202"/>
      <c r="D23" s="201" t="e">
        <v>#REF!</v>
      </c>
      <c r="E23" s="202"/>
      <c r="F23" s="201" t="e">
        <v>#REF!</v>
      </c>
      <c r="G23" s="202"/>
      <c r="H23" s="201" t="e">
        <v>#REF!</v>
      </c>
      <c r="I23" s="202"/>
      <c r="J23" s="201" t="e">
        <v>#REF!</v>
      </c>
      <c r="K23" s="202"/>
      <c r="L23" s="201" t="e">
        <v>#REF!</v>
      </c>
      <c r="M23" s="202"/>
      <c r="N23" s="201" t="e">
        <v>#REF!</v>
      </c>
      <c r="O23" s="236"/>
    </row>
    <row r="24" spans="1:15" ht="16.2" hidden="1" thickBot="1" x14ac:dyDescent="0.35">
      <c r="A24" s="38"/>
      <c r="B24" s="201" t="e">
        <v>#REF!</v>
      </c>
      <c r="C24" s="202"/>
      <c r="D24" s="201" t="e">
        <v>#REF!</v>
      </c>
      <c r="E24" s="202"/>
      <c r="F24" s="201" t="e">
        <v>#REF!</v>
      </c>
      <c r="G24" s="202"/>
      <c r="H24" s="201" t="e">
        <v>#REF!</v>
      </c>
      <c r="I24" s="202"/>
      <c r="J24" s="201" t="e">
        <v>#REF!</v>
      </c>
      <c r="K24" s="202"/>
      <c r="L24" s="201" t="e">
        <v>#REF!</v>
      </c>
      <c r="M24" s="202"/>
      <c r="N24" s="201" t="e">
        <v>#REF!</v>
      </c>
      <c r="O24" s="236"/>
    </row>
    <row r="25" spans="1:15" ht="16.2" hidden="1" thickBot="1" x14ac:dyDescent="0.35">
      <c r="A25" s="38"/>
      <c r="B25" s="201" t="e">
        <v>#REF!</v>
      </c>
      <c r="C25" s="202"/>
      <c r="D25" s="201" t="e">
        <v>#REF!</v>
      </c>
      <c r="E25" s="202"/>
      <c r="F25" s="201" t="e">
        <v>#REF!</v>
      </c>
      <c r="G25" s="202"/>
      <c r="H25" s="201" t="e">
        <v>#REF!</v>
      </c>
      <c r="I25" s="202"/>
      <c r="J25" s="201" t="e">
        <v>#REF!</v>
      </c>
      <c r="K25" s="202"/>
      <c r="L25" s="201" t="e">
        <v>#REF!</v>
      </c>
      <c r="M25" s="202"/>
      <c r="N25" s="201" t="e">
        <v>#REF!</v>
      </c>
      <c r="O25" s="236"/>
    </row>
    <row r="26" spans="1:15" ht="16.2" hidden="1" thickBot="1" x14ac:dyDescent="0.35">
      <c r="A26" s="38"/>
      <c r="B26" s="201" t="e">
        <v>#REF!</v>
      </c>
      <c r="C26" s="202"/>
      <c r="D26" s="201" t="e">
        <v>#REF!</v>
      </c>
      <c r="E26" s="202"/>
      <c r="F26" s="201" t="e">
        <v>#REF!</v>
      </c>
      <c r="G26" s="202"/>
      <c r="H26" s="201" t="e">
        <v>#REF!</v>
      </c>
      <c r="I26" s="202"/>
      <c r="J26" s="201" t="e">
        <v>#REF!</v>
      </c>
      <c r="K26" s="202"/>
      <c r="L26" s="201" t="e">
        <v>#REF!</v>
      </c>
      <c r="M26" s="202"/>
      <c r="N26" s="201" t="e">
        <v>#REF!</v>
      </c>
      <c r="O26" s="236"/>
    </row>
    <row r="27" spans="1:15" ht="16.2" hidden="1" thickBot="1" x14ac:dyDescent="0.35">
      <c r="A27" s="38"/>
      <c r="B27" s="201" t="e">
        <v>#REF!</v>
      </c>
      <c r="C27" s="202"/>
      <c r="D27" s="201" t="e">
        <v>#REF!</v>
      </c>
      <c r="E27" s="202"/>
      <c r="F27" s="201" t="e">
        <v>#REF!</v>
      </c>
      <c r="G27" s="202"/>
      <c r="H27" s="201" t="e">
        <v>#REF!</v>
      </c>
      <c r="I27" s="202"/>
      <c r="J27" s="201" t="e">
        <v>#REF!</v>
      </c>
      <c r="K27" s="202"/>
      <c r="L27" s="201" t="e">
        <v>#REF!</v>
      </c>
      <c r="M27" s="202"/>
      <c r="N27" s="201" t="e">
        <v>#REF!</v>
      </c>
      <c r="O27" s="236"/>
    </row>
    <row r="28" spans="1:15" ht="16.2" hidden="1" thickBot="1" x14ac:dyDescent="0.35">
      <c r="A28" s="38"/>
      <c r="B28" s="201" t="e">
        <v>#REF!</v>
      </c>
      <c r="C28" s="202"/>
      <c r="D28" s="201" t="e">
        <v>#REF!</v>
      </c>
      <c r="E28" s="202"/>
      <c r="F28" s="201" t="e">
        <v>#REF!</v>
      </c>
      <c r="G28" s="202"/>
      <c r="H28" s="201" t="e">
        <v>#REF!</v>
      </c>
      <c r="I28" s="202"/>
      <c r="J28" s="201" t="e">
        <v>#REF!</v>
      </c>
      <c r="K28" s="202"/>
      <c r="L28" s="201" t="e">
        <v>#REF!</v>
      </c>
      <c r="M28" s="202"/>
      <c r="N28" s="201" t="e">
        <v>#REF!</v>
      </c>
      <c r="O28" s="236"/>
    </row>
    <row r="29" spans="1:15" ht="16.2" hidden="1" thickBot="1" x14ac:dyDescent="0.35">
      <c r="A29" s="38"/>
      <c r="B29" s="201" t="e">
        <v>#REF!</v>
      </c>
      <c r="C29" s="202"/>
      <c r="D29" s="201" t="e">
        <v>#REF!</v>
      </c>
      <c r="E29" s="202"/>
      <c r="F29" s="201" t="e">
        <v>#REF!</v>
      </c>
      <c r="G29" s="202"/>
      <c r="H29" s="201" t="e">
        <v>#REF!</v>
      </c>
      <c r="I29" s="202"/>
      <c r="J29" s="201" t="e">
        <v>#REF!</v>
      </c>
      <c r="K29" s="202"/>
      <c r="L29" s="201" t="e">
        <v>#REF!</v>
      </c>
      <c r="M29" s="202"/>
      <c r="N29" s="201" t="e">
        <v>#REF!</v>
      </c>
      <c r="O29" s="236"/>
    </row>
    <row r="30" spans="1:15" ht="16.2" hidden="1" thickBot="1" x14ac:dyDescent="0.35">
      <c r="A30" s="38"/>
      <c r="B30" s="201" t="e">
        <v>#REF!</v>
      </c>
      <c r="C30" s="202"/>
      <c r="D30" s="201" t="e">
        <v>#REF!</v>
      </c>
      <c r="E30" s="202"/>
      <c r="F30" s="201" t="e">
        <v>#REF!</v>
      </c>
      <c r="G30" s="202"/>
      <c r="H30" s="201" t="e">
        <v>#REF!</v>
      </c>
      <c r="I30" s="202"/>
      <c r="J30" s="201" t="e">
        <v>#REF!</v>
      </c>
      <c r="K30" s="202"/>
      <c r="L30" s="201" t="e">
        <v>#REF!</v>
      </c>
      <c r="M30" s="202"/>
      <c r="N30" s="201" t="e">
        <v>#REF!</v>
      </c>
      <c r="O30" s="236"/>
    </row>
    <row r="31" spans="1:15" ht="16.2" hidden="1" thickBot="1" x14ac:dyDescent="0.35">
      <c r="A31" s="38"/>
      <c r="B31" s="201" t="e">
        <v>#REF!</v>
      </c>
      <c r="C31" s="202"/>
      <c r="D31" s="201" t="e">
        <v>#REF!</v>
      </c>
      <c r="E31" s="202"/>
      <c r="F31" s="201" t="e">
        <v>#REF!</v>
      </c>
      <c r="G31" s="202"/>
      <c r="H31" s="201" t="e">
        <v>#REF!</v>
      </c>
      <c r="I31" s="202"/>
      <c r="J31" s="201" t="e">
        <v>#REF!</v>
      </c>
      <c r="K31" s="202"/>
      <c r="L31" s="201" t="e">
        <v>#REF!</v>
      </c>
      <c r="M31" s="202"/>
      <c r="N31" s="201" t="e">
        <v>#REF!</v>
      </c>
      <c r="O31" s="236"/>
    </row>
    <row r="32" spans="1:15" ht="16.2" hidden="1" thickBot="1" x14ac:dyDescent="0.35">
      <c r="A32" s="38"/>
      <c r="B32" s="201" t="e">
        <v>#REF!</v>
      </c>
      <c r="C32" s="202"/>
      <c r="D32" s="201" t="e">
        <v>#REF!</v>
      </c>
      <c r="E32" s="202"/>
      <c r="F32" s="201" t="e">
        <v>#REF!</v>
      </c>
      <c r="G32" s="202"/>
      <c r="H32" s="201" t="e">
        <v>#REF!</v>
      </c>
      <c r="I32" s="202"/>
      <c r="J32" s="201" t="e">
        <v>#REF!</v>
      </c>
      <c r="K32" s="202"/>
      <c r="L32" s="201" t="e">
        <v>#REF!</v>
      </c>
      <c r="M32" s="202"/>
      <c r="N32" s="201" t="e">
        <v>#REF!</v>
      </c>
      <c r="O32" s="236"/>
    </row>
    <row r="33" spans="1:15" ht="16.2" hidden="1" thickBot="1" x14ac:dyDescent="0.35">
      <c r="A33" s="38"/>
      <c r="B33" s="201" t="e">
        <v>#REF!</v>
      </c>
      <c r="C33" s="202"/>
      <c r="D33" s="201" t="e">
        <v>#REF!</v>
      </c>
      <c r="E33" s="202"/>
      <c r="F33" s="201" t="e">
        <v>#REF!</v>
      </c>
      <c r="G33" s="202"/>
      <c r="H33" s="201" t="e">
        <v>#REF!</v>
      </c>
      <c r="I33" s="202"/>
      <c r="J33" s="201" t="e">
        <v>#REF!</v>
      </c>
      <c r="K33" s="202"/>
      <c r="L33" s="201" t="e">
        <v>#REF!</v>
      </c>
      <c r="M33" s="202"/>
      <c r="N33" s="201" t="e">
        <v>#REF!</v>
      </c>
      <c r="O33" s="236"/>
    </row>
    <row r="34" spans="1:15" ht="16.2" hidden="1" thickBot="1" x14ac:dyDescent="0.35">
      <c r="A34" s="38"/>
      <c r="B34" s="201" t="e">
        <v>#REF!</v>
      </c>
      <c r="C34" s="202"/>
      <c r="D34" s="201" t="e">
        <v>#REF!</v>
      </c>
      <c r="E34" s="202"/>
      <c r="F34" s="201" t="e">
        <v>#REF!</v>
      </c>
      <c r="G34" s="202"/>
      <c r="H34" s="201" t="e">
        <v>#REF!</v>
      </c>
      <c r="I34" s="202"/>
      <c r="J34" s="201" t="e">
        <v>#REF!</v>
      </c>
      <c r="K34" s="202"/>
      <c r="L34" s="201" t="e">
        <v>#REF!</v>
      </c>
      <c r="M34" s="202"/>
      <c r="N34" s="201" t="e">
        <v>#REF!</v>
      </c>
      <c r="O34" s="236"/>
    </row>
    <row r="35" spans="1:15" ht="16.2" hidden="1" thickBot="1" x14ac:dyDescent="0.35">
      <c r="A35" s="38"/>
      <c r="B35" s="201" t="e">
        <v>#REF!</v>
      </c>
      <c r="C35" s="202"/>
      <c r="D35" s="201" t="e">
        <v>#REF!</v>
      </c>
      <c r="E35" s="202"/>
      <c r="F35" s="201" t="e">
        <v>#REF!</v>
      </c>
      <c r="G35" s="202"/>
      <c r="H35" s="201" t="e">
        <v>#REF!</v>
      </c>
      <c r="I35" s="202"/>
      <c r="J35" s="201" t="e">
        <v>#REF!</v>
      </c>
      <c r="K35" s="202"/>
      <c r="L35" s="201" t="e">
        <v>#REF!</v>
      </c>
      <c r="M35" s="202"/>
      <c r="N35" s="201" t="e">
        <v>#REF!</v>
      </c>
      <c r="O35" s="236"/>
    </row>
    <row r="36" spans="1:15" ht="16.2" hidden="1" thickBot="1" x14ac:dyDescent="0.35">
      <c r="A36" s="38"/>
      <c r="B36" s="201" t="e">
        <v>#REF!</v>
      </c>
      <c r="C36" s="202"/>
      <c r="D36" s="201" t="e">
        <v>#REF!</v>
      </c>
      <c r="E36" s="202"/>
      <c r="F36" s="201" t="e">
        <v>#REF!</v>
      </c>
      <c r="G36" s="202"/>
      <c r="H36" s="201" t="e">
        <v>#REF!</v>
      </c>
      <c r="I36" s="202"/>
      <c r="J36" s="201" t="e">
        <v>#REF!</v>
      </c>
      <c r="K36" s="202"/>
      <c r="L36" s="201" t="e">
        <v>#REF!</v>
      </c>
      <c r="M36" s="202"/>
      <c r="N36" s="201" t="e">
        <v>#REF!</v>
      </c>
      <c r="O36" s="236"/>
    </row>
    <row r="37" spans="1:15" ht="16.2" hidden="1" thickBot="1" x14ac:dyDescent="0.35">
      <c r="A37" s="38"/>
      <c r="B37" s="201" t="e">
        <v>#REF!</v>
      </c>
      <c r="C37" s="202"/>
      <c r="D37" s="201" t="e">
        <v>#REF!</v>
      </c>
      <c r="E37" s="202"/>
      <c r="F37" s="201" t="e">
        <v>#REF!</v>
      </c>
      <c r="G37" s="202"/>
      <c r="H37" s="201" t="e">
        <v>#REF!</v>
      </c>
      <c r="I37" s="202"/>
      <c r="J37" s="201" t="e">
        <v>#REF!</v>
      </c>
      <c r="K37" s="202"/>
      <c r="L37" s="201" t="e">
        <v>#REF!</v>
      </c>
      <c r="M37" s="202"/>
      <c r="N37" s="201" t="e">
        <v>#REF!</v>
      </c>
      <c r="O37" s="236"/>
    </row>
    <row r="38" spans="1:15" ht="16.2" hidden="1" thickBot="1" x14ac:dyDescent="0.35">
      <c r="A38" s="38"/>
      <c r="B38" s="201" t="e">
        <v>#REF!</v>
      </c>
      <c r="C38" s="202"/>
      <c r="D38" s="201" t="e">
        <v>#REF!</v>
      </c>
      <c r="E38" s="202"/>
      <c r="F38" s="201" t="e">
        <v>#REF!</v>
      </c>
      <c r="G38" s="202"/>
      <c r="H38" s="201" t="e">
        <v>#REF!</v>
      </c>
      <c r="I38" s="202"/>
      <c r="J38" s="201" t="e">
        <v>#REF!</v>
      </c>
      <c r="K38" s="202"/>
      <c r="L38" s="201" t="e">
        <v>#REF!</v>
      </c>
      <c r="M38" s="202"/>
      <c r="N38" s="201" t="e">
        <v>#REF!</v>
      </c>
      <c r="O38" s="236"/>
    </row>
    <row r="39" spans="1:15" ht="16.2" hidden="1" thickBot="1" x14ac:dyDescent="0.35">
      <c r="A39" s="38"/>
      <c r="B39" s="201" t="e">
        <v>#REF!</v>
      </c>
      <c r="C39" s="202"/>
      <c r="D39" s="201" t="e">
        <v>#REF!</v>
      </c>
      <c r="E39" s="202"/>
      <c r="F39" s="201" t="e">
        <v>#REF!</v>
      </c>
      <c r="G39" s="202"/>
      <c r="H39" s="201" t="e">
        <v>#REF!</v>
      </c>
      <c r="I39" s="202"/>
      <c r="J39" s="201" t="e">
        <v>#REF!</v>
      </c>
      <c r="K39" s="202"/>
      <c r="L39" s="201" t="e">
        <v>#REF!</v>
      </c>
      <c r="M39" s="202"/>
      <c r="N39" s="201" t="e">
        <v>#REF!</v>
      </c>
      <c r="O39" s="236"/>
    </row>
    <row r="40" spans="1:15" ht="16.2" hidden="1" thickBot="1" x14ac:dyDescent="0.35">
      <c r="A40" s="38"/>
      <c r="B40" s="201" t="e">
        <v>#REF!</v>
      </c>
      <c r="C40" s="202"/>
      <c r="D40" s="201" t="e">
        <v>#REF!</v>
      </c>
      <c r="E40" s="202"/>
      <c r="F40" s="201" t="e">
        <v>#REF!</v>
      </c>
      <c r="G40" s="202"/>
      <c r="H40" s="201" t="e">
        <v>#REF!</v>
      </c>
      <c r="I40" s="202"/>
      <c r="J40" s="201" t="e">
        <v>#REF!</v>
      </c>
      <c r="K40" s="202"/>
      <c r="L40" s="201" t="e">
        <v>#REF!</v>
      </c>
      <c r="M40" s="202"/>
      <c r="N40" s="201" t="e">
        <v>#REF!</v>
      </c>
      <c r="O40" s="236"/>
    </row>
    <row r="41" spans="1:15" ht="16.2" hidden="1" thickBot="1" x14ac:dyDescent="0.35">
      <c r="A41" s="38"/>
      <c r="B41" s="201" t="e">
        <v>#REF!</v>
      </c>
      <c r="C41" s="202"/>
      <c r="D41" s="201" t="e">
        <v>#REF!</v>
      </c>
      <c r="E41" s="202"/>
      <c r="F41" s="201" t="e">
        <v>#REF!</v>
      </c>
      <c r="G41" s="202"/>
      <c r="H41" s="201" t="e">
        <v>#REF!</v>
      </c>
      <c r="I41" s="202"/>
      <c r="J41" s="201" t="e">
        <v>#REF!</v>
      </c>
      <c r="K41" s="202"/>
      <c r="L41" s="201" t="e">
        <v>#REF!</v>
      </c>
      <c r="M41" s="202"/>
      <c r="N41" s="201" t="e">
        <v>#REF!</v>
      </c>
      <c r="O41" s="236"/>
    </row>
    <row r="42" spans="1:15" ht="16.2" hidden="1" thickBot="1" x14ac:dyDescent="0.35">
      <c r="A42" s="38"/>
      <c r="B42" s="201" t="e">
        <v>#REF!</v>
      </c>
      <c r="C42" s="202"/>
      <c r="D42" s="201" t="e">
        <v>#REF!</v>
      </c>
      <c r="E42" s="202"/>
      <c r="F42" s="201" t="e">
        <v>#REF!</v>
      </c>
      <c r="G42" s="202"/>
      <c r="H42" s="201" t="e">
        <v>#REF!</v>
      </c>
      <c r="I42" s="202"/>
      <c r="J42" s="201" t="e">
        <v>#REF!</v>
      </c>
      <c r="K42" s="202"/>
      <c r="L42" s="201" t="e">
        <v>#REF!</v>
      </c>
      <c r="M42" s="202"/>
      <c r="N42" s="201" t="e">
        <v>#REF!</v>
      </c>
      <c r="O42" s="236"/>
    </row>
    <row r="43" spans="1:15" ht="16.2" hidden="1" thickBot="1" x14ac:dyDescent="0.35">
      <c r="A43" s="38"/>
      <c r="B43" s="201" t="e">
        <v>#REF!</v>
      </c>
      <c r="C43" s="202"/>
      <c r="D43" s="201" t="e">
        <v>#REF!</v>
      </c>
      <c r="E43" s="202"/>
      <c r="F43" s="201" t="e">
        <v>#REF!</v>
      </c>
      <c r="G43" s="202"/>
      <c r="H43" s="201" t="e">
        <v>#REF!</v>
      </c>
      <c r="I43" s="202"/>
      <c r="J43" s="201" t="e">
        <v>#REF!</v>
      </c>
      <c r="K43" s="202"/>
      <c r="L43" s="201" t="e">
        <v>#REF!</v>
      </c>
      <c r="M43" s="202"/>
      <c r="N43" s="201" t="e">
        <v>#REF!</v>
      </c>
      <c r="O43" s="236"/>
    </row>
    <row r="44" spans="1:15" ht="16.2" hidden="1" thickBot="1" x14ac:dyDescent="0.35">
      <c r="A44" s="38"/>
      <c r="B44" s="201" t="e">
        <v>#REF!</v>
      </c>
      <c r="C44" s="202"/>
      <c r="D44" s="201" t="e">
        <v>#REF!</v>
      </c>
      <c r="E44" s="202"/>
      <c r="F44" s="201" t="e">
        <v>#REF!</v>
      </c>
      <c r="G44" s="202"/>
      <c r="H44" s="201" t="e">
        <v>#REF!</v>
      </c>
      <c r="I44" s="202"/>
      <c r="J44" s="201" t="e">
        <v>#REF!</v>
      </c>
      <c r="K44" s="202"/>
      <c r="L44" s="201" t="e">
        <v>#REF!</v>
      </c>
      <c r="M44" s="202"/>
      <c r="N44" s="201" t="e">
        <v>#REF!</v>
      </c>
      <c r="O44" s="236"/>
    </row>
    <row r="45" spans="1:15" ht="16.2" hidden="1" thickBot="1" x14ac:dyDescent="0.35">
      <c r="A45" s="38"/>
      <c r="B45" s="201" t="e">
        <v>#REF!</v>
      </c>
      <c r="C45" s="202"/>
      <c r="D45" s="201" t="e">
        <v>#REF!</v>
      </c>
      <c r="E45" s="202"/>
      <c r="F45" s="201" t="e">
        <v>#REF!</v>
      </c>
      <c r="G45" s="202"/>
      <c r="H45" s="201" t="e">
        <v>#REF!</v>
      </c>
      <c r="I45" s="202"/>
      <c r="J45" s="201" t="e">
        <v>#REF!</v>
      </c>
      <c r="K45" s="202"/>
      <c r="L45" s="201" t="e">
        <v>#REF!</v>
      </c>
      <c r="M45" s="202"/>
      <c r="N45" s="201" t="e">
        <v>#REF!</v>
      </c>
      <c r="O45" s="236"/>
    </row>
    <row r="46" spans="1:15" ht="16.2" hidden="1" thickBot="1" x14ac:dyDescent="0.35">
      <c r="A46" s="38"/>
      <c r="B46" s="201" t="e">
        <v>#REF!</v>
      </c>
      <c r="C46" s="202"/>
      <c r="D46" s="201" t="e">
        <v>#REF!</v>
      </c>
      <c r="E46" s="202"/>
      <c r="F46" s="201" t="e">
        <v>#REF!</v>
      </c>
      <c r="G46" s="202"/>
      <c r="H46" s="201" t="e">
        <v>#REF!</v>
      </c>
      <c r="I46" s="202"/>
      <c r="J46" s="201" t="e">
        <v>#REF!</v>
      </c>
      <c r="K46" s="202"/>
      <c r="L46" s="201" t="e">
        <v>#REF!</v>
      </c>
      <c r="M46" s="202"/>
      <c r="N46" s="201" t="e">
        <v>#REF!</v>
      </c>
      <c r="O46" s="236"/>
    </row>
    <row r="47" spans="1:15" ht="16.2" hidden="1" thickBot="1" x14ac:dyDescent="0.35">
      <c r="A47" s="38"/>
      <c r="B47" s="201" t="e">
        <v>#REF!</v>
      </c>
      <c r="C47" s="202"/>
      <c r="D47" s="201" t="e">
        <v>#REF!</v>
      </c>
      <c r="E47" s="202"/>
      <c r="F47" s="201" t="e">
        <v>#REF!</v>
      </c>
      <c r="G47" s="202"/>
      <c r="H47" s="201" t="e">
        <v>#REF!</v>
      </c>
      <c r="I47" s="202"/>
      <c r="J47" s="201" t="e">
        <v>#REF!</v>
      </c>
      <c r="K47" s="202"/>
      <c r="L47" s="201" t="e">
        <v>#REF!</v>
      </c>
      <c r="M47" s="202"/>
      <c r="N47" s="201" t="e">
        <v>#REF!</v>
      </c>
      <c r="O47" s="236"/>
    </row>
    <row r="48" spans="1:15" ht="16.2" hidden="1" thickBot="1" x14ac:dyDescent="0.35">
      <c r="A48" s="38"/>
      <c r="B48" s="201" t="e">
        <v>#REF!</v>
      </c>
      <c r="C48" s="202"/>
      <c r="D48" s="201" t="e">
        <v>#REF!</v>
      </c>
      <c r="E48" s="202"/>
      <c r="F48" s="201" t="e">
        <v>#REF!</v>
      </c>
      <c r="G48" s="202"/>
      <c r="H48" s="201" t="e">
        <v>#REF!</v>
      </c>
      <c r="I48" s="202"/>
      <c r="J48" s="201" t="e">
        <v>#REF!</v>
      </c>
      <c r="K48" s="202"/>
      <c r="L48" s="201" t="e">
        <v>#REF!</v>
      </c>
      <c r="M48" s="202"/>
      <c r="N48" s="201" t="e">
        <v>#REF!</v>
      </c>
      <c r="O48" s="236"/>
    </row>
    <row r="49" spans="1:15" ht="16.2" hidden="1" thickBot="1" x14ac:dyDescent="0.35">
      <c r="A49" s="38"/>
      <c r="B49" s="201" t="e">
        <v>#REF!</v>
      </c>
      <c r="C49" s="202"/>
      <c r="D49" s="201" t="e">
        <v>#REF!</v>
      </c>
      <c r="E49" s="202"/>
      <c r="F49" s="201" t="e">
        <v>#REF!</v>
      </c>
      <c r="G49" s="202"/>
      <c r="H49" s="201" t="e">
        <v>#REF!</v>
      </c>
      <c r="I49" s="202"/>
      <c r="J49" s="201" t="e">
        <v>#REF!</v>
      </c>
      <c r="K49" s="202"/>
      <c r="L49" s="201" t="e">
        <v>#REF!</v>
      </c>
      <c r="M49" s="202"/>
      <c r="N49" s="201" t="e">
        <v>#REF!</v>
      </c>
      <c r="O49" s="236"/>
    </row>
    <row r="50" spans="1:15" ht="16.2" hidden="1" thickBot="1" x14ac:dyDescent="0.35">
      <c r="A50" s="38"/>
      <c r="B50" s="201" t="e">
        <v>#REF!</v>
      </c>
      <c r="C50" s="202"/>
      <c r="D50" s="201" t="e">
        <v>#REF!</v>
      </c>
      <c r="E50" s="202"/>
      <c r="F50" s="201" t="e">
        <v>#REF!</v>
      </c>
      <c r="G50" s="202"/>
      <c r="H50" s="201" t="e">
        <v>#REF!</v>
      </c>
      <c r="I50" s="202"/>
      <c r="J50" s="201" t="e">
        <v>#REF!</v>
      </c>
      <c r="K50" s="202"/>
      <c r="L50" s="201" t="e">
        <v>#REF!</v>
      </c>
      <c r="M50" s="202"/>
      <c r="N50" s="201" t="e">
        <v>#REF!</v>
      </c>
      <c r="O50" s="236"/>
    </row>
    <row r="51" spans="1:15" ht="16.2" hidden="1" thickBot="1" x14ac:dyDescent="0.35">
      <c r="A51" s="38"/>
      <c r="B51" s="201" t="e">
        <v>#REF!</v>
      </c>
      <c r="C51" s="202"/>
      <c r="D51" s="201" t="e">
        <v>#REF!</v>
      </c>
      <c r="E51" s="202"/>
      <c r="F51" s="201" t="e">
        <v>#REF!</v>
      </c>
      <c r="G51" s="202"/>
      <c r="H51" s="201" t="e">
        <v>#REF!</v>
      </c>
      <c r="I51" s="202"/>
      <c r="J51" s="201" t="e">
        <v>#REF!</v>
      </c>
      <c r="K51" s="202"/>
      <c r="L51" s="201" t="e">
        <v>#REF!</v>
      </c>
      <c r="M51" s="202"/>
      <c r="N51" s="201" t="e">
        <v>#REF!</v>
      </c>
      <c r="O51" s="236"/>
    </row>
    <row r="52" spans="1:15" ht="16.2" hidden="1" thickBot="1" x14ac:dyDescent="0.35">
      <c r="A52" s="38"/>
      <c r="B52" s="201" t="e">
        <v>#REF!</v>
      </c>
      <c r="C52" s="202"/>
      <c r="D52" s="201" t="e">
        <v>#REF!</v>
      </c>
      <c r="E52" s="202"/>
      <c r="F52" s="201" t="e">
        <v>#REF!</v>
      </c>
      <c r="G52" s="202"/>
      <c r="H52" s="201" t="e">
        <v>#REF!</v>
      </c>
      <c r="I52" s="202"/>
      <c r="J52" s="201" t="e">
        <v>#REF!</v>
      </c>
      <c r="K52" s="202"/>
      <c r="L52" s="201" t="e">
        <v>#REF!</v>
      </c>
      <c r="M52" s="202"/>
      <c r="N52" s="201" t="e">
        <v>#REF!</v>
      </c>
      <c r="O52" s="236"/>
    </row>
    <row r="53" spans="1:15" ht="16.2" hidden="1" thickBot="1" x14ac:dyDescent="0.35">
      <c r="A53" s="38"/>
      <c r="B53" s="201" t="e">
        <v>#REF!</v>
      </c>
      <c r="C53" s="202"/>
      <c r="D53" s="201" t="e">
        <v>#REF!</v>
      </c>
      <c r="E53" s="202"/>
      <c r="F53" s="201" t="e">
        <v>#REF!</v>
      </c>
      <c r="G53" s="202"/>
      <c r="H53" s="201" t="e">
        <v>#REF!</v>
      </c>
      <c r="I53" s="202"/>
      <c r="J53" s="201" t="e">
        <v>#REF!</v>
      </c>
      <c r="K53" s="202"/>
      <c r="L53" s="201" t="e">
        <v>#REF!</v>
      </c>
      <c r="M53" s="202"/>
      <c r="N53" s="201" t="e">
        <v>#REF!</v>
      </c>
      <c r="O53" s="236"/>
    </row>
    <row r="54" spans="1:15" ht="16.2" hidden="1" thickBot="1" x14ac:dyDescent="0.35">
      <c r="A54" s="38"/>
      <c r="B54" s="201" t="e">
        <v>#REF!</v>
      </c>
      <c r="C54" s="202"/>
      <c r="D54" s="201" t="e">
        <v>#REF!</v>
      </c>
      <c r="E54" s="202"/>
      <c r="F54" s="201" t="e">
        <v>#REF!</v>
      </c>
      <c r="G54" s="202"/>
      <c r="H54" s="201" t="e">
        <v>#REF!</v>
      </c>
      <c r="I54" s="202"/>
      <c r="J54" s="201" t="e">
        <v>#REF!</v>
      </c>
      <c r="K54" s="202"/>
      <c r="L54" s="201" t="e">
        <v>#REF!</v>
      </c>
      <c r="M54" s="202"/>
      <c r="N54" s="201" t="e">
        <v>#REF!</v>
      </c>
      <c r="O54" s="236"/>
    </row>
    <row r="55" spans="1:15" ht="16.2" hidden="1" thickBot="1" x14ac:dyDescent="0.35">
      <c r="A55" s="38"/>
      <c r="B55" s="201" t="e">
        <v>#REF!</v>
      </c>
      <c r="C55" s="202"/>
      <c r="D55" s="201" t="e">
        <v>#REF!</v>
      </c>
      <c r="E55" s="202"/>
      <c r="F55" s="201" t="e">
        <v>#REF!</v>
      </c>
      <c r="G55" s="202"/>
      <c r="H55" s="201" t="e">
        <v>#REF!</v>
      </c>
      <c r="I55" s="202"/>
      <c r="J55" s="201" t="e">
        <v>#REF!</v>
      </c>
      <c r="K55" s="202"/>
      <c r="L55" s="201" t="e">
        <v>#REF!</v>
      </c>
      <c r="M55" s="202"/>
      <c r="N55" s="201" t="e">
        <v>#REF!</v>
      </c>
      <c r="O55" s="236"/>
    </row>
    <row r="56" spans="1:15" ht="16.2" hidden="1" thickBot="1" x14ac:dyDescent="0.35">
      <c r="A56" s="38"/>
      <c r="B56" s="201" t="e">
        <v>#REF!</v>
      </c>
      <c r="C56" s="202"/>
      <c r="D56" s="201" t="e">
        <v>#REF!</v>
      </c>
      <c r="E56" s="202"/>
      <c r="F56" s="201" t="e">
        <v>#REF!</v>
      </c>
      <c r="G56" s="202"/>
      <c r="H56" s="201" t="e">
        <v>#REF!</v>
      </c>
      <c r="I56" s="202"/>
      <c r="J56" s="201" t="e">
        <v>#REF!</v>
      </c>
      <c r="K56" s="202"/>
      <c r="L56" s="201" t="e">
        <v>#REF!</v>
      </c>
      <c r="M56" s="202"/>
      <c r="N56" s="201" t="e">
        <v>#REF!</v>
      </c>
      <c r="O56" s="236"/>
    </row>
    <row r="57" spans="1:15" ht="16.2" hidden="1" thickBot="1" x14ac:dyDescent="0.35">
      <c r="A57" s="38"/>
      <c r="B57" s="201" t="e">
        <v>#REF!</v>
      </c>
      <c r="C57" s="202"/>
      <c r="D57" s="201" t="e">
        <v>#REF!</v>
      </c>
      <c r="E57" s="202"/>
      <c r="F57" s="201" t="e">
        <v>#REF!</v>
      </c>
      <c r="G57" s="202"/>
      <c r="H57" s="201" t="e">
        <v>#REF!</v>
      </c>
      <c r="I57" s="202"/>
      <c r="J57" s="201" t="e">
        <v>#REF!</v>
      </c>
      <c r="K57" s="202"/>
      <c r="L57" s="201" t="e">
        <v>#REF!</v>
      </c>
      <c r="M57" s="202"/>
      <c r="N57" s="201" t="e">
        <v>#REF!</v>
      </c>
      <c r="O57" s="236"/>
    </row>
    <row r="58" spans="1:15" ht="16.2" hidden="1" thickBot="1" x14ac:dyDescent="0.35">
      <c r="A58" s="38"/>
      <c r="B58" s="201" t="e">
        <v>#REF!</v>
      </c>
      <c r="C58" s="202"/>
      <c r="D58" s="201" t="e">
        <v>#REF!</v>
      </c>
      <c r="E58" s="202"/>
      <c r="F58" s="201" t="e">
        <v>#REF!</v>
      </c>
      <c r="G58" s="202"/>
      <c r="H58" s="201" t="e">
        <v>#REF!</v>
      </c>
      <c r="I58" s="202"/>
      <c r="J58" s="201" t="e">
        <v>#REF!</v>
      </c>
      <c r="K58" s="202"/>
      <c r="L58" s="201" t="e">
        <v>#REF!</v>
      </c>
      <c r="M58" s="202"/>
      <c r="N58" s="201" t="e">
        <v>#REF!</v>
      </c>
      <c r="O58" s="236"/>
    </row>
    <row r="59" spans="1:15" ht="16.2" hidden="1" thickBot="1" x14ac:dyDescent="0.35">
      <c r="A59" s="38"/>
      <c r="B59" s="201" t="e">
        <v>#REF!</v>
      </c>
      <c r="C59" s="202"/>
      <c r="D59" s="201" t="e">
        <v>#REF!</v>
      </c>
      <c r="E59" s="202"/>
      <c r="F59" s="201" t="e">
        <v>#REF!</v>
      </c>
      <c r="G59" s="202"/>
      <c r="H59" s="201" t="e">
        <v>#REF!</v>
      </c>
      <c r="I59" s="202"/>
      <c r="J59" s="201" t="e">
        <v>#REF!</v>
      </c>
      <c r="K59" s="202"/>
      <c r="L59" s="201" t="e">
        <v>#REF!</v>
      </c>
      <c r="M59" s="202"/>
      <c r="N59" s="201" t="e">
        <v>#REF!</v>
      </c>
      <c r="O59" s="236"/>
    </row>
    <row r="60" spans="1:15" ht="16.2" hidden="1" thickBot="1" x14ac:dyDescent="0.35">
      <c r="A60" s="38"/>
      <c r="B60" s="201" t="e">
        <v>#REF!</v>
      </c>
      <c r="C60" s="202"/>
      <c r="D60" s="201" t="e">
        <v>#REF!</v>
      </c>
      <c r="E60" s="202"/>
      <c r="F60" s="201" t="e">
        <v>#REF!</v>
      </c>
      <c r="G60" s="202"/>
      <c r="H60" s="201" t="e">
        <v>#REF!</v>
      </c>
      <c r="I60" s="202"/>
      <c r="J60" s="201" t="e">
        <v>#REF!</v>
      </c>
      <c r="K60" s="202"/>
      <c r="L60" s="201" t="e">
        <v>#REF!</v>
      </c>
      <c r="M60" s="202"/>
      <c r="N60" s="201" t="e">
        <v>#REF!</v>
      </c>
      <c r="O60" s="236"/>
    </row>
    <row r="61" spans="1:15" ht="16.2" hidden="1" thickBot="1" x14ac:dyDescent="0.35">
      <c r="A61" s="38"/>
      <c r="B61" s="201" t="e">
        <v>#REF!</v>
      </c>
      <c r="C61" s="202"/>
      <c r="D61" s="201" t="e">
        <v>#REF!</v>
      </c>
      <c r="E61" s="202"/>
      <c r="F61" s="201" t="e">
        <v>#REF!</v>
      </c>
      <c r="G61" s="202"/>
      <c r="H61" s="201" t="e">
        <v>#REF!</v>
      </c>
      <c r="I61" s="202"/>
      <c r="J61" s="201" t="e">
        <v>#REF!</v>
      </c>
      <c r="K61" s="202"/>
      <c r="L61" s="201" t="e">
        <v>#REF!</v>
      </c>
      <c r="M61" s="202"/>
      <c r="N61" s="201" t="e">
        <v>#REF!</v>
      </c>
      <c r="O61" s="236"/>
    </row>
    <row r="62" spans="1:15" ht="16.2" hidden="1" thickBot="1" x14ac:dyDescent="0.35">
      <c r="A62" s="38"/>
      <c r="B62" s="201" t="e">
        <v>#REF!</v>
      </c>
      <c r="C62" s="202"/>
      <c r="D62" s="201" t="e">
        <v>#REF!</v>
      </c>
      <c r="E62" s="202"/>
      <c r="F62" s="201" t="e">
        <v>#REF!</v>
      </c>
      <c r="G62" s="202"/>
      <c r="H62" s="201" t="e">
        <v>#REF!</v>
      </c>
      <c r="I62" s="202"/>
      <c r="J62" s="201" t="e">
        <v>#REF!</v>
      </c>
      <c r="K62" s="202"/>
      <c r="L62" s="201" t="e">
        <v>#REF!</v>
      </c>
      <c r="M62" s="202"/>
      <c r="N62" s="201" t="e">
        <v>#REF!</v>
      </c>
      <c r="O62" s="236"/>
    </row>
    <row r="63" spans="1:15" ht="16.2" hidden="1" thickBot="1" x14ac:dyDescent="0.35">
      <c r="A63" s="38"/>
      <c r="B63" s="201" t="e">
        <v>#REF!</v>
      </c>
      <c r="C63" s="202"/>
      <c r="D63" s="201" t="e">
        <v>#REF!</v>
      </c>
      <c r="E63" s="202"/>
      <c r="F63" s="201" t="e">
        <v>#REF!</v>
      </c>
      <c r="G63" s="202"/>
      <c r="H63" s="201" t="e">
        <v>#REF!</v>
      </c>
      <c r="I63" s="202"/>
      <c r="J63" s="201" t="e">
        <v>#REF!</v>
      </c>
      <c r="K63" s="202"/>
      <c r="L63" s="201" t="e">
        <v>#REF!</v>
      </c>
      <c r="M63" s="202"/>
      <c r="N63" s="201" t="e">
        <v>#REF!</v>
      </c>
      <c r="O63" s="236"/>
    </row>
    <row r="64" spans="1:15" ht="16.2" hidden="1" thickBot="1" x14ac:dyDescent="0.35">
      <c r="A64" s="38"/>
      <c r="B64" s="201" t="e">
        <v>#REF!</v>
      </c>
      <c r="C64" s="202"/>
      <c r="D64" s="201" t="e">
        <v>#REF!</v>
      </c>
      <c r="E64" s="202"/>
      <c r="F64" s="201" t="e">
        <v>#REF!</v>
      </c>
      <c r="G64" s="202"/>
      <c r="H64" s="201" t="e">
        <v>#REF!</v>
      </c>
      <c r="I64" s="202"/>
      <c r="J64" s="201" t="e">
        <v>#REF!</v>
      </c>
      <c r="K64" s="202"/>
      <c r="L64" s="201" t="e">
        <v>#REF!</v>
      </c>
      <c r="M64" s="202"/>
      <c r="N64" s="201" t="e">
        <v>#REF!</v>
      </c>
      <c r="O64" s="236"/>
    </row>
    <row r="65" spans="1:15" ht="16.2" hidden="1" thickBot="1" x14ac:dyDescent="0.35">
      <c r="A65" s="38"/>
      <c r="B65" s="201" t="e">
        <v>#REF!</v>
      </c>
      <c r="C65" s="202"/>
      <c r="D65" s="201" t="e">
        <v>#REF!</v>
      </c>
      <c r="E65" s="202"/>
      <c r="F65" s="201" t="e">
        <v>#REF!</v>
      </c>
      <c r="G65" s="202"/>
      <c r="H65" s="201" t="e">
        <v>#REF!</v>
      </c>
      <c r="I65" s="202"/>
      <c r="J65" s="201" t="e">
        <v>#REF!</v>
      </c>
      <c r="K65" s="202"/>
      <c r="L65" s="201" t="e">
        <v>#REF!</v>
      </c>
      <c r="M65" s="202"/>
      <c r="N65" s="201" t="e">
        <v>#REF!</v>
      </c>
      <c r="O65" s="236"/>
    </row>
    <row r="66" spans="1:15" ht="16.2" hidden="1" thickBot="1" x14ac:dyDescent="0.35">
      <c r="A66" s="38"/>
      <c r="B66" s="201" t="e">
        <v>#REF!</v>
      </c>
      <c r="C66" s="202"/>
      <c r="D66" s="201" t="e">
        <v>#REF!</v>
      </c>
      <c r="E66" s="202"/>
      <c r="F66" s="201" t="e">
        <v>#REF!</v>
      </c>
      <c r="G66" s="202"/>
      <c r="H66" s="201" t="e">
        <v>#REF!</v>
      </c>
      <c r="I66" s="202"/>
      <c r="J66" s="201" t="e">
        <v>#REF!</v>
      </c>
      <c r="K66" s="202"/>
      <c r="L66" s="201" t="e">
        <v>#REF!</v>
      </c>
      <c r="M66" s="202"/>
      <c r="N66" s="201" t="e">
        <v>#REF!</v>
      </c>
      <c r="O66" s="236"/>
    </row>
    <row r="67" spans="1:15" ht="16.2" hidden="1" thickBot="1" x14ac:dyDescent="0.35">
      <c r="A67" s="38"/>
      <c r="B67" s="201" t="e">
        <v>#REF!</v>
      </c>
      <c r="C67" s="202"/>
      <c r="D67" s="201" t="e">
        <v>#REF!</v>
      </c>
      <c r="E67" s="202"/>
      <c r="F67" s="201" t="e">
        <v>#REF!</v>
      </c>
      <c r="G67" s="202"/>
      <c r="H67" s="201" t="e">
        <v>#REF!</v>
      </c>
      <c r="I67" s="202"/>
      <c r="J67" s="201" t="e">
        <v>#REF!</v>
      </c>
      <c r="K67" s="202"/>
      <c r="L67" s="201" t="e">
        <v>#REF!</v>
      </c>
      <c r="M67" s="202"/>
      <c r="N67" s="201" t="e">
        <v>#REF!</v>
      </c>
      <c r="O67" s="236"/>
    </row>
    <row r="68" spans="1:15" ht="16.2" hidden="1" thickBot="1" x14ac:dyDescent="0.35">
      <c r="A68" s="38"/>
      <c r="B68" s="201" t="e">
        <v>#REF!</v>
      </c>
      <c r="C68" s="202"/>
      <c r="D68" s="201" t="e">
        <v>#REF!</v>
      </c>
      <c r="E68" s="202"/>
      <c r="F68" s="201" t="e">
        <v>#REF!</v>
      </c>
      <c r="G68" s="202"/>
      <c r="H68" s="201" t="e">
        <v>#REF!</v>
      </c>
      <c r="I68" s="202"/>
      <c r="J68" s="201" t="e">
        <v>#REF!</v>
      </c>
      <c r="K68" s="202"/>
      <c r="L68" s="201" t="e">
        <v>#REF!</v>
      </c>
      <c r="M68" s="202"/>
      <c r="N68" s="201" t="e">
        <v>#REF!</v>
      </c>
      <c r="O68" s="236"/>
    </row>
    <row r="69" spans="1:15" ht="16.2" hidden="1" thickBot="1" x14ac:dyDescent="0.35">
      <c r="A69" s="38"/>
      <c r="B69" s="201" t="e">
        <v>#REF!</v>
      </c>
      <c r="C69" s="202"/>
      <c r="D69" s="201" t="e">
        <v>#REF!</v>
      </c>
      <c r="E69" s="202"/>
      <c r="F69" s="201" t="e">
        <v>#REF!</v>
      </c>
      <c r="G69" s="202"/>
      <c r="H69" s="201" t="e">
        <v>#REF!</v>
      </c>
      <c r="I69" s="202"/>
      <c r="J69" s="201" t="e">
        <v>#REF!</v>
      </c>
      <c r="K69" s="202"/>
      <c r="L69" s="201" t="e">
        <v>#REF!</v>
      </c>
      <c r="M69" s="202"/>
      <c r="N69" s="201" t="e">
        <v>#REF!</v>
      </c>
      <c r="O69" s="236"/>
    </row>
    <row r="70" spans="1:15" ht="16.2" hidden="1" thickBot="1" x14ac:dyDescent="0.35">
      <c r="A70" s="38"/>
      <c r="B70" s="201" t="e">
        <v>#REF!</v>
      </c>
      <c r="C70" s="202"/>
      <c r="D70" s="201" t="e">
        <v>#REF!</v>
      </c>
      <c r="E70" s="202"/>
      <c r="F70" s="201" t="e">
        <v>#REF!</v>
      </c>
      <c r="G70" s="202"/>
      <c r="H70" s="201" t="e">
        <v>#REF!</v>
      </c>
      <c r="I70" s="202"/>
      <c r="J70" s="201" t="e">
        <v>#REF!</v>
      </c>
      <c r="K70" s="202"/>
      <c r="L70" s="201" t="e">
        <v>#REF!</v>
      </c>
      <c r="M70" s="202"/>
      <c r="N70" s="201" t="e">
        <v>#REF!</v>
      </c>
      <c r="O70" s="236"/>
    </row>
    <row r="71" spans="1:15" ht="16.2" hidden="1" thickBot="1" x14ac:dyDescent="0.35">
      <c r="A71" s="38"/>
      <c r="B71" s="201" t="e">
        <v>#REF!</v>
      </c>
      <c r="C71" s="202"/>
      <c r="D71" s="201" t="e">
        <v>#REF!</v>
      </c>
      <c r="E71" s="202"/>
      <c r="F71" s="201" t="e">
        <v>#REF!</v>
      </c>
      <c r="G71" s="202"/>
      <c r="H71" s="201" t="e">
        <v>#REF!</v>
      </c>
      <c r="I71" s="202"/>
      <c r="J71" s="201" t="e">
        <v>#REF!</v>
      </c>
      <c r="K71" s="202"/>
      <c r="L71" s="201" t="e">
        <v>#REF!</v>
      </c>
      <c r="M71" s="202"/>
      <c r="N71" s="201" t="e">
        <v>#REF!</v>
      </c>
      <c r="O71" s="236"/>
    </row>
    <row r="72" spans="1:15" ht="16.2" hidden="1" thickBot="1" x14ac:dyDescent="0.35">
      <c r="A72" s="38"/>
      <c r="B72" s="201" t="e">
        <v>#REF!</v>
      </c>
      <c r="C72" s="202"/>
      <c r="D72" s="201" t="e">
        <v>#REF!</v>
      </c>
      <c r="E72" s="202"/>
      <c r="F72" s="201" t="e">
        <v>#REF!</v>
      </c>
      <c r="G72" s="202"/>
      <c r="H72" s="201" t="e">
        <v>#REF!</v>
      </c>
      <c r="I72" s="202"/>
      <c r="J72" s="201" t="e">
        <v>#REF!</v>
      </c>
      <c r="K72" s="202"/>
      <c r="L72" s="201" t="e">
        <v>#REF!</v>
      </c>
      <c r="M72" s="202"/>
      <c r="N72" s="201" t="e">
        <v>#REF!</v>
      </c>
      <c r="O72" s="236"/>
    </row>
    <row r="73" spans="1:15" ht="16.2" hidden="1" thickBot="1" x14ac:dyDescent="0.35">
      <c r="A73" s="38"/>
      <c r="B73" s="201" t="e">
        <v>#REF!</v>
      </c>
      <c r="C73" s="202"/>
      <c r="D73" s="201" t="e">
        <v>#REF!</v>
      </c>
      <c r="E73" s="202"/>
      <c r="F73" s="201" t="e">
        <v>#REF!</v>
      </c>
      <c r="G73" s="202"/>
      <c r="H73" s="201" t="e">
        <v>#REF!</v>
      </c>
      <c r="I73" s="202"/>
      <c r="J73" s="201" t="e">
        <v>#REF!</v>
      </c>
      <c r="K73" s="202"/>
      <c r="L73" s="201" t="e">
        <v>#REF!</v>
      </c>
      <c r="M73" s="202"/>
      <c r="N73" s="201" t="e">
        <v>#REF!</v>
      </c>
      <c r="O73" s="236"/>
    </row>
    <row r="74" spans="1:15" ht="16.2" hidden="1" thickBot="1" x14ac:dyDescent="0.35">
      <c r="A74" s="38"/>
      <c r="B74" s="201" t="e">
        <v>#REF!</v>
      </c>
      <c r="C74" s="202"/>
      <c r="D74" s="201" t="e">
        <v>#REF!</v>
      </c>
      <c r="E74" s="202"/>
      <c r="F74" s="201" t="e">
        <v>#REF!</v>
      </c>
      <c r="G74" s="202"/>
      <c r="H74" s="201" t="e">
        <v>#REF!</v>
      </c>
      <c r="I74" s="202"/>
      <c r="J74" s="201" t="e">
        <v>#REF!</v>
      </c>
      <c r="K74" s="202"/>
      <c r="L74" s="201" t="e">
        <v>#REF!</v>
      </c>
      <c r="M74" s="202"/>
      <c r="N74" s="201" t="e">
        <v>#REF!</v>
      </c>
      <c r="O74" s="236"/>
    </row>
    <row r="75" spans="1:15" ht="16.2" hidden="1" thickBot="1" x14ac:dyDescent="0.35">
      <c r="A75" s="38"/>
      <c r="B75" s="201" t="e">
        <v>#REF!</v>
      </c>
      <c r="C75" s="202"/>
      <c r="D75" s="201" t="e">
        <v>#REF!</v>
      </c>
      <c r="E75" s="202"/>
      <c r="F75" s="201" t="e">
        <v>#REF!</v>
      </c>
      <c r="G75" s="202"/>
      <c r="H75" s="201" t="e">
        <v>#REF!</v>
      </c>
      <c r="I75" s="202"/>
      <c r="J75" s="201" t="e">
        <v>#REF!</v>
      </c>
      <c r="K75" s="202"/>
      <c r="L75" s="201" t="e">
        <v>#REF!</v>
      </c>
      <c r="M75" s="202"/>
      <c r="N75" s="201" t="e">
        <v>#REF!</v>
      </c>
      <c r="O75" s="236"/>
    </row>
    <row r="76" spans="1:15" ht="16.2" hidden="1" thickBot="1" x14ac:dyDescent="0.35">
      <c r="A76" s="38"/>
      <c r="B76" s="201" t="e">
        <v>#REF!</v>
      </c>
      <c r="C76" s="202"/>
      <c r="D76" s="201" t="e">
        <v>#REF!</v>
      </c>
      <c r="E76" s="202"/>
      <c r="F76" s="201" t="e">
        <v>#REF!</v>
      </c>
      <c r="G76" s="202"/>
      <c r="H76" s="201" t="e">
        <v>#REF!</v>
      </c>
      <c r="I76" s="202"/>
      <c r="J76" s="201" t="e">
        <v>#REF!</v>
      </c>
      <c r="K76" s="202"/>
      <c r="L76" s="201" t="e">
        <v>#REF!</v>
      </c>
      <c r="M76" s="202"/>
      <c r="N76" s="201" t="e">
        <v>#REF!</v>
      </c>
      <c r="O76" s="236"/>
    </row>
    <row r="77" spans="1:15" ht="16.2" hidden="1" thickBot="1" x14ac:dyDescent="0.35">
      <c r="A77" s="38"/>
      <c r="B77" s="201" t="e">
        <v>#REF!</v>
      </c>
      <c r="C77" s="202"/>
      <c r="D77" s="201" t="e">
        <v>#REF!</v>
      </c>
      <c r="E77" s="202"/>
      <c r="F77" s="201" t="e">
        <v>#REF!</v>
      </c>
      <c r="G77" s="202"/>
      <c r="H77" s="201" t="e">
        <v>#REF!</v>
      </c>
      <c r="I77" s="202"/>
      <c r="J77" s="201" t="e">
        <v>#REF!</v>
      </c>
      <c r="K77" s="202"/>
      <c r="L77" s="201" t="e">
        <v>#REF!</v>
      </c>
      <c r="M77" s="202"/>
      <c r="N77" s="201" t="e">
        <v>#REF!</v>
      </c>
      <c r="O77" s="236"/>
    </row>
    <row r="78" spans="1:15" ht="16.2" hidden="1" thickBot="1" x14ac:dyDescent="0.35">
      <c r="A78" s="38"/>
      <c r="B78" s="201" t="e">
        <v>#REF!</v>
      </c>
      <c r="C78" s="202"/>
      <c r="D78" s="201" t="e">
        <v>#REF!</v>
      </c>
      <c r="E78" s="202"/>
      <c r="F78" s="201" t="e">
        <v>#REF!</v>
      </c>
      <c r="G78" s="202"/>
      <c r="H78" s="201" t="e">
        <v>#REF!</v>
      </c>
      <c r="I78" s="202"/>
      <c r="J78" s="201" t="e">
        <v>#REF!</v>
      </c>
      <c r="K78" s="202"/>
      <c r="L78" s="201" t="e">
        <v>#REF!</v>
      </c>
      <c r="M78" s="202"/>
      <c r="N78" s="201" t="e">
        <v>#REF!</v>
      </c>
      <c r="O78" s="236"/>
    </row>
    <row r="79" spans="1:15" ht="16.2" hidden="1" thickBot="1" x14ac:dyDescent="0.35">
      <c r="A79" s="38"/>
      <c r="B79" s="201" t="e">
        <v>#REF!</v>
      </c>
      <c r="C79" s="202"/>
      <c r="D79" s="201" t="e">
        <v>#REF!</v>
      </c>
      <c r="E79" s="202"/>
      <c r="F79" s="201" t="e">
        <v>#REF!</v>
      </c>
      <c r="G79" s="202"/>
      <c r="H79" s="201" t="e">
        <v>#REF!</v>
      </c>
      <c r="I79" s="202"/>
      <c r="J79" s="201" t="e">
        <v>#REF!</v>
      </c>
      <c r="K79" s="202"/>
      <c r="L79" s="201" t="e">
        <v>#REF!</v>
      </c>
      <c r="M79" s="202"/>
      <c r="N79" s="201" t="e">
        <v>#REF!</v>
      </c>
      <c r="O79" s="236"/>
    </row>
    <row r="80" spans="1:15" ht="16.2" hidden="1" thickBot="1" x14ac:dyDescent="0.35">
      <c r="A80" s="38"/>
      <c r="B80" s="201" t="e">
        <v>#REF!</v>
      </c>
      <c r="C80" s="202"/>
      <c r="D80" s="201" t="e">
        <v>#REF!</v>
      </c>
      <c r="E80" s="202"/>
      <c r="F80" s="201" t="e">
        <v>#REF!</v>
      </c>
      <c r="G80" s="202"/>
      <c r="H80" s="201" t="e">
        <v>#REF!</v>
      </c>
      <c r="I80" s="202"/>
      <c r="J80" s="201" t="e">
        <v>#REF!</v>
      </c>
      <c r="K80" s="202"/>
      <c r="L80" s="201" t="e">
        <v>#REF!</v>
      </c>
      <c r="M80" s="202"/>
      <c r="N80" s="201" t="e">
        <v>#REF!</v>
      </c>
      <c r="O80" s="236"/>
    </row>
    <row r="81" spans="1:19" ht="16.2" hidden="1" thickBot="1" x14ac:dyDescent="0.35">
      <c r="A81" s="38"/>
      <c r="B81" s="201" t="e">
        <v>#REF!</v>
      </c>
      <c r="C81" s="202"/>
      <c r="D81" s="201" t="e">
        <v>#REF!</v>
      </c>
      <c r="E81" s="202"/>
      <c r="F81" s="201" t="e">
        <v>#REF!</v>
      </c>
      <c r="G81" s="202"/>
      <c r="H81" s="201" t="e">
        <v>#REF!</v>
      </c>
      <c r="I81" s="202"/>
      <c r="J81" s="201" t="e">
        <v>#REF!</v>
      </c>
      <c r="K81" s="202"/>
      <c r="L81" s="201" t="e">
        <v>#REF!</v>
      </c>
      <c r="M81" s="202"/>
      <c r="N81" s="201" t="e">
        <v>#REF!</v>
      </c>
      <c r="O81" s="236"/>
    </row>
    <row r="82" spans="1:19" ht="16.2" hidden="1" thickBot="1" x14ac:dyDescent="0.35">
      <c r="A82" s="38"/>
      <c r="B82" s="201" t="e">
        <v>#REF!</v>
      </c>
      <c r="C82" s="202"/>
      <c r="D82" s="201" t="e">
        <v>#REF!</v>
      </c>
      <c r="E82" s="202"/>
      <c r="F82" s="201" t="e">
        <v>#REF!</v>
      </c>
      <c r="G82" s="202"/>
      <c r="H82" s="201" t="e">
        <v>#REF!</v>
      </c>
      <c r="I82" s="202"/>
      <c r="J82" s="201" t="e">
        <v>#REF!</v>
      </c>
      <c r="K82" s="202"/>
      <c r="L82" s="201" t="e">
        <v>#REF!</v>
      </c>
      <c r="M82" s="202"/>
      <c r="N82" s="201" t="e">
        <v>#REF!</v>
      </c>
      <c r="O82" s="236"/>
    </row>
    <row r="83" spans="1:19" ht="16.2" hidden="1" thickBot="1" x14ac:dyDescent="0.35">
      <c r="A83" s="38"/>
      <c r="B83" s="201" t="e">
        <v>#REF!</v>
      </c>
      <c r="C83" s="202"/>
      <c r="D83" s="201" t="e">
        <v>#REF!</v>
      </c>
      <c r="E83" s="202"/>
      <c r="F83" s="201" t="e">
        <v>#REF!</v>
      </c>
      <c r="G83" s="202"/>
      <c r="H83" s="201" t="e">
        <v>#REF!</v>
      </c>
      <c r="I83" s="202"/>
      <c r="J83" s="201" t="e">
        <v>#REF!</v>
      </c>
      <c r="K83" s="202"/>
      <c r="L83" s="201" t="e">
        <v>#REF!</v>
      </c>
      <c r="M83" s="202"/>
      <c r="N83" s="201" t="e">
        <v>#REF!</v>
      </c>
      <c r="O83" s="236"/>
    </row>
    <row r="84" spans="1:19" ht="16.2" hidden="1" thickBot="1" x14ac:dyDescent="0.35">
      <c r="A84" s="38"/>
      <c r="B84" s="201" t="e">
        <v>#REF!</v>
      </c>
      <c r="C84" s="202"/>
      <c r="D84" s="201" t="e">
        <v>#REF!</v>
      </c>
      <c r="E84" s="202"/>
      <c r="F84" s="201" t="e">
        <v>#REF!</v>
      </c>
      <c r="G84" s="202"/>
      <c r="H84" s="201" t="e">
        <v>#REF!</v>
      </c>
      <c r="I84" s="202"/>
      <c r="J84" s="201" t="e">
        <v>#REF!</v>
      </c>
      <c r="K84" s="202"/>
      <c r="L84" s="201" t="e">
        <v>#REF!</v>
      </c>
      <c r="M84" s="202"/>
      <c r="N84" s="201" t="e">
        <v>#REF!</v>
      </c>
      <c r="O84" s="236"/>
    </row>
    <row r="85" spans="1:19" ht="27" customHeight="1" x14ac:dyDescent="0.3">
      <c r="A85" s="39"/>
      <c r="B85" s="208"/>
      <c r="C85" s="209"/>
      <c r="D85" s="208"/>
      <c r="E85" s="209"/>
      <c r="F85" s="208"/>
      <c r="G85" s="209"/>
      <c r="H85" s="208"/>
      <c r="I85" s="209"/>
      <c r="J85" s="208"/>
      <c r="K85" s="209"/>
      <c r="L85" s="208"/>
      <c r="M85" s="209"/>
      <c r="N85" s="208"/>
      <c r="O85" s="270"/>
      <c r="Q85" s="40"/>
      <c r="R85" s="40"/>
      <c r="S85" s="40"/>
    </row>
    <row r="86" spans="1:19" ht="27" customHeight="1" x14ac:dyDescent="0.25">
      <c r="A86" s="203"/>
      <c r="B86" s="206"/>
      <c r="C86" s="207"/>
      <c r="D86" s="206"/>
      <c r="E86" s="207"/>
      <c r="F86" s="204"/>
      <c r="G86" s="205"/>
      <c r="H86" s="204"/>
      <c r="I86" s="205"/>
      <c r="J86" s="206"/>
      <c r="K86" s="207"/>
      <c r="L86" s="206"/>
      <c r="M86" s="207"/>
      <c r="N86" s="206"/>
      <c r="O86" s="271"/>
      <c r="Q86" s="40"/>
      <c r="R86" s="40"/>
      <c r="S86" s="40"/>
    </row>
    <row r="87" spans="1:19" ht="27" customHeight="1" x14ac:dyDescent="0.25">
      <c r="A87" s="203"/>
      <c r="B87" s="210"/>
      <c r="C87" s="211"/>
      <c r="D87" s="210"/>
      <c r="E87" s="211"/>
      <c r="F87" s="204"/>
      <c r="G87" s="205"/>
      <c r="H87" s="204"/>
      <c r="I87" s="205"/>
      <c r="J87" s="210"/>
      <c r="K87" s="211"/>
      <c r="L87" s="210"/>
      <c r="M87" s="211"/>
      <c r="N87" s="210"/>
      <c r="O87" s="244"/>
      <c r="Q87" s="40"/>
      <c r="R87" s="40"/>
      <c r="S87" s="40"/>
    </row>
    <row r="88" spans="1:19" ht="27" customHeight="1" thickBot="1" x14ac:dyDescent="0.3">
      <c r="A88" s="41"/>
      <c r="B88" s="204"/>
      <c r="C88" s="205"/>
      <c r="D88" s="204"/>
      <c r="E88" s="205"/>
      <c r="F88" s="204"/>
      <c r="G88" s="205"/>
      <c r="H88" s="204"/>
      <c r="I88" s="205"/>
      <c r="J88" s="204"/>
      <c r="K88" s="205"/>
      <c r="L88" s="204"/>
      <c r="M88" s="205"/>
      <c r="N88" s="204"/>
      <c r="O88" s="237"/>
    </row>
    <row r="89" spans="1:19" ht="9" customHeight="1" thickTop="1" thickBot="1" x14ac:dyDescent="0.35">
      <c r="A89" s="42"/>
      <c r="B89" s="214"/>
      <c r="C89" s="214"/>
      <c r="D89" s="214"/>
      <c r="E89" s="214"/>
      <c r="F89" s="214"/>
      <c r="G89" s="214"/>
      <c r="H89" s="214"/>
      <c r="I89" s="214"/>
      <c r="J89" s="214"/>
      <c r="K89" s="214"/>
      <c r="L89" s="214"/>
      <c r="M89" s="214"/>
      <c r="N89" s="214"/>
      <c r="O89" s="272"/>
    </row>
    <row r="90" spans="1:19" ht="26.25" customHeight="1" thickTop="1" x14ac:dyDescent="0.25">
      <c r="A90" s="217"/>
      <c r="B90" s="212"/>
      <c r="C90" s="213"/>
      <c r="D90" s="212"/>
      <c r="E90" s="213"/>
      <c r="F90" s="212"/>
      <c r="G90" s="213"/>
      <c r="H90" s="212"/>
      <c r="I90" s="213"/>
      <c r="J90" s="212"/>
      <c r="K90" s="213"/>
      <c r="L90" s="212"/>
      <c r="M90" s="213"/>
      <c r="N90" s="212"/>
      <c r="O90" s="243"/>
    </row>
    <row r="91" spans="1:19" ht="26.25" customHeight="1" x14ac:dyDescent="0.25">
      <c r="A91" s="218"/>
      <c r="B91" s="204"/>
      <c r="C91" s="205"/>
      <c r="D91" s="204"/>
      <c r="E91" s="205"/>
      <c r="F91" s="204"/>
      <c r="G91" s="205"/>
      <c r="H91" s="204"/>
      <c r="I91" s="205"/>
      <c r="J91" s="204"/>
      <c r="K91" s="205"/>
      <c r="L91" s="204"/>
      <c r="M91" s="205"/>
      <c r="N91" s="204"/>
      <c r="O91" s="205"/>
    </row>
    <row r="92" spans="1:19" ht="30.75" customHeight="1" thickBot="1" x14ac:dyDescent="0.3">
      <c r="A92" s="219"/>
      <c r="B92" s="204"/>
      <c r="C92" s="205"/>
      <c r="D92" s="204"/>
      <c r="E92" s="205"/>
      <c r="F92" s="204"/>
      <c r="G92" s="205"/>
      <c r="H92" s="204"/>
      <c r="I92" s="205"/>
      <c r="J92" s="204"/>
      <c r="K92" s="205"/>
      <c r="L92" s="204"/>
      <c r="M92" s="205"/>
      <c r="N92" s="204"/>
      <c r="O92" s="237"/>
    </row>
    <row r="93" spans="1:19" ht="9" customHeight="1" thickTop="1" thickBot="1" x14ac:dyDescent="0.35">
      <c r="A93" s="42"/>
      <c r="B93" s="214"/>
      <c r="C93" s="214"/>
      <c r="D93" s="214"/>
      <c r="E93" s="214"/>
      <c r="F93" s="214"/>
      <c r="G93" s="214"/>
      <c r="H93" s="214"/>
      <c r="I93" s="214"/>
      <c r="J93" s="214"/>
      <c r="K93" s="214"/>
      <c r="L93" s="214"/>
      <c r="M93" s="214"/>
      <c r="N93" s="214"/>
      <c r="O93" s="272"/>
    </row>
    <row r="94" spans="1:19" ht="1.5" hidden="1" customHeight="1" thickTop="1" thickBot="1" x14ac:dyDescent="0.35">
      <c r="A94" s="59"/>
      <c r="B94" s="63"/>
      <c r="C94" s="63"/>
      <c r="D94" s="63"/>
      <c r="E94" s="63"/>
      <c r="F94" s="63"/>
      <c r="G94" s="63"/>
      <c r="H94" s="63"/>
      <c r="I94" s="63"/>
      <c r="J94" s="63"/>
      <c r="K94" s="63"/>
      <c r="L94" s="63"/>
      <c r="M94" s="63"/>
      <c r="N94" s="63"/>
      <c r="O94" s="64"/>
    </row>
    <row r="95" spans="1:19" ht="3" hidden="1" customHeight="1" thickTop="1" thickBot="1" x14ac:dyDescent="0.35">
      <c r="A95" s="59"/>
      <c r="B95" s="63"/>
      <c r="C95" s="63"/>
      <c r="D95" s="63"/>
      <c r="E95" s="63"/>
      <c r="F95" s="63"/>
      <c r="G95" s="63"/>
      <c r="H95" s="63"/>
      <c r="I95" s="63"/>
      <c r="J95" s="63"/>
      <c r="K95" s="63"/>
      <c r="L95" s="63"/>
      <c r="M95" s="63"/>
      <c r="N95" s="63"/>
      <c r="O95" s="64"/>
    </row>
    <row r="96" spans="1:19" ht="26.25" customHeight="1" thickTop="1" x14ac:dyDescent="0.3">
      <c r="A96" s="44"/>
      <c r="B96" s="204"/>
      <c r="C96" s="205"/>
      <c r="D96" s="204"/>
      <c r="E96" s="205"/>
      <c r="F96" s="212"/>
      <c r="G96" s="213"/>
      <c r="H96" s="212"/>
      <c r="I96" s="213"/>
      <c r="J96" s="206"/>
      <c r="K96" s="207"/>
      <c r="L96" s="206"/>
      <c r="M96" s="207"/>
      <c r="N96" s="204"/>
      <c r="O96" s="237"/>
    </row>
    <row r="97" spans="1:15" ht="26.25" customHeight="1" x14ac:dyDescent="0.3">
      <c r="A97" s="44"/>
      <c r="B97" s="45"/>
      <c r="C97" s="46"/>
      <c r="D97" s="45"/>
      <c r="E97" s="46"/>
      <c r="F97" s="206"/>
      <c r="G97" s="207"/>
      <c r="H97" s="206"/>
      <c r="I97" s="207"/>
      <c r="J97" s="210"/>
      <c r="K97" s="211"/>
      <c r="L97" s="210"/>
      <c r="M97" s="211"/>
      <c r="N97" s="45"/>
      <c r="O97" s="65"/>
    </row>
    <row r="98" spans="1:15" ht="32.25" customHeight="1" thickBot="1" x14ac:dyDescent="0.3">
      <c r="A98" s="41"/>
      <c r="B98" s="215"/>
      <c r="C98" s="216"/>
      <c r="D98" s="215"/>
      <c r="E98" s="216"/>
      <c r="F98" s="273"/>
      <c r="G98" s="274"/>
      <c r="H98" s="273"/>
      <c r="I98" s="274"/>
      <c r="J98" s="215"/>
      <c r="K98" s="216"/>
      <c r="L98" s="215"/>
      <c r="M98" s="216"/>
      <c r="N98" s="204"/>
      <c r="O98" s="237"/>
    </row>
    <row r="99" spans="1:15" ht="7.5" customHeight="1" thickTop="1" thickBot="1" x14ac:dyDescent="0.35">
      <c r="A99" s="42"/>
      <c r="B99" s="214"/>
      <c r="C99" s="214"/>
      <c r="D99" s="214"/>
      <c r="E99" s="214"/>
      <c r="F99" s="214"/>
      <c r="G99" s="214"/>
      <c r="H99" s="214"/>
      <c r="I99" s="214"/>
      <c r="J99" s="214"/>
      <c r="K99" s="214"/>
      <c r="L99" s="214"/>
      <c r="M99" s="214"/>
      <c r="N99" s="214"/>
      <c r="O99" s="272"/>
    </row>
    <row r="100" spans="1:15" ht="26.25" customHeight="1" thickTop="1" x14ac:dyDescent="0.25">
      <c r="A100" s="217"/>
      <c r="B100" s="212"/>
      <c r="C100" s="213"/>
      <c r="D100" s="212"/>
      <c r="E100" s="213"/>
      <c r="F100" s="275"/>
      <c r="G100" s="276"/>
      <c r="H100" s="275"/>
      <c r="I100" s="276"/>
      <c r="J100" s="275"/>
      <c r="K100" s="276"/>
      <c r="L100" s="212"/>
      <c r="M100" s="213"/>
      <c r="N100" s="212"/>
      <c r="O100" s="243"/>
    </row>
    <row r="101" spans="1:15" ht="26.25" customHeight="1" x14ac:dyDescent="0.25">
      <c r="A101" s="203"/>
      <c r="B101" s="206"/>
      <c r="C101" s="207"/>
      <c r="D101" s="206"/>
      <c r="E101" s="207"/>
      <c r="F101" s="210"/>
      <c r="G101" s="211"/>
      <c r="H101" s="210"/>
      <c r="I101" s="211"/>
      <c r="J101" s="210"/>
      <c r="K101" s="211"/>
      <c r="L101" s="204"/>
      <c r="M101" s="205"/>
      <c r="N101" s="204"/>
      <c r="O101" s="237"/>
    </row>
    <row r="102" spans="1:15" ht="26.25" customHeight="1" x14ac:dyDescent="0.25">
      <c r="A102" s="203"/>
      <c r="B102" s="210"/>
      <c r="C102" s="211"/>
      <c r="D102" s="210"/>
      <c r="E102" s="211"/>
      <c r="F102" s="204"/>
      <c r="G102" s="205"/>
      <c r="H102" s="204"/>
      <c r="I102" s="205"/>
      <c r="J102" s="204"/>
      <c r="K102" s="205"/>
      <c r="L102" s="204"/>
      <c r="M102" s="205"/>
      <c r="N102" s="204"/>
      <c r="O102" s="237"/>
    </row>
    <row r="103" spans="1:15" ht="28.5" customHeight="1" thickBot="1" x14ac:dyDescent="0.3">
      <c r="A103" s="220"/>
      <c r="B103" s="210"/>
      <c r="C103" s="211"/>
      <c r="D103" s="210"/>
      <c r="E103" s="211"/>
      <c r="F103" s="204"/>
      <c r="G103" s="205"/>
      <c r="H103" s="204"/>
      <c r="I103" s="205"/>
      <c r="J103" s="204"/>
      <c r="K103" s="205"/>
      <c r="L103" s="204"/>
      <c r="M103" s="205"/>
      <c r="N103" s="204"/>
      <c r="O103" s="237"/>
    </row>
    <row r="104" spans="1:15" ht="9" customHeight="1" thickTop="1" thickBot="1" x14ac:dyDescent="0.35">
      <c r="A104" s="42"/>
      <c r="B104" s="214"/>
      <c r="C104" s="214"/>
      <c r="D104" s="214"/>
      <c r="E104" s="214"/>
      <c r="F104" s="214"/>
      <c r="G104" s="214"/>
      <c r="H104" s="214"/>
      <c r="I104" s="214"/>
      <c r="J104" s="214"/>
      <c r="K104" s="214"/>
      <c r="L104" s="214"/>
      <c r="M104" s="214"/>
      <c r="N104" s="214"/>
      <c r="O104" s="272"/>
    </row>
    <row r="105" spans="1:15" ht="1.5" hidden="1" customHeight="1" thickTop="1" thickBot="1" x14ac:dyDescent="0.35">
      <c r="A105" s="42"/>
      <c r="B105" s="214"/>
      <c r="C105" s="214"/>
      <c r="D105" s="214"/>
      <c r="E105" s="214"/>
      <c r="F105" s="214"/>
      <c r="G105" s="214"/>
      <c r="H105" s="214"/>
      <c r="I105" s="214"/>
      <c r="J105" s="214"/>
      <c r="K105" s="214"/>
      <c r="L105" s="214"/>
      <c r="M105" s="214"/>
      <c r="N105" s="214"/>
      <c r="O105" s="272"/>
    </row>
    <row r="106" spans="1:15" ht="26.25" customHeight="1" thickTop="1" x14ac:dyDescent="0.3">
      <c r="A106" s="44"/>
      <c r="B106" s="212"/>
      <c r="C106" s="213"/>
      <c r="D106" s="212"/>
      <c r="E106" s="213"/>
      <c r="F106" s="212"/>
      <c r="G106" s="213"/>
      <c r="H106" s="212"/>
      <c r="I106" s="213"/>
      <c r="J106" s="277"/>
      <c r="K106" s="279"/>
      <c r="L106" s="277"/>
      <c r="M106" s="279"/>
      <c r="N106" s="277"/>
      <c r="O106" s="278"/>
    </row>
    <row r="107" spans="1:15" ht="26.25" customHeight="1" thickBot="1" x14ac:dyDescent="0.35">
      <c r="A107" s="47"/>
      <c r="B107" s="215"/>
      <c r="C107" s="216"/>
      <c r="D107" s="215"/>
      <c r="E107" s="216"/>
      <c r="F107" s="215"/>
      <c r="G107" s="216"/>
      <c r="H107" s="215"/>
      <c r="I107" s="216"/>
      <c r="J107" s="215"/>
      <c r="K107" s="216"/>
      <c r="L107" s="215"/>
      <c r="M107" s="216"/>
      <c r="N107" s="215"/>
      <c r="O107" s="250"/>
    </row>
    <row r="108" spans="1:15" ht="26.25" customHeight="1" thickTop="1" x14ac:dyDescent="0.3">
      <c r="A108" s="44"/>
      <c r="B108" s="210"/>
      <c r="C108" s="211"/>
      <c r="D108" s="204"/>
      <c r="E108" s="205"/>
      <c r="F108" s="210"/>
      <c r="G108" s="211"/>
      <c r="H108" s="210"/>
      <c r="I108" s="211"/>
      <c r="J108" s="210"/>
      <c r="K108" s="211"/>
      <c r="L108" s="210"/>
      <c r="M108" s="211"/>
      <c r="N108" s="227"/>
      <c r="O108" s="280"/>
    </row>
    <row r="109" spans="1:15" ht="26.25" customHeight="1" x14ac:dyDescent="0.25">
      <c r="A109" s="41"/>
      <c r="B109" s="204"/>
      <c r="C109" s="205"/>
      <c r="D109" s="204"/>
      <c r="E109" s="205"/>
      <c r="F109" s="204"/>
      <c r="G109" s="205"/>
      <c r="H109" s="204"/>
      <c r="I109" s="205"/>
      <c r="J109" s="281"/>
      <c r="K109" s="282"/>
      <c r="L109" s="281"/>
      <c r="M109" s="282"/>
      <c r="N109" s="283"/>
      <c r="O109" s="284"/>
    </row>
    <row r="110" spans="1:15" ht="26.25" customHeight="1" x14ac:dyDescent="0.25">
      <c r="A110" s="41"/>
      <c r="B110" s="206"/>
      <c r="C110" s="207"/>
      <c r="D110" s="206"/>
      <c r="E110" s="207"/>
      <c r="F110" s="204"/>
      <c r="G110" s="205"/>
      <c r="H110" s="204"/>
      <c r="I110" s="205"/>
      <c r="J110" s="204"/>
      <c r="K110" s="205"/>
      <c r="L110" s="204"/>
      <c r="M110" s="205"/>
      <c r="N110" s="206"/>
      <c r="O110" s="271"/>
    </row>
    <row r="111" spans="1:15" ht="26.25" customHeight="1" x14ac:dyDescent="0.25">
      <c r="A111" s="41"/>
      <c r="B111" s="210"/>
      <c r="C111" s="211"/>
      <c r="D111" s="210"/>
      <c r="E111" s="211"/>
      <c r="F111" s="204"/>
      <c r="G111" s="205"/>
      <c r="H111" s="204"/>
      <c r="I111" s="205"/>
      <c r="J111" s="204"/>
      <c r="K111" s="205"/>
      <c r="L111" s="204"/>
      <c r="M111" s="205"/>
      <c r="N111" s="204"/>
      <c r="O111" s="237"/>
    </row>
    <row r="112" spans="1:15" ht="26.25" customHeight="1" thickBot="1" x14ac:dyDescent="0.3">
      <c r="A112" s="41"/>
      <c r="B112" s="204"/>
      <c r="C112" s="205"/>
      <c r="D112" s="204"/>
      <c r="E112" s="205"/>
      <c r="F112" s="204"/>
      <c r="G112" s="205"/>
      <c r="H112" s="204"/>
      <c r="I112" s="205"/>
      <c r="J112" s="204"/>
      <c r="K112" s="205"/>
      <c r="L112" s="204"/>
      <c r="M112" s="205"/>
      <c r="N112" s="204"/>
      <c r="O112" s="237"/>
    </row>
    <row r="113" spans="1:18" ht="9" customHeight="1" thickTop="1" thickBot="1" x14ac:dyDescent="0.35">
      <c r="A113" s="42"/>
      <c r="B113" s="214"/>
      <c r="C113" s="214"/>
      <c r="D113" s="214"/>
      <c r="E113" s="214"/>
      <c r="F113" s="214"/>
      <c r="G113" s="214"/>
      <c r="H113" s="214"/>
      <c r="I113" s="214"/>
      <c r="J113" s="214"/>
      <c r="K113" s="214"/>
      <c r="L113" s="214"/>
      <c r="M113" s="214"/>
      <c r="N113" s="214"/>
      <c r="O113" s="272"/>
    </row>
    <row r="114" spans="1:18" s="49" customFormat="1" ht="21.75" customHeight="1" thickTop="1" x14ac:dyDescent="0.25">
      <c r="A114" s="48"/>
      <c r="B114" s="212"/>
      <c r="C114" s="213"/>
      <c r="D114" s="212"/>
      <c r="E114" s="213"/>
      <c r="F114" s="204"/>
      <c r="G114" s="205"/>
      <c r="H114" s="204"/>
      <c r="I114" s="205"/>
      <c r="J114" s="212"/>
      <c r="K114" s="213"/>
      <c r="L114" s="212"/>
      <c r="M114" s="213"/>
      <c r="N114" s="212"/>
      <c r="O114" s="243"/>
    </row>
    <row r="115" spans="1:18" s="49" customFormat="1" ht="21.75" customHeight="1" x14ac:dyDescent="0.25">
      <c r="A115" s="48"/>
      <c r="B115" s="204"/>
      <c r="C115" s="205"/>
      <c r="D115" s="204"/>
      <c r="E115" s="205"/>
      <c r="F115" s="204"/>
      <c r="G115" s="205"/>
      <c r="H115" s="204"/>
      <c r="I115" s="205"/>
      <c r="J115" s="204"/>
      <c r="K115" s="205"/>
      <c r="L115" s="204"/>
      <c r="M115" s="205"/>
      <c r="N115" s="204"/>
      <c r="O115" s="237"/>
    </row>
    <row r="116" spans="1:18" s="49" customFormat="1" ht="21.75" customHeight="1" x14ac:dyDescent="0.25">
      <c r="A116" s="48"/>
      <c r="B116" s="204"/>
      <c r="C116" s="205"/>
      <c r="D116" s="204"/>
      <c r="E116" s="205"/>
      <c r="F116" s="204"/>
      <c r="G116" s="205"/>
      <c r="H116" s="204"/>
      <c r="I116" s="205"/>
      <c r="J116" s="204"/>
      <c r="K116" s="205"/>
      <c r="L116" s="204"/>
      <c r="M116" s="205"/>
      <c r="N116" s="204"/>
      <c r="O116" s="237"/>
    </row>
    <row r="117" spans="1:18" s="49" customFormat="1" ht="21.75" customHeight="1" x14ac:dyDescent="0.25">
      <c r="A117" s="48"/>
      <c r="B117" s="204"/>
      <c r="C117" s="205"/>
      <c r="D117" s="204"/>
      <c r="E117" s="205"/>
      <c r="F117" s="204"/>
      <c r="G117" s="205"/>
      <c r="H117" s="204"/>
      <c r="I117" s="205"/>
      <c r="J117" s="204"/>
      <c r="K117" s="205"/>
      <c r="L117" s="204"/>
      <c r="M117" s="205"/>
      <c r="N117" s="204"/>
      <c r="O117" s="237"/>
      <c r="R117" s="50"/>
    </row>
    <row r="118" spans="1:18" s="49" customFormat="1" ht="21.75" customHeight="1" x14ac:dyDescent="0.25">
      <c r="A118" s="48"/>
      <c r="B118" s="204"/>
      <c r="C118" s="205"/>
      <c r="D118" s="204"/>
      <c r="E118" s="205"/>
      <c r="F118" s="204"/>
      <c r="G118" s="205"/>
      <c r="H118" s="204"/>
      <c r="I118" s="205"/>
      <c r="J118" s="204"/>
      <c r="K118" s="205"/>
      <c r="L118" s="204"/>
      <c r="M118" s="205"/>
      <c r="N118" s="204"/>
      <c r="O118" s="237"/>
    </row>
    <row r="119" spans="1:18" s="49" customFormat="1" ht="21.75" customHeight="1" x14ac:dyDescent="0.25">
      <c r="A119" s="48"/>
      <c r="B119" s="204"/>
      <c r="C119" s="205"/>
      <c r="D119" s="204"/>
      <c r="E119" s="205"/>
      <c r="F119" s="204"/>
      <c r="G119" s="205"/>
      <c r="H119" s="204"/>
      <c r="I119" s="205"/>
      <c r="J119" s="204"/>
      <c r="K119" s="205"/>
      <c r="L119" s="204"/>
      <c r="M119" s="205"/>
      <c r="N119" s="204"/>
      <c r="O119" s="237"/>
    </row>
    <row r="120" spans="1:18" s="49" customFormat="1" ht="21.75" customHeight="1" thickBot="1" x14ac:dyDescent="0.3">
      <c r="A120" s="51"/>
      <c r="B120" s="215"/>
      <c r="C120" s="216"/>
      <c r="D120" s="215"/>
      <c r="E120" s="216"/>
      <c r="F120" s="215"/>
      <c r="G120" s="216"/>
      <c r="H120" s="215"/>
      <c r="I120" s="216"/>
      <c r="J120" s="215"/>
      <c r="K120" s="216"/>
      <c r="L120" s="215"/>
      <c r="M120" s="216"/>
      <c r="N120" s="215"/>
      <c r="O120" s="250"/>
    </row>
    <row r="121" spans="1:18" ht="26.25" customHeight="1" thickTop="1" x14ac:dyDescent="0.25">
      <c r="A121" s="52"/>
      <c r="B121" s="212"/>
      <c r="C121" s="213"/>
      <c r="D121" s="212"/>
      <c r="E121" s="213"/>
      <c r="F121" s="212"/>
      <c r="G121" s="213"/>
      <c r="H121" s="212"/>
      <c r="I121" s="213"/>
      <c r="J121" s="212"/>
      <c r="K121" s="213"/>
      <c r="L121" s="212"/>
      <c r="M121" s="213"/>
      <c r="N121" s="212"/>
      <c r="O121" s="243"/>
    </row>
    <row r="122" spans="1:18" ht="26.25" customHeight="1" x14ac:dyDescent="0.25">
      <c r="A122" s="53"/>
      <c r="B122" s="204"/>
      <c r="C122" s="205"/>
      <c r="D122" s="204"/>
      <c r="E122" s="205"/>
      <c r="F122" s="204"/>
      <c r="G122" s="205"/>
      <c r="H122" s="204"/>
      <c r="I122" s="205"/>
      <c r="J122" s="204"/>
      <c r="K122" s="205"/>
      <c r="L122" s="204"/>
      <c r="M122" s="205"/>
      <c r="N122" s="204"/>
      <c r="O122" s="237"/>
    </row>
    <row r="123" spans="1:18" ht="26.25" customHeight="1" thickBot="1" x14ac:dyDescent="0.3">
      <c r="A123" s="54"/>
      <c r="B123" s="231"/>
      <c r="C123" s="232"/>
      <c r="D123" s="231"/>
      <c r="E123" s="232"/>
      <c r="F123" s="231"/>
      <c r="G123" s="232"/>
      <c r="H123" s="231"/>
      <c r="I123" s="232"/>
      <c r="J123" s="231"/>
      <c r="K123" s="232"/>
      <c r="L123" s="231"/>
      <c r="M123" s="232"/>
      <c r="N123" s="231"/>
      <c r="O123" s="285"/>
    </row>
  </sheetData>
  <mergeCells count="831">
    <mergeCell ref="N122:O122"/>
    <mergeCell ref="B123:C123"/>
    <mergeCell ref="D123:E123"/>
    <mergeCell ref="F123:G123"/>
    <mergeCell ref="H123:I123"/>
    <mergeCell ref="J123:K123"/>
    <mergeCell ref="L123:M123"/>
    <mergeCell ref="N123:O123"/>
    <mergeCell ref="B122:C122"/>
    <mergeCell ref="D122:E122"/>
    <mergeCell ref="F122:G122"/>
    <mergeCell ref="H122:I122"/>
    <mergeCell ref="J122:K122"/>
    <mergeCell ref="L122:M122"/>
    <mergeCell ref="N120:O120"/>
    <mergeCell ref="B121:C121"/>
    <mergeCell ref="D121:E121"/>
    <mergeCell ref="F121:G121"/>
    <mergeCell ref="H121:I121"/>
    <mergeCell ref="J121:K121"/>
    <mergeCell ref="L121:M121"/>
    <mergeCell ref="N121:O121"/>
    <mergeCell ref="B120:C120"/>
    <mergeCell ref="D120:E120"/>
    <mergeCell ref="F120:G120"/>
    <mergeCell ref="H120:I120"/>
    <mergeCell ref="J120:K120"/>
    <mergeCell ref="L120:M120"/>
    <mergeCell ref="N118:O118"/>
    <mergeCell ref="B119:C119"/>
    <mergeCell ref="D119:E119"/>
    <mergeCell ref="F119:G119"/>
    <mergeCell ref="H119:I119"/>
    <mergeCell ref="J119:K119"/>
    <mergeCell ref="L119:M119"/>
    <mergeCell ref="N119:O119"/>
    <mergeCell ref="B118:C118"/>
    <mergeCell ref="D118:E118"/>
    <mergeCell ref="F118:G118"/>
    <mergeCell ref="H118:I118"/>
    <mergeCell ref="J118:K118"/>
    <mergeCell ref="L118:M118"/>
    <mergeCell ref="N116:O116"/>
    <mergeCell ref="B117:C117"/>
    <mergeCell ref="D117:E117"/>
    <mergeCell ref="F117:G117"/>
    <mergeCell ref="H117:I117"/>
    <mergeCell ref="J117:K117"/>
    <mergeCell ref="L117:M117"/>
    <mergeCell ref="N117:O117"/>
    <mergeCell ref="B116:C116"/>
    <mergeCell ref="D116:E116"/>
    <mergeCell ref="F116:G116"/>
    <mergeCell ref="H116:I116"/>
    <mergeCell ref="J116:K116"/>
    <mergeCell ref="L116:M116"/>
    <mergeCell ref="N114:O114"/>
    <mergeCell ref="B115:C115"/>
    <mergeCell ref="D115:E115"/>
    <mergeCell ref="F115:G115"/>
    <mergeCell ref="H115:I115"/>
    <mergeCell ref="J115:K115"/>
    <mergeCell ref="L115:M115"/>
    <mergeCell ref="N115:O115"/>
    <mergeCell ref="B114:C114"/>
    <mergeCell ref="D114:E114"/>
    <mergeCell ref="F114:G114"/>
    <mergeCell ref="H114:I114"/>
    <mergeCell ref="J114:K114"/>
    <mergeCell ref="L114:M114"/>
    <mergeCell ref="N112:O112"/>
    <mergeCell ref="B113:C113"/>
    <mergeCell ref="D113:E113"/>
    <mergeCell ref="F113:G113"/>
    <mergeCell ref="H113:I113"/>
    <mergeCell ref="J113:K113"/>
    <mergeCell ref="L113:M113"/>
    <mergeCell ref="N113:O113"/>
    <mergeCell ref="B112:C112"/>
    <mergeCell ref="D112:E112"/>
    <mergeCell ref="F112:G112"/>
    <mergeCell ref="H112:I112"/>
    <mergeCell ref="J112:K112"/>
    <mergeCell ref="L112:M112"/>
    <mergeCell ref="N110:O110"/>
    <mergeCell ref="B111:C111"/>
    <mergeCell ref="D111:E111"/>
    <mergeCell ref="F111:G111"/>
    <mergeCell ref="H111:I111"/>
    <mergeCell ref="J111:K111"/>
    <mergeCell ref="L111:M111"/>
    <mergeCell ref="N111:O111"/>
    <mergeCell ref="B110:C110"/>
    <mergeCell ref="D110:E110"/>
    <mergeCell ref="F110:G110"/>
    <mergeCell ref="H110:I110"/>
    <mergeCell ref="J110:K110"/>
    <mergeCell ref="L110:M110"/>
    <mergeCell ref="N108:O108"/>
    <mergeCell ref="B109:C109"/>
    <mergeCell ref="D109:E109"/>
    <mergeCell ref="F109:G109"/>
    <mergeCell ref="H109:I109"/>
    <mergeCell ref="J109:K109"/>
    <mergeCell ref="L109:M109"/>
    <mergeCell ref="N109:O109"/>
    <mergeCell ref="B108:C108"/>
    <mergeCell ref="D108:E108"/>
    <mergeCell ref="F108:G108"/>
    <mergeCell ref="H108:I108"/>
    <mergeCell ref="J108:K108"/>
    <mergeCell ref="L108:M108"/>
    <mergeCell ref="N106:O106"/>
    <mergeCell ref="B107:C107"/>
    <mergeCell ref="D107:E107"/>
    <mergeCell ref="F107:G107"/>
    <mergeCell ref="H107:I107"/>
    <mergeCell ref="J107:K107"/>
    <mergeCell ref="L107:M107"/>
    <mergeCell ref="N107:O107"/>
    <mergeCell ref="B106:C106"/>
    <mergeCell ref="D106:E106"/>
    <mergeCell ref="F106:G106"/>
    <mergeCell ref="H106:I106"/>
    <mergeCell ref="J106:K106"/>
    <mergeCell ref="L106:M106"/>
    <mergeCell ref="N104:O104"/>
    <mergeCell ref="B105:C105"/>
    <mergeCell ref="D105:E105"/>
    <mergeCell ref="F105:G105"/>
    <mergeCell ref="H105:I105"/>
    <mergeCell ref="J105:K105"/>
    <mergeCell ref="L105:M105"/>
    <mergeCell ref="N105:O105"/>
    <mergeCell ref="B104:C104"/>
    <mergeCell ref="D104:E104"/>
    <mergeCell ref="F104:G104"/>
    <mergeCell ref="H104:I104"/>
    <mergeCell ref="J104:K104"/>
    <mergeCell ref="L104:M104"/>
    <mergeCell ref="L101:M101"/>
    <mergeCell ref="N101:O101"/>
    <mergeCell ref="J102:K102"/>
    <mergeCell ref="L102:M102"/>
    <mergeCell ref="N102:O102"/>
    <mergeCell ref="B103:C103"/>
    <mergeCell ref="D103:E103"/>
    <mergeCell ref="F103:G103"/>
    <mergeCell ref="H103:I103"/>
    <mergeCell ref="J103:K103"/>
    <mergeCell ref="L103:M103"/>
    <mergeCell ref="N103:O103"/>
    <mergeCell ref="B99:C99"/>
    <mergeCell ref="D99:E99"/>
    <mergeCell ref="F99:G99"/>
    <mergeCell ref="H99:I99"/>
    <mergeCell ref="J99:K99"/>
    <mergeCell ref="L99:M99"/>
    <mergeCell ref="N99:O99"/>
    <mergeCell ref="A100:A103"/>
    <mergeCell ref="B100:C100"/>
    <mergeCell ref="D100:E100"/>
    <mergeCell ref="F100:G100"/>
    <mergeCell ref="H100:I100"/>
    <mergeCell ref="J100:K100"/>
    <mergeCell ref="B102:C102"/>
    <mergeCell ref="D102:E102"/>
    <mergeCell ref="F102:G102"/>
    <mergeCell ref="H102:I102"/>
    <mergeCell ref="L100:M100"/>
    <mergeCell ref="N100:O100"/>
    <mergeCell ref="B101:C101"/>
    <mergeCell ref="D101:E101"/>
    <mergeCell ref="F101:G101"/>
    <mergeCell ref="H101:I101"/>
    <mergeCell ref="J101:K101"/>
    <mergeCell ref="N96:O96"/>
    <mergeCell ref="F97:G97"/>
    <mergeCell ref="H97:I97"/>
    <mergeCell ref="J97:K97"/>
    <mergeCell ref="L97:M97"/>
    <mergeCell ref="B98:C98"/>
    <mergeCell ref="D98:E98"/>
    <mergeCell ref="F98:G98"/>
    <mergeCell ref="H98:I98"/>
    <mergeCell ref="J98:K98"/>
    <mergeCell ref="B96:C96"/>
    <mergeCell ref="D96:E96"/>
    <mergeCell ref="F96:G96"/>
    <mergeCell ref="H96:I96"/>
    <mergeCell ref="J96:K96"/>
    <mergeCell ref="L96:M96"/>
    <mergeCell ref="L98:M98"/>
    <mergeCell ref="N98:O98"/>
    <mergeCell ref="L92:M92"/>
    <mergeCell ref="N92:O92"/>
    <mergeCell ref="B93:C93"/>
    <mergeCell ref="D93:E93"/>
    <mergeCell ref="F93:G93"/>
    <mergeCell ref="H93:I93"/>
    <mergeCell ref="J93:K93"/>
    <mergeCell ref="L93:M93"/>
    <mergeCell ref="N93:O93"/>
    <mergeCell ref="L90:M90"/>
    <mergeCell ref="N90:O90"/>
    <mergeCell ref="B91:C91"/>
    <mergeCell ref="D91:E91"/>
    <mergeCell ref="F91:G91"/>
    <mergeCell ref="H91:I91"/>
    <mergeCell ref="J91:K91"/>
    <mergeCell ref="L91:M91"/>
    <mergeCell ref="N91:O91"/>
    <mergeCell ref="A90:A92"/>
    <mergeCell ref="B90:C90"/>
    <mergeCell ref="D90:E90"/>
    <mergeCell ref="F90:G90"/>
    <mergeCell ref="H90:I90"/>
    <mergeCell ref="J90:K90"/>
    <mergeCell ref="B92:C92"/>
    <mergeCell ref="D92:E92"/>
    <mergeCell ref="F92:G92"/>
    <mergeCell ref="H92:I92"/>
    <mergeCell ref="J92:K92"/>
    <mergeCell ref="F87:G87"/>
    <mergeCell ref="H87:I87"/>
    <mergeCell ref="J87:K87"/>
    <mergeCell ref="L87:M87"/>
    <mergeCell ref="N87:O87"/>
    <mergeCell ref="N88:O88"/>
    <mergeCell ref="B89:C89"/>
    <mergeCell ref="D89:E89"/>
    <mergeCell ref="F89:G89"/>
    <mergeCell ref="H89:I89"/>
    <mergeCell ref="J89:K89"/>
    <mergeCell ref="L89:M89"/>
    <mergeCell ref="N89:O89"/>
    <mergeCell ref="B88:C88"/>
    <mergeCell ref="D88:E88"/>
    <mergeCell ref="F88:G88"/>
    <mergeCell ref="H88:I88"/>
    <mergeCell ref="J88:K88"/>
    <mergeCell ref="L88:M88"/>
    <mergeCell ref="A86:A87"/>
    <mergeCell ref="B86:C86"/>
    <mergeCell ref="D86:E86"/>
    <mergeCell ref="F86:G86"/>
    <mergeCell ref="H86:I86"/>
    <mergeCell ref="J86:K86"/>
    <mergeCell ref="N84:O84"/>
    <mergeCell ref="B85:C85"/>
    <mergeCell ref="D85:E85"/>
    <mergeCell ref="F85:G85"/>
    <mergeCell ref="H85:I85"/>
    <mergeCell ref="J85:K85"/>
    <mergeCell ref="L85:M85"/>
    <mergeCell ref="N85:O85"/>
    <mergeCell ref="B84:C84"/>
    <mergeCell ref="D84:E84"/>
    <mergeCell ref="F84:G84"/>
    <mergeCell ref="H84:I84"/>
    <mergeCell ref="J84:K84"/>
    <mergeCell ref="L84:M84"/>
    <mergeCell ref="L86:M86"/>
    <mergeCell ref="N86:O86"/>
    <mergeCell ref="B87:C87"/>
    <mergeCell ref="D87:E87"/>
    <mergeCell ref="N82:O82"/>
    <mergeCell ref="B83:C83"/>
    <mergeCell ref="D83:E83"/>
    <mergeCell ref="F83:G83"/>
    <mergeCell ref="H83:I83"/>
    <mergeCell ref="J83:K83"/>
    <mergeCell ref="L83:M83"/>
    <mergeCell ref="N83:O83"/>
    <mergeCell ref="B82:C82"/>
    <mergeCell ref="D82:E82"/>
    <mergeCell ref="F82:G82"/>
    <mergeCell ref="H82:I82"/>
    <mergeCell ref="J82:K82"/>
    <mergeCell ref="L82:M82"/>
    <mergeCell ref="N80:O80"/>
    <mergeCell ref="B81:C81"/>
    <mergeCell ref="D81:E81"/>
    <mergeCell ref="F81:G81"/>
    <mergeCell ref="H81:I81"/>
    <mergeCell ref="J81:K81"/>
    <mergeCell ref="L81:M81"/>
    <mergeCell ref="N81:O81"/>
    <mergeCell ref="B80:C80"/>
    <mergeCell ref="D80:E80"/>
    <mergeCell ref="F80:G80"/>
    <mergeCell ref="H80:I80"/>
    <mergeCell ref="J80:K80"/>
    <mergeCell ref="L80:M80"/>
    <mergeCell ref="N78:O78"/>
    <mergeCell ref="B79:C79"/>
    <mergeCell ref="D79:E79"/>
    <mergeCell ref="F79:G79"/>
    <mergeCell ref="H79:I79"/>
    <mergeCell ref="J79:K79"/>
    <mergeCell ref="L79:M79"/>
    <mergeCell ref="N79:O79"/>
    <mergeCell ref="B78:C78"/>
    <mergeCell ref="D78:E78"/>
    <mergeCell ref="F78:G78"/>
    <mergeCell ref="H78:I78"/>
    <mergeCell ref="J78:K78"/>
    <mergeCell ref="L78:M78"/>
    <mergeCell ref="N76:O76"/>
    <mergeCell ref="B77:C77"/>
    <mergeCell ref="D77:E77"/>
    <mergeCell ref="F77:G77"/>
    <mergeCell ref="H77:I77"/>
    <mergeCell ref="J77:K77"/>
    <mergeCell ref="L77:M77"/>
    <mergeCell ref="N77:O77"/>
    <mergeCell ref="B76:C76"/>
    <mergeCell ref="D76:E76"/>
    <mergeCell ref="F76:G76"/>
    <mergeCell ref="H76:I76"/>
    <mergeCell ref="J76:K76"/>
    <mergeCell ref="L76:M76"/>
    <mergeCell ref="N74:O74"/>
    <mergeCell ref="B75:C75"/>
    <mergeCell ref="D75:E75"/>
    <mergeCell ref="F75:G75"/>
    <mergeCell ref="H75:I75"/>
    <mergeCell ref="J75:K75"/>
    <mergeCell ref="L75:M75"/>
    <mergeCell ref="N75:O75"/>
    <mergeCell ref="B74:C74"/>
    <mergeCell ref="D74:E74"/>
    <mergeCell ref="F74:G74"/>
    <mergeCell ref="H74:I74"/>
    <mergeCell ref="J74:K74"/>
    <mergeCell ref="L74:M74"/>
    <mergeCell ref="N72:O72"/>
    <mergeCell ref="B73:C73"/>
    <mergeCell ref="D73:E73"/>
    <mergeCell ref="F73:G73"/>
    <mergeCell ref="H73:I73"/>
    <mergeCell ref="J73:K73"/>
    <mergeCell ref="L73:M73"/>
    <mergeCell ref="N73:O73"/>
    <mergeCell ref="B72:C72"/>
    <mergeCell ref="D72:E72"/>
    <mergeCell ref="F72:G72"/>
    <mergeCell ref="H72:I72"/>
    <mergeCell ref="J72:K72"/>
    <mergeCell ref="L72:M72"/>
    <mergeCell ref="N70:O70"/>
    <mergeCell ref="B71:C71"/>
    <mergeCell ref="D71:E71"/>
    <mergeCell ref="F71:G71"/>
    <mergeCell ref="H71:I71"/>
    <mergeCell ref="J71:K71"/>
    <mergeCell ref="L71:M71"/>
    <mergeCell ref="N71:O71"/>
    <mergeCell ref="B70:C70"/>
    <mergeCell ref="D70:E70"/>
    <mergeCell ref="F70:G70"/>
    <mergeCell ref="H70:I70"/>
    <mergeCell ref="J70:K70"/>
    <mergeCell ref="L70:M70"/>
    <mergeCell ref="N68:O68"/>
    <mergeCell ref="B69:C69"/>
    <mergeCell ref="D69:E69"/>
    <mergeCell ref="F69:G69"/>
    <mergeCell ref="H69:I69"/>
    <mergeCell ref="J69:K69"/>
    <mergeCell ref="L69:M69"/>
    <mergeCell ref="N69:O69"/>
    <mergeCell ref="B68:C68"/>
    <mergeCell ref="D68:E68"/>
    <mergeCell ref="F68:G68"/>
    <mergeCell ref="H68:I68"/>
    <mergeCell ref="J68:K68"/>
    <mergeCell ref="L68:M68"/>
    <mergeCell ref="N66:O66"/>
    <mergeCell ref="B67:C67"/>
    <mergeCell ref="D67:E67"/>
    <mergeCell ref="F67:G67"/>
    <mergeCell ref="H67:I67"/>
    <mergeCell ref="J67:K67"/>
    <mergeCell ref="L67:M67"/>
    <mergeCell ref="N67:O67"/>
    <mergeCell ref="B66:C66"/>
    <mergeCell ref="D66:E66"/>
    <mergeCell ref="F66:G66"/>
    <mergeCell ref="H66:I66"/>
    <mergeCell ref="J66:K66"/>
    <mergeCell ref="L66:M66"/>
    <mergeCell ref="N64:O64"/>
    <mergeCell ref="B65:C65"/>
    <mergeCell ref="D65:E65"/>
    <mergeCell ref="F65:G65"/>
    <mergeCell ref="H65:I65"/>
    <mergeCell ref="J65:K65"/>
    <mergeCell ref="L65:M65"/>
    <mergeCell ref="N65:O65"/>
    <mergeCell ref="B64:C64"/>
    <mergeCell ref="D64:E64"/>
    <mergeCell ref="F64:G64"/>
    <mergeCell ref="H64:I64"/>
    <mergeCell ref="J64:K64"/>
    <mergeCell ref="L64:M64"/>
    <mergeCell ref="N62:O62"/>
    <mergeCell ref="B63:C63"/>
    <mergeCell ref="D63:E63"/>
    <mergeCell ref="F63:G63"/>
    <mergeCell ref="H63:I63"/>
    <mergeCell ref="J63:K63"/>
    <mergeCell ref="L63:M63"/>
    <mergeCell ref="N63:O63"/>
    <mergeCell ref="B62:C62"/>
    <mergeCell ref="D62:E62"/>
    <mergeCell ref="F62:G62"/>
    <mergeCell ref="H62:I62"/>
    <mergeCell ref="J62:K62"/>
    <mergeCell ref="L62:M62"/>
    <mergeCell ref="N60:O60"/>
    <mergeCell ref="B61:C61"/>
    <mergeCell ref="D61:E61"/>
    <mergeCell ref="F61:G61"/>
    <mergeCell ref="H61:I61"/>
    <mergeCell ref="J61:K61"/>
    <mergeCell ref="L61:M61"/>
    <mergeCell ref="N61:O61"/>
    <mergeCell ref="B60:C60"/>
    <mergeCell ref="D60:E60"/>
    <mergeCell ref="F60:G60"/>
    <mergeCell ref="H60:I60"/>
    <mergeCell ref="J60:K60"/>
    <mergeCell ref="L60:M60"/>
    <mergeCell ref="N58:O58"/>
    <mergeCell ref="B59:C59"/>
    <mergeCell ref="D59:E59"/>
    <mergeCell ref="F59:G59"/>
    <mergeCell ref="H59:I59"/>
    <mergeCell ref="J59:K59"/>
    <mergeCell ref="L59:M59"/>
    <mergeCell ref="N59:O59"/>
    <mergeCell ref="B58:C58"/>
    <mergeCell ref="D58:E58"/>
    <mergeCell ref="F58:G58"/>
    <mergeCell ref="H58:I58"/>
    <mergeCell ref="J58:K58"/>
    <mergeCell ref="L58:M58"/>
    <mergeCell ref="N56:O56"/>
    <mergeCell ref="B57:C57"/>
    <mergeCell ref="D57:E57"/>
    <mergeCell ref="F57:G57"/>
    <mergeCell ref="H57:I57"/>
    <mergeCell ref="J57:K57"/>
    <mergeCell ref="L57:M57"/>
    <mergeCell ref="N57:O57"/>
    <mergeCell ref="B56:C56"/>
    <mergeCell ref="D56:E56"/>
    <mergeCell ref="F56:G56"/>
    <mergeCell ref="H56:I56"/>
    <mergeCell ref="J56:K56"/>
    <mergeCell ref="L56:M56"/>
    <mergeCell ref="N54:O54"/>
    <mergeCell ref="B55:C55"/>
    <mergeCell ref="D55:E55"/>
    <mergeCell ref="F55:G55"/>
    <mergeCell ref="H55:I55"/>
    <mergeCell ref="J55:K55"/>
    <mergeCell ref="L55:M55"/>
    <mergeCell ref="N55:O55"/>
    <mergeCell ref="B54:C54"/>
    <mergeCell ref="D54:E54"/>
    <mergeCell ref="F54:G54"/>
    <mergeCell ref="H54:I54"/>
    <mergeCell ref="J54:K54"/>
    <mergeCell ref="L54:M54"/>
    <mergeCell ref="N52:O52"/>
    <mergeCell ref="B53:C53"/>
    <mergeCell ref="D53:E53"/>
    <mergeCell ref="F53:G53"/>
    <mergeCell ref="H53:I53"/>
    <mergeCell ref="J53:K53"/>
    <mergeCell ref="L53:M53"/>
    <mergeCell ref="N53:O53"/>
    <mergeCell ref="B52:C52"/>
    <mergeCell ref="D52:E52"/>
    <mergeCell ref="F52:G52"/>
    <mergeCell ref="H52:I52"/>
    <mergeCell ref="J52:K52"/>
    <mergeCell ref="L52:M52"/>
    <mergeCell ref="N50:O50"/>
    <mergeCell ref="B51:C51"/>
    <mergeCell ref="D51:E51"/>
    <mergeCell ref="F51:G51"/>
    <mergeCell ref="H51:I51"/>
    <mergeCell ref="J51:K51"/>
    <mergeCell ref="L51:M51"/>
    <mergeCell ref="N51:O51"/>
    <mergeCell ref="B50:C50"/>
    <mergeCell ref="D50:E50"/>
    <mergeCell ref="F50:G50"/>
    <mergeCell ref="H50:I50"/>
    <mergeCell ref="J50:K50"/>
    <mergeCell ref="L50:M50"/>
    <mergeCell ref="N48:O48"/>
    <mergeCell ref="B49:C49"/>
    <mergeCell ref="D49:E49"/>
    <mergeCell ref="F49:G49"/>
    <mergeCell ref="H49:I49"/>
    <mergeCell ref="J49:K49"/>
    <mergeCell ref="L49:M49"/>
    <mergeCell ref="N49:O49"/>
    <mergeCell ref="B48:C48"/>
    <mergeCell ref="D48:E48"/>
    <mergeCell ref="F48:G48"/>
    <mergeCell ref="H48:I48"/>
    <mergeCell ref="J48:K48"/>
    <mergeCell ref="L48:M48"/>
    <mergeCell ref="N46:O46"/>
    <mergeCell ref="B47:C47"/>
    <mergeCell ref="D47:E47"/>
    <mergeCell ref="F47:G47"/>
    <mergeCell ref="H47:I47"/>
    <mergeCell ref="J47:K47"/>
    <mergeCell ref="L47:M47"/>
    <mergeCell ref="N47:O47"/>
    <mergeCell ref="B46:C46"/>
    <mergeCell ref="D46:E46"/>
    <mergeCell ref="F46:G46"/>
    <mergeCell ref="H46:I46"/>
    <mergeCell ref="J46:K46"/>
    <mergeCell ref="L46:M46"/>
    <mergeCell ref="N44:O44"/>
    <mergeCell ref="B45:C45"/>
    <mergeCell ref="D45:E45"/>
    <mergeCell ref="F45:G45"/>
    <mergeCell ref="H45:I45"/>
    <mergeCell ref="J45:K45"/>
    <mergeCell ref="L45:M45"/>
    <mergeCell ref="N45:O45"/>
    <mergeCell ref="B44:C44"/>
    <mergeCell ref="D44:E44"/>
    <mergeCell ref="F44:G44"/>
    <mergeCell ref="H44:I44"/>
    <mergeCell ref="J44:K44"/>
    <mergeCell ref="L44:M44"/>
    <mergeCell ref="N42:O42"/>
    <mergeCell ref="B43:C43"/>
    <mergeCell ref="D43:E43"/>
    <mergeCell ref="F43:G43"/>
    <mergeCell ref="H43:I43"/>
    <mergeCell ref="J43:K43"/>
    <mergeCell ref="L43:M43"/>
    <mergeCell ref="N43:O43"/>
    <mergeCell ref="B42:C42"/>
    <mergeCell ref="D42:E42"/>
    <mergeCell ref="F42:G42"/>
    <mergeCell ref="H42:I42"/>
    <mergeCell ref="J42:K42"/>
    <mergeCell ref="L42:M42"/>
    <mergeCell ref="N40:O40"/>
    <mergeCell ref="B41:C41"/>
    <mergeCell ref="D41:E41"/>
    <mergeCell ref="F41:G41"/>
    <mergeCell ref="H41:I41"/>
    <mergeCell ref="J41:K41"/>
    <mergeCell ref="L41:M41"/>
    <mergeCell ref="N41:O41"/>
    <mergeCell ref="B40:C40"/>
    <mergeCell ref="D40:E40"/>
    <mergeCell ref="F40:G40"/>
    <mergeCell ref="H40:I40"/>
    <mergeCell ref="J40:K40"/>
    <mergeCell ref="L40:M40"/>
    <mergeCell ref="N38:O38"/>
    <mergeCell ref="B39:C39"/>
    <mergeCell ref="D39:E39"/>
    <mergeCell ref="F39:G39"/>
    <mergeCell ref="H39:I39"/>
    <mergeCell ref="J39:K39"/>
    <mergeCell ref="L39:M39"/>
    <mergeCell ref="N39:O39"/>
    <mergeCell ref="B38:C38"/>
    <mergeCell ref="D38:E38"/>
    <mergeCell ref="F38:G38"/>
    <mergeCell ref="H38:I38"/>
    <mergeCell ref="J38:K38"/>
    <mergeCell ref="L38:M38"/>
    <mergeCell ref="N36:O36"/>
    <mergeCell ref="B37:C37"/>
    <mergeCell ref="D37:E37"/>
    <mergeCell ref="F37:G37"/>
    <mergeCell ref="H37:I37"/>
    <mergeCell ref="J37:K37"/>
    <mergeCell ref="L37:M37"/>
    <mergeCell ref="N37:O37"/>
    <mergeCell ref="B36:C36"/>
    <mergeCell ref="D36:E36"/>
    <mergeCell ref="F36:G36"/>
    <mergeCell ref="H36:I36"/>
    <mergeCell ref="J36:K36"/>
    <mergeCell ref="L36:M36"/>
    <mergeCell ref="N34:O34"/>
    <mergeCell ref="B35:C35"/>
    <mergeCell ref="D35:E35"/>
    <mergeCell ref="F35:G35"/>
    <mergeCell ref="H35:I35"/>
    <mergeCell ref="J35:K35"/>
    <mergeCell ref="L35:M35"/>
    <mergeCell ref="N35:O35"/>
    <mergeCell ref="B34:C34"/>
    <mergeCell ref="D34:E34"/>
    <mergeCell ref="F34:G34"/>
    <mergeCell ref="H34:I34"/>
    <mergeCell ref="J34:K34"/>
    <mergeCell ref="L34:M34"/>
    <mergeCell ref="N32:O32"/>
    <mergeCell ref="B33:C33"/>
    <mergeCell ref="D33:E33"/>
    <mergeCell ref="F33:G33"/>
    <mergeCell ref="H33:I33"/>
    <mergeCell ref="J33:K33"/>
    <mergeCell ref="L33:M33"/>
    <mergeCell ref="N33:O33"/>
    <mergeCell ref="B32:C32"/>
    <mergeCell ref="D32:E32"/>
    <mergeCell ref="F32:G32"/>
    <mergeCell ref="H32:I32"/>
    <mergeCell ref="J32:K32"/>
    <mergeCell ref="L32:M32"/>
    <mergeCell ref="N30:O30"/>
    <mergeCell ref="B31:C31"/>
    <mergeCell ref="D31:E31"/>
    <mergeCell ref="F31:G31"/>
    <mergeCell ref="H31:I31"/>
    <mergeCell ref="J31:K31"/>
    <mergeCell ref="L31:M31"/>
    <mergeCell ref="N31:O31"/>
    <mergeCell ref="B30:C30"/>
    <mergeCell ref="D30:E30"/>
    <mergeCell ref="F30:G30"/>
    <mergeCell ref="H30:I30"/>
    <mergeCell ref="J30:K30"/>
    <mergeCell ref="L30:M30"/>
    <mergeCell ref="N28:O28"/>
    <mergeCell ref="B29:C29"/>
    <mergeCell ref="D29:E29"/>
    <mergeCell ref="F29:G29"/>
    <mergeCell ref="H29:I29"/>
    <mergeCell ref="J29:K29"/>
    <mergeCell ref="L29:M29"/>
    <mergeCell ref="N29:O29"/>
    <mergeCell ref="B28:C28"/>
    <mergeCell ref="D28:E28"/>
    <mergeCell ref="F28:G28"/>
    <mergeCell ref="H28:I28"/>
    <mergeCell ref="J28:K28"/>
    <mergeCell ref="L28:M28"/>
    <mergeCell ref="N26:O26"/>
    <mergeCell ref="B27:C27"/>
    <mergeCell ref="D27:E27"/>
    <mergeCell ref="F27:G27"/>
    <mergeCell ref="H27:I27"/>
    <mergeCell ref="J27:K27"/>
    <mergeCell ref="L27:M27"/>
    <mergeCell ref="N27:O27"/>
    <mergeCell ref="B26:C26"/>
    <mergeCell ref="D26:E26"/>
    <mergeCell ref="F26:G26"/>
    <mergeCell ref="H26:I26"/>
    <mergeCell ref="J26:K26"/>
    <mergeCell ref="L26:M26"/>
    <mergeCell ref="N24:O24"/>
    <mergeCell ref="B25:C25"/>
    <mergeCell ref="D25:E25"/>
    <mergeCell ref="F25:G25"/>
    <mergeCell ref="H25:I25"/>
    <mergeCell ref="J25:K25"/>
    <mergeCell ref="L25:M25"/>
    <mergeCell ref="N25:O25"/>
    <mergeCell ref="B24:C24"/>
    <mergeCell ref="D24:E24"/>
    <mergeCell ref="F24:G24"/>
    <mergeCell ref="H24:I24"/>
    <mergeCell ref="J24:K24"/>
    <mergeCell ref="L24:M24"/>
    <mergeCell ref="N22:O22"/>
    <mergeCell ref="B23:C23"/>
    <mergeCell ref="D23:E23"/>
    <mergeCell ref="F23:G23"/>
    <mergeCell ref="H23:I23"/>
    <mergeCell ref="J23:K23"/>
    <mergeCell ref="L23:M23"/>
    <mergeCell ref="N23:O23"/>
    <mergeCell ref="B22:C22"/>
    <mergeCell ref="D22:E22"/>
    <mergeCell ref="F22:G22"/>
    <mergeCell ref="H22:I22"/>
    <mergeCell ref="J22:K22"/>
    <mergeCell ref="L22:M22"/>
    <mergeCell ref="N20:O20"/>
    <mergeCell ref="B21:C21"/>
    <mergeCell ref="D21:E21"/>
    <mergeCell ref="F21:G21"/>
    <mergeCell ref="H21:I21"/>
    <mergeCell ref="J21:K21"/>
    <mergeCell ref="L21:M21"/>
    <mergeCell ref="N21:O21"/>
    <mergeCell ref="B20:C20"/>
    <mergeCell ref="D20:E20"/>
    <mergeCell ref="F20:G20"/>
    <mergeCell ref="H20:I20"/>
    <mergeCell ref="J20:K20"/>
    <mergeCell ref="L20:M20"/>
    <mergeCell ref="N18:O18"/>
    <mergeCell ref="B19:C19"/>
    <mergeCell ref="D19:E19"/>
    <mergeCell ref="F19:G19"/>
    <mergeCell ref="H19:I19"/>
    <mergeCell ref="J19:K19"/>
    <mergeCell ref="L19:M19"/>
    <mergeCell ref="N19:O19"/>
    <mergeCell ref="B18:C18"/>
    <mergeCell ref="D18:E18"/>
    <mergeCell ref="F18:G18"/>
    <mergeCell ref="H18:I18"/>
    <mergeCell ref="J18:K18"/>
    <mergeCell ref="L18:M18"/>
    <mergeCell ref="N16:O16"/>
    <mergeCell ref="B17:C17"/>
    <mergeCell ref="D17:E17"/>
    <mergeCell ref="F17:G17"/>
    <mergeCell ref="H17:I17"/>
    <mergeCell ref="J17:K17"/>
    <mergeCell ref="L17:M17"/>
    <mergeCell ref="N17:O17"/>
    <mergeCell ref="B16:C16"/>
    <mergeCell ref="D16:E16"/>
    <mergeCell ref="F16:G16"/>
    <mergeCell ref="H16:I16"/>
    <mergeCell ref="J16:K16"/>
    <mergeCell ref="L16:M16"/>
    <mergeCell ref="N14:O14"/>
    <mergeCell ref="B15:C15"/>
    <mergeCell ref="D15:E15"/>
    <mergeCell ref="F15:G15"/>
    <mergeCell ref="H15:I15"/>
    <mergeCell ref="J15:K15"/>
    <mergeCell ref="L15:M15"/>
    <mergeCell ref="N15:O15"/>
    <mergeCell ref="B14:C14"/>
    <mergeCell ref="D14:E14"/>
    <mergeCell ref="F14:G14"/>
    <mergeCell ref="H14:I14"/>
    <mergeCell ref="J14:K14"/>
    <mergeCell ref="L14:M14"/>
    <mergeCell ref="N12:O12"/>
    <mergeCell ref="B13:C13"/>
    <mergeCell ref="D13:E13"/>
    <mergeCell ref="F13:G13"/>
    <mergeCell ref="H13:I13"/>
    <mergeCell ref="J13:K13"/>
    <mergeCell ref="L13:M13"/>
    <mergeCell ref="N13:O13"/>
    <mergeCell ref="B12:C12"/>
    <mergeCell ref="D12:E12"/>
    <mergeCell ref="F12:G12"/>
    <mergeCell ref="H12:I12"/>
    <mergeCell ref="J12:K12"/>
    <mergeCell ref="L12:M12"/>
    <mergeCell ref="N10:O10"/>
    <mergeCell ref="B11:C11"/>
    <mergeCell ref="D11:E11"/>
    <mergeCell ref="F11:G11"/>
    <mergeCell ref="H11:I11"/>
    <mergeCell ref="J11:K11"/>
    <mergeCell ref="L11:M11"/>
    <mergeCell ref="N11:O11"/>
    <mergeCell ref="B10:C10"/>
    <mergeCell ref="D10:E10"/>
    <mergeCell ref="F10:G10"/>
    <mergeCell ref="H10:I10"/>
    <mergeCell ref="J10:K10"/>
    <mergeCell ref="L10:M10"/>
    <mergeCell ref="N8:O8"/>
    <mergeCell ref="B9:C9"/>
    <mergeCell ref="D9:E9"/>
    <mergeCell ref="F9:G9"/>
    <mergeCell ref="H9:I9"/>
    <mergeCell ref="J9:K9"/>
    <mergeCell ref="L9:M9"/>
    <mergeCell ref="N9:O9"/>
    <mergeCell ref="B8:C8"/>
    <mergeCell ref="D8:E8"/>
    <mergeCell ref="F8:G8"/>
    <mergeCell ref="H8:I8"/>
    <mergeCell ref="J8:K8"/>
    <mergeCell ref="L8:M8"/>
    <mergeCell ref="N6:O6"/>
    <mergeCell ref="B7:C7"/>
    <mergeCell ref="D7:E7"/>
    <mergeCell ref="F7:G7"/>
    <mergeCell ref="H7:I7"/>
    <mergeCell ref="J7:K7"/>
    <mergeCell ref="L7:M7"/>
    <mergeCell ref="N7:O7"/>
    <mergeCell ref="B6:C6"/>
    <mergeCell ref="D6:E6"/>
    <mergeCell ref="F6:G6"/>
    <mergeCell ref="H6:I6"/>
    <mergeCell ref="J6:K6"/>
    <mergeCell ref="L6:M6"/>
    <mergeCell ref="P2:S2"/>
    <mergeCell ref="A3:A4"/>
    <mergeCell ref="B5:C5"/>
    <mergeCell ref="D5:E5"/>
    <mergeCell ref="F5:G5"/>
    <mergeCell ref="H5:I5"/>
    <mergeCell ref="J5:K5"/>
    <mergeCell ref="L5:M5"/>
    <mergeCell ref="N5:O5"/>
    <mergeCell ref="A1:A2"/>
    <mergeCell ref="D1:G1"/>
    <mergeCell ref="H1:K1"/>
    <mergeCell ref="L1:M3"/>
    <mergeCell ref="N1:O3"/>
    <mergeCell ref="D2:G3"/>
    <mergeCell ref="H2:H3"/>
    <mergeCell ref="I2:I3"/>
    <mergeCell ref="J2:J3"/>
    <mergeCell ref="K2:K3"/>
  </mergeCells>
  <printOptions horizontalCentered="1" verticalCentered="1" gridLines="1"/>
  <pageMargins left="0.19685039370078741" right="0.19685039370078741" top="0.39370078740157483" bottom="0.19685039370078741" header="0" footer="0"/>
  <pageSetup paperSize="9" scale="62" orientation="landscape" r:id="rId1"/>
  <headerFooter alignWithMargins="0">
    <oddHeader>&amp;C&amp;"Arial,Gras"&amp;14PÔLE MERE ENFANT</oddHeader>
  </headerFooter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23"/>
  <sheetViews>
    <sheetView zoomScale="85" zoomScaleNormal="85" workbookViewId="0">
      <selection activeCell="D2" sqref="D2:G3"/>
    </sheetView>
  </sheetViews>
  <sheetFormatPr baseColWidth="10" defaultRowHeight="15.6" x14ac:dyDescent="0.3"/>
  <cols>
    <col min="1" max="1" width="15.88671875" style="55" customWidth="1"/>
    <col min="2" max="2" width="19.33203125" style="28" customWidth="1"/>
    <col min="3" max="3" width="8.88671875" style="28" customWidth="1"/>
    <col min="4" max="4" width="19.33203125" style="28" customWidth="1"/>
    <col min="5" max="5" width="8.88671875" style="28" customWidth="1"/>
    <col min="6" max="6" width="19.33203125" style="28" customWidth="1"/>
    <col min="7" max="7" width="8.88671875" style="28" customWidth="1"/>
    <col min="8" max="8" width="19.33203125" style="28" customWidth="1"/>
    <col min="9" max="9" width="8.88671875" style="28" customWidth="1"/>
    <col min="10" max="10" width="19.33203125" style="28" customWidth="1"/>
    <col min="11" max="11" width="8.88671875" style="28" customWidth="1"/>
    <col min="12" max="12" width="19.33203125" style="28" customWidth="1"/>
    <col min="13" max="13" width="8.88671875" style="28" customWidth="1"/>
    <col min="14" max="14" width="19.33203125" style="28" customWidth="1"/>
    <col min="15" max="15" width="8.88671875" style="56" customWidth="1"/>
    <col min="16" max="256" width="11.44140625" style="28"/>
    <col min="257" max="257" width="15.88671875" style="28" customWidth="1"/>
    <col min="258" max="258" width="19.33203125" style="28" customWidth="1"/>
    <col min="259" max="259" width="8.88671875" style="28" customWidth="1"/>
    <col min="260" max="260" width="19.33203125" style="28" customWidth="1"/>
    <col min="261" max="261" width="8.88671875" style="28" customWidth="1"/>
    <col min="262" max="262" width="19.33203125" style="28" customWidth="1"/>
    <col min="263" max="263" width="8.88671875" style="28" customWidth="1"/>
    <col min="264" max="264" width="19.33203125" style="28" customWidth="1"/>
    <col min="265" max="265" width="8.88671875" style="28" customWidth="1"/>
    <col min="266" max="266" width="19.33203125" style="28" customWidth="1"/>
    <col min="267" max="267" width="8.88671875" style="28" customWidth="1"/>
    <col min="268" max="268" width="19.33203125" style="28" customWidth="1"/>
    <col min="269" max="269" width="8.88671875" style="28" customWidth="1"/>
    <col min="270" max="270" width="19.33203125" style="28" customWidth="1"/>
    <col min="271" max="271" width="8.88671875" style="28" customWidth="1"/>
    <col min="272" max="512" width="11.44140625" style="28"/>
    <col min="513" max="513" width="15.88671875" style="28" customWidth="1"/>
    <col min="514" max="514" width="19.33203125" style="28" customWidth="1"/>
    <col min="515" max="515" width="8.88671875" style="28" customWidth="1"/>
    <col min="516" max="516" width="19.33203125" style="28" customWidth="1"/>
    <col min="517" max="517" width="8.88671875" style="28" customWidth="1"/>
    <col min="518" max="518" width="19.33203125" style="28" customWidth="1"/>
    <col min="519" max="519" width="8.88671875" style="28" customWidth="1"/>
    <col min="520" max="520" width="19.33203125" style="28" customWidth="1"/>
    <col min="521" max="521" width="8.88671875" style="28" customWidth="1"/>
    <col min="522" max="522" width="19.33203125" style="28" customWidth="1"/>
    <col min="523" max="523" width="8.88671875" style="28" customWidth="1"/>
    <col min="524" max="524" width="19.33203125" style="28" customWidth="1"/>
    <col min="525" max="525" width="8.88671875" style="28" customWidth="1"/>
    <col min="526" max="526" width="19.33203125" style="28" customWidth="1"/>
    <col min="527" max="527" width="8.88671875" style="28" customWidth="1"/>
    <col min="528" max="768" width="11.44140625" style="28"/>
    <col min="769" max="769" width="15.88671875" style="28" customWidth="1"/>
    <col min="770" max="770" width="19.33203125" style="28" customWidth="1"/>
    <col min="771" max="771" width="8.88671875" style="28" customWidth="1"/>
    <col min="772" max="772" width="19.33203125" style="28" customWidth="1"/>
    <col min="773" max="773" width="8.88671875" style="28" customWidth="1"/>
    <col min="774" max="774" width="19.33203125" style="28" customWidth="1"/>
    <col min="775" max="775" width="8.88671875" style="28" customWidth="1"/>
    <col min="776" max="776" width="19.33203125" style="28" customWidth="1"/>
    <col min="777" max="777" width="8.88671875" style="28" customWidth="1"/>
    <col min="778" max="778" width="19.33203125" style="28" customWidth="1"/>
    <col min="779" max="779" width="8.88671875" style="28" customWidth="1"/>
    <col min="780" max="780" width="19.33203125" style="28" customWidth="1"/>
    <col min="781" max="781" width="8.88671875" style="28" customWidth="1"/>
    <col min="782" max="782" width="19.33203125" style="28" customWidth="1"/>
    <col min="783" max="783" width="8.88671875" style="28" customWidth="1"/>
    <col min="784" max="1024" width="11.44140625" style="28"/>
    <col min="1025" max="1025" width="15.88671875" style="28" customWidth="1"/>
    <col min="1026" max="1026" width="19.33203125" style="28" customWidth="1"/>
    <col min="1027" max="1027" width="8.88671875" style="28" customWidth="1"/>
    <col min="1028" max="1028" width="19.33203125" style="28" customWidth="1"/>
    <col min="1029" max="1029" width="8.88671875" style="28" customWidth="1"/>
    <col min="1030" max="1030" width="19.33203125" style="28" customWidth="1"/>
    <col min="1031" max="1031" width="8.88671875" style="28" customWidth="1"/>
    <col min="1032" max="1032" width="19.33203125" style="28" customWidth="1"/>
    <col min="1033" max="1033" width="8.88671875" style="28" customWidth="1"/>
    <col min="1034" max="1034" width="19.33203125" style="28" customWidth="1"/>
    <col min="1035" max="1035" width="8.88671875" style="28" customWidth="1"/>
    <col min="1036" max="1036" width="19.33203125" style="28" customWidth="1"/>
    <col min="1037" max="1037" width="8.88671875" style="28" customWidth="1"/>
    <col min="1038" max="1038" width="19.33203125" style="28" customWidth="1"/>
    <col min="1039" max="1039" width="8.88671875" style="28" customWidth="1"/>
    <col min="1040" max="1280" width="11.44140625" style="28"/>
    <col min="1281" max="1281" width="15.88671875" style="28" customWidth="1"/>
    <col min="1282" max="1282" width="19.33203125" style="28" customWidth="1"/>
    <col min="1283" max="1283" width="8.88671875" style="28" customWidth="1"/>
    <col min="1284" max="1284" width="19.33203125" style="28" customWidth="1"/>
    <col min="1285" max="1285" width="8.88671875" style="28" customWidth="1"/>
    <col min="1286" max="1286" width="19.33203125" style="28" customWidth="1"/>
    <col min="1287" max="1287" width="8.88671875" style="28" customWidth="1"/>
    <col min="1288" max="1288" width="19.33203125" style="28" customWidth="1"/>
    <col min="1289" max="1289" width="8.88671875" style="28" customWidth="1"/>
    <col min="1290" max="1290" width="19.33203125" style="28" customWidth="1"/>
    <col min="1291" max="1291" width="8.88671875" style="28" customWidth="1"/>
    <col min="1292" max="1292" width="19.33203125" style="28" customWidth="1"/>
    <col min="1293" max="1293" width="8.88671875" style="28" customWidth="1"/>
    <col min="1294" max="1294" width="19.33203125" style="28" customWidth="1"/>
    <col min="1295" max="1295" width="8.88671875" style="28" customWidth="1"/>
    <col min="1296" max="1536" width="11.44140625" style="28"/>
    <col min="1537" max="1537" width="15.88671875" style="28" customWidth="1"/>
    <col min="1538" max="1538" width="19.33203125" style="28" customWidth="1"/>
    <col min="1539" max="1539" width="8.88671875" style="28" customWidth="1"/>
    <col min="1540" max="1540" width="19.33203125" style="28" customWidth="1"/>
    <col min="1541" max="1541" width="8.88671875" style="28" customWidth="1"/>
    <col min="1542" max="1542" width="19.33203125" style="28" customWidth="1"/>
    <col min="1543" max="1543" width="8.88671875" style="28" customWidth="1"/>
    <col min="1544" max="1544" width="19.33203125" style="28" customWidth="1"/>
    <col min="1545" max="1545" width="8.88671875" style="28" customWidth="1"/>
    <col min="1546" max="1546" width="19.33203125" style="28" customWidth="1"/>
    <col min="1547" max="1547" width="8.88671875" style="28" customWidth="1"/>
    <col min="1548" max="1548" width="19.33203125" style="28" customWidth="1"/>
    <col min="1549" max="1549" width="8.88671875" style="28" customWidth="1"/>
    <col min="1550" max="1550" width="19.33203125" style="28" customWidth="1"/>
    <col min="1551" max="1551" width="8.88671875" style="28" customWidth="1"/>
    <col min="1552" max="1792" width="11.44140625" style="28"/>
    <col min="1793" max="1793" width="15.88671875" style="28" customWidth="1"/>
    <col min="1794" max="1794" width="19.33203125" style="28" customWidth="1"/>
    <col min="1795" max="1795" width="8.88671875" style="28" customWidth="1"/>
    <col min="1796" max="1796" width="19.33203125" style="28" customWidth="1"/>
    <col min="1797" max="1797" width="8.88671875" style="28" customWidth="1"/>
    <col min="1798" max="1798" width="19.33203125" style="28" customWidth="1"/>
    <col min="1799" max="1799" width="8.88671875" style="28" customWidth="1"/>
    <col min="1800" max="1800" width="19.33203125" style="28" customWidth="1"/>
    <col min="1801" max="1801" width="8.88671875" style="28" customWidth="1"/>
    <col min="1802" max="1802" width="19.33203125" style="28" customWidth="1"/>
    <col min="1803" max="1803" width="8.88671875" style="28" customWidth="1"/>
    <col min="1804" max="1804" width="19.33203125" style="28" customWidth="1"/>
    <col min="1805" max="1805" width="8.88671875" style="28" customWidth="1"/>
    <col min="1806" max="1806" width="19.33203125" style="28" customWidth="1"/>
    <col min="1807" max="1807" width="8.88671875" style="28" customWidth="1"/>
    <col min="1808" max="2048" width="11.44140625" style="28"/>
    <col min="2049" max="2049" width="15.88671875" style="28" customWidth="1"/>
    <col min="2050" max="2050" width="19.33203125" style="28" customWidth="1"/>
    <col min="2051" max="2051" width="8.88671875" style="28" customWidth="1"/>
    <col min="2052" max="2052" width="19.33203125" style="28" customWidth="1"/>
    <col min="2053" max="2053" width="8.88671875" style="28" customWidth="1"/>
    <col min="2054" max="2054" width="19.33203125" style="28" customWidth="1"/>
    <col min="2055" max="2055" width="8.88671875" style="28" customWidth="1"/>
    <col min="2056" max="2056" width="19.33203125" style="28" customWidth="1"/>
    <col min="2057" max="2057" width="8.88671875" style="28" customWidth="1"/>
    <col min="2058" max="2058" width="19.33203125" style="28" customWidth="1"/>
    <col min="2059" max="2059" width="8.88671875" style="28" customWidth="1"/>
    <col min="2060" max="2060" width="19.33203125" style="28" customWidth="1"/>
    <col min="2061" max="2061" width="8.88671875" style="28" customWidth="1"/>
    <col min="2062" max="2062" width="19.33203125" style="28" customWidth="1"/>
    <col min="2063" max="2063" width="8.88671875" style="28" customWidth="1"/>
    <col min="2064" max="2304" width="11.44140625" style="28"/>
    <col min="2305" max="2305" width="15.88671875" style="28" customWidth="1"/>
    <col min="2306" max="2306" width="19.33203125" style="28" customWidth="1"/>
    <col min="2307" max="2307" width="8.88671875" style="28" customWidth="1"/>
    <col min="2308" max="2308" width="19.33203125" style="28" customWidth="1"/>
    <col min="2309" max="2309" width="8.88671875" style="28" customWidth="1"/>
    <col min="2310" max="2310" width="19.33203125" style="28" customWidth="1"/>
    <col min="2311" max="2311" width="8.88671875" style="28" customWidth="1"/>
    <col min="2312" max="2312" width="19.33203125" style="28" customWidth="1"/>
    <col min="2313" max="2313" width="8.88671875" style="28" customWidth="1"/>
    <col min="2314" max="2314" width="19.33203125" style="28" customWidth="1"/>
    <col min="2315" max="2315" width="8.88671875" style="28" customWidth="1"/>
    <col min="2316" max="2316" width="19.33203125" style="28" customWidth="1"/>
    <col min="2317" max="2317" width="8.88671875" style="28" customWidth="1"/>
    <col min="2318" max="2318" width="19.33203125" style="28" customWidth="1"/>
    <col min="2319" max="2319" width="8.88671875" style="28" customWidth="1"/>
    <col min="2320" max="2560" width="11.44140625" style="28"/>
    <col min="2561" max="2561" width="15.88671875" style="28" customWidth="1"/>
    <col min="2562" max="2562" width="19.33203125" style="28" customWidth="1"/>
    <col min="2563" max="2563" width="8.88671875" style="28" customWidth="1"/>
    <col min="2564" max="2564" width="19.33203125" style="28" customWidth="1"/>
    <col min="2565" max="2565" width="8.88671875" style="28" customWidth="1"/>
    <col min="2566" max="2566" width="19.33203125" style="28" customWidth="1"/>
    <col min="2567" max="2567" width="8.88671875" style="28" customWidth="1"/>
    <col min="2568" max="2568" width="19.33203125" style="28" customWidth="1"/>
    <col min="2569" max="2569" width="8.88671875" style="28" customWidth="1"/>
    <col min="2570" max="2570" width="19.33203125" style="28" customWidth="1"/>
    <col min="2571" max="2571" width="8.88671875" style="28" customWidth="1"/>
    <col min="2572" max="2572" width="19.33203125" style="28" customWidth="1"/>
    <col min="2573" max="2573" width="8.88671875" style="28" customWidth="1"/>
    <col min="2574" max="2574" width="19.33203125" style="28" customWidth="1"/>
    <col min="2575" max="2575" width="8.88671875" style="28" customWidth="1"/>
    <col min="2576" max="2816" width="11.44140625" style="28"/>
    <col min="2817" max="2817" width="15.88671875" style="28" customWidth="1"/>
    <col min="2818" max="2818" width="19.33203125" style="28" customWidth="1"/>
    <col min="2819" max="2819" width="8.88671875" style="28" customWidth="1"/>
    <col min="2820" max="2820" width="19.33203125" style="28" customWidth="1"/>
    <col min="2821" max="2821" width="8.88671875" style="28" customWidth="1"/>
    <col min="2822" max="2822" width="19.33203125" style="28" customWidth="1"/>
    <col min="2823" max="2823" width="8.88671875" style="28" customWidth="1"/>
    <col min="2824" max="2824" width="19.33203125" style="28" customWidth="1"/>
    <col min="2825" max="2825" width="8.88671875" style="28" customWidth="1"/>
    <col min="2826" max="2826" width="19.33203125" style="28" customWidth="1"/>
    <col min="2827" max="2827" width="8.88671875" style="28" customWidth="1"/>
    <col min="2828" max="2828" width="19.33203125" style="28" customWidth="1"/>
    <col min="2829" max="2829" width="8.88671875" style="28" customWidth="1"/>
    <col min="2830" max="2830" width="19.33203125" style="28" customWidth="1"/>
    <col min="2831" max="2831" width="8.88671875" style="28" customWidth="1"/>
    <col min="2832" max="3072" width="11.44140625" style="28"/>
    <col min="3073" max="3073" width="15.88671875" style="28" customWidth="1"/>
    <col min="3074" max="3074" width="19.33203125" style="28" customWidth="1"/>
    <col min="3075" max="3075" width="8.88671875" style="28" customWidth="1"/>
    <col min="3076" max="3076" width="19.33203125" style="28" customWidth="1"/>
    <col min="3077" max="3077" width="8.88671875" style="28" customWidth="1"/>
    <col min="3078" max="3078" width="19.33203125" style="28" customWidth="1"/>
    <col min="3079" max="3079" width="8.88671875" style="28" customWidth="1"/>
    <col min="3080" max="3080" width="19.33203125" style="28" customWidth="1"/>
    <col min="3081" max="3081" width="8.88671875" style="28" customWidth="1"/>
    <col min="3082" max="3082" width="19.33203125" style="28" customWidth="1"/>
    <col min="3083" max="3083" width="8.88671875" style="28" customWidth="1"/>
    <col min="3084" max="3084" width="19.33203125" style="28" customWidth="1"/>
    <col min="3085" max="3085" width="8.88671875" style="28" customWidth="1"/>
    <col min="3086" max="3086" width="19.33203125" style="28" customWidth="1"/>
    <col min="3087" max="3087" width="8.88671875" style="28" customWidth="1"/>
    <col min="3088" max="3328" width="11.44140625" style="28"/>
    <col min="3329" max="3329" width="15.88671875" style="28" customWidth="1"/>
    <col min="3330" max="3330" width="19.33203125" style="28" customWidth="1"/>
    <col min="3331" max="3331" width="8.88671875" style="28" customWidth="1"/>
    <col min="3332" max="3332" width="19.33203125" style="28" customWidth="1"/>
    <col min="3333" max="3333" width="8.88671875" style="28" customWidth="1"/>
    <col min="3334" max="3334" width="19.33203125" style="28" customWidth="1"/>
    <col min="3335" max="3335" width="8.88671875" style="28" customWidth="1"/>
    <col min="3336" max="3336" width="19.33203125" style="28" customWidth="1"/>
    <col min="3337" max="3337" width="8.88671875" style="28" customWidth="1"/>
    <col min="3338" max="3338" width="19.33203125" style="28" customWidth="1"/>
    <col min="3339" max="3339" width="8.88671875" style="28" customWidth="1"/>
    <col min="3340" max="3340" width="19.33203125" style="28" customWidth="1"/>
    <col min="3341" max="3341" width="8.88671875" style="28" customWidth="1"/>
    <col min="3342" max="3342" width="19.33203125" style="28" customWidth="1"/>
    <col min="3343" max="3343" width="8.88671875" style="28" customWidth="1"/>
    <col min="3344" max="3584" width="11.44140625" style="28"/>
    <col min="3585" max="3585" width="15.88671875" style="28" customWidth="1"/>
    <col min="3586" max="3586" width="19.33203125" style="28" customWidth="1"/>
    <col min="3587" max="3587" width="8.88671875" style="28" customWidth="1"/>
    <col min="3588" max="3588" width="19.33203125" style="28" customWidth="1"/>
    <col min="3589" max="3589" width="8.88671875" style="28" customWidth="1"/>
    <col min="3590" max="3590" width="19.33203125" style="28" customWidth="1"/>
    <col min="3591" max="3591" width="8.88671875" style="28" customWidth="1"/>
    <col min="3592" max="3592" width="19.33203125" style="28" customWidth="1"/>
    <col min="3593" max="3593" width="8.88671875" style="28" customWidth="1"/>
    <col min="3594" max="3594" width="19.33203125" style="28" customWidth="1"/>
    <col min="3595" max="3595" width="8.88671875" style="28" customWidth="1"/>
    <col min="3596" max="3596" width="19.33203125" style="28" customWidth="1"/>
    <col min="3597" max="3597" width="8.88671875" style="28" customWidth="1"/>
    <col min="3598" max="3598" width="19.33203125" style="28" customWidth="1"/>
    <col min="3599" max="3599" width="8.88671875" style="28" customWidth="1"/>
    <col min="3600" max="3840" width="11.44140625" style="28"/>
    <col min="3841" max="3841" width="15.88671875" style="28" customWidth="1"/>
    <col min="3842" max="3842" width="19.33203125" style="28" customWidth="1"/>
    <col min="3843" max="3843" width="8.88671875" style="28" customWidth="1"/>
    <col min="3844" max="3844" width="19.33203125" style="28" customWidth="1"/>
    <col min="3845" max="3845" width="8.88671875" style="28" customWidth="1"/>
    <col min="3846" max="3846" width="19.33203125" style="28" customWidth="1"/>
    <col min="3847" max="3847" width="8.88671875" style="28" customWidth="1"/>
    <col min="3848" max="3848" width="19.33203125" style="28" customWidth="1"/>
    <col min="3849" max="3849" width="8.88671875" style="28" customWidth="1"/>
    <col min="3850" max="3850" width="19.33203125" style="28" customWidth="1"/>
    <col min="3851" max="3851" width="8.88671875" style="28" customWidth="1"/>
    <col min="3852" max="3852" width="19.33203125" style="28" customWidth="1"/>
    <col min="3853" max="3853" width="8.88671875" style="28" customWidth="1"/>
    <col min="3854" max="3854" width="19.33203125" style="28" customWidth="1"/>
    <col min="3855" max="3855" width="8.88671875" style="28" customWidth="1"/>
    <col min="3856" max="4096" width="11.44140625" style="28"/>
    <col min="4097" max="4097" width="15.88671875" style="28" customWidth="1"/>
    <col min="4098" max="4098" width="19.33203125" style="28" customWidth="1"/>
    <col min="4099" max="4099" width="8.88671875" style="28" customWidth="1"/>
    <col min="4100" max="4100" width="19.33203125" style="28" customWidth="1"/>
    <col min="4101" max="4101" width="8.88671875" style="28" customWidth="1"/>
    <col min="4102" max="4102" width="19.33203125" style="28" customWidth="1"/>
    <col min="4103" max="4103" width="8.88671875" style="28" customWidth="1"/>
    <col min="4104" max="4104" width="19.33203125" style="28" customWidth="1"/>
    <col min="4105" max="4105" width="8.88671875" style="28" customWidth="1"/>
    <col min="4106" max="4106" width="19.33203125" style="28" customWidth="1"/>
    <col min="4107" max="4107" width="8.88671875" style="28" customWidth="1"/>
    <col min="4108" max="4108" width="19.33203125" style="28" customWidth="1"/>
    <col min="4109" max="4109" width="8.88671875" style="28" customWidth="1"/>
    <col min="4110" max="4110" width="19.33203125" style="28" customWidth="1"/>
    <col min="4111" max="4111" width="8.88671875" style="28" customWidth="1"/>
    <col min="4112" max="4352" width="11.44140625" style="28"/>
    <col min="4353" max="4353" width="15.88671875" style="28" customWidth="1"/>
    <col min="4354" max="4354" width="19.33203125" style="28" customWidth="1"/>
    <col min="4355" max="4355" width="8.88671875" style="28" customWidth="1"/>
    <col min="4356" max="4356" width="19.33203125" style="28" customWidth="1"/>
    <col min="4357" max="4357" width="8.88671875" style="28" customWidth="1"/>
    <col min="4358" max="4358" width="19.33203125" style="28" customWidth="1"/>
    <col min="4359" max="4359" width="8.88671875" style="28" customWidth="1"/>
    <col min="4360" max="4360" width="19.33203125" style="28" customWidth="1"/>
    <col min="4361" max="4361" width="8.88671875" style="28" customWidth="1"/>
    <col min="4362" max="4362" width="19.33203125" style="28" customWidth="1"/>
    <col min="4363" max="4363" width="8.88671875" style="28" customWidth="1"/>
    <col min="4364" max="4364" width="19.33203125" style="28" customWidth="1"/>
    <col min="4365" max="4365" width="8.88671875" style="28" customWidth="1"/>
    <col min="4366" max="4366" width="19.33203125" style="28" customWidth="1"/>
    <col min="4367" max="4367" width="8.88671875" style="28" customWidth="1"/>
    <col min="4368" max="4608" width="11.44140625" style="28"/>
    <col min="4609" max="4609" width="15.88671875" style="28" customWidth="1"/>
    <col min="4610" max="4610" width="19.33203125" style="28" customWidth="1"/>
    <col min="4611" max="4611" width="8.88671875" style="28" customWidth="1"/>
    <col min="4612" max="4612" width="19.33203125" style="28" customWidth="1"/>
    <col min="4613" max="4613" width="8.88671875" style="28" customWidth="1"/>
    <col min="4614" max="4614" width="19.33203125" style="28" customWidth="1"/>
    <col min="4615" max="4615" width="8.88671875" style="28" customWidth="1"/>
    <col min="4616" max="4616" width="19.33203125" style="28" customWidth="1"/>
    <col min="4617" max="4617" width="8.88671875" style="28" customWidth="1"/>
    <col min="4618" max="4618" width="19.33203125" style="28" customWidth="1"/>
    <col min="4619" max="4619" width="8.88671875" style="28" customWidth="1"/>
    <col min="4620" max="4620" width="19.33203125" style="28" customWidth="1"/>
    <col min="4621" max="4621" width="8.88671875" style="28" customWidth="1"/>
    <col min="4622" max="4622" width="19.33203125" style="28" customWidth="1"/>
    <col min="4623" max="4623" width="8.88671875" style="28" customWidth="1"/>
    <col min="4624" max="4864" width="11.44140625" style="28"/>
    <col min="4865" max="4865" width="15.88671875" style="28" customWidth="1"/>
    <col min="4866" max="4866" width="19.33203125" style="28" customWidth="1"/>
    <col min="4867" max="4867" width="8.88671875" style="28" customWidth="1"/>
    <col min="4868" max="4868" width="19.33203125" style="28" customWidth="1"/>
    <col min="4869" max="4869" width="8.88671875" style="28" customWidth="1"/>
    <col min="4870" max="4870" width="19.33203125" style="28" customWidth="1"/>
    <col min="4871" max="4871" width="8.88671875" style="28" customWidth="1"/>
    <col min="4872" max="4872" width="19.33203125" style="28" customWidth="1"/>
    <col min="4873" max="4873" width="8.88671875" style="28" customWidth="1"/>
    <col min="4874" max="4874" width="19.33203125" style="28" customWidth="1"/>
    <col min="4875" max="4875" width="8.88671875" style="28" customWidth="1"/>
    <col min="4876" max="4876" width="19.33203125" style="28" customWidth="1"/>
    <col min="4877" max="4877" width="8.88671875" style="28" customWidth="1"/>
    <col min="4878" max="4878" width="19.33203125" style="28" customWidth="1"/>
    <col min="4879" max="4879" width="8.88671875" style="28" customWidth="1"/>
    <col min="4880" max="5120" width="11.44140625" style="28"/>
    <col min="5121" max="5121" width="15.88671875" style="28" customWidth="1"/>
    <col min="5122" max="5122" width="19.33203125" style="28" customWidth="1"/>
    <col min="5123" max="5123" width="8.88671875" style="28" customWidth="1"/>
    <col min="5124" max="5124" width="19.33203125" style="28" customWidth="1"/>
    <col min="5125" max="5125" width="8.88671875" style="28" customWidth="1"/>
    <col min="5126" max="5126" width="19.33203125" style="28" customWidth="1"/>
    <col min="5127" max="5127" width="8.88671875" style="28" customWidth="1"/>
    <col min="5128" max="5128" width="19.33203125" style="28" customWidth="1"/>
    <col min="5129" max="5129" width="8.88671875" style="28" customWidth="1"/>
    <col min="5130" max="5130" width="19.33203125" style="28" customWidth="1"/>
    <col min="5131" max="5131" width="8.88671875" style="28" customWidth="1"/>
    <col min="5132" max="5132" width="19.33203125" style="28" customWidth="1"/>
    <col min="5133" max="5133" width="8.88671875" style="28" customWidth="1"/>
    <col min="5134" max="5134" width="19.33203125" style="28" customWidth="1"/>
    <col min="5135" max="5135" width="8.88671875" style="28" customWidth="1"/>
    <col min="5136" max="5376" width="11.44140625" style="28"/>
    <col min="5377" max="5377" width="15.88671875" style="28" customWidth="1"/>
    <col min="5378" max="5378" width="19.33203125" style="28" customWidth="1"/>
    <col min="5379" max="5379" width="8.88671875" style="28" customWidth="1"/>
    <col min="5380" max="5380" width="19.33203125" style="28" customWidth="1"/>
    <col min="5381" max="5381" width="8.88671875" style="28" customWidth="1"/>
    <col min="5382" max="5382" width="19.33203125" style="28" customWidth="1"/>
    <col min="5383" max="5383" width="8.88671875" style="28" customWidth="1"/>
    <col min="5384" max="5384" width="19.33203125" style="28" customWidth="1"/>
    <col min="5385" max="5385" width="8.88671875" style="28" customWidth="1"/>
    <col min="5386" max="5386" width="19.33203125" style="28" customWidth="1"/>
    <col min="5387" max="5387" width="8.88671875" style="28" customWidth="1"/>
    <col min="5388" max="5388" width="19.33203125" style="28" customWidth="1"/>
    <col min="5389" max="5389" width="8.88671875" style="28" customWidth="1"/>
    <col min="5390" max="5390" width="19.33203125" style="28" customWidth="1"/>
    <col min="5391" max="5391" width="8.88671875" style="28" customWidth="1"/>
    <col min="5392" max="5632" width="11.44140625" style="28"/>
    <col min="5633" max="5633" width="15.88671875" style="28" customWidth="1"/>
    <col min="5634" max="5634" width="19.33203125" style="28" customWidth="1"/>
    <col min="5635" max="5635" width="8.88671875" style="28" customWidth="1"/>
    <col min="5636" max="5636" width="19.33203125" style="28" customWidth="1"/>
    <col min="5637" max="5637" width="8.88671875" style="28" customWidth="1"/>
    <col min="5638" max="5638" width="19.33203125" style="28" customWidth="1"/>
    <col min="5639" max="5639" width="8.88671875" style="28" customWidth="1"/>
    <col min="5640" max="5640" width="19.33203125" style="28" customWidth="1"/>
    <col min="5641" max="5641" width="8.88671875" style="28" customWidth="1"/>
    <col min="5642" max="5642" width="19.33203125" style="28" customWidth="1"/>
    <col min="5643" max="5643" width="8.88671875" style="28" customWidth="1"/>
    <col min="5644" max="5644" width="19.33203125" style="28" customWidth="1"/>
    <col min="5645" max="5645" width="8.88671875" style="28" customWidth="1"/>
    <col min="5646" max="5646" width="19.33203125" style="28" customWidth="1"/>
    <col min="5647" max="5647" width="8.88671875" style="28" customWidth="1"/>
    <col min="5648" max="5888" width="11.44140625" style="28"/>
    <col min="5889" max="5889" width="15.88671875" style="28" customWidth="1"/>
    <col min="5890" max="5890" width="19.33203125" style="28" customWidth="1"/>
    <col min="5891" max="5891" width="8.88671875" style="28" customWidth="1"/>
    <col min="5892" max="5892" width="19.33203125" style="28" customWidth="1"/>
    <col min="5893" max="5893" width="8.88671875" style="28" customWidth="1"/>
    <col min="5894" max="5894" width="19.33203125" style="28" customWidth="1"/>
    <col min="5895" max="5895" width="8.88671875" style="28" customWidth="1"/>
    <col min="5896" max="5896" width="19.33203125" style="28" customWidth="1"/>
    <col min="5897" max="5897" width="8.88671875" style="28" customWidth="1"/>
    <col min="5898" max="5898" width="19.33203125" style="28" customWidth="1"/>
    <col min="5899" max="5899" width="8.88671875" style="28" customWidth="1"/>
    <col min="5900" max="5900" width="19.33203125" style="28" customWidth="1"/>
    <col min="5901" max="5901" width="8.88671875" style="28" customWidth="1"/>
    <col min="5902" max="5902" width="19.33203125" style="28" customWidth="1"/>
    <col min="5903" max="5903" width="8.88671875" style="28" customWidth="1"/>
    <col min="5904" max="6144" width="11.44140625" style="28"/>
    <col min="6145" max="6145" width="15.88671875" style="28" customWidth="1"/>
    <col min="6146" max="6146" width="19.33203125" style="28" customWidth="1"/>
    <col min="6147" max="6147" width="8.88671875" style="28" customWidth="1"/>
    <col min="6148" max="6148" width="19.33203125" style="28" customWidth="1"/>
    <col min="6149" max="6149" width="8.88671875" style="28" customWidth="1"/>
    <col min="6150" max="6150" width="19.33203125" style="28" customWidth="1"/>
    <col min="6151" max="6151" width="8.88671875" style="28" customWidth="1"/>
    <col min="6152" max="6152" width="19.33203125" style="28" customWidth="1"/>
    <col min="6153" max="6153" width="8.88671875" style="28" customWidth="1"/>
    <col min="6154" max="6154" width="19.33203125" style="28" customWidth="1"/>
    <col min="6155" max="6155" width="8.88671875" style="28" customWidth="1"/>
    <col min="6156" max="6156" width="19.33203125" style="28" customWidth="1"/>
    <col min="6157" max="6157" width="8.88671875" style="28" customWidth="1"/>
    <col min="6158" max="6158" width="19.33203125" style="28" customWidth="1"/>
    <col min="6159" max="6159" width="8.88671875" style="28" customWidth="1"/>
    <col min="6160" max="6400" width="11.44140625" style="28"/>
    <col min="6401" max="6401" width="15.88671875" style="28" customWidth="1"/>
    <col min="6402" max="6402" width="19.33203125" style="28" customWidth="1"/>
    <col min="6403" max="6403" width="8.88671875" style="28" customWidth="1"/>
    <col min="6404" max="6404" width="19.33203125" style="28" customWidth="1"/>
    <col min="6405" max="6405" width="8.88671875" style="28" customWidth="1"/>
    <col min="6406" max="6406" width="19.33203125" style="28" customWidth="1"/>
    <col min="6407" max="6407" width="8.88671875" style="28" customWidth="1"/>
    <col min="6408" max="6408" width="19.33203125" style="28" customWidth="1"/>
    <col min="6409" max="6409" width="8.88671875" style="28" customWidth="1"/>
    <col min="6410" max="6410" width="19.33203125" style="28" customWidth="1"/>
    <col min="6411" max="6411" width="8.88671875" style="28" customWidth="1"/>
    <col min="6412" max="6412" width="19.33203125" style="28" customWidth="1"/>
    <col min="6413" max="6413" width="8.88671875" style="28" customWidth="1"/>
    <col min="6414" max="6414" width="19.33203125" style="28" customWidth="1"/>
    <col min="6415" max="6415" width="8.88671875" style="28" customWidth="1"/>
    <col min="6416" max="6656" width="11.44140625" style="28"/>
    <col min="6657" max="6657" width="15.88671875" style="28" customWidth="1"/>
    <col min="6658" max="6658" width="19.33203125" style="28" customWidth="1"/>
    <col min="6659" max="6659" width="8.88671875" style="28" customWidth="1"/>
    <col min="6660" max="6660" width="19.33203125" style="28" customWidth="1"/>
    <col min="6661" max="6661" width="8.88671875" style="28" customWidth="1"/>
    <col min="6662" max="6662" width="19.33203125" style="28" customWidth="1"/>
    <col min="6663" max="6663" width="8.88671875" style="28" customWidth="1"/>
    <col min="6664" max="6664" width="19.33203125" style="28" customWidth="1"/>
    <col min="6665" max="6665" width="8.88671875" style="28" customWidth="1"/>
    <col min="6666" max="6666" width="19.33203125" style="28" customWidth="1"/>
    <col min="6667" max="6667" width="8.88671875" style="28" customWidth="1"/>
    <col min="6668" max="6668" width="19.33203125" style="28" customWidth="1"/>
    <col min="6669" max="6669" width="8.88671875" style="28" customWidth="1"/>
    <col min="6670" max="6670" width="19.33203125" style="28" customWidth="1"/>
    <col min="6671" max="6671" width="8.88671875" style="28" customWidth="1"/>
    <col min="6672" max="6912" width="11.44140625" style="28"/>
    <col min="6913" max="6913" width="15.88671875" style="28" customWidth="1"/>
    <col min="6914" max="6914" width="19.33203125" style="28" customWidth="1"/>
    <col min="6915" max="6915" width="8.88671875" style="28" customWidth="1"/>
    <col min="6916" max="6916" width="19.33203125" style="28" customWidth="1"/>
    <col min="6917" max="6917" width="8.88671875" style="28" customWidth="1"/>
    <col min="6918" max="6918" width="19.33203125" style="28" customWidth="1"/>
    <col min="6919" max="6919" width="8.88671875" style="28" customWidth="1"/>
    <col min="6920" max="6920" width="19.33203125" style="28" customWidth="1"/>
    <col min="6921" max="6921" width="8.88671875" style="28" customWidth="1"/>
    <col min="6922" max="6922" width="19.33203125" style="28" customWidth="1"/>
    <col min="6923" max="6923" width="8.88671875" style="28" customWidth="1"/>
    <col min="6924" max="6924" width="19.33203125" style="28" customWidth="1"/>
    <col min="6925" max="6925" width="8.88671875" style="28" customWidth="1"/>
    <col min="6926" max="6926" width="19.33203125" style="28" customWidth="1"/>
    <col min="6927" max="6927" width="8.88671875" style="28" customWidth="1"/>
    <col min="6928" max="7168" width="11.44140625" style="28"/>
    <col min="7169" max="7169" width="15.88671875" style="28" customWidth="1"/>
    <col min="7170" max="7170" width="19.33203125" style="28" customWidth="1"/>
    <col min="7171" max="7171" width="8.88671875" style="28" customWidth="1"/>
    <col min="7172" max="7172" width="19.33203125" style="28" customWidth="1"/>
    <col min="7173" max="7173" width="8.88671875" style="28" customWidth="1"/>
    <col min="7174" max="7174" width="19.33203125" style="28" customWidth="1"/>
    <col min="7175" max="7175" width="8.88671875" style="28" customWidth="1"/>
    <col min="7176" max="7176" width="19.33203125" style="28" customWidth="1"/>
    <col min="7177" max="7177" width="8.88671875" style="28" customWidth="1"/>
    <col min="7178" max="7178" width="19.33203125" style="28" customWidth="1"/>
    <col min="7179" max="7179" width="8.88671875" style="28" customWidth="1"/>
    <col min="7180" max="7180" width="19.33203125" style="28" customWidth="1"/>
    <col min="7181" max="7181" width="8.88671875" style="28" customWidth="1"/>
    <col min="7182" max="7182" width="19.33203125" style="28" customWidth="1"/>
    <col min="7183" max="7183" width="8.88671875" style="28" customWidth="1"/>
    <col min="7184" max="7424" width="11.44140625" style="28"/>
    <col min="7425" max="7425" width="15.88671875" style="28" customWidth="1"/>
    <col min="7426" max="7426" width="19.33203125" style="28" customWidth="1"/>
    <col min="7427" max="7427" width="8.88671875" style="28" customWidth="1"/>
    <col min="7428" max="7428" width="19.33203125" style="28" customWidth="1"/>
    <col min="7429" max="7429" width="8.88671875" style="28" customWidth="1"/>
    <col min="7430" max="7430" width="19.33203125" style="28" customWidth="1"/>
    <col min="7431" max="7431" width="8.88671875" style="28" customWidth="1"/>
    <col min="7432" max="7432" width="19.33203125" style="28" customWidth="1"/>
    <col min="7433" max="7433" width="8.88671875" style="28" customWidth="1"/>
    <col min="7434" max="7434" width="19.33203125" style="28" customWidth="1"/>
    <col min="7435" max="7435" width="8.88671875" style="28" customWidth="1"/>
    <col min="7436" max="7436" width="19.33203125" style="28" customWidth="1"/>
    <col min="7437" max="7437" width="8.88671875" style="28" customWidth="1"/>
    <col min="7438" max="7438" width="19.33203125" style="28" customWidth="1"/>
    <col min="7439" max="7439" width="8.88671875" style="28" customWidth="1"/>
    <col min="7440" max="7680" width="11.44140625" style="28"/>
    <col min="7681" max="7681" width="15.88671875" style="28" customWidth="1"/>
    <col min="7682" max="7682" width="19.33203125" style="28" customWidth="1"/>
    <col min="7683" max="7683" width="8.88671875" style="28" customWidth="1"/>
    <col min="7684" max="7684" width="19.33203125" style="28" customWidth="1"/>
    <col min="7685" max="7685" width="8.88671875" style="28" customWidth="1"/>
    <col min="7686" max="7686" width="19.33203125" style="28" customWidth="1"/>
    <col min="7687" max="7687" width="8.88671875" style="28" customWidth="1"/>
    <col min="7688" max="7688" width="19.33203125" style="28" customWidth="1"/>
    <col min="7689" max="7689" width="8.88671875" style="28" customWidth="1"/>
    <col min="7690" max="7690" width="19.33203125" style="28" customWidth="1"/>
    <col min="7691" max="7691" width="8.88671875" style="28" customWidth="1"/>
    <col min="7692" max="7692" width="19.33203125" style="28" customWidth="1"/>
    <col min="7693" max="7693" width="8.88671875" style="28" customWidth="1"/>
    <col min="7694" max="7694" width="19.33203125" style="28" customWidth="1"/>
    <col min="7695" max="7695" width="8.88671875" style="28" customWidth="1"/>
    <col min="7696" max="7936" width="11.44140625" style="28"/>
    <col min="7937" max="7937" width="15.88671875" style="28" customWidth="1"/>
    <col min="7938" max="7938" width="19.33203125" style="28" customWidth="1"/>
    <col min="7939" max="7939" width="8.88671875" style="28" customWidth="1"/>
    <col min="7940" max="7940" width="19.33203125" style="28" customWidth="1"/>
    <col min="7941" max="7941" width="8.88671875" style="28" customWidth="1"/>
    <col min="7942" max="7942" width="19.33203125" style="28" customWidth="1"/>
    <col min="7943" max="7943" width="8.88671875" style="28" customWidth="1"/>
    <col min="7944" max="7944" width="19.33203125" style="28" customWidth="1"/>
    <col min="7945" max="7945" width="8.88671875" style="28" customWidth="1"/>
    <col min="7946" max="7946" width="19.33203125" style="28" customWidth="1"/>
    <col min="7947" max="7947" width="8.88671875" style="28" customWidth="1"/>
    <col min="7948" max="7948" width="19.33203125" style="28" customWidth="1"/>
    <col min="7949" max="7949" width="8.88671875" style="28" customWidth="1"/>
    <col min="7950" max="7950" width="19.33203125" style="28" customWidth="1"/>
    <col min="7951" max="7951" width="8.88671875" style="28" customWidth="1"/>
    <col min="7952" max="8192" width="11.44140625" style="28"/>
    <col min="8193" max="8193" width="15.88671875" style="28" customWidth="1"/>
    <col min="8194" max="8194" width="19.33203125" style="28" customWidth="1"/>
    <col min="8195" max="8195" width="8.88671875" style="28" customWidth="1"/>
    <col min="8196" max="8196" width="19.33203125" style="28" customWidth="1"/>
    <col min="8197" max="8197" width="8.88671875" style="28" customWidth="1"/>
    <col min="8198" max="8198" width="19.33203125" style="28" customWidth="1"/>
    <col min="8199" max="8199" width="8.88671875" style="28" customWidth="1"/>
    <col min="8200" max="8200" width="19.33203125" style="28" customWidth="1"/>
    <col min="8201" max="8201" width="8.88671875" style="28" customWidth="1"/>
    <col min="8202" max="8202" width="19.33203125" style="28" customWidth="1"/>
    <col min="8203" max="8203" width="8.88671875" style="28" customWidth="1"/>
    <col min="8204" max="8204" width="19.33203125" style="28" customWidth="1"/>
    <col min="8205" max="8205" width="8.88671875" style="28" customWidth="1"/>
    <col min="8206" max="8206" width="19.33203125" style="28" customWidth="1"/>
    <col min="8207" max="8207" width="8.88671875" style="28" customWidth="1"/>
    <col min="8208" max="8448" width="11.44140625" style="28"/>
    <col min="8449" max="8449" width="15.88671875" style="28" customWidth="1"/>
    <col min="8450" max="8450" width="19.33203125" style="28" customWidth="1"/>
    <col min="8451" max="8451" width="8.88671875" style="28" customWidth="1"/>
    <col min="8452" max="8452" width="19.33203125" style="28" customWidth="1"/>
    <col min="8453" max="8453" width="8.88671875" style="28" customWidth="1"/>
    <col min="8454" max="8454" width="19.33203125" style="28" customWidth="1"/>
    <col min="8455" max="8455" width="8.88671875" style="28" customWidth="1"/>
    <col min="8456" max="8456" width="19.33203125" style="28" customWidth="1"/>
    <col min="8457" max="8457" width="8.88671875" style="28" customWidth="1"/>
    <col min="8458" max="8458" width="19.33203125" style="28" customWidth="1"/>
    <col min="8459" max="8459" width="8.88671875" style="28" customWidth="1"/>
    <col min="8460" max="8460" width="19.33203125" style="28" customWidth="1"/>
    <col min="8461" max="8461" width="8.88671875" style="28" customWidth="1"/>
    <col min="8462" max="8462" width="19.33203125" style="28" customWidth="1"/>
    <col min="8463" max="8463" width="8.88671875" style="28" customWidth="1"/>
    <col min="8464" max="8704" width="11.44140625" style="28"/>
    <col min="8705" max="8705" width="15.88671875" style="28" customWidth="1"/>
    <col min="8706" max="8706" width="19.33203125" style="28" customWidth="1"/>
    <col min="8707" max="8707" width="8.88671875" style="28" customWidth="1"/>
    <col min="8708" max="8708" width="19.33203125" style="28" customWidth="1"/>
    <col min="8709" max="8709" width="8.88671875" style="28" customWidth="1"/>
    <col min="8710" max="8710" width="19.33203125" style="28" customWidth="1"/>
    <col min="8711" max="8711" width="8.88671875" style="28" customWidth="1"/>
    <col min="8712" max="8712" width="19.33203125" style="28" customWidth="1"/>
    <col min="8713" max="8713" width="8.88671875" style="28" customWidth="1"/>
    <col min="8714" max="8714" width="19.33203125" style="28" customWidth="1"/>
    <col min="8715" max="8715" width="8.88671875" style="28" customWidth="1"/>
    <col min="8716" max="8716" width="19.33203125" style="28" customWidth="1"/>
    <col min="8717" max="8717" width="8.88671875" style="28" customWidth="1"/>
    <col min="8718" max="8718" width="19.33203125" style="28" customWidth="1"/>
    <col min="8719" max="8719" width="8.88671875" style="28" customWidth="1"/>
    <col min="8720" max="8960" width="11.44140625" style="28"/>
    <col min="8961" max="8961" width="15.88671875" style="28" customWidth="1"/>
    <col min="8962" max="8962" width="19.33203125" style="28" customWidth="1"/>
    <col min="8963" max="8963" width="8.88671875" style="28" customWidth="1"/>
    <col min="8964" max="8964" width="19.33203125" style="28" customWidth="1"/>
    <col min="8965" max="8965" width="8.88671875" style="28" customWidth="1"/>
    <col min="8966" max="8966" width="19.33203125" style="28" customWidth="1"/>
    <col min="8967" max="8967" width="8.88671875" style="28" customWidth="1"/>
    <col min="8968" max="8968" width="19.33203125" style="28" customWidth="1"/>
    <col min="8969" max="8969" width="8.88671875" style="28" customWidth="1"/>
    <col min="8970" max="8970" width="19.33203125" style="28" customWidth="1"/>
    <col min="8971" max="8971" width="8.88671875" style="28" customWidth="1"/>
    <col min="8972" max="8972" width="19.33203125" style="28" customWidth="1"/>
    <col min="8973" max="8973" width="8.88671875" style="28" customWidth="1"/>
    <col min="8974" max="8974" width="19.33203125" style="28" customWidth="1"/>
    <col min="8975" max="8975" width="8.88671875" style="28" customWidth="1"/>
    <col min="8976" max="9216" width="11.44140625" style="28"/>
    <col min="9217" max="9217" width="15.88671875" style="28" customWidth="1"/>
    <col min="9218" max="9218" width="19.33203125" style="28" customWidth="1"/>
    <col min="9219" max="9219" width="8.88671875" style="28" customWidth="1"/>
    <col min="9220" max="9220" width="19.33203125" style="28" customWidth="1"/>
    <col min="9221" max="9221" width="8.88671875" style="28" customWidth="1"/>
    <col min="9222" max="9222" width="19.33203125" style="28" customWidth="1"/>
    <col min="9223" max="9223" width="8.88671875" style="28" customWidth="1"/>
    <col min="9224" max="9224" width="19.33203125" style="28" customWidth="1"/>
    <col min="9225" max="9225" width="8.88671875" style="28" customWidth="1"/>
    <col min="9226" max="9226" width="19.33203125" style="28" customWidth="1"/>
    <col min="9227" max="9227" width="8.88671875" style="28" customWidth="1"/>
    <col min="9228" max="9228" width="19.33203125" style="28" customWidth="1"/>
    <col min="9229" max="9229" width="8.88671875" style="28" customWidth="1"/>
    <col min="9230" max="9230" width="19.33203125" style="28" customWidth="1"/>
    <col min="9231" max="9231" width="8.88671875" style="28" customWidth="1"/>
    <col min="9232" max="9472" width="11.44140625" style="28"/>
    <col min="9473" max="9473" width="15.88671875" style="28" customWidth="1"/>
    <col min="9474" max="9474" width="19.33203125" style="28" customWidth="1"/>
    <col min="9475" max="9475" width="8.88671875" style="28" customWidth="1"/>
    <col min="9476" max="9476" width="19.33203125" style="28" customWidth="1"/>
    <col min="9477" max="9477" width="8.88671875" style="28" customWidth="1"/>
    <col min="9478" max="9478" width="19.33203125" style="28" customWidth="1"/>
    <col min="9479" max="9479" width="8.88671875" style="28" customWidth="1"/>
    <col min="9480" max="9480" width="19.33203125" style="28" customWidth="1"/>
    <col min="9481" max="9481" width="8.88671875" style="28" customWidth="1"/>
    <col min="9482" max="9482" width="19.33203125" style="28" customWidth="1"/>
    <col min="9483" max="9483" width="8.88671875" style="28" customWidth="1"/>
    <col min="9484" max="9484" width="19.33203125" style="28" customWidth="1"/>
    <col min="9485" max="9485" width="8.88671875" style="28" customWidth="1"/>
    <col min="9486" max="9486" width="19.33203125" style="28" customWidth="1"/>
    <col min="9487" max="9487" width="8.88671875" style="28" customWidth="1"/>
    <col min="9488" max="9728" width="11.44140625" style="28"/>
    <col min="9729" max="9729" width="15.88671875" style="28" customWidth="1"/>
    <col min="9730" max="9730" width="19.33203125" style="28" customWidth="1"/>
    <col min="9731" max="9731" width="8.88671875" style="28" customWidth="1"/>
    <col min="9732" max="9732" width="19.33203125" style="28" customWidth="1"/>
    <col min="9733" max="9733" width="8.88671875" style="28" customWidth="1"/>
    <col min="9734" max="9734" width="19.33203125" style="28" customWidth="1"/>
    <col min="9735" max="9735" width="8.88671875" style="28" customWidth="1"/>
    <col min="9736" max="9736" width="19.33203125" style="28" customWidth="1"/>
    <col min="9737" max="9737" width="8.88671875" style="28" customWidth="1"/>
    <col min="9738" max="9738" width="19.33203125" style="28" customWidth="1"/>
    <col min="9739" max="9739" width="8.88671875" style="28" customWidth="1"/>
    <col min="9740" max="9740" width="19.33203125" style="28" customWidth="1"/>
    <col min="9741" max="9741" width="8.88671875" style="28" customWidth="1"/>
    <col min="9742" max="9742" width="19.33203125" style="28" customWidth="1"/>
    <col min="9743" max="9743" width="8.88671875" style="28" customWidth="1"/>
    <col min="9744" max="9984" width="11.44140625" style="28"/>
    <col min="9985" max="9985" width="15.88671875" style="28" customWidth="1"/>
    <col min="9986" max="9986" width="19.33203125" style="28" customWidth="1"/>
    <col min="9987" max="9987" width="8.88671875" style="28" customWidth="1"/>
    <col min="9988" max="9988" width="19.33203125" style="28" customWidth="1"/>
    <col min="9989" max="9989" width="8.88671875" style="28" customWidth="1"/>
    <col min="9990" max="9990" width="19.33203125" style="28" customWidth="1"/>
    <col min="9991" max="9991" width="8.88671875" style="28" customWidth="1"/>
    <col min="9992" max="9992" width="19.33203125" style="28" customWidth="1"/>
    <col min="9993" max="9993" width="8.88671875" style="28" customWidth="1"/>
    <col min="9994" max="9994" width="19.33203125" style="28" customWidth="1"/>
    <col min="9995" max="9995" width="8.88671875" style="28" customWidth="1"/>
    <col min="9996" max="9996" width="19.33203125" style="28" customWidth="1"/>
    <col min="9997" max="9997" width="8.88671875" style="28" customWidth="1"/>
    <col min="9998" max="9998" width="19.33203125" style="28" customWidth="1"/>
    <col min="9999" max="9999" width="8.88671875" style="28" customWidth="1"/>
    <col min="10000" max="10240" width="11.44140625" style="28"/>
    <col min="10241" max="10241" width="15.88671875" style="28" customWidth="1"/>
    <col min="10242" max="10242" width="19.33203125" style="28" customWidth="1"/>
    <col min="10243" max="10243" width="8.88671875" style="28" customWidth="1"/>
    <col min="10244" max="10244" width="19.33203125" style="28" customWidth="1"/>
    <col min="10245" max="10245" width="8.88671875" style="28" customWidth="1"/>
    <col min="10246" max="10246" width="19.33203125" style="28" customWidth="1"/>
    <col min="10247" max="10247" width="8.88671875" style="28" customWidth="1"/>
    <col min="10248" max="10248" width="19.33203125" style="28" customWidth="1"/>
    <col min="10249" max="10249" width="8.88671875" style="28" customWidth="1"/>
    <col min="10250" max="10250" width="19.33203125" style="28" customWidth="1"/>
    <col min="10251" max="10251" width="8.88671875" style="28" customWidth="1"/>
    <col min="10252" max="10252" width="19.33203125" style="28" customWidth="1"/>
    <col min="10253" max="10253" width="8.88671875" style="28" customWidth="1"/>
    <col min="10254" max="10254" width="19.33203125" style="28" customWidth="1"/>
    <col min="10255" max="10255" width="8.88671875" style="28" customWidth="1"/>
    <col min="10256" max="10496" width="11.44140625" style="28"/>
    <col min="10497" max="10497" width="15.88671875" style="28" customWidth="1"/>
    <col min="10498" max="10498" width="19.33203125" style="28" customWidth="1"/>
    <col min="10499" max="10499" width="8.88671875" style="28" customWidth="1"/>
    <col min="10500" max="10500" width="19.33203125" style="28" customWidth="1"/>
    <col min="10501" max="10501" width="8.88671875" style="28" customWidth="1"/>
    <col min="10502" max="10502" width="19.33203125" style="28" customWidth="1"/>
    <col min="10503" max="10503" width="8.88671875" style="28" customWidth="1"/>
    <col min="10504" max="10504" width="19.33203125" style="28" customWidth="1"/>
    <col min="10505" max="10505" width="8.88671875" style="28" customWidth="1"/>
    <col min="10506" max="10506" width="19.33203125" style="28" customWidth="1"/>
    <col min="10507" max="10507" width="8.88671875" style="28" customWidth="1"/>
    <col min="10508" max="10508" width="19.33203125" style="28" customWidth="1"/>
    <col min="10509" max="10509" width="8.88671875" style="28" customWidth="1"/>
    <col min="10510" max="10510" width="19.33203125" style="28" customWidth="1"/>
    <col min="10511" max="10511" width="8.88671875" style="28" customWidth="1"/>
    <col min="10512" max="10752" width="11.44140625" style="28"/>
    <col min="10753" max="10753" width="15.88671875" style="28" customWidth="1"/>
    <col min="10754" max="10754" width="19.33203125" style="28" customWidth="1"/>
    <col min="10755" max="10755" width="8.88671875" style="28" customWidth="1"/>
    <col min="10756" max="10756" width="19.33203125" style="28" customWidth="1"/>
    <col min="10757" max="10757" width="8.88671875" style="28" customWidth="1"/>
    <col min="10758" max="10758" width="19.33203125" style="28" customWidth="1"/>
    <col min="10759" max="10759" width="8.88671875" style="28" customWidth="1"/>
    <col min="10760" max="10760" width="19.33203125" style="28" customWidth="1"/>
    <col min="10761" max="10761" width="8.88671875" style="28" customWidth="1"/>
    <col min="10762" max="10762" width="19.33203125" style="28" customWidth="1"/>
    <col min="10763" max="10763" width="8.88671875" style="28" customWidth="1"/>
    <col min="10764" max="10764" width="19.33203125" style="28" customWidth="1"/>
    <col min="10765" max="10765" width="8.88671875" style="28" customWidth="1"/>
    <col min="10766" max="10766" width="19.33203125" style="28" customWidth="1"/>
    <col min="10767" max="10767" width="8.88671875" style="28" customWidth="1"/>
    <col min="10768" max="11008" width="11.44140625" style="28"/>
    <col min="11009" max="11009" width="15.88671875" style="28" customWidth="1"/>
    <col min="11010" max="11010" width="19.33203125" style="28" customWidth="1"/>
    <col min="11011" max="11011" width="8.88671875" style="28" customWidth="1"/>
    <col min="11012" max="11012" width="19.33203125" style="28" customWidth="1"/>
    <col min="11013" max="11013" width="8.88671875" style="28" customWidth="1"/>
    <col min="11014" max="11014" width="19.33203125" style="28" customWidth="1"/>
    <col min="11015" max="11015" width="8.88671875" style="28" customWidth="1"/>
    <col min="11016" max="11016" width="19.33203125" style="28" customWidth="1"/>
    <col min="11017" max="11017" width="8.88671875" style="28" customWidth="1"/>
    <col min="11018" max="11018" width="19.33203125" style="28" customWidth="1"/>
    <col min="11019" max="11019" width="8.88671875" style="28" customWidth="1"/>
    <col min="11020" max="11020" width="19.33203125" style="28" customWidth="1"/>
    <col min="11021" max="11021" width="8.88671875" style="28" customWidth="1"/>
    <col min="11022" max="11022" width="19.33203125" style="28" customWidth="1"/>
    <col min="11023" max="11023" width="8.88671875" style="28" customWidth="1"/>
    <col min="11024" max="11264" width="11.44140625" style="28"/>
    <col min="11265" max="11265" width="15.88671875" style="28" customWidth="1"/>
    <col min="11266" max="11266" width="19.33203125" style="28" customWidth="1"/>
    <col min="11267" max="11267" width="8.88671875" style="28" customWidth="1"/>
    <col min="11268" max="11268" width="19.33203125" style="28" customWidth="1"/>
    <col min="11269" max="11269" width="8.88671875" style="28" customWidth="1"/>
    <col min="11270" max="11270" width="19.33203125" style="28" customWidth="1"/>
    <col min="11271" max="11271" width="8.88671875" style="28" customWidth="1"/>
    <col min="11272" max="11272" width="19.33203125" style="28" customWidth="1"/>
    <col min="11273" max="11273" width="8.88671875" style="28" customWidth="1"/>
    <col min="11274" max="11274" width="19.33203125" style="28" customWidth="1"/>
    <col min="11275" max="11275" width="8.88671875" style="28" customWidth="1"/>
    <col min="11276" max="11276" width="19.33203125" style="28" customWidth="1"/>
    <col min="11277" max="11277" width="8.88671875" style="28" customWidth="1"/>
    <col min="11278" max="11278" width="19.33203125" style="28" customWidth="1"/>
    <col min="11279" max="11279" width="8.88671875" style="28" customWidth="1"/>
    <col min="11280" max="11520" width="11.44140625" style="28"/>
    <col min="11521" max="11521" width="15.88671875" style="28" customWidth="1"/>
    <col min="11522" max="11522" width="19.33203125" style="28" customWidth="1"/>
    <col min="11523" max="11523" width="8.88671875" style="28" customWidth="1"/>
    <col min="11524" max="11524" width="19.33203125" style="28" customWidth="1"/>
    <col min="11525" max="11525" width="8.88671875" style="28" customWidth="1"/>
    <col min="11526" max="11526" width="19.33203125" style="28" customWidth="1"/>
    <col min="11527" max="11527" width="8.88671875" style="28" customWidth="1"/>
    <col min="11528" max="11528" width="19.33203125" style="28" customWidth="1"/>
    <col min="11529" max="11529" width="8.88671875" style="28" customWidth="1"/>
    <col min="11530" max="11530" width="19.33203125" style="28" customWidth="1"/>
    <col min="11531" max="11531" width="8.88671875" style="28" customWidth="1"/>
    <col min="11532" max="11532" width="19.33203125" style="28" customWidth="1"/>
    <col min="11533" max="11533" width="8.88671875" style="28" customWidth="1"/>
    <col min="11534" max="11534" width="19.33203125" style="28" customWidth="1"/>
    <col min="11535" max="11535" width="8.88671875" style="28" customWidth="1"/>
    <col min="11536" max="11776" width="11.44140625" style="28"/>
    <col min="11777" max="11777" width="15.88671875" style="28" customWidth="1"/>
    <col min="11778" max="11778" width="19.33203125" style="28" customWidth="1"/>
    <col min="11779" max="11779" width="8.88671875" style="28" customWidth="1"/>
    <col min="11780" max="11780" width="19.33203125" style="28" customWidth="1"/>
    <col min="11781" max="11781" width="8.88671875" style="28" customWidth="1"/>
    <col min="11782" max="11782" width="19.33203125" style="28" customWidth="1"/>
    <col min="11783" max="11783" width="8.88671875" style="28" customWidth="1"/>
    <col min="11784" max="11784" width="19.33203125" style="28" customWidth="1"/>
    <col min="11785" max="11785" width="8.88671875" style="28" customWidth="1"/>
    <col min="11786" max="11786" width="19.33203125" style="28" customWidth="1"/>
    <col min="11787" max="11787" width="8.88671875" style="28" customWidth="1"/>
    <col min="11788" max="11788" width="19.33203125" style="28" customWidth="1"/>
    <col min="11789" max="11789" width="8.88671875" style="28" customWidth="1"/>
    <col min="11790" max="11790" width="19.33203125" style="28" customWidth="1"/>
    <col min="11791" max="11791" width="8.88671875" style="28" customWidth="1"/>
    <col min="11792" max="12032" width="11.44140625" style="28"/>
    <col min="12033" max="12033" width="15.88671875" style="28" customWidth="1"/>
    <col min="12034" max="12034" width="19.33203125" style="28" customWidth="1"/>
    <col min="12035" max="12035" width="8.88671875" style="28" customWidth="1"/>
    <col min="12036" max="12036" width="19.33203125" style="28" customWidth="1"/>
    <col min="12037" max="12037" width="8.88671875" style="28" customWidth="1"/>
    <col min="12038" max="12038" width="19.33203125" style="28" customWidth="1"/>
    <col min="12039" max="12039" width="8.88671875" style="28" customWidth="1"/>
    <col min="12040" max="12040" width="19.33203125" style="28" customWidth="1"/>
    <col min="12041" max="12041" width="8.88671875" style="28" customWidth="1"/>
    <col min="12042" max="12042" width="19.33203125" style="28" customWidth="1"/>
    <col min="12043" max="12043" width="8.88671875" style="28" customWidth="1"/>
    <col min="12044" max="12044" width="19.33203125" style="28" customWidth="1"/>
    <col min="12045" max="12045" width="8.88671875" style="28" customWidth="1"/>
    <col min="12046" max="12046" width="19.33203125" style="28" customWidth="1"/>
    <col min="12047" max="12047" width="8.88671875" style="28" customWidth="1"/>
    <col min="12048" max="12288" width="11.44140625" style="28"/>
    <col min="12289" max="12289" width="15.88671875" style="28" customWidth="1"/>
    <col min="12290" max="12290" width="19.33203125" style="28" customWidth="1"/>
    <col min="12291" max="12291" width="8.88671875" style="28" customWidth="1"/>
    <col min="12292" max="12292" width="19.33203125" style="28" customWidth="1"/>
    <col min="12293" max="12293" width="8.88671875" style="28" customWidth="1"/>
    <col min="12294" max="12294" width="19.33203125" style="28" customWidth="1"/>
    <col min="12295" max="12295" width="8.88671875" style="28" customWidth="1"/>
    <col min="12296" max="12296" width="19.33203125" style="28" customWidth="1"/>
    <col min="12297" max="12297" width="8.88671875" style="28" customWidth="1"/>
    <col min="12298" max="12298" width="19.33203125" style="28" customWidth="1"/>
    <col min="12299" max="12299" width="8.88671875" style="28" customWidth="1"/>
    <col min="12300" max="12300" width="19.33203125" style="28" customWidth="1"/>
    <col min="12301" max="12301" width="8.88671875" style="28" customWidth="1"/>
    <col min="12302" max="12302" width="19.33203125" style="28" customWidth="1"/>
    <col min="12303" max="12303" width="8.88671875" style="28" customWidth="1"/>
    <col min="12304" max="12544" width="11.44140625" style="28"/>
    <col min="12545" max="12545" width="15.88671875" style="28" customWidth="1"/>
    <col min="12546" max="12546" width="19.33203125" style="28" customWidth="1"/>
    <col min="12547" max="12547" width="8.88671875" style="28" customWidth="1"/>
    <col min="12548" max="12548" width="19.33203125" style="28" customWidth="1"/>
    <col min="12549" max="12549" width="8.88671875" style="28" customWidth="1"/>
    <col min="12550" max="12550" width="19.33203125" style="28" customWidth="1"/>
    <col min="12551" max="12551" width="8.88671875" style="28" customWidth="1"/>
    <col min="12552" max="12552" width="19.33203125" style="28" customWidth="1"/>
    <col min="12553" max="12553" width="8.88671875" style="28" customWidth="1"/>
    <col min="12554" max="12554" width="19.33203125" style="28" customWidth="1"/>
    <col min="12555" max="12555" width="8.88671875" style="28" customWidth="1"/>
    <col min="12556" max="12556" width="19.33203125" style="28" customWidth="1"/>
    <col min="12557" max="12557" width="8.88671875" style="28" customWidth="1"/>
    <col min="12558" max="12558" width="19.33203125" style="28" customWidth="1"/>
    <col min="12559" max="12559" width="8.88671875" style="28" customWidth="1"/>
    <col min="12560" max="12800" width="11.44140625" style="28"/>
    <col min="12801" max="12801" width="15.88671875" style="28" customWidth="1"/>
    <col min="12802" max="12802" width="19.33203125" style="28" customWidth="1"/>
    <col min="12803" max="12803" width="8.88671875" style="28" customWidth="1"/>
    <col min="12804" max="12804" width="19.33203125" style="28" customWidth="1"/>
    <col min="12805" max="12805" width="8.88671875" style="28" customWidth="1"/>
    <col min="12806" max="12806" width="19.33203125" style="28" customWidth="1"/>
    <col min="12807" max="12807" width="8.88671875" style="28" customWidth="1"/>
    <col min="12808" max="12808" width="19.33203125" style="28" customWidth="1"/>
    <col min="12809" max="12809" width="8.88671875" style="28" customWidth="1"/>
    <col min="12810" max="12810" width="19.33203125" style="28" customWidth="1"/>
    <col min="12811" max="12811" width="8.88671875" style="28" customWidth="1"/>
    <col min="12812" max="12812" width="19.33203125" style="28" customWidth="1"/>
    <col min="12813" max="12813" width="8.88671875" style="28" customWidth="1"/>
    <col min="12814" max="12814" width="19.33203125" style="28" customWidth="1"/>
    <col min="12815" max="12815" width="8.88671875" style="28" customWidth="1"/>
    <col min="12816" max="13056" width="11.44140625" style="28"/>
    <col min="13057" max="13057" width="15.88671875" style="28" customWidth="1"/>
    <col min="13058" max="13058" width="19.33203125" style="28" customWidth="1"/>
    <col min="13059" max="13059" width="8.88671875" style="28" customWidth="1"/>
    <col min="13060" max="13060" width="19.33203125" style="28" customWidth="1"/>
    <col min="13061" max="13061" width="8.88671875" style="28" customWidth="1"/>
    <col min="13062" max="13062" width="19.33203125" style="28" customWidth="1"/>
    <col min="13063" max="13063" width="8.88671875" style="28" customWidth="1"/>
    <col min="13064" max="13064" width="19.33203125" style="28" customWidth="1"/>
    <col min="13065" max="13065" width="8.88671875" style="28" customWidth="1"/>
    <col min="13066" max="13066" width="19.33203125" style="28" customWidth="1"/>
    <col min="13067" max="13067" width="8.88671875" style="28" customWidth="1"/>
    <col min="13068" max="13068" width="19.33203125" style="28" customWidth="1"/>
    <col min="13069" max="13069" width="8.88671875" style="28" customWidth="1"/>
    <col min="13070" max="13070" width="19.33203125" style="28" customWidth="1"/>
    <col min="13071" max="13071" width="8.88671875" style="28" customWidth="1"/>
    <col min="13072" max="13312" width="11.44140625" style="28"/>
    <col min="13313" max="13313" width="15.88671875" style="28" customWidth="1"/>
    <col min="13314" max="13314" width="19.33203125" style="28" customWidth="1"/>
    <col min="13315" max="13315" width="8.88671875" style="28" customWidth="1"/>
    <col min="13316" max="13316" width="19.33203125" style="28" customWidth="1"/>
    <col min="13317" max="13317" width="8.88671875" style="28" customWidth="1"/>
    <col min="13318" max="13318" width="19.33203125" style="28" customWidth="1"/>
    <col min="13319" max="13319" width="8.88671875" style="28" customWidth="1"/>
    <col min="13320" max="13320" width="19.33203125" style="28" customWidth="1"/>
    <col min="13321" max="13321" width="8.88671875" style="28" customWidth="1"/>
    <col min="13322" max="13322" width="19.33203125" style="28" customWidth="1"/>
    <col min="13323" max="13323" width="8.88671875" style="28" customWidth="1"/>
    <col min="13324" max="13324" width="19.33203125" style="28" customWidth="1"/>
    <col min="13325" max="13325" width="8.88671875" style="28" customWidth="1"/>
    <col min="13326" max="13326" width="19.33203125" style="28" customWidth="1"/>
    <col min="13327" max="13327" width="8.88671875" style="28" customWidth="1"/>
    <col min="13328" max="13568" width="11.44140625" style="28"/>
    <col min="13569" max="13569" width="15.88671875" style="28" customWidth="1"/>
    <col min="13570" max="13570" width="19.33203125" style="28" customWidth="1"/>
    <col min="13571" max="13571" width="8.88671875" style="28" customWidth="1"/>
    <col min="13572" max="13572" width="19.33203125" style="28" customWidth="1"/>
    <col min="13573" max="13573" width="8.88671875" style="28" customWidth="1"/>
    <col min="13574" max="13574" width="19.33203125" style="28" customWidth="1"/>
    <col min="13575" max="13575" width="8.88671875" style="28" customWidth="1"/>
    <col min="13576" max="13576" width="19.33203125" style="28" customWidth="1"/>
    <col min="13577" max="13577" width="8.88671875" style="28" customWidth="1"/>
    <col min="13578" max="13578" width="19.33203125" style="28" customWidth="1"/>
    <col min="13579" max="13579" width="8.88671875" style="28" customWidth="1"/>
    <col min="13580" max="13580" width="19.33203125" style="28" customWidth="1"/>
    <col min="13581" max="13581" width="8.88671875" style="28" customWidth="1"/>
    <col min="13582" max="13582" width="19.33203125" style="28" customWidth="1"/>
    <col min="13583" max="13583" width="8.88671875" style="28" customWidth="1"/>
    <col min="13584" max="13824" width="11.44140625" style="28"/>
    <col min="13825" max="13825" width="15.88671875" style="28" customWidth="1"/>
    <col min="13826" max="13826" width="19.33203125" style="28" customWidth="1"/>
    <col min="13827" max="13827" width="8.88671875" style="28" customWidth="1"/>
    <col min="13828" max="13828" width="19.33203125" style="28" customWidth="1"/>
    <col min="13829" max="13829" width="8.88671875" style="28" customWidth="1"/>
    <col min="13830" max="13830" width="19.33203125" style="28" customWidth="1"/>
    <col min="13831" max="13831" width="8.88671875" style="28" customWidth="1"/>
    <col min="13832" max="13832" width="19.33203125" style="28" customWidth="1"/>
    <col min="13833" max="13833" width="8.88671875" style="28" customWidth="1"/>
    <col min="13834" max="13834" width="19.33203125" style="28" customWidth="1"/>
    <col min="13835" max="13835" width="8.88671875" style="28" customWidth="1"/>
    <col min="13836" max="13836" width="19.33203125" style="28" customWidth="1"/>
    <col min="13837" max="13837" width="8.88671875" style="28" customWidth="1"/>
    <col min="13838" max="13838" width="19.33203125" style="28" customWidth="1"/>
    <col min="13839" max="13839" width="8.88671875" style="28" customWidth="1"/>
    <col min="13840" max="14080" width="11.44140625" style="28"/>
    <col min="14081" max="14081" width="15.88671875" style="28" customWidth="1"/>
    <col min="14082" max="14082" width="19.33203125" style="28" customWidth="1"/>
    <col min="14083" max="14083" width="8.88671875" style="28" customWidth="1"/>
    <col min="14084" max="14084" width="19.33203125" style="28" customWidth="1"/>
    <col min="14085" max="14085" width="8.88671875" style="28" customWidth="1"/>
    <col min="14086" max="14086" width="19.33203125" style="28" customWidth="1"/>
    <col min="14087" max="14087" width="8.88671875" style="28" customWidth="1"/>
    <col min="14088" max="14088" width="19.33203125" style="28" customWidth="1"/>
    <col min="14089" max="14089" width="8.88671875" style="28" customWidth="1"/>
    <col min="14090" max="14090" width="19.33203125" style="28" customWidth="1"/>
    <col min="14091" max="14091" width="8.88671875" style="28" customWidth="1"/>
    <col min="14092" max="14092" width="19.33203125" style="28" customWidth="1"/>
    <col min="14093" max="14093" width="8.88671875" style="28" customWidth="1"/>
    <col min="14094" max="14094" width="19.33203125" style="28" customWidth="1"/>
    <col min="14095" max="14095" width="8.88671875" style="28" customWidth="1"/>
    <col min="14096" max="14336" width="11.44140625" style="28"/>
    <col min="14337" max="14337" width="15.88671875" style="28" customWidth="1"/>
    <col min="14338" max="14338" width="19.33203125" style="28" customWidth="1"/>
    <col min="14339" max="14339" width="8.88671875" style="28" customWidth="1"/>
    <col min="14340" max="14340" width="19.33203125" style="28" customWidth="1"/>
    <col min="14341" max="14341" width="8.88671875" style="28" customWidth="1"/>
    <col min="14342" max="14342" width="19.33203125" style="28" customWidth="1"/>
    <col min="14343" max="14343" width="8.88671875" style="28" customWidth="1"/>
    <col min="14344" max="14344" width="19.33203125" style="28" customWidth="1"/>
    <col min="14345" max="14345" width="8.88671875" style="28" customWidth="1"/>
    <col min="14346" max="14346" width="19.33203125" style="28" customWidth="1"/>
    <col min="14347" max="14347" width="8.88671875" style="28" customWidth="1"/>
    <col min="14348" max="14348" width="19.33203125" style="28" customWidth="1"/>
    <col min="14349" max="14349" width="8.88671875" style="28" customWidth="1"/>
    <col min="14350" max="14350" width="19.33203125" style="28" customWidth="1"/>
    <col min="14351" max="14351" width="8.88671875" style="28" customWidth="1"/>
    <col min="14352" max="14592" width="11.44140625" style="28"/>
    <col min="14593" max="14593" width="15.88671875" style="28" customWidth="1"/>
    <col min="14594" max="14594" width="19.33203125" style="28" customWidth="1"/>
    <col min="14595" max="14595" width="8.88671875" style="28" customWidth="1"/>
    <col min="14596" max="14596" width="19.33203125" style="28" customWidth="1"/>
    <col min="14597" max="14597" width="8.88671875" style="28" customWidth="1"/>
    <col min="14598" max="14598" width="19.33203125" style="28" customWidth="1"/>
    <col min="14599" max="14599" width="8.88671875" style="28" customWidth="1"/>
    <col min="14600" max="14600" width="19.33203125" style="28" customWidth="1"/>
    <col min="14601" max="14601" width="8.88671875" style="28" customWidth="1"/>
    <col min="14602" max="14602" width="19.33203125" style="28" customWidth="1"/>
    <col min="14603" max="14603" width="8.88671875" style="28" customWidth="1"/>
    <col min="14604" max="14604" width="19.33203125" style="28" customWidth="1"/>
    <col min="14605" max="14605" width="8.88671875" style="28" customWidth="1"/>
    <col min="14606" max="14606" width="19.33203125" style="28" customWidth="1"/>
    <col min="14607" max="14607" width="8.88671875" style="28" customWidth="1"/>
    <col min="14608" max="14848" width="11.44140625" style="28"/>
    <col min="14849" max="14849" width="15.88671875" style="28" customWidth="1"/>
    <col min="14850" max="14850" width="19.33203125" style="28" customWidth="1"/>
    <col min="14851" max="14851" width="8.88671875" style="28" customWidth="1"/>
    <col min="14852" max="14852" width="19.33203125" style="28" customWidth="1"/>
    <col min="14853" max="14853" width="8.88671875" style="28" customWidth="1"/>
    <col min="14854" max="14854" width="19.33203125" style="28" customWidth="1"/>
    <col min="14855" max="14855" width="8.88671875" style="28" customWidth="1"/>
    <col min="14856" max="14856" width="19.33203125" style="28" customWidth="1"/>
    <col min="14857" max="14857" width="8.88671875" style="28" customWidth="1"/>
    <col min="14858" max="14858" width="19.33203125" style="28" customWidth="1"/>
    <col min="14859" max="14859" width="8.88671875" style="28" customWidth="1"/>
    <col min="14860" max="14860" width="19.33203125" style="28" customWidth="1"/>
    <col min="14861" max="14861" width="8.88671875" style="28" customWidth="1"/>
    <col min="14862" max="14862" width="19.33203125" style="28" customWidth="1"/>
    <col min="14863" max="14863" width="8.88671875" style="28" customWidth="1"/>
    <col min="14864" max="15104" width="11.44140625" style="28"/>
    <col min="15105" max="15105" width="15.88671875" style="28" customWidth="1"/>
    <col min="15106" max="15106" width="19.33203125" style="28" customWidth="1"/>
    <col min="15107" max="15107" width="8.88671875" style="28" customWidth="1"/>
    <col min="15108" max="15108" width="19.33203125" style="28" customWidth="1"/>
    <col min="15109" max="15109" width="8.88671875" style="28" customWidth="1"/>
    <col min="15110" max="15110" width="19.33203125" style="28" customWidth="1"/>
    <col min="15111" max="15111" width="8.88671875" style="28" customWidth="1"/>
    <col min="15112" max="15112" width="19.33203125" style="28" customWidth="1"/>
    <col min="15113" max="15113" width="8.88671875" style="28" customWidth="1"/>
    <col min="15114" max="15114" width="19.33203125" style="28" customWidth="1"/>
    <col min="15115" max="15115" width="8.88671875" style="28" customWidth="1"/>
    <col min="15116" max="15116" width="19.33203125" style="28" customWidth="1"/>
    <col min="15117" max="15117" width="8.88671875" style="28" customWidth="1"/>
    <col min="15118" max="15118" width="19.33203125" style="28" customWidth="1"/>
    <col min="15119" max="15119" width="8.88671875" style="28" customWidth="1"/>
    <col min="15120" max="15360" width="11.44140625" style="28"/>
    <col min="15361" max="15361" width="15.88671875" style="28" customWidth="1"/>
    <col min="15362" max="15362" width="19.33203125" style="28" customWidth="1"/>
    <col min="15363" max="15363" width="8.88671875" style="28" customWidth="1"/>
    <col min="15364" max="15364" width="19.33203125" style="28" customWidth="1"/>
    <col min="15365" max="15365" width="8.88671875" style="28" customWidth="1"/>
    <col min="15366" max="15366" width="19.33203125" style="28" customWidth="1"/>
    <col min="15367" max="15367" width="8.88671875" style="28" customWidth="1"/>
    <col min="15368" max="15368" width="19.33203125" style="28" customWidth="1"/>
    <col min="15369" max="15369" width="8.88671875" style="28" customWidth="1"/>
    <col min="15370" max="15370" width="19.33203125" style="28" customWidth="1"/>
    <col min="15371" max="15371" width="8.88671875" style="28" customWidth="1"/>
    <col min="15372" max="15372" width="19.33203125" style="28" customWidth="1"/>
    <col min="15373" max="15373" width="8.88671875" style="28" customWidth="1"/>
    <col min="15374" max="15374" width="19.33203125" style="28" customWidth="1"/>
    <col min="15375" max="15375" width="8.88671875" style="28" customWidth="1"/>
    <col min="15376" max="15616" width="11.44140625" style="28"/>
    <col min="15617" max="15617" width="15.88671875" style="28" customWidth="1"/>
    <col min="15618" max="15618" width="19.33203125" style="28" customWidth="1"/>
    <col min="15619" max="15619" width="8.88671875" style="28" customWidth="1"/>
    <col min="15620" max="15620" width="19.33203125" style="28" customWidth="1"/>
    <col min="15621" max="15621" width="8.88671875" style="28" customWidth="1"/>
    <col min="15622" max="15622" width="19.33203125" style="28" customWidth="1"/>
    <col min="15623" max="15623" width="8.88671875" style="28" customWidth="1"/>
    <col min="15624" max="15624" width="19.33203125" style="28" customWidth="1"/>
    <col min="15625" max="15625" width="8.88671875" style="28" customWidth="1"/>
    <col min="15626" max="15626" width="19.33203125" style="28" customWidth="1"/>
    <col min="15627" max="15627" width="8.88671875" style="28" customWidth="1"/>
    <col min="15628" max="15628" width="19.33203125" style="28" customWidth="1"/>
    <col min="15629" max="15629" width="8.88671875" style="28" customWidth="1"/>
    <col min="15630" max="15630" width="19.33203125" style="28" customWidth="1"/>
    <col min="15631" max="15631" width="8.88671875" style="28" customWidth="1"/>
    <col min="15632" max="15872" width="11.44140625" style="28"/>
    <col min="15873" max="15873" width="15.88671875" style="28" customWidth="1"/>
    <col min="15874" max="15874" width="19.33203125" style="28" customWidth="1"/>
    <col min="15875" max="15875" width="8.88671875" style="28" customWidth="1"/>
    <col min="15876" max="15876" width="19.33203125" style="28" customWidth="1"/>
    <col min="15877" max="15877" width="8.88671875" style="28" customWidth="1"/>
    <col min="15878" max="15878" width="19.33203125" style="28" customWidth="1"/>
    <col min="15879" max="15879" width="8.88671875" style="28" customWidth="1"/>
    <col min="15880" max="15880" width="19.33203125" style="28" customWidth="1"/>
    <col min="15881" max="15881" width="8.88671875" style="28" customWidth="1"/>
    <col min="15882" max="15882" width="19.33203125" style="28" customWidth="1"/>
    <col min="15883" max="15883" width="8.88671875" style="28" customWidth="1"/>
    <col min="15884" max="15884" width="19.33203125" style="28" customWidth="1"/>
    <col min="15885" max="15885" width="8.88671875" style="28" customWidth="1"/>
    <col min="15886" max="15886" width="19.33203125" style="28" customWidth="1"/>
    <col min="15887" max="15887" width="8.88671875" style="28" customWidth="1"/>
    <col min="15888" max="16128" width="11.44140625" style="28"/>
    <col min="16129" max="16129" width="15.88671875" style="28" customWidth="1"/>
    <col min="16130" max="16130" width="19.33203125" style="28" customWidth="1"/>
    <col min="16131" max="16131" width="8.88671875" style="28" customWidth="1"/>
    <col min="16132" max="16132" width="19.33203125" style="28" customWidth="1"/>
    <col min="16133" max="16133" width="8.88671875" style="28" customWidth="1"/>
    <col min="16134" max="16134" width="19.33203125" style="28" customWidth="1"/>
    <col min="16135" max="16135" width="8.88671875" style="28" customWidth="1"/>
    <col min="16136" max="16136" width="19.33203125" style="28" customWidth="1"/>
    <col min="16137" max="16137" width="8.88671875" style="28" customWidth="1"/>
    <col min="16138" max="16138" width="19.33203125" style="28" customWidth="1"/>
    <col min="16139" max="16139" width="8.88671875" style="28" customWidth="1"/>
    <col min="16140" max="16140" width="19.33203125" style="28" customWidth="1"/>
    <col min="16141" max="16141" width="8.88671875" style="28" customWidth="1"/>
    <col min="16142" max="16142" width="19.33203125" style="28" customWidth="1"/>
    <col min="16143" max="16143" width="8.88671875" style="28" customWidth="1"/>
    <col min="16144" max="16384" width="11.44140625" style="28"/>
  </cols>
  <sheetData>
    <row r="1" spans="1:19" ht="15.75" customHeight="1" x14ac:dyDescent="0.3">
      <c r="A1" s="171" t="s">
        <v>0</v>
      </c>
      <c r="B1" s="26"/>
      <c r="C1" s="27"/>
      <c r="D1" s="173" t="s">
        <v>1</v>
      </c>
      <c r="E1" s="174"/>
      <c r="F1" s="174"/>
      <c r="G1" s="175"/>
      <c r="H1" s="176" t="s">
        <v>2</v>
      </c>
      <c r="I1" s="177"/>
      <c r="J1" s="177"/>
      <c r="K1" s="178"/>
      <c r="L1" s="179" t="s">
        <v>3</v>
      </c>
      <c r="M1" s="180"/>
      <c r="N1" s="185">
        <f>'3 (2)'!N1:O3+1</f>
        <v>4</v>
      </c>
      <c r="O1" s="178"/>
    </row>
    <row r="2" spans="1:19" ht="9.75" customHeight="1" x14ac:dyDescent="0.25">
      <c r="A2" s="172"/>
      <c r="B2" s="29"/>
      <c r="C2" s="30"/>
      <c r="D2" s="264"/>
      <c r="E2" s="265"/>
      <c r="F2" s="265"/>
      <c r="G2" s="266"/>
      <c r="H2" s="196">
        <f>'3 (2)'!J2:J3+1</f>
        <v>40202</v>
      </c>
      <c r="I2" s="198">
        <f>A3</f>
        <v>2013</v>
      </c>
      <c r="J2" s="196">
        <f>+H2+6</f>
        <v>40208</v>
      </c>
      <c r="K2" s="198">
        <f>A3</f>
        <v>2013</v>
      </c>
      <c r="L2" s="181"/>
      <c r="M2" s="182"/>
      <c r="N2" s="186"/>
      <c r="O2" s="187"/>
      <c r="P2" s="166"/>
      <c r="Q2" s="166"/>
      <c r="R2" s="166"/>
      <c r="S2" s="166"/>
    </row>
    <row r="3" spans="1:19" ht="7.5" customHeight="1" thickBot="1" x14ac:dyDescent="0.3">
      <c r="A3" s="233">
        <f>'1 (2)'!A3:A4</f>
        <v>2013</v>
      </c>
      <c r="B3" s="31"/>
      <c r="C3" s="32"/>
      <c r="D3" s="267"/>
      <c r="E3" s="268"/>
      <c r="F3" s="268"/>
      <c r="G3" s="269"/>
      <c r="H3" s="197"/>
      <c r="I3" s="199"/>
      <c r="J3" s="200"/>
      <c r="K3" s="199"/>
      <c r="L3" s="183"/>
      <c r="M3" s="184"/>
      <c r="N3" s="188"/>
      <c r="O3" s="189"/>
    </row>
    <row r="4" spans="1:19" s="57" customFormat="1" ht="14.4" thickBot="1" x14ac:dyDescent="0.35">
      <c r="A4" s="234"/>
      <c r="B4" s="35" t="s">
        <v>29</v>
      </c>
      <c r="C4" s="36">
        <f>DATE($A$3,1,3)-WEEKDAY(DATE($A$3,1,3))-5+(7*$N$1)</f>
        <v>41295</v>
      </c>
      <c r="D4" s="35" t="s">
        <v>5</v>
      </c>
      <c r="E4" s="36">
        <f>DATE($A$3,1,4)-WEEKDAY(DATE($A$3,1,3))-5+(7*$N$1)</f>
        <v>41296</v>
      </c>
      <c r="F4" s="33" t="s">
        <v>6</v>
      </c>
      <c r="G4" s="34">
        <f>DATE($A$3,1,5)-WEEKDAY(DATE($A$3,1,3))-5+(7*$N$1)</f>
        <v>41297</v>
      </c>
      <c r="H4" s="33" t="s">
        <v>7</v>
      </c>
      <c r="I4" s="34">
        <f>DATE($A$3,1,6)-WEEKDAY(DATE($A$3,1,3))-5+(7*$N$1)</f>
        <v>41298</v>
      </c>
      <c r="J4" s="35" t="s">
        <v>8</v>
      </c>
      <c r="K4" s="36">
        <f>DATE($A$3,1,7)-WEEKDAY(DATE($A$3,1,3))-5+(7*$N$1)</f>
        <v>41299</v>
      </c>
      <c r="L4" s="35" t="s">
        <v>9</v>
      </c>
      <c r="M4" s="36">
        <f>DATE($A$3,1,8)-WEEKDAY(DATE($A$3,1,3))-5+(7*$N$1)</f>
        <v>41300</v>
      </c>
      <c r="N4" s="35" t="s">
        <v>10</v>
      </c>
      <c r="O4" s="36">
        <f>DATE($A$3,1,9)-WEEKDAY(DATE($A$3,1,3))-5+(7*$N$1)</f>
        <v>41301</v>
      </c>
    </row>
    <row r="5" spans="1:19" ht="16.2" hidden="1" thickBot="1" x14ac:dyDescent="0.35">
      <c r="A5" s="38"/>
      <c r="B5" s="169" t="e">
        <v>#REF!</v>
      </c>
      <c r="C5" s="170"/>
      <c r="D5" s="169" t="e">
        <v>#REF!</v>
      </c>
      <c r="E5" s="170"/>
      <c r="F5" s="169" t="e">
        <v>#REF!</v>
      </c>
      <c r="G5" s="170"/>
      <c r="H5" s="169" t="e">
        <v>#REF!</v>
      </c>
      <c r="I5" s="170"/>
      <c r="J5" s="169" t="e">
        <v>#REF!</v>
      </c>
      <c r="K5" s="170"/>
      <c r="L5" s="169" t="e">
        <v>#REF!</v>
      </c>
      <c r="M5" s="170"/>
      <c r="N5" s="169" t="e">
        <v>#REF!</v>
      </c>
      <c r="O5" s="235"/>
    </row>
    <row r="6" spans="1:19" ht="16.2" hidden="1" thickBot="1" x14ac:dyDescent="0.35">
      <c r="A6" s="38"/>
      <c r="B6" s="201" t="e">
        <v>#REF!</v>
      </c>
      <c r="C6" s="202"/>
      <c r="D6" s="201" t="e">
        <v>#REF!</v>
      </c>
      <c r="E6" s="202"/>
      <c r="F6" s="201" t="e">
        <v>#REF!</v>
      </c>
      <c r="G6" s="202"/>
      <c r="H6" s="201" t="e">
        <v>#REF!</v>
      </c>
      <c r="I6" s="202"/>
      <c r="J6" s="201" t="e">
        <v>#REF!</v>
      </c>
      <c r="K6" s="202"/>
      <c r="L6" s="201" t="e">
        <v>#REF!</v>
      </c>
      <c r="M6" s="202"/>
      <c r="N6" s="201" t="e">
        <v>#REF!</v>
      </c>
      <c r="O6" s="236"/>
    </row>
    <row r="7" spans="1:19" ht="16.2" hidden="1" thickBot="1" x14ac:dyDescent="0.35">
      <c r="A7" s="38"/>
      <c r="B7" s="201" t="e">
        <v>#REF!</v>
      </c>
      <c r="C7" s="202"/>
      <c r="D7" s="201" t="e">
        <v>#REF!</v>
      </c>
      <c r="E7" s="202"/>
      <c r="F7" s="201" t="e">
        <v>#REF!</v>
      </c>
      <c r="G7" s="202"/>
      <c r="H7" s="201" t="e">
        <v>#REF!</v>
      </c>
      <c r="I7" s="202"/>
      <c r="J7" s="201" t="e">
        <v>#REF!</v>
      </c>
      <c r="K7" s="202"/>
      <c r="L7" s="201" t="e">
        <v>#REF!</v>
      </c>
      <c r="M7" s="202"/>
      <c r="N7" s="201" t="e">
        <v>#REF!</v>
      </c>
      <c r="O7" s="236"/>
    </row>
    <row r="8" spans="1:19" ht="16.2" hidden="1" thickBot="1" x14ac:dyDescent="0.35">
      <c r="A8" s="38"/>
      <c r="B8" s="201" t="e">
        <v>#REF!</v>
      </c>
      <c r="C8" s="202"/>
      <c r="D8" s="201" t="e">
        <v>#REF!</v>
      </c>
      <c r="E8" s="202"/>
      <c r="F8" s="201" t="e">
        <v>#REF!</v>
      </c>
      <c r="G8" s="202"/>
      <c r="H8" s="201" t="e">
        <v>#REF!</v>
      </c>
      <c r="I8" s="202"/>
      <c r="J8" s="201" t="e">
        <v>#REF!</v>
      </c>
      <c r="K8" s="202"/>
      <c r="L8" s="201" t="e">
        <v>#REF!</v>
      </c>
      <c r="M8" s="202"/>
      <c r="N8" s="201" t="e">
        <v>#REF!</v>
      </c>
      <c r="O8" s="236"/>
    </row>
    <row r="9" spans="1:19" ht="16.2" hidden="1" thickBot="1" x14ac:dyDescent="0.35">
      <c r="A9" s="38"/>
      <c r="B9" s="201" t="e">
        <v>#REF!</v>
      </c>
      <c r="C9" s="202"/>
      <c r="D9" s="201" t="e">
        <v>#REF!</v>
      </c>
      <c r="E9" s="202"/>
      <c r="F9" s="201" t="e">
        <v>#REF!</v>
      </c>
      <c r="G9" s="202"/>
      <c r="H9" s="201" t="e">
        <v>#REF!</v>
      </c>
      <c r="I9" s="202"/>
      <c r="J9" s="201" t="e">
        <v>#REF!</v>
      </c>
      <c r="K9" s="202"/>
      <c r="L9" s="201" t="e">
        <v>#REF!</v>
      </c>
      <c r="M9" s="202"/>
      <c r="N9" s="201" t="e">
        <v>#REF!</v>
      </c>
      <c r="O9" s="236"/>
    </row>
    <row r="10" spans="1:19" ht="16.2" hidden="1" thickBot="1" x14ac:dyDescent="0.35">
      <c r="A10" s="38"/>
      <c r="B10" s="201" t="e">
        <v>#REF!</v>
      </c>
      <c r="C10" s="202"/>
      <c r="D10" s="201" t="e">
        <v>#REF!</v>
      </c>
      <c r="E10" s="202"/>
      <c r="F10" s="201" t="e">
        <v>#REF!</v>
      </c>
      <c r="G10" s="202"/>
      <c r="H10" s="201" t="e">
        <v>#REF!</v>
      </c>
      <c r="I10" s="202"/>
      <c r="J10" s="201" t="e">
        <v>#REF!</v>
      </c>
      <c r="K10" s="202"/>
      <c r="L10" s="201" t="e">
        <v>#REF!</v>
      </c>
      <c r="M10" s="202"/>
      <c r="N10" s="201" t="e">
        <v>#REF!</v>
      </c>
      <c r="O10" s="236"/>
    </row>
    <row r="11" spans="1:19" ht="16.2" hidden="1" thickBot="1" x14ac:dyDescent="0.35">
      <c r="A11" s="38"/>
      <c r="B11" s="201" t="e">
        <v>#REF!</v>
      </c>
      <c r="C11" s="202"/>
      <c r="D11" s="201" t="e">
        <v>#REF!</v>
      </c>
      <c r="E11" s="202"/>
      <c r="F11" s="201" t="e">
        <v>#REF!</v>
      </c>
      <c r="G11" s="202"/>
      <c r="H11" s="201" t="e">
        <v>#REF!</v>
      </c>
      <c r="I11" s="202"/>
      <c r="J11" s="201" t="e">
        <v>#REF!</v>
      </c>
      <c r="K11" s="202"/>
      <c r="L11" s="201" t="e">
        <v>#REF!</v>
      </c>
      <c r="M11" s="202"/>
      <c r="N11" s="201" t="e">
        <v>#REF!</v>
      </c>
      <c r="O11" s="236"/>
    </row>
    <row r="12" spans="1:19" ht="16.2" hidden="1" thickBot="1" x14ac:dyDescent="0.35">
      <c r="A12" s="38"/>
      <c r="B12" s="201" t="e">
        <v>#REF!</v>
      </c>
      <c r="C12" s="202"/>
      <c r="D12" s="201" t="e">
        <v>#REF!</v>
      </c>
      <c r="E12" s="202"/>
      <c r="F12" s="201" t="e">
        <v>#REF!</v>
      </c>
      <c r="G12" s="202"/>
      <c r="H12" s="201" t="e">
        <v>#REF!</v>
      </c>
      <c r="I12" s="202"/>
      <c r="J12" s="201" t="e">
        <v>#REF!</v>
      </c>
      <c r="K12" s="202"/>
      <c r="L12" s="201" t="e">
        <v>#REF!</v>
      </c>
      <c r="M12" s="202"/>
      <c r="N12" s="201" t="e">
        <v>#REF!</v>
      </c>
      <c r="O12" s="236"/>
    </row>
    <row r="13" spans="1:19" ht="16.2" hidden="1" thickBot="1" x14ac:dyDescent="0.35">
      <c r="A13" s="38"/>
      <c r="B13" s="201" t="e">
        <v>#REF!</v>
      </c>
      <c r="C13" s="202"/>
      <c r="D13" s="201" t="e">
        <v>#REF!</v>
      </c>
      <c r="E13" s="202"/>
      <c r="F13" s="201" t="e">
        <v>#REF!</v>
      </c>
      <c r="G13" s="202"/>
      <c r="H13" s="201" t="e">
        <v>#REF!</v>
      </c>
      <c r="I13" s="202"/>
      <c r="J13" s="201" t="e">
        <v>#REF!</v>
      </c>
      <c r="K13" s="202"/>
      <c r="L13" s="201" t="e">
        <v>#REF!</v>
      </c>
      <c r="M13" s="202"/>
      <c r="N13" s="201" t="e">
        <v>#REF!</v>
      </c>
      <c r="O13" s="236"/>
    </row>
    <row r="14" spans="1:19" ht="16.2" hidden="1" thickBot="1" x14ac:dyDescent="0.35">
      <c r="A14" s="38"/>
      <c r="B14" s="201" t="e">
        <v>#REF!</v>
      </c>
      <c r="C14" s="202"/>
      <c r="D14" s="201" t="e">
        <v>#REF!</v>
      </c>
      <c r="E14" s="202"/>
      <c r="F14" s="201" t="e">
        <v>#REF!</v>
      </c>
      <c r="G14" s="202"/>
      <c r="H14" s="201" t="e">
        <v>#REF!</v>
      </c>
      <c r="I14" s="202"/>
      <c r="J14" s="201" t="e">
        <v>#REF!</v>
      </c>
      <c r="K14" s="202"/>
      <c r="L14" s="201" t="e">
        <v>#REF!</v>
      </c>
      <c r="M14" s="202"/>
      <c r="N14" s="201" t="e">
        <v>#REF!</v>
      </c>
      <c r="O14" s="236"/>
    </row>
    <row r="15" spans="1:19" ht="16.2" hidden="1" thickBot="1" x14ac:dyDescent="0.35">
      <c r="A15" s="38"/>
      <c r="B15" s="201" t="e">
        <v>#REF!</v>
      </c>
      <c r="C15" s="202"/>
      <c r="D15" s="201" t="e">
        <v>#REF!</v>
      </c>
      <c r="E15" s="202"/>
      <c r="F15" s="201" t="e">
        <v>#REF!</v>
      </c>
      <c r="G15" s="202"/>
      <c r="H15" s="201" t="e">
        <v>#REF!</v>
      </c>
      <c r="I15" s="202"/>
      <c r="J15" s="201" t="e">
        <v>#REF!</v>
      </c>
      <c r="K15" s="202"/>
      <c r="L15" s="201" t="e">
        <v>#REF!</v>
      </c>
      <c r="M15" s="202"/>
      <c r="N15" s="201" t="e">
        <v>#REF!</v>
      </c>
      <c r="O15" s="236"/>
    </row>
    <row r="16" spans="1:19" ht="16.2" hidden="1" thickBot="1" x14ac:dyDescent="0.35">
      <c r="A16" s="38"/>
      <c r="B16" s="201" t="e">
        <v>#REF!</v>
      </c>
      <c r="C16" s="202"/>
      <c r="D16" s="201" t="e">
        <v>#REF!</v>
      </c>
      <c r="E16" s="202"/>
      <c r="F16" s="201" t="e">
        <v>#REF!</v>
      </c>
      <c r="G16" s="202"/>
      <c r="H16" s="201" t="e">
        <v>#REF!</v>
      </c>
      <c r="I16" s="202"/>
      <c r="J16" s="201" t="e">
        <v>#REF!</v>
      </c>
      <c r="K16" s="202"/>
      <c r="L16" s="201" t="e">
        <v>#REF!</v>
      </c>
      <c r="M16" s="202"/>
      <c r="N16" s="201" t="e">
        <v>#REF!</v>
      </c>
      <c r="O16" s="236"/>
    </row>
    <row r="17" spans="1:15" ht="16.2" hidden="1" thickBot="1" x14ac:dyDescent="0.35">
      <c r="A17" s="38"/>
      <c r="B17" s="201" t="e">
        <v>#REF!</v>
      </c>
      <c r="C17" s="202"/>
      <c r="D17" s="201" t="e">
        <v>#REF!</v>
      </c>
      <c r="E17" s="202"/>
      <c r="F17" s="201" t="e">
        <v>#REF!</v>
      </c>
      <c r="G17" s="202"/>
      <c r="H17" s="201" t="e">
        <v>#REF!</v>
      </c>
      <c r="I17" s="202"/>
      <c r="J17" s="201" t="e">
        <v>#REF!</v>
      </c>
      <c r="K17" s="202"/>
      <c r="L17" s="201" t="e">
        <v>#REF!</v>
      </c>
      <c r="M17" s="202"/>
      <c r="N17" s="201" t="e">
        <v>#REF!</v>
      </c>
      <c r="O17" s="236"/>
    </row>
    <row r="18" spans="1:15" ht="16.2" hidden="1" thickBot="1" x14ac:dyDescent="0.35">
      <c r="A18" s="38"/>
      <c r="B18" s="201" t="e">
        <v>#REF!</v>
      </c>
      <c r="C18" s="202"/>
      <c r="D18" s="201" t="e">
        <v>#REF!</v>
      </c>
      <c r="E18" s="202"/>
      <c r="F18" s="201" t="e">
        <v>#REF!</v>
      </c>
      <c r="G18" s="202"/>
      <c r="H18" s="201" t="e">
        <v>#REF!</v>
      </c>
      <c r="I18" s="202"/>
      <c r="J18" s="201" t="e">
        <v>#REF!</v>
      </c>
      <c r="K18" s="202"/>
      <c r="L18" s="201" t="e">
        <v>#REF!</v>
      </c>
      <c r="M18" s="202"/>
      <c r="N18" s="201" t="e">
        <v>#REF!</v>
      </c>
      <c r="O18" s="236"/>
    </row>
    <row r="19" spans="1:15" ht="16.2" hidden="1" thickBot="1" x14ac:dyDescent="0.35">
      <c r="A19" s="38"/>
      <c r="B19" s="201" t="e">
        <v>#REF!</v>
      </c>
      <c r="C19" s="202"/>
      <c r="D19" s="201" t="e">
        <v>#REF!</v>
      </c>
      <c r="E19" s="202"/>
      <c r="F19" s="201" t="e">
        <v>#REF!</v>
      </c>
      <c r="G19" s="202"/>
      <c r="H19" s="201" t="e">
        <v>#REF!</v>
      </c>
      <c r="I19" s="202"/>
      <c r="J19" s="201" t="e">
        <v>#REF!</v>
      </c>
      <c r="K19" s="202"/>
      <c r="L19" s="201" t="e">
        <v>#REF!</v>
      </c>
      <c r="M19" s="202"/>
      <c r="N19" s="201" t="e">
        <v>#REF!</v>
      </c>
      <c r="O19" s="236"/>
    </row>
    <row r="20" spans="1:15" ht="16.2" hidden="1" thickBot="1" x14ac:dyDescent="0.35">
      <c r="A20" s="38"/>
      <c r="B20" s="201" t="e">
        <v>#REF!</v>
      </c>
      <c r="C20" s="202"/>
      <c r="D20" s="201" t="e">
        <v>#REF!</v>
      </c>
      <c r="E20" s="202"/>
      <c r="F20" s="201" t="e">
        <v>#REF!</v>
      </c>
      <c r="G20" s="202"/>
      <c r="H20" s="201" t="e">
        <v>#REF!</v>
      </c>
      <c r="I20" s="202"/>
      <c r="J20" s="201" t="e">
        <v>#REF!</v>
      </c>
      <c r="K20" s="202"/>
      <c r="L20" s="201" t="e">
        <v>#REF!</v>
      </c>
      <c r="M20" s="202"/>
      <c r="N20" s="201" t="e">
        <v>#REF!</v>
      </c>
      <c r="O20" s="236"/>
    </row>
    <row r="21" spans="1:15" ht="16.2" hidden="1" thickBot="1" x14ac:dyDescent="0.35">
      <c r="A21" s="38"/>
      <c r="B21" s="201" t="e">
        <v>#REF!</v>
      </c>
      <c r="C21" s="202"/>
      <c r="D21" s="201" t="e">
        <v>#REF!</v>
      </c>
      <c r="E21" s="202"/>
      <c r="F21" s="201" t="e">
        <v>#REF!</v>
      </c>
      <c r="G21" s="202"/>
      <c r="H21" s="201" t="e">
        <v>#REF!</v>
      </c>
      <c r="I21" s="202"/>
      <c r="J21" s="201" t="e">
        <v>#REF!</v>
      </c>
      <c r="K21" s="202"/>
      <c r="L21" s="201" t="e">
        <v>#REF!</v>
      </c>
      <c r="M21" s="202"/>
      <c r="N21" s="201" t="e">
        <v>#REF!</v>
      </c>
      <c r="O21" s="236"/>
    </row>
    <row r="22" spans="1:15" ht="16.2" hidden="1" thickBot="1" x14ac:dyDescent="0.35">
      <c r="A22" s="38"/>
      <c r="B22" s="201" t="e">
        <v>#REF!</v>
      </c>
      <c r="C22" s="202"/>
      <c r="D22" s="201" t="e">
        <v>#REF!</v>
      </c>
      <c r="E22" s="202"/>
      <c r="F22" s="201" t="e">
        <v>#REF!</v>
      </c>
      <c r="G22" s="202"/>
      <c r="H22" s="201" t="e">
        <v>#REF!</v>
      </c>
      <c r="I22" s="202"/>
      <c r="J22" s="201" t="e">
        <v>#REF!</v>
      </c>
      <c r="K22" s="202"/>
      <c r="L22" s="201" t="e">
        <v>#REF!</v>
      </c>
      <c r="M22" s="202"/>
      <c r="N22" s="201" t="e">
        <v>#REF!</v>
      </c>
      <c r="O22" s="236"/>
    </row>
    <row r="23" spans="1:15" ht="16.2" hidden="1" thickBot="1" x14ac:dyDescent="0.35">
      <c r="A23" s="38"/>
      <c r="B23" s="201" t="e">
        <v>#REF!</v>
      </c>
      <c r="C23" s="202"/>
      <c r="D23" s="201" t="e">
        <v>#REF!</v>
      </c>
      <c r="E23" s="202"/>
      <c r="F23" s="201" t="e">
        <v>#REF!</v>
      </c>
      <c r="G23" s="202"/>
      <c r="H23" s="201" t="e">
        <v>#REF!</v>
      </c>
      <c r="I23" s="202"/>
      <c r="J23" s="201" t="e">
        <v>#REF!</v>
      </c>
      <c r="K23" s="202"/>
      <c r="L23" s="201" t="e">
        <v>#REF!</v>
      </c>
      <c r="M23" s="202"/>
      <c r="N23" s="201" t="e">
        <v>#REF!</v>
      </c>
      <c r="O23" s="236"/>
    </row>
    <row r="24" spans="1:15" ht="16.2" hidden="1" thickBot="1" x14ac:dyDescent="0.35">
      <c r="A24" s="38"/>
      <c r="B24" s="201" t="e">
        <v>#REF!</v>
      </c>
      <c r="C24" s="202"/>
      <c r="D24" s="201" t="e">
        <v>#REF!</v>
      </c>
      <c r="E24" s="202"/>
      <c r="F24" s="201" t="e">
        <v>#REF!</v>
      </c>
      <c r="G24" s="202"/>
      <c r="H24" s="201" t="e">
        <v>#REF!</v>
      </c>
      <c r="I24" s="202"/>
      <c r="J24" s="201" t="e">
        <v>#REF!</v>
      </c>
      <c r="K24" s="202"/>
      <c r="L24" s="201" t="e">
        <v>#REF!</v>
      </c>
      <c r="M24" s="202"/>
      <c r="N24" s="201" t="e">
        <v>#REF!</v>
      </c>
      <c r="O24" s="236"/>
    </row>
    <row r="25" spans="1:15" ht="16.2" hidden="1" thickBot="1" x14ac:dyDescent="0.35">
      <c r="A25" s="38"/>
      <c r="B25" s="201" t="e">
        <v>#REF!</v>
      </c>
      <c r="C25" s="202"/>
      <c r="D25" s="201" t="e">
        <v>#REF!</v>
      </c>
      <c r="E25" s="202"/>
      <c r="F25" s="201" t="e">
        <v>#REF!</v>
      </c>
      <c r="G25" s="202"/>
      <c r="H25" s="201" t="e">
        <v>#REF!</v>
      </c>
      <c r="I25" s="202"/>
      <c r="J25" s="201" t="e">
        <v>#REF!</v>
      </c>
      <c r="K25" s="202"/>
      <c r="L25" s="201" t="e">
        <v>#REF!</v>
      </c>
      <c r="M25" s="202"/>
      <c r="N25" s="201" t="e">
        <v>#REF!</v>
      </c>
      <c r="O25" s="236"/>
    </row>
    <row r="26" spans="1:15" ht="16.2" hidden="1" thickBot="1" x14ac:dyDescent="0.35">
      <c r="A26" s="38"/>
      <c r="B26" s="201" t="e">
        <v>#REF!</v>
      </c>
      <c r="C26" s="202"/>
      <c r="D26" s="201" t="e">
        <v>#REF!</v>
      </c>
      <c r="E26" s="202"/>
      <c r="F26" s="201" t="e">
        <v>#REF!</v>
      </c>
      <c r="G26" s="202"/>
      <c r="H26" s="201" t="e">
        <v>#REF!</v>
      </c>
      <c r="I26" s="202"/>
      <c r="J26" s="201" t="e">
        <v>#REF!</v>
      </c>
      <c r="K26" s="202"/>
      <c r="L26" s="201" t="e">
        <v>#REF!</v>
      </c>
      <c r="M26" s="202"/>
      <c r="N26" s="201" t="e">
        <v>#REF!</v>
      </c>
      <c r="O26" s="236"/>
    </row>
    <row r="27" spans="1:15" ht="16.2" hidden="1" thickBot="1" x14ac:dyDescent="0.35">
      <c r="A27" s="38"/>
      <c r="B27" s="201" t="e">
        <v>#REF!</v>
      </c>
      <c r="C27" s="202"/>
      <c r="D27" s="201" t="e">
        <v>#REF!</v>
      </c>
      <c r="E27" s="202"/>
      <c r="F27" s="201" t="e">
        <v>#REF!</v>
      </c>
      <c r="G27" s="202"/>
      <c r="H27" s="201" t="e">
        <v>#REF!</v>
      </c>
      <c r="I27" s="202"/>
      <c r="J27" s="201" t="e">
        <v>#REF!</v>
      </c>
      <c r="K27" s="202"/>
      <c r="L27" s="201" t="e">
        <v>#REF!</v>
      </c>
      <c r="M27" s="202"/>
      <c r="N27" s="201" t="e">
        <v>#REF!</v>
      </c>
      <c r="O27" s="236"/>
    </row>
    <row r="28" spans="1:15" ht="16.2" hidden="1" thickBot="1" x14ac:dyDescent="0.35">
      <c r="A28" s="38"/>
      <c r="B28" s="201" t="e">
        <v>#REF!</v>
      </c>
      <c r="C28" s="202"/>
      <c r="D28" s="201" t="e">
        <v>#REF!</v>
      </c>
      <c r="E28" s="202"/>
      <c r="F28" s="201" t="e">
        <v>#REF!</v>
      </c>
      <c r="G28" s="202"/>
      <c r="H28" s="201" t="e">
        <v>#REF!</v>
      </c>
      <c r="I28" s="202"/>
      <c r="J28" s="201" t="e">
        <v>#REF!</v>
      </c>
      <c r="K28" s="202"/>
      <c r="L28" s="201" t="e">
        <v>#REF!</v>
      </c>
      <c r="M28" s="202"/>
      <c r="N28" s="201" t="e">
        <v>#REF!</v>
      </c>
      <c r="O28" s="236"/>
    </row>
    <row r="29" spans="1:15" ht="16.2" hidden="1" thickBot="1" x14ac:dyDescent="0.35">
      <c r="A29" s="38"/>
      <c r="B29" s="201" t="e">
        <v>#REF!</v>
      </c>
      <c r="C29" s="202"/>
      <c r="D29" s="201" t="e">
        <v>#REF!</v>
      </c>
      <c r="E29" s="202"/>
      <c r="F29" s="201" t="e">
        <v>#REF!</v>
      </c>
      <c r="G29" s="202"/>
      <c r="H29" s="201" t="e">
        <v>#REF!</v>
      </c>
      <c r="I29" s="202"/>
      <c r="J29" s="201" t="e">
        <v>#REF!</v>
      </c>
      <c r="K29" s="202"/>
      <c r="L29" s="201" t="e">
        <v>#REF!</v>
      </c>
      <c r="M29" s="202"/>
      <c r="N29" s="201" t="e">
        <v>#REF!</v>
      </c>
      <c r="O29" s="236"/>
    </row>
    <row r="30" spans="1:15" ht="16.2" hidden="1" thickBot="1" x14ac:dyDescent="0.35">
      <c r="A30" s="38"/>
      <c r="B30" s="201" t="e">
        <v>#REF!</v>
      </c>
      <c r="C30" s="202"/>
      <c r="D30" s="201" t="e">
        <v>#REF!</v>
      </c>
      <c r="E30" s="202"/>
      <c r="F30" s="201" t="e">
        <v>#REF!</v>
      </c>
      <c r="G30" s="202"/>
      <c r="H30" s="201" t="e">
        <v>#REF!</v>
      </c>
      <c r="I30" s="202"/>
      <c r="J30" s="201" t="e">
        <v>#REF!</v>
      </c>
      <c r="K30" s="202"/>
      <c r="L30" s="201" t="e">
        <v>#REF!</v>
      </c>
      <c r="M30" s="202"/>
      <c r="N30" s="201" t="e">
        <v>#REF!</v>
      </c>
      <c r="O30" s="236"/>
    </row>
    <row r="31" spans="1:15" ht="16.2" hidden="1" thickBot="1" x14ac:dyDescent="0.35">
      <c r="A31" s="38"/>
      <c r="B31" s="201" t="e">
        <v>#REF!</v>
      </c>
      <c r="C31" s="202"/>
      <c r="D31" s="201" t="e">
        <v>#REF!</v>
      </c>
      <c r="E31" s="202"/>
      <c r="F31" s="201" t="e">
        <v>#REF!</v>
      </c>
      <c r="G31" s="202"/>
      <c r="H31" s="201" t="e">
        <v>#REF!</v>
      </c>
      <c r="I31" s="202"/>
      <c r="J31" s="201" t="e">
        <v>#REF!</v>
      </c>
      <c r="K31" s="202"/>
      <c r="L31" s="201" t="e">
        <v>#REF!</v>
      </c>
      <c r="M31" s="202"/>
      <c r="N31" s="201" t="e">
        <v>#REF!</v>
      </c>
      <c r="O31" s="236"/>
    </row>
    <row r="32" spans="1:15" ht="16.2" hidden="1" thickBot="1" x14ac:dyDescent="0.35">
      <c r="A32" s="38"/>
      <c r="B32" s="201" t="e">
        <v>#REF!</v>
      </c>
      <c r="C32" s="202"/>
      <c r="D32" s="201" t="e">
        <v>#REF!</v>
      </c>
      <c r="E32" s="202"/>
      <c r="F32" s="201" t="e">
        <v>#REF!</v>
      </c>
      <c r="G32" s="202"/>
      <c r="H32" s="201" t="e">
        <v>#REF!</v>
      </c>
      <c r="I32" s="202"/>
      <c r="J32" s="201" t="e">
        <v>#REF!</v>
      </c>
      <c r="K32" s="202"/>
      <c r="L32" s="201" t="e">
        <v>#REF!</v>
      </c>
      <c r="M32" s="202"/>
      <c r="N32" s="201" t="e">
        <v>#REF!</v>
      </c>
      <c r="O32" s="236"/>
    </row>
    <row r="33" spans="1:15" ht="16.2" hidden="1" thickBot="1" x14ac:dyDescent="0.35">
      <c r="A33" s="38"/>
      <c r="B33" s="201" t="e">
        <v>#REF!</v>
      </c>
      <c r="C33" s="202"/>
      <c r="D33" s="201" t="e">
        <v>#REF!</v>
      </c>
      <c r="E33" s="202"/>
      <c r="F33" s="201" t="e">
        <v>#REF!</v>
      </c>
      <c r="G33" s="202"/>
      <c r="H33" s="201" t="e">
        <v>#REF!</v>
      </c>
      <c r="I33" s="202"/>
      <c r="J33" s="201" t="e">
        <v>#REF!</v>
      </c>
      <c r="K33" s="202"/>
      <c r="L33" s="201" t="e">
        <v>#REF!</v>
      </c>
      <c r="M33" s="202"/>
      <c r="N33" s="201" t="e">
        <v>#REF!</v>
      </c>
      <c r="O33" s="236"/>
    </row>
    <row r="34" spans="1:15" ht="16.2" hidden="1" thickBot="1" x14ac:dyDescent="0.35">
      <c r="A34" s="38"/>
      <c r="B34" s="201" t="e">
        <v>#REF!</v>
      </c>
      <c r="C34" s="202"/>
      <c r="D34" s="201" t="e">
        <v>#REF!</v>
      </c>
      <c r="E34" s="202"/>
      <c r="F34" s="201" t="e">
        <v>#REF!</v>
      </c>
      <c r="G34" s="202"/>
      <c r="H34" s="201" t="e">
        <v>#REF!</v>
      </c>
      <c r="I34" s="202"/>
      <c r="J34" s="201" t="e">
        <v>#REF!</v>
      </c>
      <c r="K34" s="202"/>
      <c r="L34" s="201" t="e">
        <v>#REF!</v>
      </c>
      <c r="M34" s="202"/>
      <c r="N34" s="201" t="e">
        <v>#REF!</v>
      </c>
      <c r="O34" s="236"/>
    </row>
    <row r="35" spans="1:15" ht="16.2" hidden="1" thickBot="1" x14ac:dyDescent="0.35">
      <c r="A35" s="38"/>
      <c r="B35" s="201" t="e">
        <v>#REF!</v>
      </c>
      <c r="C35" s="202"/>
      <c r="D35" s="201" t="e">
        <v>#REF!</v>
      </c>
      <c r="E35" s="202"/>
      <c r="F35" s="201" t="e">
        <v>#REF!</v>
      </c>
      <c r="G35" s="202"/>
      <c r="H35" s="201" t="e">
        <v>#REF!</v>
      </c>
      <c r="I35" s="202"/>
      <c r="J35" s="201" t="e">
        <v>#REF!</v>
      </c>
      <c r="K35" s="202"/>
      <c r="L35" s="201" t="e">
        <v>#REF!</v>
      </c>
      <c r="M35" s="202"/>
      <c r="N35" s="201" t="e">
        <v>#REF!</v>
      </c>
      <c r="O35" s="236"/>
    </row>
    <row r="36" spans="1:15" ht="16.2" hidden="1" thickBot="1" x14ac:dyDescent="0.35">
      <c r="A36" s="38"/>
      <c r="B36" s="201" t="e">
        <v>#REF!</v>
      </c>
      <c r="C36" s="202"/>
      <c r="D36" s="201" t="e">
        <v>#REF!</v>
      </c>
      <c r="E36" s="202"/>
      <c r="F36" s="201" t="e">
        <v>#REF!</v>
      </c>
      <c r="G36" s="202"/>
      <c r="H36" s="201" t="e">
        <v>#REF!</v>
      </c>
      <c r="I36" s="202"/>
      <c r="J36" s="201" t="e">
        <v>#REF!</v>
      </c>
      <c r="K36" s="202"/>
      <c r="L36" s="201" t="e">
        <v>#REF!</v>
      </c>
      <c r="M36" s="202"/>
      <c r="N36" s="201" t="e">
        <v>#REF!</v>
      </c>
      <c r="O36" s="236"/>
    </row>
    <row r="37" spans="1:15" ht="16.2" hidden="1" thickBot="1" x14ac:dyDescent="0.35">
      <c r="A37" s="38"/>
      <c r="B37" s="201" t="e">
        <v>#REF!</v>
      </c>
      <c r="C37" s="202"/>
      <c r="D37" s="201" t="e">
        <v>#REF!</v>
      </c>
      <c r="E37" s="202"/>
      <c r="F37" s="201" t="e">
        <v>#REF!</v>
      </c>
      <c r="G37" s="202"/>
      <c r="H37" s="201" t="e">
        <v>#REF!</v>
      </c>
      <c r="I37" s="202"/>
      <c r="J37" s="201" t="e">
        <v>#REF!</v>
      </c>
      <c r="K37" s="202"/>
      <c r="L37" s="201" t="e">
        <v>#REF!</v>
      </c>
      <c r="M37" s="202"/>
      <c r="N37" s="201" t="e">
        <v>#REF!</v>
      </c>
      <c r="O37" s="236"/>
    </row>
    <row r="38" spans="1:15" ht="16.2" hidden="1" thickBot="1" x14ac:dyDescent="0.35">
      <c r="A38" s="38"/>
      <c r="B38" s="201" t="e">
        <v>#REF!</v>
      </c>
      <c r="C38" s="202"/>
      <c r="D38" s="201" t="e">
        <v>#REF!</v>
      </c>
      <c r="E38" s="202"/>
      <c r="F38" s="201" t="e">
        <v>#REF!</v>
      </c>
      <c r="G38" s="202"/>
      <c r="H38" s="201" t="e">
        <v>#REF!</v>
      </c>
      <c r="I38" s="202"/>
      <c r="J38" s="201" t="e">
        <v>#REF!</v>
      </c>
      <c r="K38" s="202"/>
      <c r="L38" s="201" t="e">
        <v>#REF!</v>
      </c>
      <c r="M38" s="202"/>
      <c r="N38" s="201" t="e">
        <v>#REF!</v>
      </c>
      <c r="O38" s="236"/>
    </row>
    <row r="39" spans="1:15" ht="16.2" hidden="1" thickBot="1" x14ac:dyDescent="0.35">
      <c r="A39" s="38"/>
      <c r="B39" s="201" t="e">
        <v>#REF!</v>
      </c>
      <c r="C39" s="202"/>
      <c r="D39" s="201" t="e">
        <v>#REF!</v>
      </c>
      <c r="E39" s="202"/>
      <c r="F39" s="201" t="e">
        <v>#REF!</v>
      </c>
      <c r="G39" s="202"/>
      <c r="H39" s="201" t="e">
        <v>#REF!</v>
      </c>
      <c r="I39" s="202"/>
      <c r="J39" s="201" t="e">
        <v>#REF!</v>
      </c>
      <c r="K39" s="202"/>
      <c r="L39" s="201" t="e">
        <v>#REF!</v>
      </c>
      <c r="M39" s="202"/>
      <c r="N39" s="201" t="e">
        <v>#REF!</v>
      </c>
      <c r="O39" s="236"/>
    </row>
    <row r="40" spans="1:15" ht="16.2" hidden="1" thickBot="1" x14ac:dyDescent="0.35">
      <c r="A40" s="38"/>
      <c r="B40" s="201" t="e">
        <v>#REF!</v>
      </c>
      <c r="C40" s="202"/>
      <c r="D40" s="201" t="e">
        <v>#REF!</v>
      </c>
      <c r="E40" s="202"/>
      <c r="F40" s="201" t="e">
        <v>#REF!</v>
      </c>
      <c r="G40" s="202"/>
      <c r="H40" s="201" t="e">
        <v>#REF!</v>
      </c>
      <c r="I40" s="202"/>
      <c r="J40" s="201" t="e">
        <v>#REF!</v>
      </c>
      <c r="K40" s="202"/>
      <c r="L40" s="201" t="e">
        <v>#REF!</v>
      </c>
      <c r="M40" s="202"/>
      <c r="N40" s="201" t="e">
        <v>#REF!</v>
      </c>
      <c r="O40" s="236"/>
    </row>
    <row r="41" spans="1:15" ht="16.2" hidden="1" thickBot="1" x14ac:dyDescent="0.35">
      <c r="A41" s="38"/>
      <c r="B41" s="201" t="e">
        <v>#REF!</v>
      </c>
      <c r="C41" s="202"/>
      <c r="D41" s="201" t="e">
        <v>#REF!</v>
      </c>
      <c r="E41" s="202"/>
      <c r="F41" s="201" t="e">
        <v>#REF!</v>
      </c>
      <c r="G41" s="202"/>
      <c r="H41" s="201" t="e">
        <v>#REF!</v>
      </c>
      <c r="I41" s="202"/>
      <c r="J41" s="201" t="e">
        <v>#REF!</v>
      </c>
      <c r="K41" s="202"/>
      <c r="L41" s="201" t="e">
        <v>#REF!</v>
      </c>
      <c r="M41" s="202"/>
      <c r="N41" s="201" t="e">
        <v>#REF!</v>
      </c>
      <c r="O41" s="236"/>
    </row>
    <row r="42" spans="1:15" ht="16.2" hidden="1" thickBot="1" x14ac:dyDescent="0.35">
      <c r="A42" s="38"/>
      <c r="B42" s="201" t="e">
        <v>#REF!</v>
      </c>
      <c r="C42" s="202"/>
      <c r="D42" s="201" t="e">
        <v>#REF!</v>
      </c>
      <c r="E42" s="202"/>
      <c r="F42" s="201" t="e">
        <v>#REF!</v>
      </c>
      <c r="G42" s="202"/>
      <c r="H42" s="201" t="e">
        <v>#REF!</v>
      </c>
      <c r="I42" s="202"/>
      <c r="J42" s="201" t="e">
        <v>#REF!</v>
      </c>
      <c r="K42" s="202"/>
      <c r="L42" s="201" t="e">
        <v>#REF!</v>
      </c>
      <c r="M42" s="202"/>
      <c r="N42" s="201" t="e">
        <v>#REF!</v>
      </c>
      <c r="O42" s="236"/>
    </row>
    <row r="43" spans="1:15" ht="16.2" hidden="1" thickBot="1" x14ac:dyDescent="0.35">
      <c r="A43" s="38"/>
      <c r="B43" s="201" t="e">
        <v>#REF!</v>
      </c>
      <c r="C43" s="202"/>
      <c r="D43" s="201" t="e">
        <v>#REF!</v>
      </c>
      <c r="E43" s="202"/>
      <c r="F43" s="201" t="e">
        <v>#REF!</v>
      </c>
      <c r="G43" s="202"/>
      <c r="H43" s="201" t="e">
        <v>#REF!</v>
      </c>
      <c r="I43" s="202"/>
      <c r="J43" s="201" t="e">
        <v>#REF!</v>
      </c>
      <c r="K43" s="202"/>
      <c r="L43" s="201" t="e">
        <v>#REF!</v>
      </c>
      <c r="M43" s="202"/>
      <c r="N43" s="201" t="e">
        <v>#REF!</v>
      </c>
      <c r="O43" s="236"/>
    </row>
    <row r="44" spans="1:15" ht="16.2" hidden="1" thickBot="1" x14ac:dyDescent="0.35">
      <c r="A44" s="38"/>
      <c r="B44" s="201" t="e">
        <v>#REF!</v>
      </c>
      <c r="C44" s="202"/>
      <c r="D44" s="201" t="e">
        <v>#REF!</v>
      </c>
      <c r="E44" s="202"/>
      <c r="F44" s="201" t="e">
        <v>#REF!</v>
      </c>
      <c r="G44" s="202"/>
      <c r="H44" s="201" t="e">
        <v>#REF!</v>
      </c>
      <c r="I44" s="202"/>
      <c r="J44" s="201" t="e">
        <v>#REF!</v>
      </c>
      <c r="K44" s="202"/>
      <c r="L44" s="201" t="e">
        <v>#REF!</v>
      </c>
      <c r="M44" s="202"/>
      <c r="N44" s="201" t="e">
        <v>#REF!</v>
      </c>
      <c r="O44" s="236"/>
    </row>
    <row r="45" spans="1:15" ht="16.2" hidden="1" thickBot="1" x14ac:dyDescent="0.35">
      <c r="A45" s="38"/>
      <c r="B45" s="201" t="e">
        <v>#REF!</v>
      </c>
      <c r="C45" s="202"/>
      <c r="D45" s="201" t="e">
        <v>#REF!</v>
      </c>
      <c r="E45" s="202"/>
      <c r="F45" s="201" t="e">
        <v>#REF!</v>
      </c>
      <c r="G45" s="202"/>
      <c r="H45" s="201" t="e">
        <v>#REF!</v>
      </c>
      <c r="I45" s="202"/>
      <c r="J45" s="201" t="e">
        <v>#REF!</v>
      </c>
      <c r="K45" s="202"/>
      <c r="L45" s="201" t="e">
        <v>#REF!</v>
      </c>
      <c r="M45" s="202"/>
      <c r="N45" s="201" t="e">
        <v>#REF!</v>
      </c>
      <c r="O45" s="236"/>
    </row>
    <row r="46" spans="1:15" ht="16.2" hidden="1" thickBot="1" x14ac:dyDescent="0.35">
      <c r="A46" s="38"/>
      <c r="B46" s="201" t="e">
        <v>#REF!</v>
      </c>
      <c r="C46" s="202"/>
      <c r="D46" s="201" t="e">
        <v>#REF!</v>
      </c>
      <c r="E46" s="202"/>
      <c r="F46" s="201" t="e">
        <v>#REF!</v>
      </c>
      <c r="G46" s="202"/>
      <c r="H46" s="201" t="e">
        <v>#REF!</v>
      </c>
      <c r="I46" s="202"/>
      <c r="J46" s="201" t="e">
        <v>#REF!</v>
      </c>
      <c r="K46" s="202"/>
      <c r="L46" s="201" t="e">
        <v>#REF!</v>
      </c>
      <c r="M46" s="202"/>
      <c r="N46" s="201" t="e">
        <v>#REF!</v>
      </c>
      <c r="O46" s="236"/>
    </row>
    <row r="47" spans="1:15" ht="16.2" hidden="1" thickBot="1" x14ac:dyDescent="0.35">
      <c r="A47" s="38"/>
      <c r="B47" s="201" t="e">
        <v>#REF!</v>
      </c>
      <c r="C47" s="202"/>
      <c r="D47" s="201" t="e">
        <v>#REF!</v>
      </c>
      <c r="E47" s="202"/>
      <c r="F47" s="201" t="e">
        <v>#REF!</v>
      </c>
      <c r="G47" s="202"/>
      <c r="H47" s="201" t="e">
        <v>#REF!</v>
      </c>
      <c r="I47" s="202"/>
      <c r="J47" s="201" t="e">
        <v>#REF!</v>
      </c>
      <c r="K47" s="202"/>
      <c r="L47" s="201" t="e">
        <v>#REF!</v>
      </c>
      <c r="M47" s="202"/>
      <c r="N47" s="201" t="e">
        <v>#REF!</v>
      </c>
      <c r="O47" s="236"/>
    </row>
    <row r="48" spans="1:15" ht="16.2" hidden="1" thickBot="1" x14ac:dyDescent="0.35">
      <c r="A48" s="38"/>
      <c r="B48" s="201" t="e">
        <v>#REF!</v>
      </c>
      <c r="C48" s="202"/>
      <c r="D48" s="201" t="e">
        <v>#REF!</v>
      </c>
      <c r="E48" s="202"/>
      <c r="F48" s="201" t="e">
        <v>#REF!</v>
      </c>
      <c r="G48" s="202"/>
      <c r="H48" s="201" t="e">
        <v>#REF!</v>
      </c>
      <c r="I48" s="202"/>
      <c r="J48" s="201" t="e">
        <v>#REF!</v>
      </c>
      <c r="K48" s="202"/>
      <c r="L48" s="201" t="e">
        <v>#REF!</v>
      </c>
      <c r="M48" s="202"/>
      <c r="N48" s="201" t="e">
        <v>#REF!</v>
      </c>
      <c r="O48" s="236"/>
    </row>
    <row r="49" spans="1:15" ht="16.2" hidden="1" thickBot="1" x14ac:dyDescent="0.35">
      <c r="A49" s="38"/>
      <c r="B49" s="201" t="e">
        <v>#REF!</v>
      </c>
      <c r="C49" s="202"/>
      <c r="D49" s="201" t="e">
        <v>#REF!</v>
      </c>
      <c r="E49" s="202"/>
      <c r="F49" s="201" t="e">
        <v>#REF!</v>
      </c>
      <c r="G49" s="202"/>
      <c r="H49" s="201" t="e">
        <v>#REF!</v>
      </c>
      <c r="I49" s="202"/>
      <c r="J49" s="201" t="e">
        <v>#REF!</v>
      </c>
      <c r="K49" s="202"/>
      <c r="L49" s="201" t="e">
        <v>#REF!</v>
      </c>
      <c r="M49" s="202"/>
      <c r="N49" s="201" t="e">
        <v>#REF!</v>
      </c>
      <c r="O49" s="236"/>
    </row>
    <row r="50" spans="1:15" ht="16.2" hidden="1" thickBot="1" x14ac:dyDescent="0.35">
      <c r="A50" s="38"/>
      <c r="B50" s="201" t="e">
        <v>#REF!</v>
      </c>
      <c r="C50" s="202"/>
      <c r="D50" s="201" t="e">
        <v>#REF!</v>
      </c>
      <c r="E50" s="202"/>
      <c r="F50" s="201" t="e">
        <v>#REF!</v>
      </c>
      <c r="G50" s="202"/>
      <c r="H50" s="201" t="e">
        <v>#REF!</v>
      </c>
      <c r="I50" s="202"/>
      <c r="J50" s="201" t="e">
        <v>#REF!</v>
      </c>
      <c r="K50" s="202"/>
      <c r="L50" s="201" t="e">
        <v>#REF!</v>
      </c>
      <c r="M50" s="202"/>
      <c r="N50" s="201" t="e">
        <v>#REF!</v>
      </c>
      <c r="O50" s="236"/>
    </row>
    <row r="51" spans="1:15" ht="16.2" hidden="1" thickBot="1" x14ac:dyDescent="0.35">
      <c r="A51" s="38"/>
      <c r="B51" s="201" t="e">
        <v>#REF!</v>
      </c>
      <c r="C51" s="202"/>
      <c r="D51" s="201" t="e">
        <v>#REF!</v>
      </c>
      <c r="E51" s="202"/>
      <c r="F51" s="201" t="e">
        <v>#REF!</v>
      </c>
      <c r="G51" s="202"/>
      <c r="H51" s="201" t="e">
        <v>#REF!</v>
      </c>
      <c r="I51" s="202"/>
      <c r="J51" s="201" t="e">
        <v>#REF!</v>
      </c>
      <c r="K51" s="202"/>
      <c r="L51" s="201" t="e">
        <v>#REF!</v>
      </c>
      <c r="M51" s="202"/>
      <c r="N51" s="201" t="e">
        <v>#REF!</v>
      </c>
      <c r="O51" s="236"/>
    </row>
    <row r="52" spans="1:15" ht="16.2" hidden="1" thickBot="1" x14ac:dyDescent="0.35">
      <c r="A52" s="38"/>
      <c r="B52" s="201" t="e">
        <v>#REF!</v>
      </c>
      <c r="C52" s="202"/>
      <c r="D52" s="201" t="e">
        <v>#REF!</v>
      </c>
      <c r="E52" s="202"/>
      <c r="F52" s="201" t="e">
        <v>#REF!</v>
      </c>
      <c r="G52" s="202"/>
      <c r="H52" s="201" t="e">
        <v>#REF!</v>
      </c>
      <c r="I52" s="202"/>
      <c r="J52" s="201" t="e">
        <v>#REF!</v>
      </c>
      <c r="K52" s="202"/>
      <c r="L52" s="201" t="e">
        <v>#REF!</v>
      </c>
      <c r="M52" s="202"/>
      <c r="N52" s="201" t="e">
        <v>#REF!</v>
      </c>
      <c r="O52" s="236"/>
    </row>
    <row r="53" spans="1:15" ht="16.2" hidden="1" thickBot="1" x14ac:dyDescent="0.35">
      <c r="A53" s="38"/>
      <c r="B53" s="201" t="e">
        <v>#REF!</v>
      </c>
      <c r="C53" s="202"/>
      <c r="D53" s="201" t="e">
        <v>#REF!</v>
      </c>
      <c r="E53" s="202"/>
      <c r="F53" s="201" t="e">
        <v>#REF!</v>
      </c>
      <c r="G53" s="202"/>
      <c r="H53" s="201" t="e">
        <v>#REF!</v>
      </c>
      <c r="I53" s="202"/>
      <c r="J53" s="201" t="e">
        <v>#REF!</v>
      </c>
      <c r="K53" s="202"/>
      <c r="L53" s="201" t="e">
        <v>#REF!</v>
      </c>
      <c r="M53" s="202"/>
      <c r="N53" s="201" t="e">
        <v>#REF!</v>
      </c>
      <c r="O53" s="236"/>
    </row>
    <row r="54" spans="1:15" ht="16.2" hidden="1" thickBot="1" x14ac:dyDescent="0.35">
      <c r="A54" s="38"/>
      <c r="B54" s="201" t="e">
        <v>#REF!</v>
      </c>
      <c r="C54" s="202"/>
      <c r="D54" s="201" t="e">
        <v>#REF!</v>
      </c>
      <c r="E54" s="202"/>
      <c r="F54" s="201" t="e">
        <v>#REF!</v>
      </c>
      <c r="G54" s="202"/>
      <c r="H54" s="201" t="e">
        <v>#REF!</v>
      </c>
      <c r="I54" s="202"/>
      <c r="J54" s="201" t="e">
        <v>#REF!</v>
      </c>
      <c r="K54" s="202"/>
      <c r="L54" s="201" t="e">
        <v>#REF!</v>
      </c>
      <c r="M54" s="202"/>
      <c r="N54" s="201" t="e">
        <v>#REF!</v>
      </c>
      <c r="O54" s="236"/>
    </row>
    <row r="55" spans="1:15" ht="16.2" hidden="1" thickBot="1" x14ac:dyDescent="0.35">
      <c r="A55" s="38"/>
      <c r="B55" s="201" t="e">
        <v>#REF!</v>
      </c>
      <c r="C55" s="202"/>
      <c r="D55" s="201" t="e">
        <v>#REF!</v>
      </c>
      <c r="E55" s="202"/>
      <c r="F55" s="201" t="e">
        <v>#REF!</v>
      </c>
      <c r="G55" s="202"/>
      <c r="H55" s="201" t="e">
        <v>#REF!</v>
      </c>
      <c r="I55" s="202"/>
      <c r="J55" s="201" t="e">
        <v>#REF!</v>
      </c>
      <c r="K55" s="202"/>
      <c r="L55" s="201" t="e">
        <v>#REF!</v>
      </c>
      <c r="M55" s="202"/>
      <c r="N55" s="201" t="e">
        <v>#REF!</v>
      </c>
      <c r="O55" s="236"/>
    </row>
    <row r="56" spans="1:15" ht="16.2" hidden="1" thickBot="1" x14ac:dyDescent="0.35">
      <c r="A56" s="38"/>
      <c r="B56" s="201" t="e">
        <v>#REF!</v>
      </c>
      <c r="C56" s="202"/>
      <c r="D56" s="201" t="e">
        <v>#REF!</v>
      </c>
      <c r="E56" s="202"/>
      <c r="F56" s="201" t="e">
        <v>#REF!</v>
      </c>
      <c r="G56" s="202"/>
      <c r="H56" s="201" t="e">
        <v>#REF!</v>
      </c>
      <c r="I56" s="202"/>
      <c r="J56" s="201" t="e">
        <v>#REF!</v>
      </c>
      <c r="K56" s="202"/>
      <c r="L56" s="201" t="e">
        <v>#REF!</v>
      </c>
      <c r="M56" s="202"/>
      <c r="N56" s="201" t="e">
        <v>#REF!</v>
      </c>
      <c r="O56" s="236"/>
    </row>
    <row r="57" spans="1:15" ht="16.2" hidden="1" thickBot="1" x14ac:dyDescent="0.35">
      <c r="A57" s="38"/>
      <c r="B57" s="201" t="e">
        <v>#REF!</v>
      </c>
      <c r="C57" s="202"/>
      <c r="D57" s="201" t="e">
        <v>#REF!</v>
      </c>
      <c r="E57" s="202"/>
      <c r="F57" s="201" t="e">
        <v>#REF!</v>
      </c>
      <c r="G57" s="202"/>
      <c r="H57" s="201" t="e">
        <v>#REF!</v>
      </c>
      <c r="I57" s="202"/>
      <c r="J57" s="201" t="e">
        <v>#REF!</v>
      </c>
      <c r="K57" s="202"/>
      <c r="L57" s="201" t="e">
        <v>#REF!</v>
      </c>
      <c r="M57" s="202"/>
      <c r="N57" s="201" t="e">
        <v>#REF!</v>
      </c>
      <c r="O57" s="236"/>
    </row>
    <row r="58" spans="1:15" ht="16.2" hidden="1" thickBot="1" x14ac:dyDescent="0.35">
      <c r="A58" s="38"/>
      <c r="B58" s="201" t="e">
        <v>#REF!</v>
      </c>
      <c r="C58" s="202"/>
      <c r="D58" s="201" t="e">
        <v>#REF!</v>
      </c>
      <c r="E58" s="202"/>
      <c r="F58" s="201" t="e">
        <v>#REF!</v>
      </c>
      <c r="G58" s="202"/>
      <c r="H58" s="201" t="e">
        <v>#REF!</v>
      </c>
      <c r="I58" s="202"/>
      <c r="J58" s="201" t="e">
        <v>#REF!</v>
      </c>
      <c r="K58" s="202"/>
      <c r="L58" s="201" t="e">
        <v>#REF!</v>
      </c>
      <c r="M58" s="202"/>
      <c r="N58" s="201" t="e">
        <v>#REF!</v>
      </c>
      <c r="O58" s="236"/>
    </row>
    <row r="59" spans="1:15" ht="16.2" hidden="1" thickBot="1" x14ac:dyDescent="0.35">
      <c r="A59" s="38"/>
      <c r="B59" s="201" t="e">
        <v>#REF!</v>
      </c>
      <c r="C59" s="202"/>
      <c r="D59" s="201" t="e">
        <v>#REF!</v>
      </c>
      <c r="E59" s="202"/>
      <c r="F59" s="201" t="e">
        <v>#REF!</v>
      </c>
      <c r="G59" s="202"/>
      <c r="H59" s="201" t="e">
        <v>#REF!</v>
      </c>
      <c r="I59" s="202"/>
      <c r="J59" s="201" t="e">
        <v>#REF!</v>
      </c>
      <c r="K59" s="202"/>
      <c r="L59" s="201" t="e">
        <v>#REF!</v>
      </c>
      <c r="M59" s="202"/>
      <c r="N59" s="201" t="e">
        <v>#REF!</v>
      </c>
      <c r="O59" s="236"/>
    </row>
    <row r="60" spans="1:15" ht="16.2" hidden="1" thickBot="1" x14ac:dyDescent="0.35">
      <c r="A60" s="38"/>
      <c r="B60" s="201" t="e">
        <v>#REF!</v>
      </c>
      <c r="C60" s="202"/>
      <c r="D60" s="201" t="e">
        <v>#REF!</v>
      </c>
      <c r="E60" s="202"/>
      <c r="F60" s="201" t="e">
        <v>#REF!</v>
      </c>
      <c r="G60" s="202"/>
      <c r="H60" s="201" t="e">
        <v>#REF!</v>
      </c>
      <c r="I60" s="202"/>
      <c r="J60" s="201" t="e">
        <v>#REF!</v>
      </c>
      <c r="K60" s="202"/>
      <c r="L60" s="201" t="e">
        <v>#REF!</v>
      </c>
      <c r="M60" s="202"/>
      <c r="N60" s="201" t="e">
        <v>#REF!</v>
      </c>
      <c r="O60" s="236"/>
    </row>
    <row r="61" spans="1:15" ht="16.2" hidden="1" thickBot="1" x14ac:dyDescent="0.35">
      <c r="A61" s="38"/>
      <c r="B61" s="201" t="e">
        <v>#REF!</v>
      </c>
      <c r="C61" s="202"/>
      <c r="D61" s="201" t="e">
        <v>#REF!</v>
      </c>
      <c r="E61" s="202"/>
      <c r="F61" s="201" t="e">
        <v>#REF!</v>
      </c>
      <c r="G61" s="202"/>
      <c r="H61" s="201" t="e">
        <v>#REF!</v>
      </c>
      <c r="I61" s="202"/>
      <c r="J61" s="201" t="e">
        <v>#REF!</v>
      </c>
      <c r="K61" s="202"/>
      <c r="L61" s="201" t="e">
        <v>#REF!</v>
      </c>
      <c r="M61" s="202"/>
      <c r="N61" s="201" t="e">
        <v>#REF!</v>
      </c>
      <c r="O61" s="236"/>
    </row>
    <row r="62" spans="1:15" ht="16.2" hidden="1" thickBot="1" x14ac:dyDescent="0.35">
      <c r="A62" s="38"/>
      <c r="B62" s="201" t="e">
        <v>#REF!</v>
      </c>
      <c r="C62" s="202"/>
      <c r="D62" s="201" t="e">
        <v>#REF!</v>
      </c>
      <c r="E62" s="202"/>
      <c r="F62" s="201" t="e">
        <v>#REF!</v>
      </c>
      <c r="G62" s="202"/>
      <c r="H62" s="201" t="e">
        <v>#REF!</v>
      </c>
      <c r="I62" s="202"/>
      <c r="J62" s="201" t="e">
        <v>#REF!</v>
      </c>
      <c r="K62" s="202"/>
      <c r="L62" s="201" t="e">
        <v>#REF!</v>
      </c>
      <c r="M62" s="202"/>
      <c r="N62" s="201" t="e">
        <v>#REF!</v>
      </c>
      <c r="O62" s="236"/>
    </row>
    <row r="63" spans="1:15" ht="16.2" hidden="1" thickBot="1" x14ac:dyDescent="0.35">
      <c r="A63" s="38"/>
      <c r="B63" s="201" t="e">
        <v>#REF!</v>
      </c>
      <c r="C63" s="202"/>
      <c r="D63" s="201" t="e">
        <v>#REF!</v>
      </c>
      <c r="E63" s="202"/>
      <c r="F63" s="201" t="e">
        <v>#REF!</v>
      </c>
      <c r="G63" s="202"/>
      <c r="H63" s="201" t="e">
        <v>#REF!</v>
      </c>
      <c r="I63" s="202"/>
      <c r="J63" s="201" t="e">
        <v>#REF!</v>
      </c>
      <c r="K63" s="202"/>
      <c r="L63" s="201" t="e">
        <v>#REF!</v>
      </c>
      <c r="M63" s="202"/>
      <c r="N63" s="201" t="e">
        <v>#REF!</v>
      </c>
      <c r="O63" s="236"/>
    </row>
    <row r="64" spans="1:15" ht="16.2" hidden="1" thickBot="1" x14ac:dyDescent="0.35">
      <c r="A64" s="38"/>
      <c r="B64" s="201" t="e">
        <v>#REF!</v>
      </c>
      <c r="C64" s="202"/>
      <c r="D64" s="201" t="e">
        <v>#REF!</v>
      </c>
      <c r="E64" s="202"/>
      <c r="F64" s="201" t="e">
        <v>#REF!</v>
      </c>
      <c r="G64" s="202"/>
      <c r="H64" s="201" t="e">
        <v>#REF!</v>
      </c>
      <c r="I64" s="202"/>
      <c r="J64" s="201" t="e">
        <v>#REF!</v>
      </c>
      <c r="K64" s="202"/>
      <c r="L64" s="201" t="e">
        <v>#REF!</v>
      </c>
      <c r="M64" s="202"/>
      <c r="N64" s="201" t="e">
        <v>#REF!</v>
      </c>
      <c r="O64" s="236"/>
    </row>
    <row r="65" spans="1:15" ht="16.2" hidden="1" thickBot="1" x14ac:dyDescent="0.35">
      <c r="A65" s="38"/>
      <c r="B65" s="201" t="e">
        <v>#REF!</v>
      </c>
      <c r="C65" s="202"/>
      <c r="D65" s="201" t="e">
        <v>#REF!</v>
      </c>
      <c r="E65" s="202"/>
      <c r="F65" s="201" t="e">
        <v>#REF!</v>
      </c>
      <c r="G65" s="202"/>
      <c r="H65" s="201" t="e">
        <v>#REF!</v>
      </c>
      <c r="I65" s="202"/>
      <c r="J65" s="201" t="e">
        <v>#REF!</v>
      </c>
      <c r="K65" s="202"/>
      <c r="L65" s="201" t="e">
        <v>#REF!</v>
      </c>
      <c r="M65" s="202"/>
      <c r="N65" s="201" t="e">
        <v>#REF!</v>
      </c>
      <c r="O65" s="236"/>
    </row>
    <row r="66" spans="1:15" ht="16.2" hidden="1" thickBot="1" x14ac:dyDescent="0.35">
      <c r="A66" s="38"/>
      <c r="B66" s="201" t="e">
        <v>#REF!</v>
      </c>
      <c r="C66" s="202"/>
      <c r="D66" s="201" t="e">
        <v>#REF!</v>
      </c>
      <c r="E66" s="202"/>
      <c r="F66" s="201" t="e">
        <v>#REF!</v>
      </c>
      <c r="G66" s="202"/>
      <c r="H66" s="201" t="e">
        <v>#REF!</v>
      </c>
      <c r="I66" s="202"/>
      <c r="J66" s="201" t="e">
        <v>#REF!</v>
      </c>
      <c r="K66" s="202"/>
      <c r="L66" s="201" t="e">
        <v>#REF!</v>
      </c>
      <c r="M66" s="202"/>
      <c r="N66" s="201" t="e">
        <v>#REF!</v>
      </c>
      <c r="O66" s="236"/>
    </row>
    <row r="67" spans="1:15" ht="16.2" hidden="1" thickBot="1" x14ac:dyDescent="0.35">
      <c r="A67" s="38"/>
      <c r="B67" s="201" t="e">
        <v>#REF!</v>
      </c>
      <c r="C67" s="202"/>
      <c r="D67" s="201" t="e">
        <v>#REF!</v>
      </c>
      <c r="E67" s="202"/>
      <c r="F67" s="201" t="e">
        <v>#REF!</v>
      </c>
      <c r="G67" s="202"/>
      <c r="H67" s="201" t="e">
        <v>#REF!</v>
      </c>
      <c r="I67" s="202"/>
      <c r="J67" s="201" t="e">
        <v>#REF!</v>
      </c>
      <c r="K67" s="202"/>
      <c r="L67" s="201" t="e">
        <v>#REF!</v>
      </c>
      <c r="M67" s="202"/>
      <c r="N67" s="201" t="e">
        <v>#REF!</v>
      </c>
      <c r="O67" s="236"/>
    </row>
    <row r="68" spans="1:15" ht="16.2" hidden="1" thickBot="1" x14ac:dyDescent="0.35">
      <c r="A68" s="38"/>
      <c r="B68" s="201" t="e">
        <v>#REF!</v>
      </c>
      <c r="C68" s="202"/>
      <c r="D68" s="201" t="e">
        <v>#REF!</v>
      </c>
      <c r="E68" s="202"/>
      <c r="F68" s="201" t="e">
        <v>#REF!</v>
      </c>
      <c r="G68" s="202"/>
      <c r="H68" s="201" t="e">
        <v>#REF!</v>
      </c>
      <c r="I68" s="202"/>
      <c r="J68" s="201" t="e">
        <v>#REF!</v>
      </c>
      <c r="K68" s="202"/>
      <c r="L68" s="201" t="e">
        <v>#REF!</v>
      </c>
      <c r="M68" s="202"/>
      <c r="N68" s="201" t="e">
        <v>#REF!</v>
      </c>
      <c r="O68" s="236"/>
    </row>
    <row r="69" spans="1:15" ht="16.2" hidden="1" thickBot="1" x14ac:dyDescent="0.35">
      <c r="A69" s="38"/>
      <c r="B69" s="201" t="e">
        <v>#REF!</v>
      </c>
      <c r="C69" s="202"/>
      <c r="D69" s="201" t="e">
        <v>#REF!</v>
      </c>
      <c r="E69" s="202"/>
      <c r="F69" s="201" t="e">
        <v>#REF!</v>
      </c>
      <c r="G69" s="202"/>
      <c r="H69" s="201" t="e">
        <v>#REF!</v>
      </c>
      <c r="I69" s="202"/>
      <c r="J69" s="201" t="e">
        <v>#REF!</v>
      </c>
      <c r="K69" s="202"/>
      <c r="L69" s="201" t="e">
        <v>#REF!</v>
      </c>
      <c r="M69" s="202"/>
      <c r="N69" s="201" t="e">
        <v>#REF!</v>
      </c>
      <c r="O69" s="236"/>
    </row>
    <row r="70" spans="1:15" ht="16.2" hidden="1" thickBot="1" x14ac:dyDescent="0.35">
      <c r="A70" s="38"/>
      <c r="B70" s="201" t="e">
        <v>#REF!</v>
      </c>
      <c r="C70" s="202"/>
      <c r="D70" s="201" t="e">
        <v>#REF!</v>
      </c>
      <c r="E70" s="202"/>
      <c r="F70" s="201" t="e">
        <v>#REF!</v>
      </c>
      <c r="G70" s="202"/>
      <c r="H70" s="201" t="e">
        <v>#REF!</v>
      </c>
      <c r="I70" s="202"/>
      <c r="J70" s="201" t="e">
        <v>#REF!</v>
      </c>
      <c r="K70" s="202"/>
      <c r="L70" s="201" t="e">
        <v>#REF!</v>
      </c>
      <c r="M70" s="202"/>
      <c r="N70" s="201" t="e">
        <v>#REF!</v>
      </c>
      <c r="O70" s="236"/>
    </row>
    <row r="71" spans="1:15" ht="16.2" hidden="1" thickBot="1" x14ac:dyDescent="0.35">
      <c r="A71" s="38"/>
      <c r="B71" s="201" t="e">
        <v>#REF!</v>
      </c>
      <c r="C71" s="202"/>
      <c r="D71" s="201" t="e">
        <v>#REF!</v>
      </c>
      <c r="E71" s="202"/>
      <c r="F71" s="201" t="e">
        <v>#REF!</v>
      </c>
      <c r="G71" s="202"/>
      <c r="H71" s="201" t="e">
        <v>#REF!</v>
      </c>
      <c r="I71" s="202"/>
      <c r="J71" s="201" t="e">
        <v>#REF!</v>
      </c>
      <c r="K71" s="202"/>
      <c r="L71" s="201" t="e">
        <v>#REF!</v>
      </c>
      <c r="M71" s="202"/>
      <c r="N71" s="201" t="e">
        <v>#REF!</v>
      </c>
      <c r="O71" s="236"/>
    </row>
    <row r="72" spans="1:15" ht="16.2" hidden="1" thickBot="1" x14ac:dyDescent="0.35">
      <c r="A72" s="38"/>
      <c r="B72" s="201" t="e">
        <v>#REF!</v>
      </c>
      <c r="C72" s="202"/>
      <c r="D72" s="201" t="e">
        <v>#REF!</v>
      </c>
      <c r="E72" s="202"/>
      <c r="F72" s="201" t="e">
        <v>#REF!</v>
      </c>
      <c r="G72" s="202"/>
      <c r="H72" s="201" t="e">
        <v>#REF!</v>
      </c>
      <c r="I72" s="202"/>
      <c r="J72" s="201" t="e">
        <v>#REF!</v>
      </c>
      <c r="K72" s="202"/>
      <c r="L72" s="201" t="e">
        <v>#REF!</v>
      </c>
      <c r="M72" s="202"/>
      <c r="N72" s="201" t="e">
        <v>#REF!</v>
      </c>
      <c r="O72" s="236"/>
    </row>
    <row r="73" spans="1:15" ht="16.2" hidden="1" thickBot="1" x14ac:dyDescent="0.35">
      <c r="A73" s="38"/>
      <c r="B73" s="201" t="e">
        <v>#REF!</v>
      </c>
      <c r="C73" s="202"/>
      <c r="D73" s="201" t="e">
        <v>#REF!</v>
      </c>
      <c r="E73" s="202"/>
      <c r="F73" s="201" t="e">
        <v>#REF!</v>
      </c>
      <c r="G73" s="202"/>
      <c r="H73" s="201" t="e">
        <v>#REF!</v>
      </c>
      <c r="I73" s="202"/>
      <c r="J73" s="201" t="e">
        <v>#REF!</v>
      </c>
      <c r="K73" s="202"/>
      <c r="L73" s="201" t="e">
        <v>#REF!</v>
      </c>
      <c r="M73" s="202"/>
      <c r="N73" s="201" t="e">
        <v>#REF!</v>
      </c>
      <c r="O73" s="236"/>
    </row>
    <row r="74" spans="1:15" ht="16.2" hidden="1" thickBot="1" x14ac:dyDescent="0.35">
      <c r="A74" s="38"/>
      <c r="B74" s="201" t="e">
        <v>#REF!</v>
      </c>
      <c r="C74" s="202"/>
      <c r="D74" s="201" t="e">
        <v>#REF!</v>
      </c>
      <c r="E74" s="202"/>
      <c r="F74" s="201" t="e">
        <v>#REF!</v>
      </c>
      <c r="G74" s="202"/>
      <c r="H74" s="201" t="e">
        <v>#REF!</v>
      </c>
      <c r="I74" s="202"/>
      <c r="J74" s="201" t="e">
        <v>#REF!</v>
      </c>
      <c r="K74" s="202"/>
      <c r="L74" s="201" t="e">
        <v>#REF!</v>
      </c>
      <c r="M74" s="202"/>
      <c r="N74" s="201" t="e">
        <v>#REF!</v>
      </c>
      <c r="O74" s="236"/>
    </row>
    <row r="75" spans="1:15" ht="16.2" hidden="1" thickBot="1" x14ac:dyDescent="0.35">
      <c r="A75" s="38"/>
      <c r="B75" s="201" t="e">
        <v>#REF!</v>
      </c>
      <c r="C75" s="202"/>
      <c r="D75" s="201" t="e">
        <v>#REF!</v>
      </c>
      <c r="E75" s="202"/>
      <c r="F75" s="201" t="e">
        <v>#REF!</v>
      </c>
      <c r="G75" s="202"/>
      <c r="H75" s="201" t="e">
        <v>#REF!</v>
      </c>
      <c r="I75" s="202"/>
      <c r="J75" s="201" t="e">
        <v>#REF!</v>
      </c>
      <c r="K75" s="202"/>
      <c r="L75" s="201" t="e">
        <v>#REF!</v>
      </c>
      <c r="M75" s="202"/>
      <c r="N75" s="201" t="e">
        <v>#REF!</v>
      </c>
      <c r="O75" s="236"/>
    </row>
    <row r="76" spans="1:15" ht="16.2" hidden="1" thickBot="1" x14ac:dyDescent="0.35">
      <c r="A76" s="38"/>
      <c r="B76" s="201" t="e">
        <v>#REF!</v>
      </c>
      <c r="C76" s="202"/>
      <c r="D76" s="201" t="e">
        <v>#REF!</v>
      </c>
      <c r="E76" s="202"/>
      <c r="F76" s="201" t="e">
        <v>#REF!</v>
      </c>
      <c r="G76" s="202"/>
      <c r="H76" s="201" t="e">
        <v>#REF!</v>
      </c>
      <c r="I76" s="202"/>
      <c r="J76" s="201" t="e">
        <v>#REF!</v>
      </c>
      <c r="K76" s="202"/>
      <c r="L76" s="201" t="e">
        <v>#REF!</v>
      </c>
      <c r="M76" s="202"/>
      <c r="N76" s="201" t="e">
        <v>#REF!</v>
      </c>
      <c r="O76" s="236"/>
    </row>
    <row r="77" spans="1:15" ht="16.2" hidden="1" thickBot="1" x14ac:dyDescent="0.35">
      <c r="A77" s="38"/>
      <c r="B77" s="201" t="e">
        <v>#REF!</v>
      </c>
      <c r="C77" s="202"/>
      <c r="D77" s="201" t="e">
        <v>#REF!</v>
      </c>
      <c r="E77" s="202"/>
      <c r="F77" s="201" t="e">
        <v>#REF!</v>
      </c>
      <c r="G77" s="202"/>
      <c r="H77" s="201" t="e">
        <v>#REF!</v>
      </c>
      <c r="I77" s="202"/>
      <c r="J77" s="201" t="e">
        <v>#REF!</v>
      </c>
      <c r="K77" s="202"/>
      <c r="L77" s="201" t="e">
        <v>#REF!</v>
      </c>
      <c r="M77" s="202"/>
      <c r="N77" s="201" t="e">
        <v>#REF!</v>
      </c>
      <c r="O77" s="236"/>
    </row>
    <row r="78" spans="1:15" ht="16.2" hidden="1" thickBot="1" x14ac:dyDescent="0.35">
      <c r="A78" s="38"/>
      <c r="B78" s="201" t="e">
        <v>#REF!</v>
      </c>
      <c r="C78" s="202"/>
      <c r="D78" s="201" t="e">
        <v>#REF!</v>
      </c>
      <c r="E78" s="202"/>
      <c r="F78" s="201" t="e">
        <v>#REF!</v>
      </c>
      <c r="G78" s="202"/>
      <c r="H78" s="201" t="e">
        <v>#REF!</v>
      </c>
      <c r="I78" s="202"/>
      <c r="J78" s="201" t="e">
        <v>#REF!</v>
      </c>
      <c r="K78" s="202"/>
      <c r="L78" s="201" t="e">
        <v>#REF!</v>
      </c>
      <c r="M78" s="202"/>
      <c r="N78" s="201" t="e">
        <v>#REF!</v>
      </c>
      <c r="O78" s="236"/>
    </row>
    <row r="79" spans="1:15" ht="16.2" hidden="1" thickBot="1" x14ac:dyDescent="0.35">
      <c r="A79" s="38"/>
      <c r="B79" s="201" t="e">
        <v>#REF!</v>
      </c>
      <c r="C79" s="202"/>
      <c r="D79" s="201" t="e">
        <v>#REF!</v>
      </c>
      <c r="E79" s="202"/>
      <c r="F79" s="201" t="e">
        <v>#REF!</v>
      </c>
      <c r="G79" s="202"/>
      <c r="H79" s="201" t="e">
        <v>#REF!</v>
      </c>
      <c r="I79" s="202"/>
      <c r="J79" s="201" t="e">
        <v>#REF!</v>
      </c>
      <c r="K79" s="202"/>
      <c r="L79" s="201" t="e">
        <v>#REF!</v>
      </c>
      <c r="M79" s="202"/>
      <c r="N79" s="201" t="e">
        <v>#REF!</v>
      </c>
      <c r="O79" s="236"/>
    </row>
    <row r="80" spans="1:15" ht="16.2" hidden="1" thickBot="1" x14ac:dyDescent="0.35">
      <c r="A80" s="38"/>
      <c r="B80" s="201" t="e">
        <v>#REF!</v>
      </c>
      <c r="C80" s="202"/>
      <c r="D80" s="201" t="e">
        <v>#REF!</v>
      </c>
      <c r="E80" s="202"/>
      <c r="F80" s="201" t="e">
        <v>#REF!</v>
      </c>
      <c r="G80" s="202"/>
      <c r="H80" s="201" t="e">
        <v>#REF!</v>
      </c>
      <c r="I80" s="202"/>
      <c r="J80" s="201" t="e">
        <v>#REF!</v>
      </c>
      <c r="K80" s="202"/>
      <c r="L80" s="201" t="e">
        <v>#REF!</v>
      </c>
      <c r="M80" s="202"/>
      <c r="N80" s="201" t="e">
        <v>#REF!</v>
      </c>
      <c r="O80" s="236"/>
    </row>
    <row r="81" spans="1:20" ht="16.2" hidden="1" thickBot="1" x14ac:dyDescent="0.35">
      <c r="A81" s="38"/>
      <c r="B81" s="201" t="e">
        <v>#REF!</v>
      </c>
      <c r="C81" s="202"/>
      <c r="D81" s="201" t="e">
        <v>#REF!</v>
      </c>
      <c r="E81" s="202"/>
      <c r="F81" s="201" t="e">
        <v>#REF!</v>
      </c>
      <c r="G81" s="202"/>
      <c r="H81" s="201" t="e">
        <v>#REF!</v>
      </c>
      <c r="I81" s="202"/>
      <c r="J81" s="201" t="e">
        <v>#REF!</v>
      </c>
      <c r="K81" s="202"/>
      <c r="L81" s="201" t="e">
        <v>#REF!</v>
      </c>
      <c r="M81" s="202"/>
      <c r="N81" s="201" t="e">
        <v>#REF!</v>
      </c>
      <c r="O81" s="236"/>
    </row>
    <row r="82" spans="1:20" ht="16.2" hidden="1" thickBot="1" x14ac:dyDescent="0.35">
      <c r="A82" s="38"/>
      <c r="B82" s="201" t="e">
        <v>#REF!</v>
      </c>
      <c r="C82" s="202"/>
      <c r="D82" s="201" t="e">
        <v>#REF!</v>
      </c>
      <c r="E82" s="202"/>
      <c r="F82" s="201" t="e">
        <v>#REF!</v>
      </c>
      <c r="G82" s="202"/>
      <c r="H82" s="201" t="e">
        <v>#REF!</v>
      </c>
      <c r="I82" s="202"/>
      <c r="J82" s="201" t="e">
        <v>#REF!</v>
      </c>
      <c r="K82" s="202"/>
      <c r="L82" s="201" t="e">
        <v>#REF!</v>
      </c>
      <c r="M82" s="202"/>
      <c r="N82" s="201" t="e">
        <v>#REF!</v>
      </c>
      <c r="O82" s="236"/>
    </row>
    <row r="83" spans="1:20" ht="16.2" hidden="1" thickBot="1" x14ac:dyDescent="0.35">
      <c r="A83" s="38"/>
      <c r="B83" s="201" t="e">
        <v>#REF!</v>
      </c>
      <c r="C83" s="202"/>
      <c r="D83" s="201" t="e">
        <v>#REF!</v>
      </c>
      <c r="E83" s="202"/>
      <c r="F83" s="201" t="e">
        <v>#REF!</v>
      </c>
      <c r="G83" s="202"/>
      <c r="H83" s="201" t="e">
        <v>#REF!</v>
      </c>
      <c r="I83" s="202"/>
      <c r="J83" s="201" t="e">
        <v>#REF!</v>
      </c>
      <c r="K83" s="202"/>
      <c r="L83" s="201" t="e">
        <v>#REF!</v>
      </c>
      <c r="M83" s="202"/>
      <c r="N83" s="201" t="e">
        <v>#REF!</v>
      </c>
      <c r="O83" s="236"/>
    </row>
    <row r="84" spans="1:20" ht="16.2" hidden="1" thickBot="1" x14ac:dyDescent="0.35">
      <c r="A84" s="38"/>
      <c r="B84" s="201" t="e">
        <v>#REF!</v>
      </c>
      <c r="C84" s="202"/>
      <c r="D84" s="201" t="e">
        <v>#REF!</v>
      </c>
      <c r="E84" s="202"/>
      <c r="F84" s="201" t="e">
        <v>#REF!</v>
      </c>
      <c r="G84" s="202"/>
      <c r="H84" s="201" t="e">
        <v>#REF!</v>
      </c>
      <c r="I84" s="202"/>
      <c r="J84" s="201" t="e">
        <v>#REF!</v>
      </c>
      <c r="K84" s="202"/>
      <c r="L84" s="201" t="e">
        <v>#REF!</v>
      </c>
      <c r="M84" s="202"/>
      <c r="N84" s="201" t="e">
        <v>#REF!</v>
      </c>
      <c r="O84" s="236"/>
    </row>
    <row r="85" spans="1:20" ht="27" customHeight="1" x14ac:dyDescent="0.25">
      <c r="A85" s="286"/>
      <c r="B85" s="239"/>
      <c r="C85" s="289"/>
      <c r="D85" s="239"/>
      <c r="E85" s="289"/>
      <c r="F85" s="290"/>
      <c r="G85" s="291"/>
      <c r="H85" s="290"/>
      <c r="I85" s="291"/>
      <c r="J85" s="239"/>
      <c r="K85" s="289"/>
      <c r="L85" s="239"/>
      <c r="M85" s="289"/>
      <c r="N85" s="239"/>
      <c r="O85" s="241"/>
      <c r="Q85" s="40"/>
      <c r="R85" s="40"/>
      <c r="S85" s="40"/>
    </row>
    <row r="86" spans="1:20" ht="27" customHeight="1" x14ac:dyDescent="0.25">
      <c r="A86" s="287"/>
      <c r="B86" s="204"/>
      <c r="C86" s="225"/>
      <c r="D86" s="204"/>
      <c r="E86" s="225"/>
      <c r="F86" s="204"/>
      <c r="G86" s="225"/>
      <c r="H86" s="204"/>
      <c r="I86" s="225"/>
      <c r="J86" s="204"/>
      <c r="K86" s="225"/>
      <c r="L86" s="204"/>
      <c r="M86" s="225"/>
      <c r="N86" s="204"/>
      <c r="O86" s="237"/>
      <c r="Q86" s="40"/>
      <c r="R86" s="40"/>
      <c r="S86" s="40"/>
    </row>
    <row r="87" spans="1:20" ht="27" customHeight="1" x14ac:dyDescent="0.25">
      <c r="A87" s="287"/>
      <c r="B87" s="204"/>
      <c r="C87" s="225"/>
      <c r="D87" s="204"/>
      <c r="E87" s="225"/>
      <c r="F87" s="204"/>
      <c r="G87" s="225"/>
      <c r="H87" s="204"/>
      <c r="I87" s="225"/>
      <c r="J87" s="204"/>
      <c r="K87" s="225"/>
      <c r="L87" s="204"/>
      <c r="M87" s="225"/>
      <c r="N87" s="204"/>
      <c r="O87" s="237"/>
      <c r="Q87" s="40"/>
      <c r="R87" s="40"/>
      <c r="S87" s="40"/>
    </row>
    <row r="88" spans="1:20" ht="27" customHeight="1" thickBot="1" x14ac:dyDescent="0.3">
      <c r="A88" s="288"/>
      <c r="B88" s="204"/>
      <c r="C88" s="225"/>
      <c r="D88" s="204"/>
      <c r="E88" s="225"/>
      <c r="F88" s="204"/>
      <c r="G88" s="225"/>
      <c r="H88" s="204"/>
      <c r="I88" s="225"/>
      <c r="J88" s="204"/>
      <c r="K88" s="225"/>
      <c r="L88" s="204"/>
      <c r="M88" s="225"/>
      <c r="N88" s="204"/>
      <c r="O88" s="237"/>
      <c r="T88" s="66"/>
    </row>
    <row r="89" spans="1:20" ht="9" customHeight="1" thickTop="1" thickBot="1" x14ac:dyDescent="0.35">
      <c r="A89" s="42"/>
      <c r="B89" s="294"/>
      <c r="C89" s="221"/>
      <c r="D89" s="294"/>
      <c r="E89" s="221"/>
      <c r="F89" s="298"/>
      <c r="G89" s="214"/>
      <c r="H89" s="298"/>
      <c r="I89" s="214"/>
      <c r="J89" s="294"/>
      <c r="K89" s="221"/>
      <c r="L89" s="294"/>
      <c r="M89" s="221"/>
      <c r="N89" s="294"/>
      <c r="O89" s="242"/>
    </row>
    <row r="90" spans="1:20" ht="26.25" customHeight="1" thickTop="1" x14ac:dyDescent="0.25">
      <c r="A90" s="295"/>
      <c r="B90" s="204"/>
      <c r="C90" s="205"/>
      <c r="D90" s="204"/>
      <c r="E90" s="205"/>
      <c r="F90" s="275"/>
      <c r="G90" s="296"/>
      <c r="H90" s="275"/>
      <c r="I90" s="296"/>
      <c r="J90" s="212"/>
      <c r="K90" s="297"/>
      <c r="L90" s="212"/>
      <c r="M90" s="297"/>
      <c r="N90" s="212"/>
      <c r="O90" s="243"/>
    </row>
    <row r="91" spans="1:20" ht="26.25" customHeight="1" thickBot="1" x14ac:dyDescent="0.3">
      <c r="A91" s="287"/>
      <c r="B91" s="204"/>
      <c r="C91" s="225"/>
      <c r="D91" s="204"/>
      <c r="E91" s="225"/>
      <c r="F91" s="292"/>
      <c r="G91" s="293"/>
      <c r="H91" s="292"/>
      <c r="I91" s="293"/>
      <c r="J91" s="204"/>
      <c r="K91" s="225"/>
      <c r="L91" s="204"/>
      <c r="M91" s="225"/>
      <c r="N91" s="204"/>
      <c r="O91" s="237"/>
    </row>
    <row r="92" spans="1:20" ht="26.25" customHeight="1" thickTop="1" thickBot="1" x14ac:dyDescent="0.3">
      <c r="A92" s="288"/>
      <c r="B92" s="204"/>
      <c r="C92" s="225"/>
      <c r="D92" s="204"/>
      <c r="E92" s="225"/>
      <c r="F92" s="204"/>
      <c r="G92" s="225"/>
      <c r="H92" s="204"/>
      <c r="I92" s="225"/>
      <c r="J92" s="204"/>
      <c r="K92" s="205"/>
      <c r="L92" s="204"/>
      <c r="M92" s="225"/>
      <c r="N92" s="212"/>
      <c r="O92" s="243"/>
    </row>
    <row r="93" spans="1:20" ht="9" customHeight="1" thickTop="1" thickBot="1" x14ac:dyDescent="0.35">
      <c r="A93" s="42"/>
      <c r="B93" s="294"/>
      <c r="C93" s="221"/>
      <c r="D93" s="294"/>
      <c r="E93" s="221"/>
      <c r="F93" s="298"/>
      <c r="G93" s="214"/>
      <c r="H93" s="298"/>
      <c r="I93" s="214"/>
      <c r="J93" s="294"/>
      <c r="K93" s="221"/>
      <c r="L93" s="294"/>
      <c r="M93" s="221"/>
      <c r="N93" s="294"/>
      <c r="O93" s="242"/>
    </row>
    <row r="94" spans="1:20" ht="9" customHeight="1" thickTop="1" thickBot="1" x14ac:dyDescent="0.35">
      <c r="A94" s="59"/>
      <c r="B94" s="67"/>
      <c r="C94" s="68"/>
      <c r="D94" s="67"/>
      <c r="E94" s="68"/>
      <c r="F94" s="69"/>
      <c r="G94" s="63"/>
      <c r="H94" s="69"/>
      <c r="I94" s="63"/>
      <c r="J94" s="67"/>
      <c r="K94" s="68"/>
      <c r="L94" s="67"/>
      <c r="M94" s="68"/>
      <c r="N94" s="67"/>
      <c r="O94" s="70"/>
    </row>
    <row r="95" spans="1:20" ht="26.25" customHeight="1" thickTop="1" x14ac:dyDescent="0.3">
      <c r="A95" s="44"/>
      <c r="B95" s="212"/>
      <c r="C95" s="297"/>
      <c r="D95" s="212"/>
      <c r="E95" s="297"/>
      <c r="F95" s="204"/>
      <c r="G95" s="225"/>
      <c r="H95" s="204"/>
      <c r="I95" s="225"/>
      <c r="J95" s="212"/>
      <c r="K95" s="297"/>
      <c r="L95" s="204"/>
      <c r="M95" s="225"/>
      <c r="N95" s="204"/>
      <c r="O95" s="237"/>
    </row>
    <row r="96" spans="1:20" ht="26.25" customHeight="1" x14ac:dyDescent="0.3">
      <c r="A96" s="44"/>
      <c r="B96" s="206"/>
      <c r="C96" s="299"/>
      <c r="D96" s="206"/>
      <c r="E96" s="299"/>
      <c r="F96" s="45"/>
      <c r="G96" s="71"/>
      <c r="H96" s="45"/>
      <c r="I96" s="71"/>
      <c r="J96" s="245"/>
      <c r="K96" s="246"/>
      <c r="L96" s="245"/>
      <c r="M96" s="246"/>
      <c r="N96" s="245"/>
      <c r="O96" s="249"/>
    </row>
    <row r="97" spans="1:15" ht="26.25" customHeight="1" thickBot="1" x14ac:dyDescent="0.3">
      <c r="A97" s="41"/>
      <c r="B97" s="215"/>
      <c r="C97" s="300"/>
      <c r="D97" s="215"/>
      <c r="E97" s="300"/>
      <c r="F97" s="245"/>
      <c r="G97" s="301"/>
      <c r="H97" s="245"/>
      <c r="I97" s="301"/>
      <c r="J97" s="215"/>
      <c r="K97" s="300"/>
      <c r="L97" s="215"/>
      <c r="M97" s="300"/>
      <c r="N97" s="215"/>
      <c r="O97" s="250"/>
    </row>
    <row r="98" spans="1:15" ht="9" customHeight="1" thickTop="1" thickBot="1" x14ac:dyDescent="0.35">
      <c r="A98" s="42"/>
      <c r="B98" s="294"/>
      <c r="C98" s="221"/>
      <c r="D98" s="294"/>
      <c r="E98" s="221"/>
      <c r="F98" s="298"/>
      <c r="G98" s="214"/>
      <c r="H98" s="298"/>
      <c r="I98" s="214"/>
      <c r="J98" s="294"/>
      <c r="K98" s="221"/>
      <c r="L98" s="294"/>
      <c r="M98" s="221"/>
      <c r="N98" s="294"/>
      <c r="O98" s="242"/>
    </row>
    <row r="99" spans="1:15" ht="26.25" customHeight="1" thickTop="1" x14ac:dyDescent="0.25">
      <c r="A99" s="295"/>
      <c r="B99" s="212"/>
      <c r="C99" s="297"/>
      <c r="D99" s="212"/>
      <c r="E99" s="297"/>
      <c r="F99" s="212"/>
      <c r="G99" s="297"/>
      <c r="H99" s="212"/>
      <c r="I99" s="297"/>
      <c r="J99" s="204"/>
      <c r="K99" s="225"/>
      <c r="L99" s="204"/>
      <c r="M99" s="225"/>
      <c r="N99" s="204"/>
      <c r="O99" s="225"/>
    </row>
    <row r="100" spans="1:15" ht="26.25" customHeight="1" x14ac:dyDescent="0.25">
      <c r="A100" s="287"/>
      <c r="B100" s="204"/>
      <c r="C100" s="225"/>
      <c r="D100" s="204"/>
      <c r="E100" s="225"/>
      <c r="F100" s="204"/>
      <c r="G100" s="225"/>
      <c r="H100" s="204"/>
      <c r="I100" s="225"/>
      <c r="J100" s="204"/>
      <c r="K100" s="225"/>
      <c r="L100" s="204"/>
      <c r="M100" s="225"/>
      <c r="N100" s="204"/>
      <c r="O100" s="237"/>
    </row>
    <row r="101" spans="1:15" ht="26.25" customHeight="1" x14ac:dyDescent="0.25">
      <c r="A101" s="287"/>
      <c r="B101" s="204"/>
      <c r="C101" s="225"/>
      <c r="D101" s="204"/>
      <c r="E101" s="225"/>
      <c r="F101" s="204"/>
      <c r="G101" s="225"/>
      <c r="H101" s="204"/>
      <c r="I101" s="225"/>
      <c r="J101" s="204"/>
      <c r="K101" s="225"/>
      <c r="L101" s="204"/>
      <c r="M101" s="225"/>
      <c r="N101" s="204"/>
      <c r="O101" s="237"/>
    </row>
    <row r="102" spans="1:15" ht="26.25" customHeight="1" thickBot="1" x14ac:dyDescent="0.3">
      <c r="A102" s="288"/>
      <c r="B102" s="204"/>
      <c r="C102" s="225"/>
      <c r="D102" s="204"/>
      <c r="E102" s="225"/>
      <c r="F102" s="215"/>
      <c r="G102" s="300"/>
      <c r="H102" s="215"/>
      <c r="I102" s="300"/>
      <c r="J102" s="215"/>
      <c r="K102" s="300"/>
      <c r="L102" s="204"/>
      <c r="M102" s="237"/>
      <c r="N102" s="215"/>
      <c r="O102" s="250"/>
    </row>
    <row r="103" spans="1:15" ht="9" customHeight="1" thickTop="1" thickBot="1" x14ac:dyDescent="0.35">
      <c r="A103" s="42"/>
      <c r="B103" s="294"/>
      <c r="C103" s="221"/>
      <c r="D103" s="294"/>
      <c r="E103" s="221"/>
      <c r="F103" s="298"/>
      <c r="G103" s="214"/>
      <c r="H103" s="298"/>
      <c r="I103" s="214"/>
      <c r="J103" s="294"/>
      <c r="K103" s="221"/>
      <c r="L103" s="294"/>
      <c r="M103" s="221"/>
      <c r="N103" s="294"/>
      <c r="O103" s="242"/>
    </row>
    <row r="104" spans="1:15" ht="9" customHeight="1" thickTop="1" thickBot="1" x14ac:dyDescent="0.35">
      <c r="A104" s="42"/>
      <c r="B104" s="294"/>
      <c r="C104" s="221"/>
      <c r="D104" s="294"/>
      <c r="E104" s="221"/>
      <c r="F104" s="298"/>
      <c r="G104" s="214"/>
      <c r="H104" s="298"/>
      <c r="I104" s="214"/>
      <c r="J104" s="294"/>
      <c r="K104" s="221"/>
      <c r="L104" s="294"/>
      <c r="M104" s="221"/>
      <c r="N104" s="294"/>
      <c r="O104" s="242"/>
    </row>
    <row r="105" spans="1:15" ht="26.25" customHeight="1" thickTop="1" x14ac:dyDescent="0.3">
      <c r="A105" s="44"/>
      <c r="B105" s="212"/>
      <c r="C105" s="297"/>
      <c r="D105" s="212"/>
      <c r="E105" s="297"/>
      <c r="F105" s="212"/>
      <c r="G105" s="297"/>
      <c r="H105" s="212"/>
      <c r="I105" s="297"/>
      <c r="J105" s="212"/>
      <c r="K105" s="297"/>
      <c r="L105" s="212"/>
      <c r="M105" s="297"/>
      <c r="N105" s="212"/>
      <c r="O105" s="243"/>
    </row>
    <row r="106" spans="1:15" ht="26.25" customHeight="1" thickBot="1" x14ac:dyDescent="0.35">
      <c r="A106" s="47"/>
      <c r="B106" s="215"/>
      <c r="C106" s="300"/>
      <c r="D106" s="215"/>
      <c r="E106" s="300"/>
      <c r="F106" s="215"/>
      <c r="G106" s="300"/>
      <c r="H106" s="215"/>
      <c r="I106" s="300"/>
      <c r="J106" s="215"/>
      <c r="K106" s="300"/>
      <c r="L106" s="215"/>
      <c r="M106" s="300"/>
      <c r="N106" s="215"/>
      <c r="O106" s="250"/>
    </row>
    <row r="107" spans="1:15" ht="26.25" customHeight="1" thickTop="1" x14ac:dyDescent="0.3">
      <c r="A107" s="44"/>
      <c r="B107" s="210"/>
      <c r="C107" s="302"/>
      <c r="D107" s="210"/>
      <c r="E107" s="302"/>
      <c r="F107" s="210"/>
      <c r="G107" s="302"/>
      <c r="H107" s="210"/>
      <c r="I107" s="302"/>
      <c r="J107" s="210"/>
      <c r="K107" s="302"/>
      <c r="L107" s="212"/>
      <c r="M107" s="297"/>
      <c r="N107" s="204"/>
      <c r="O107" s="225"/>
    </row>
    <row r="108" spans="1:15" ht="26.25" customHeight="1" x14ac:dyDescent="0.25">
      <c r="A108" s="41"/>
      <c r="B108" s="206"/>
      <c r="C108" s="299"/>
      <c r="D108" s="206"/>
      <c r="E108" s="299"/>
      <c r="F108" s="204"/>
      <c r="G108" s="225"/>
      <c r="H108" s="204"/>
      <c r="I108" s="225"/>
      <c r="J108" s="204"/>
      <c r="K108" s="225"/>
      <c r="L108" s="204"/>
      <c r="M108" s="225"/>
      <c r="N108" s="204"/>
      <c r="O108" s="237"/>
    </row>
    <row r="109" spans="1:15" ht="26.25" customHeight="1" x14ac:dyDescent="0.25">
      <c r="A109" s="41"/>
      <c r="B109" s="210"/>
      <c r="C109" s="302"/>
      <c r="D109" s="210"/>
      <c r="E109" s="302"/>
      <c r="F109" s="206"/>
      <c r="G109" s="299"/>
      <c r="H109" s="206"/>
      <c r="I109" s="299"/>
      <c r="J109" s="204"/>
      <c r="K109" s="225"/>
      <c r="L109" s="204"/>
      <c r="M109" s="225"/>
      <c r="N109" s="204"/>
      <c r="O109" s="237"/>
    </row>
    <row r="110" spans="1:15" ht="26.25" customHeight="1" x14ac:dyDescent="0.25">
      <c r="A110" s="41"/>
      <c r="B110" s="204"/>
      <c r="C110" s="225"/>
      <c r="D110" s="204"/>
      <c r="E110" s="225"/>
      <c r="F110" s="210"/>
      <c r="G110" s="302"/>
      <c r="H110" s="210"/>
      <c r="I110" s="302"/>
      <c r="J110" s="204"/>
      <c r="K110" s="225"/>
      <c r="L110" s="204"/>
      <c r="M110" s="225"/>
      <c r="N110" s="204"/>
      <c r="O110" s="225"/>
    </row>
    <row r="111" spans="1:15" ht="26.25" customHeight="1" thickBot="1" x14ac:dyDescent="0.3">
      <c r="A111" s="41"/>
      <c r="B111" s="253"/>
      <c r="C111" s="303"/>
      <c r="D111" s="253"/>
      <c r="E111" s="303"/>
      <c r="F111" s="204"/>
      <c r="G111" s="225"/>
      <c r="H111" s="204"/>
      <c r="I111" s="225"/>
      <c r="J111" s="204"/>
      <c r="K111" s="225"/>
      <c r="L111" s="204"/>
      <c r="M111" s="225"/>
      <c r="N111" s="204"/>
      <c r="O111" s="237"/>
    </row>
    <row r="112" spans="1:15" ht="9" customHeight="1" thickTop="1" thickBot="1" x14ac:dyDescent="0.35">
      <c r="A112" s="42"/>
      <c r="B112" s="294"/>
      <c r="C112" s="221"/>
      <c r="D112" s="294"/>
      <c r="E112" s="221"/>
      <c r="F112" s="298"/>
      <c r="G112" s="214"/>
      <c r="H112" s="298"/>
      <c r="I112" s="214"/>
      <c r="J112" s="294"/>
      <c r="K112" s="221"/>
      <c r="L112" s="294"/>
      <c r="M112" s="221"/>
      <c r="N112" s="294"/>
      <c r="O112" s="242"/>
    </row>
    <row r="113" spans="1:15" s="49" customFormat="1" ht="21.75" customHeight="1" thickTop="1" x14ac:dyDescent="0.25">
      <c r="A113" s="48"/>
      <c r="B113" s="253"/>
      <c r="C113" s="303"/>
      <c r="D113" s="253"/>
      <c r="E113" s="303"/>
      <c r="F113" s="212"/>
      <c r="G113" s="297"/>
      <c r="H113" s="212"/>
      <c r="I113" s="297"/>
      <c r="J113" s="212"/>
      <c r="K113" s="297"/>
      <c r="L113" s="212"/>
      <c r="M113" s="297"/>
      <c r="N113" s="212"/>
      <c r="O113" s="243"/>
    </row>
    <row r="114" spans="1:15" s="49" customFormat="1" ht="21.75" customHeight="1" x14ac:dyDescent="0.25">
      <c r="A114" s="48"/>
      <c r="B114" s="253"/>
      <c r="C114" s="303"/>
      <c r="D114" s="253"/>
      <c r="E114" s="303"/>
      <c r="F114" s="204"/>
      <c r="G114" s="225"/>
      <c r="H114" s="204"/>
      <c r="I114" s="225"/>
      <c r="J114" s="204"/>
      <c r="K114" s="225"/>
      <c r="L114" s="204"/>
      <c r="M114" s="225"/>
    </row>
    <row r="115" spans="1:15" s="49" customFormat="1" ht="21.75" customHeight="1" x14ac:dyDescent="0.25">
      <c r="A115" s="48"/>
      <c r="B115" s="253"/>
      <c r="C115" s="303"/>
      <c r="D115" s="253"/>
      <c r="E115" s="303"/>
      <c r="F115" s="253"/>
      <c r="G115" s="303"/>
      <c r="H115" s="253"/>
      <c r="I115" s="303"/>
      <c r="J115" s="253"/>
      <c r="K115" s="303"/>
      <c r="L115" s="253"/>
      <c r="M115" s="303"/>
      <c r="N115" s="253"/>
      <c r="O115" s="255"/>
    </row>
    <row r="116" spans="1:15" s="49" customFormat="1" ht="21.75" customHeight="1" x14ac:dyDescent="0.25">
      <c r="A116" s="48" t="s">
        <v>17</v>
      </c>
      <c r="B116" s="253"/>
      <c r="C116" s="303"/>
      <c r="D116" s="253"/>
      <c r="E116" s="303"/>
      <c r="F116" s="253"/>
      <c r="G116" s="303"/>
      <c r="H116" s="253"/>
      <c r="I116" s="303"/>
      <c r="J116" s="253"/>
      <c r="K116" s="303"/>
      <c r="L116" s="253"/>
      <c r="M116" s="303"/>
      <c r="N116" s="253"/>
      <c r="O116" s="255"/>
    </row>
    <row r="117" spans="1:15" s="49" customFormat="1" ht="21.75" customHeight="1" x14ac:dyDescent="0.25">
      <c r="A117" s="48"/>
      <c r="B117" s="253"/>
      <c r="C117" s="303"/>
      <c r="D117" s="253"/>
      <c r="E117" s="303"/>
      <c r="F117" s="253"/>
      <c r="G117" s="303"/>
      <c r="H117" s="253"/>
      <c r="I117" s="303"/>
      <c r="J117" s="253"/>
      <c r="K117" s="303"/>
      <c r="L117" s="253"/>
      <c r="M117" s="303"/>
      <c r="N117" s="253"/>
      <c r="O117" s="255"/>
    </row>
    <row r="118" spans="1:15" s="49" customFormat="1" ht="21.75" customHeight="1" x14ac:dyDescent="0.25">
      <c r="A118" s="48"/>
      <c r="B118" s="253"/>
      <c r="C118" s="303"/>
      <c r="D118" s="253"/>
      <c r="E118" s="303"/>
      <c r="F118" s="253"/>
      <c r="G118" s="303"/>
      <c r="H118" s="253"/>
      <c r="I118" s="303"/>
      <c r="J118" s="253"/>
      <c r="K118" s="303"/>
      <c r="L118" s="253"/>
      <c r="M118" s="303"/>
      <c r="N118" s="253"/>
      <c r="O118" s="255"/>
    </row>
    <row r="119" spans="1:15" s="49" customFormat="1" ht="21.75" customHeight="1" thickBot="1" x14ac:dyDescent="0.3">
      <c r="A119" s="51"/>
      <c r="B119" s="256"/>
      <c r="C119" s="304"/>
      <c r="D119" s="256"/>
      <c r="E119" s="304"/>
      <c r="F119" s="256"/>
      <c r="G119" s="304"/>
      <c r="H119" s="256"/>
      <c r="I119" s="304"/>
      <c r="J119" s="256"/>
      <c r="K119" s="304"/>
      <c r="L119" s="256"/>
      <c r="M119" s="304"/>
      <c r="N119" s="256"/>
      <c r="O119" s="258"/>
    </row>
    <row r="120" spans="1:15" ht="26.25" customHeight="1" thickTop="1" x14ac:dyDescent="0.25">
      <c r="A120" s="72"/>
      <c r="B120" s="210"/>
      <c r="C120" s="302"/>
      <c r="D120" s="210"/>
      <c r="E120" s="302"/>
      <c r="F120" s="210"/>
      <c r="G120" s="302"/>
      <c r="H120" s="210"/>
      <c r="I120" s="302"/>
      <c r="J120" s="210"/>
      <c r="K120" s="302"/>
      <c r="L120" s="210"/>
      <c r="M120" s="302"/>
      <c r="N120" s="210"/>
      <c r="O120" s="244"/>
    </row>
    <row r="121" spans="1:15" ht="26.25" customHeight="1" x14ac:dyDescent="0.25">
      <c r="A121" s="48" t="s">
        <v>18</v>
      </c>
      <c r="B121" s="204"/>
      <c r="C121" s="305"/>
      <c r="D121" s="204"/>
      <c r="E121" s="305"/>
      <c r="F121" s="204"/>
      <c r="G121" s="305"/>
      <c r="H121" s="204"/>
      <c r="I121" s="305"/>
      <c r="J121" s="204"/>
      <c r="K121" s="305"/>
      <c r="L121" s="204" t="s">
        <v>30</v>
      </c>
      <c r="M121" s="305"/>
      <c r="N121" s="204" t="s">
        <v>30</v>
      </c>
      <c r="O121" s="305"/>
    </row>
    <row r="122" spans="1:15" ht="26.25" customHeight="1" thickBot="1" x14ac:dyDescent="0.3">
      <c r="A122" s="73"/>
      <c r="B122" s="259"/>
      <c r="C122" s="306"/>
      <c r="D122" s="259"/>
      <c r="E122" s="306"/>
      <c r="F122" s="259"/>
      <c r="G122" s="306"/>
      <c r="H122" s="259"/>
      <c r="I122" s="306"/>
      <c r="J122" s="259"/>
      <c r="K122" s="306"/>
      <c r="L122" s="259"/>
      <c r="M122" s="306"/>
      <c r="N122" s="259"/>
      <c r="O122" s="260"/>
    </row>
    <row r="123" spans="1:15" ht="25.5" customHeight="1" x14ac:dyDescent="0.3"/>
  </sheetData>
  <mergeCells count="831">
    <mergeCell ref="N121:O121"/>
    <mergeCell ref="B122:C122"/>
    <mergeCell ref="D122:E122"/>
    <mergeCell ref="F122:G122"/>
    <mergeCell ref="H122:I122"/>
    <mergeCell ref="J122:K122"/>
    <mergeCell ref="L122:M122"/>
    <mergeCell ref="N122:O122"/>
    <mergeCell ref="B121:C121"/>
    <mergeCell ref="D121:E121"/>
    <mergeCell ref="F121:G121"/>
    <mergeCell ref="H121:I121"/>
    <mergeCell ref="J121:K121"/>
    <mergeCell ref="L121:M121"/>
    <mergeCell ref="N119:O119"/>
    <mergeCell ref="B120:C120"/>
    <mergeCell ref="D120:E120"/>
    <mergeCell ref="F120:G120"/>
    <mergeCell ref="H120:I120"/>
    <mergeCell ref="J120:K120"/>
    <mergeCell ref="L120:M120"/>
    <mergeCell ref="N120:O120"/>
    <mergeCell ref="B119:C119"/>
    <mergeCell ref="D119:E119"/>
    <mergeCell ref="F119:G119"/>
    <mergeCell ref="H119:I119"/>
    <mergeCell ref="J119:K119"/>
    <mergeCell ref="L119:M119"/>
    <mergeCell ref="N117:O117"/>
    <mergeCell ref="B118:C118"/>
    <mergeCell ref="D118:E118"/>
    <mergeCell ref="F118:G118"/>
    <mergeCell ref="H118:I118"/>
    <mergeCell ref="J118:K118"/>
    <mergeCell ref="L118:M118"/>
    <mergeCell ref="N118:O118"/>
    <mergeCell ref="B117:C117"/>
    <mergeCell ref="D117:E117"/>
    <mergeCell ref="F117:G117"/>
    <mergeCell ref="H117:I117"/>
    <mergeCell ref="J117:K117"/>
    <mergeCell ref="L117:M117"/>
    <mergeCell ref="N115:O115"/>
    <mergeCell ref="B116:C116"/>
    <mergeCell ref="D116:E116"/>
    <mergeCell ref="F116:G116"/>
    <mergeCell ref="H116:I116"/>
    <mergeCell ref="J116:K116"/>
    <mergeCell ref="L116:M116"/>
    <mergeCell ref="N116:O116"/>
    <mergeCell ref="B115:C115"/>
    <mergeCell ref="D115:E115"/>
    <mergeCell ref="F115:G115"/>
    <mergeCell ref="H115:I115"/>
    <mergeCell ref="J115:K115"/>
    <mergeCell ref="L115:M115"/>
    <mergeCell ref="N113:O113"/>
    <mergeCell ref="B114:C114"/>
    <mergeCell ref="D114:E114"/>
    <mergeCell ref="F114:G114"/>
    <mergeCell ref="H114:I114"/>
    <mergeCell ref="J114:K114"/>
    <mergeCell ref="L114:M114"/>
    <mergeCell ref="B113:C113"/>
    <mergeCell ref="D113:E113"/>
    <mergeCell ref="F113:G113"/>
    <mergeCell ref="H113:I113"/>
    <mergeCell ref="J113:K113"/>
    <mergeCell ref="L113:M113"/>
    <mergeCell ref="N111:O111"/>
    <mergeCell ref="B112:C112"/>
    <mergeCell ref="D112:E112"/>
    <mergeCell ref="F112:G112"/>
    <mergeCell ref="H112:I112"/>
    <mergeCell ref="J112:K112"/>
    <mergeCell ref="L112:M112"/>
    <mergeCell ref="N112:O112"/>
    <mergeCell ref="B111:C111"/>
    <mergeCell ref="D111:E111"/>
    <mergeCell ref="F111:G111"/>
    <mergeCell ref="H111:I111"/>
    <mergeCell ref="J111:K111"/>
    <mergeCell ref="L111:M111"/>
    <mergeCell ref="N109:O109"/>
    <mergeCell ref="B110:C110"/>
    <mergeCell ref="D110:E110"/>
    <mergeCell ref="F110:G110"/>
    <mergeCell ref="H110:I110"/>
    <mergeCell ref="J110:K110"/>
    <mergeCell ref="L110:M110"/>
    <mergeCell ref="N110:O110"/>
    <mergeCell ref="B109:C109"/>
    <mergeCell ref="D109:E109"/>
    <mergeCell ref="F109:G109"/>
    <mergeCell ref="H109:I109"/>
    <mergeCell ref="J109:K109"/>
    <mergeCell ref="L109:M109"/>
    <mergeCell ref="N107:O107"/>
    <mergeCell ref="B108:C108"/>
    <mergeCell ref="D108:E108"/>
    <mergeCell ref="F108:G108"/>
    <mergeCell ref="H108:I108"/>
    <mergeCell ref="J108:K108"/>
    <mergeCell ref="L108:M108"/>
    <mergeCell ref="N108:O108"/>
    <mergeCell ref="B107:C107"/>
    <mergeCell ref="D107:E107"/>
    <mergeCell ref="F107:G107"/>
    <mergeCell ref="H107:I107"/>
    <mergeCell ref="J107:K107"/>
    <mergeCell ref="L107:M107"/>
    <mergeCell ref="N105:O105"/>
    <mergeCell ref="B106:C106"/>
    <mergeCell ref="D106:E106"/>
    <mergeCell ref="F106:G106"/>
    <mergeCell ref="H106:I106"/>
    <mergeCell ref="J106:K106"/>
    <mergeCell ref="L106:M106"/>
    <mergeCell ref="N106:O106"/>
    <mergeCell ref="B105:C105"/>
    <mergeCell ref="D105:E105"/>
    <mergeCell ref="F105:G105"/>
    <mergeCell ref="H105:I105"/>
    <mergeCell ref="J105:K105"/>
    <mergeCell ref="L105:M105"/>
    <mergeCell ref="N103:O103"/>
    <mergeCell ref="B104:C104"/>
    <mergeCell ref="D104:E104"/>
    <mergeCell ref="F104:G104"/>
    <mergeCell ref="H104:I104"/>
    <mergeCell ref="J104:K104"/>
    <mergeCell ref="L104:M104"/>
    <mergeCell ref="N104:O104"/>
    <mergeCell ref="B103:C103"/>
    <mergeCell ref="D103:E103"/>
    <mergeCell ref="F103:G103"/>
    <mergeCell ref="H103:I103"/>
    <mergeCell ref="J103:K103"/>
    <mergeCell ref="L103:M103"/>
    <mergeCell ref="L101:M101"/>
    <mergeCell ref="N101:O101"/>
    <mergeCell ref="B102:C102"/>
    <mergeCell ref="D102:E102"/>
    <mergeCell ref="F102:G102"/>
    <mergeCell ref="H102:I102"/>
    <mergeCell ref="J102:K102"/>
    <mergeCell ref="L102:M102"/>
    <mergeCell ref="N102:O102"/>
    <mergeCell ref="L99:M99"/>
    <mergeCell ref="N99:O99"/>
    <mergeCell ref="B100:C100"/>
    <mergeCell ref="D100:E100"/>
    <mergeCell ref="F100:G100"/>
    <mergeCell ref="H100:I100"/>
    <mergeCell ref="J100:K100"/>
    <mergeCell ref="L100:M100"/>
    <mergeCell ref="N100:O100"/>
    <mergeCell ref="A99:A102"/>
    <mergeCell ref="B99:C99"/>
    <mergeCell ref="D99:E99"/>
    <mergeCell ref="F99:G99"/>
    <mergeCell ref="H99:I99"/>
    <mergeCell ref="J99:K99"/>
    <mergeCell ref="B101:C101"/>
    <mergeCell ref="D101:E101"/>
    <mergeCell ref="F101:G101"/>
    <mergeCell ref="H101:I101"/>
    <mergeCell ref="J101:K101"/>
    <mergeCell ref="N97:O97"/>
    <mergeCell ref="B98:C98"/>
    <mergeCell ref="D98:E98"/>
    <mergeCell ref="F98:G98"/>
    <mergeCell ref="H98:I98"/>
    <mergeCell ref="J98:K98"/>
    <mergeCell ref="L98:M98"/>
    <mergeCell ref="N98:O98"/>
    <mergeCell ref="B97:C97"/>
    <mergeCell ref="D97:E97"/>
    <mergeCell ref="F97:G97"/>
    <mergeCell ref="H97:I97"/>
    <mergeCell ref="J97:K97"/>
    <mergeCell ref="L97:M97"/>
    <mergeCell ref="N95:O95"/>
    <mergeCell ref="B96:C96"/>
    <mergeCell ref="D96:E96"/>
    <mergeCell ref="J96:K96"/>
    <mergeCell ref="L96:M96"/>
    <mergeCell ref="N96:O96"/>
    <mergeCell ref="B95:C95"/>
    <mergeCell ref="D95:E95"/>
    <mergeCell ref="F95:G95"/>
    <mergeCell ref="H95:I95"/>
    <mergeCell ref="J95:K95"/>
    <mergeCell ref="L95:M95"/>
    <mergeCell ref="B93:C93"/>
    <mergeCell ref="D93:E93"/>
    <mergeCell ref="F93:G93"/>
    <mergeCell ref="H93:I93"/>
    <mergeCell ref="J93:K93"/>
    <mergeCell ref="L93:M93"/>
    <mergeCell ref="N93:O93"/>
    <mergeCell ref="B92:C92"/>
    <mergeCell ref="D92:E92"/>
    <mergeCell ref="F92:G92"/>
    <mergeCell ref="H92:I92"/>
    <mergeCell ref="J92:K92"/>
    <mergeCell ref="L92:M92"/>
    <mergeCell ref="D91:E91"/>
    <mergeCell ref="F91:G91"/>
    <mergeCell ref="H91:I91"/>
    <mergeCell ref="J91:K91"/>
    <mergeCell ref="L91:M91"/>
    <mergeCell ref="N91:O91"/>
    <mergeCell ref="N89:O89"/>
    <mergeCell ref="A90:A92"/>
    <mergeCell ref="B90:C90"/>
    <mergeCell ref="D90:E90"/>
    <mergeCell ref="F90:G90"/>
    <mergeCell ref="H90:I90"/>
    <mergeCell ref="J90:K90"/>
    <mergeCell ref="L90:M90"/>
    <mergeCell ref="N90:O90"/>
    <mergeCell ref="B91:C91"/>
    <mergeCell ref="B89:C89"/>
    <mergeCell ref="D89:E89"/>
    <mergeCell ref="F89:G89"/>
    <mergeCell ref="H89:I89"/>
    <mergeCell ref="J89:K89"/>
    <mergeCell ref="L89:M89"/>
    <mergeCell ref="N92:O92"/>
    <mergeCell ref="D88:E88"/>
    <mergeCell ref="F88:G88"/>
    <mergeCell ref="H88:I88"/>
    <mergeCell ref="J88:K88"/>
    <mergeCell ref="L88:M88"/>
    <mergeCell ref="N88:O88"/>
    <mergeCell ref="B87:C87"/>
    <mergeCell ref="D87:E87"/>
    <mergeCell ref="F87:G87"/>
    <mergeCell ref="H87:I87"/>
    <mergeCell ref="J87:K87"/>
    <mergeCell ref="L87:M87"/>
    <mergeCell ref="D86:E86"/>
    <mergeCell ref="F86:G86"/>
    <mergeCell ref="H86:I86"/>
    <mergeCell ref="J86:K86"/>
    <mergeCell ref="L86:M86"/>
    <mergeCell ref="N86:O86"/>
    <mergeCell ref="N84:O84"/>
    <mergeCell ref="A85:A88"/>
    <mergeCell ref="B85:C85"/>
    <mergeCell ref="D85:E85"/>
    <mergeCell ref="F85:G85"/>
    <mergeCell ref="H85:I85"/>
    <mergeCell ref="J85:K85"/>
    <mergeCell ref="L85:M85"/>
    <mergeCell ref="N85:O85"/>
    <mergeCell ref="B86:C86"/>
    <mergeCell ref="B84:C84"/>
    <mergeCell ref="D84:E84"/>
    <mergeCell ref="F84:G84"/>
    <mergeCell ref="H84:I84"/>
    <mergeCell ref="J84:K84"/>
    <mergeCell ref="L84:M84"/>
    <mergeCell ref="N87:O87"/>
    <mergeCell ref="B88:C88"/>
    <mergeCell ref="N82:O82"/>
    <mergeCell ref="B83:C83"/>
    <mergeCell ref="D83:E83"/>
    <mergeCell ref="F83:G83"/>
    <mergeCell ref="H83:I83"/>
    <mergeCell ref="J83:K83"/>
    <mergeCell ref="L83:M83"/>
    <mergeCell ref="N83:O83"/>
    <mergeCell ref="B82:C82"/>
    <mergeCell ref="D82:E82"/>
    <mergeCell ref="F82:G82"/>
    <mergeCell ref="H82:I82"/>
    <mergeCell ref="J82:K82"/>
    <mergeCell ref="L82:M82"/>
    <mergeCell ref="N80:O80"/>
    <mergeCell ref="B81:C81"/>
    <mergeCell ref="D81:E81"/>
    <mergeCell ref="F81:G81"/>
    <mergeCell ref="H81:I81"/>
    <mergeCell ref="J81:K81"/>
    <mergeCell ref="L81:M81"/>
    <mergeCell ref="N81:O81"/>
    <mergeCell ref="B80:C80"/>
    <mergeCell ref="D80:E80"/>
    <mergeCell ref="F80:G80"/>
    <mergeCell ref="H80:I80"/>
    <mergeCell ref="J80:K80"/>
    <mergeCell ref="L80:M80"/>
    <mergeCell ref="N78:O78"/>
    <mergeCell ref="B79:C79"/>
    <mergeCell ref="D79:E79"/>
    <mergeCell ref="F79:G79"/>
    <mergeCell ref="H79:I79"/>
    <mergeCell ref="J79:K79"/>
    <mergeCell ref="L79:M79"/>
    <mergeCell ref="N79:O79"/>
    <mergeCell ref="B78:C78"/>
    <mergeCell ref="D78:E78"/>
    <mergeCell ref="F78:G78"/>
    <mergeCell ref="H78:I78"/>
    <mergeCell ref="J78:K78"/>
    <mergeCell ref="L78:M78"/>
    <mergeCell ref="N76:O76"/>
    <mergeCell ref="B77:C77"/>
    <mergeCell ref="D77:E77"/>
    <mergeCell ref="F77:G77"/>
    <mergeCell ref="H77:I77"/>
    <mergeCell ref="J77:K77"/>
    <mergeCell ref="L77:M77"/>
    <mergeCell ref="N77:O77"/>
    <mergeCell ref="B76:C76"/>
    <mergeCell ref="D76:E76"/>
    <mergeCell ref="F76:G76"/>
    <mergeCell ref="H76:I76"/>
    <mergeCell ref="J76:K76"/>
    <mergeCell ref="L76:M76"/>
    <mergeCell ref="N74:O74"/>
    <mergeCell ref="B75:C75"/>
    <mergeCell ref="D75:E75"/>
    <mergeCell ref="F75:G75"/>
    <mergeCell ref="H75:I75"/>
    <mergeCell ref="J75:K75"/>
    <mergeCell ref="L75:M75"/>
    <mergeCell ref="N75:O75"/>
    <mergeCell ref="B74:C74"/>
    <mergeCell ref="D74:E74"/>
    <mergeCell ref="F74:G74"/>
    <mergeCell ref="H74:I74"/>
    <mergeCell ref="J74:K74"/>
    <mergeCell ref="L74:M74"/>
    <mergeCell ref="N72:O72"/>
    <mergeCell ref="B73:C73"/>
    <mergeCell ref="D73:E73"/>
    <mergeCell ref="F73:G73"/>
    <mergeCell ref="H73:I73"/>
    <mergeCell ref="J73:K73"/>
    <mergeCell ref="L73:M73"/>
    <mergeCell ref="N73:O73"/>
    <mergeCell ref="B72:C72"/>
    <mergeCell ref="D72:E72"/>
    <mergeCell ref="F72:G72"/>
    <mergeCell ref="H72:I72"/>
    <mergeCell ref="J72:K72"/>
    <mergeCell ref="L72:M72"/>
    <mergeCell ref="N70:O70"/>
    <mergeCell ref="B71:C71"/>
    <mergeCell ref="D71:E71"/>
    <mergeCell ref="F71:G71"/>
    <mergeCell ref="H71:I71"/>
    <mergeCell ref="J71:K71"/>
    <mergeCell ref="L71:M71"/>
    <mergeCell ref="N71:O71"/>
    <mergeCell ref="B70:C70"/>
    <mergeCell ref="D70:E70"/>
    <mergeCell ref="F70:G70"/>
    <mergeCell ref="H70:I70"/>
    <mergeCell ref="J70:K70"/>
    <mergeCell ref="L70:M70"/>
    <mergeCell ref="N68:O68"/>
    <mergeCell ref="B69:C69"/>
    <mergeCell ref="D69:E69"/>
    <mergeCell ref="F69:G69"/>
    <mergeCell ref="H69:I69"/>
    <mergeCell ref="J69:K69"/>
    <mergeCell ref="L69:M69"/>
    <mergeCell ref="N69:O69"/>
    <mergeCell ref="B68:C68"/>
    <mergeCell ref="D68:E68"/>
    <mergeCell ref="F68:G68"/>
    <mergeCell ref="H68:I68"/>
    <mergeCell ref="J68:K68"/>
    <mergeCell ref="L68:M68"/>
    <mergeCell ref="N66:O66"/>
    <mergeCell ref="B67:C67"/>
    <mergeCell ref="D67:E67"/>
    <mergeCell ref="F67:G67"/>
    <mergeCell ref="H67:I67"/>
    <mergeCell ref="J67:K67"/>
    <mergeCell ref="L67:M67"/>
    <mergeCell ref="N67:O67"/>
    <mergeCell ref="B66:C66"/>
    <mergeCell ref="D66:E66"/>
    <mergeCell ref="F66:G66"/>
    <mergeCell ref="H66:I66"/>
    <mergeCell ref="J66:K66"/>
    <mergeCell ref="L66:M66"/>
    <mergeCell ref="N64:O64"/>
    <mergeCell ref="B65:C65"/>
    <mergeCell ref="D65:E65"/>
    <mergeCell ref="F65:G65"/>
    <mergeCell ref="H65:I65"/>
    <mergeCell ref="J65:K65"/>
    <mergeCell ref="L65:M65"/>
    <mergeCell ref="N65:O65"/>
    <mergeCell ref="B64:C64"/>
    <mergeCell ref="D64:E64"/>
    <mergeCell ref="F64:G64"/>
    <mergeCell ref="H64:I64"/>
    <mergeCell ref="J64:K64"/>
    <mergeCell ref="L64:M64"/>
    <mergeCell ref="N62:O62"/>
    <mergeCell ref="B63:C63"/>
    <mergeCell ref="D63:E63"/>
    <mergeCell ref="F63:G63"/>
    <mergeCell ref="H63:I63"/>
    <mergeCell ref="J63:K63"/>
    <mergeCell ref="L63:M63"/>
    <mergeCell ref="N63:O63"/>
    <mergeCell ref="B62:C62"/>
    <mergeCell ref="D62:E62"/>
    <mergeCell ref="F62:G62"/>
    <mergeCell ref="H62:I62"/>
    <mergeCell ref="J62:K62"/>
    <mergeCell ref="L62:M62"/>
    <mergeCell ref="N60:O60"/>
    <mergeCell ref="B61:C61"/>
    <mergeCell ref="D61:E61"/>
    <mergeCell ref="F61:G61"/>
    <mergeCell ref="H61:I61"/>
    <mergeCell ref="J61:K61"/>
    <mergeCell ref="L61:M61"/>
    <mergeCell ref="N61:O61"/>
    <mergeCell ref="B60:C60"/>
    <mergeCell ref="D60:E60"/>
    <mergeCell ref="F60:G60"/>
    <mergeCell ref="H60:I60"/>
    <mergeCell ref="J60:K60"/>
    <mergeCell ref="L60:M60"/>
    <mergeCell ref="N58:O58"/>
    <mergeCell ref="B59:C59"/>
    <mergeCell ref="D59:E59"/>
    <mergeCell ref="F59:G59"/>
    <mergeCell ref="H59:I59"/>
    <mergeCell ref="J59:K59"/>
    <mergeCell ref="L59:M59"/>
    <mergeCell ref="N59:O59"/>
    <mergeCell ref="B58:C58"/>
    <mergeCell ref="D58:E58"/>
    <mergeCell ref="F58:G58"/>
    <mergeCell ref="H58:I58"/>
    <mergeCell ref="J58:K58"/>
    <mergeCell ref="L58:M58"/>
    <mergeCell ref="N56:O56"/>
    <mergeCell ref="B57:C57"/>
    <mergeCell ref="D57:E57"/>
    <mergeCell ref="F57:G57"/>
    <mergeCell ref="H57:I57"/>
    <mergeCell ref="J57:K57"/>
    <mergeCell ref="L57:M57"/>
    <mergeCell ref="N57:O57"/>
    <mergeCell ref="B56:C56"/>
    <mergeCell ref="D56:E56"/>
    <mergeCell ref="F56:G56"/>
    <mergeCell ref="H56:I56"/>
    <mergeCell ref="J56:K56"/>
    <mergeCell ref="L56:M56"/>
    <mergeCell ref="N54:O54"/>
    <mergeCell ref="B55:C55"/>
    <mergeCell ref="D55:E55"/>
    <mergeCell ref="F55:G55"/>
    <mergeCell ref="H55:I55"/>
    <mergeCell ref="J55:K55"/>
    <mergeCell ref="L55:M55"/>
    <mergeCell ref="N55:O55"/>
    <mergeCell ref="B54:C54"/>
    <mergeCell ref="D54:E54"/>
    <mergeCell ref="F54:G54"/>
    <mergeCell ref="H54:I54"/>
    <mergeCell ref="J54:K54"/>
    <mergeCell ref="L54:M54"/>
    <mergeCell ref="N52:O52"/>
    <mergeCell ref="B53:C53"/>
    <mergeCell ref="D53:E53"/>
    <mergeCell ref="F53:G53"/>
    <mergeCell ref="H53:I53"/>
    <mergeCell ref="J53:K53"/>
    <mergeCell ref="L53:M53"/>
    <mergeCell ref="N53:O53"/>
    <mergeCell ref="B52:C52"/>
    <mergeCell ref="D52:E52"/>
    <mergeCell ref="F52:G52"/>
    <mergeCell ref="H52:I52"/>
    <mergeCell ref="J52:K52"/>
    <mergeCell ref="L52:M52"/>
    <mergeCell ref="N50:O50"/>
    <mergeCell ref="B51:C51"/>
    <mergeCell ref="D51:E51"/>
    <mergeCell ref="F51:G51"/>
    <mergeCell ref="H51:I51"/>
    <mergeCell ref="J51:K51"/>
    <mergeCell ref="L51:M51"/>
    <mergeCell ref="N51:O51"/>
    <mergeCell ref="B50:C50"/>
    <mergeCell ref="D50:E50"/>
    <mergeCell ref="F50:G50"/>
    <mergeCell ref="H50:I50"/>
    <mergeCell ref="J50:K50"/>
    <mergeCell ref="L50:M50"/>
    <mergeCell ref="N48:O48"/>
    <mergeCell ref="B49:C49"/>
    <mergeCell ref="D49:E49"/>
    <mergeCell ref="F49:G49"/>
    <mergeCell ref="H49:I49"/>
    <mergeCell ref="J49:K49"/>
    <mergeCell ref="L49:M49"/>
    <mergeCell ref="N49:O49"/>
    <mergeCell ref="B48:C48"/>
    <mergeCell ref="D48:E48"/>
    <mergeCell ref="F48:G48"/>
    <mergeCell ref="H48:I48"/>
    <mergeCell ref="J48:K48"/>
    <mergeCell ref="L48:M48"/>
    <mergeCell ref="N46:O46"/>
    <mergeCell ref="B47:C47"/>
    <mergeCell ref="D47:E47"/>
    <mergeCell ref="F47:G47"/>
    <mergeCell ref="H47:I47"/>
    <mergeCell ref="J47:K47"/>
    <mergeCell ref="L47:M47"/>
    <mergeCell ref="N47:O47"/>
    <mergeCell ref="B46:C46"/>
    <mergeCell ref="D46:E46"/>
    <mergeCell ref="F46:G46"/>
    <mergeCell ref="H46:I46"/>
    <mergeCell ref="J46:K46"/>
    <mergeCell ref="L46:M46"/>
    <mergeCell ref="N44:O44"/>
    <mergeCell ref="B45:C45"/>
    <mergeCell ref="D45:E45"/>
    <mergeCell ref="F45:G45"/>
    <mergeCell ref="H45:I45"/>
    <mergeCell ref="J45:K45"/>
    <mergeCell ref="L45:M45"/>
    <mergeCell ref="N45:O45"/>
    <mergeCell ref="B44:C44"/>
    <mergeCell ref="D44:E44"/>
    <mergeCell ref="F44:G44"/>
    <mergeCell ref="H44:I44"/>
    <mergeCell ref="J44:K44"/>
    <mergeCell ref="L44:M44"/>
    <mergeCell ref="N42:O42"/>
    <mergeCell ref="B43:C43"/>
    <mergeCell ref="D43:E43"/>
    <mergeCell ref="F43:G43"/>
    <mergeCell ref="H43:I43"/>
    <mergeCell ref="J43:K43"/>
    <mergeCell ref="L43:M43"/>
    <mergeCell ref="N43:O43"/>
    <mergeCell ref="B42:C42"/>
    <mergeCell ref="D42:E42"/>
    <mergeCell ref="F42:G42"/>
    <mergeCell ref="H42:I42"/>
    <mergeCell ref="J42:K42"/>
    <mergeCell ref="L42:M42"/>
    <mergeCell ref="N40:O40"/>
    <mergeCell ref="B41:C41"/>
    <mergeCell ref="D41:E41"/>
    <mergeCell ref="F41:G41"/>
    <mergeCell ref="H41:I41"/>
    <mergeCell ref="J41:K41"/>
    <mergeCell ref="L41:M41"/>
    <mergeCell ref="N41:O41"/>
    <mergeCell ref="B40:C40"/>
    <mergeCell ref="D40:E40"/>
    <mergeCell ref="F40:G40"/>
    <mergeCell ref="H40:I40"/>
    <mergeCell ref="J40:K40"/>
    <mergeCell ref="L40:M40"/>
    <mergeCell ref="N38:O38"/>
    <mergeCell ref="B39:C39"/>
    <mergeCell ref="D39:E39"/>
    <mergeCell ref="F39:G39"/>
    <mergeCell ref="H39:I39"/>
    <mergeCell ref="J39:K39"/>
    <mergeCell ref="L39:M39"/>
    <mergeCell ref="N39:O39"/>
    <mergeCell ref="B38:C38"/>
    <mergeCell ref="D38:E38"/>
    <mergeCell ref="F38:G38"/>
    <mergeCell ref="H38:I38"/>
    <mergeCell ref="J38:K38"/>
    <mergeCell ref="L38:M38"/>
    <mergeCell ref="N36:O36"/>
    <mergeCell ref="B37:C37"/>
    <mergeCell ref="D37:E37"/>
    <mergeCell ref="F37:G37"/>
    <mergeCell ref="H37:I37"/>
    <mergeCell ref="J37:K37"/>
    <mergeCell ref="L37:M37"/>
    <mergeCell ref="N37:O37"/>
    <mergeCell ref="B36:C36"/>
    <mergeCell ref="D36:E36"/>
    <mergeCell ref="F36:G36"/>
    <mergeCell ref="H36:I36"/>
    <mergeCell ref="J36:K36"/>
    <mergeCell ref="L36:M36"/>
    <mergeCell ref="N34:O34"/>
    <mergeCell ref="B35:C35"/>
    <mergeCell ref="D35:E35"/>
    <mergeCell ref="F35:G35"/>
    <mergeCell ref="H35:I35"/>
    <mergeCell ref="J35:K35"/>
    <mergeCell ref="L35:M35"/>
    <mergeCell ref="N35:O35"/>
    <mergeCell ref="B34:C34"/>
    <mergeCell ref="D34:E34"/>
    <mergeCell ref="F34:G34"/>
    <mergeCell ref="H34:I34"/>
    <mergeCell ref="J34:K34"/>
    <mergeCell ref="L34:M34"/>
    <mergeCell ref="N32:O32"/>
    <mergeCell ref="B33:C33"/>
    <mergeCell ref="D33:E33"/>
    <mergeCell ref="F33:G33"/>
    <mergeCell ref="H33:I33"/>
    <mergeCell ref="J33:K33"/>
    <mergeCell ref="L33:M33"/>
    <mergeCell ref="N33:O33"/>
    <mergeCell ref="B32:C32"/>
    <mergeCell ref="D32:E32"/>
    <mergeCell ref="F32:G32"/>
    <mergeCell ref="H32:I32"/>
    <mergeCell ref="J32:K32"/>
    <mergeCell ref="L32:M32"/>
    <mergeCell ref="N30:O30"/>
    <mergeCell ref="B31:C31"/>
    <mergeCell ref="D31:E31"/>
    <mergeCell ref="F31:G31"/>
    <mergeCell ref="H31:I31"/>
    <mergeCell ref="J31:K31"/>
    <mergeCell ref="L31:M31"/>
    <mergeCell ref="N31:O31"/>
    <mergeCell ref="B30:C30"/>
    <mergeCell ref="D30:E30"/>
    <mergeCell ref="F30:G30"/>
    <mergeCell ref="H30:I30"/>
    <mergeCell ref="J30:K30"/>
    <mergeCell ref="L30:M30"/>
    <mergeCell ref="N28:O28"/>
    <mergeCell ref="B29:C29"/>
    <mergeCell ref="D29:E29"/>
    <mergeCell ref="F29:G29"/>
    <mergeCell ref="H29:I29"/>
    <mergeCell ref="J29:K29"/>
    <mergeCell ref="L29:M29"/>
    <mergeCell ref="N29:O29"/>
    <mergeCell ref="B28:C28"/>
    <mergeCell ref="D28:E28"/>
    <mergeCell ref="F28:G28"/>
    <mergeCell ref="H28:I28"/>
    <mergeCell ref="J28:K28"/>
    <mergeCell ref="L28:M28"/>
    <mergeCell ref="N26:O26"/>
    <mergeCell ref="B27:C27"/>
    <mergeCell ref="D27:E27"/>
    <mergeCell ref="F27:G27"/>
    <mergeCell ref="H27:I27"/>
    <mergeCell ref="J27:K27"/>
    <mergeCell ref="L27:M27"/>
    <mergeCell ref="N27:O27"/>
    <mergeCell ref="B26:C26"/>
    <mergeCell ref="D26:E26"/>
    <mergeCell ref="F26:G26"/>
    <mergeCell ref="H26:I26"/>
    <mergeCell ref="J26:K26"/>
    <mergeCell ref="L26:M26"/>
    <mergeCell ref="N24:O24"/>
    <mergeCell ref="B25:C25"/>
    <mergeCell ref="D25:E25"/>
    <mergeCell ref="F25:G25"/>
    <mergeCell ref="H25:I25"/>
    <mergeCell ref="J25:K25"/>
    <mergeCell ref="L25:M25"/>
    <mergeCell ref="N25:O25"/>
    <mergeCell ref="B24:C24"/>
    <mergeCell ref="D24:E24"/>
    <mergeCell ref="F24:G24"/>
    <mergeCell ref="H24:I24"/>
    <mergeCell ref="J24:K24"/>
    <mergeCell ref="L24:M24"/>
    <mergeCell ref="N22:O22"/>
    <mergeCell ref="B23:C23"/>
    <mergeCell ref="D23:E23"/>
    <mergeCell ref="F23:G23"/>
    <mergeCell ref="H23:I23"/>
    <mergeCell ref="J23:K23"/>
    <mergeCell ref="L23:M23"/>
    <mergeCell ref="N23:O23"/>
    <mergeCell ref="B22:C22"/>
    <mergeCell ref="D22:E22"/>
    <mergeCell ref="F22:G22"/>
    <mergeCell ref="H22:I22"/>
    <mergeCell ref="J22:K22"/>
    <mergeCell ref="L22:M22"/>
    <mergeCell ref="N20:O20"/>
    <mergeCell ref="B21:C21"/>
    <mergeCell ref="D21:E21"/>
    <mergeCell ref="F21:G21"/>
    <mergeCell ref="H21:I21"/>
    <mergeCell ref="J21:K21"/>
    <mergeCell ref="L21:M21"/>
    <mergeCell ref="N21:O21"/>
    <mergeCell ref="B20:C20"/>
    <mergeCell ref="D20:E20"/>
    <mergeCell ref="F20:G20"/>
    <mergeCell ref="H20:I20"/>
    <mergeCell ref="J20:K20"/>
    <mergeCell ref="L20:M20"/>
    <mergeCell ref="N18:O18"/>
    <mergeCell ref="B19:C19"/>
    <mergeCell ref="D19:E19"/>
    <mergeCell ref="F19:G19"/>
    <mergeCell ref="H19:I19"/>
    <mergeCell ref="J19:K19"/>
    <mergeCell ref="L19:M19"/>
    <mergeCell ref="N19:O19"/>
    <mergeCell ref="B18:C18"/>
    <mergeCell ref="D18:E18"/>
    <mergeCell ref="F18:G18"/>
    <mergeCell ref="H18:I18"/>
    <mergeCell ref="J18:K18"/>
    <mergeCell ref="L18:M18"/>
    <mergeCell ref="N16:O16"/>
    <mergeCell ref="B17:C17"/>
    <mergeCell ref="D17:E17"/>
    <mergeCell ref="F17:G17"/>
    <mergeCell ref="H17:I17"/>
    <mergeCell ref="J17:K17"/>
    <mergeCell ref="L17:M17"/>
    <mergeCell ref="N17:O17"/>
    <mergeCell ref="B16:C16"/>
    <mergeCell ref="D16:E16"/>
    <mergeCell ref="F16:G16"/>
    <mergeCell ref="H16:I16"/>
    <mergeCell ref="J16:K16"/>
    <mergeCell ref="L16:M16"/>
    <mergeCell ref="N14:O14"/>
    <mergeCell ref="B15:C15"/>
    <mergeCell ref="D15:E15"/>
    <mergeCell ref="F15:G15"/>
    <mergeCell ref="H15:I15"/>
    <mergeCell ref="J15:K15"/>
    <mergeCell ref="L15:M15"/>
    <mergeCell ref="N15:O15"/>
    <mergeCell ref="B14:C14"/>
    <mergeCell ref="D14:E14"/>
    <mergeCell ref="F14:G14"/>
    <mergeCell ref="H14:I14"/>
    <mergeCell ref="J14:K14"/>
    <mergeCell ref="L14:M14"/>
    <mergeCell ref="N12:O12"/>
    <mergeCell ref="B13:C13"/>
    <mergeCell ref="D13:E13"/>
    <mergeCell ref="F13:G13"/>
    <mergeCell ref="H13:I13"/>
    <mergeCell ref="J13:K13"/>
    <mergeCell ref="L13:M13"/>
    <mergeCell ref="N13:O13"/>
    <mergeCell ref="B12:C12"/>
    <mergeCell ref="D12:E12"/>
    <mergeCell ref="F12:G12"/>
    <mergeCell ref="H12:I12"/>
    <mergeCell ref="J12:K12"/>
    <mergeCell ref="L12:M12"/>
    <mergeCell ref="N10:O10"/>
    <mergeCell ref="B11:C11"/>
    <mergeCell ref="D11:E11"/>
    <mergeCell ref="F11:G11"/>
    <mergeCell ref="H11:I11"/>
    <mergeCell ref="J11:K11"/>
    <mergeCell ref="L11:M11"/>
    <mergeCell ref="N11:O11"/>
    <mergeCell ref="B10:C10"/>
    <mergeCell ref="D10:E10"/>
    <mergeCell ref="F10:G10"/>
    <mergeCell ref="H10:I10"/>
    <mergeCell ref="J10:K10"/>
    <mergeCell ref="L10:M10"/>
    <mergeCell ref="N8:O8"/>
    <mergeCell ref="B9:C9"/>
    <mergeCell ref="D9:E9"/>
    <mergeCell ref="F9:G9"/>
    <mergeCell ref="H9:I9"/>
    <mergeCell ref="J9:K9"/>
    <mergeCell ref="L9:M9"/>
    <mergeCell ref="N9:O9"/>
    <mergeCell ref="B8:C8"/>
    <mergeCell ref="D8:E8"/>
    <mergeCell ref="F8:G8"/>
    <mergeCell ref="H8:I8"/>
    <mergeCell ref="J8:K8"/>
    <mergeCell ref="L8:M8"/>
    <mergeCell ref="N6:O6"/>
    <mergeCell ref="B7:C7"/>
    <mergeCell ref="D7:E7"/>
    <mergeCell ref="F7:G7"/>
    <mergeCell ref="H7:I7"/>
    <mergeCell ref="J7:K7"/>
    <mergeCell ref="L7:M7"/>
    <mergeCell ref="N7:O7"/>
    <mergeCell ref="B6:C6"/>
    <mergeCell ref="D6:E6"/>
    <mergeCell ref="F6:G6"/>
    <mergeCell ref="H6:I6"/>
    <mergeCell ref="J6:K6"/>
    <mergeCell ref="L6:M6"/>
    <mergeCell ref="P2:S2"/>
    <mergeCell ref="A3:A4"/>
    <mergeCell ref="B5:C5"/>
    <mergeCell ref="D5:E5"/>
    <mergeCell ref="F5:G5"/>
    <mergeCell ref="H5:I5"/>
    <mergeCell ref="J5:K5"/>
    <mergeCell ref="L5:M5"/>
    <mergeCell ref="N5:O5"/>
    <mergeCell ref="A1:A2"/>
    <mergeCell ref="D1:G1"/>
    <mergeCell ref="H1:K1"/>
    <mergeCell ref="L1:M3"/>
    <mergeCell ref="N1:O3"/>
    <mergeCell ref="D2:G3"/>
    <mergeCell ref="H2:H3"/>
    <mergeCell ref="I2:I3"/>
    <mergeCell ref="J2:J3"/>
    <mergeCell ref="K2:K3"/>
  </mergeCells>
  <printOptions horizontalCentered="1" verticalCentered="1" gridLines="1"/>
  <pageMargins left="0.19685039370078741" right="0.19685039370078741" top="0.39370078740157483" bottom="0.19685039370078741" header="0" footer="0"/>
  <pageSetup paperSize="9" scale="63" orientation="landscape" r:id="rId1"/>
  <headerFooter alignWithMargins="0">
    <oddHeader>&amp;C&amp;"Arial,Gras"&amp;14PÔLE MERE ENFANT</oddHeader>
  </headerFooter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20"/>
  <sheetViews>
    <sheetView topLeftCell="A3" workbookViewId="0">
      <selection activeCell="D2" sqref="D2:G3"/>
    </sheetView>
  </sheetViews>
  <sheetFormatPr baseColWidth="10" defaultRowHeight="14.4" x14ac:dyDescent="0.3"/>
  <sheetData>
    <row r="5" spans="1:8" x14ac:dyDescent="0.3">
      <c r="A5" t="s">
        <v>45</v>
      </c>
      <c r="C5" t="s">
        <v>11</v>
      </c>
      <c r="D5" t="s">
        <v>48</v>
      </c>
      <c r="E5" t="s">
        <v>49</v>
      </c>
      <c r="F5" t="s">
        <v>50</v>
      </c>
      <c r="G5" t="s">
        <v>51</v>
      </c>
      <c r="H5" t="s">
        <v>52</v>
      </c>
    </row>
    <row r="7" spans="1:8" x14ac:dyDescent="0.3">
      <c r="A7" t="s">
        <v>46</v>
      </c>
      <c r="C7" t="s">
        <v>53</v>
      </c>
      <c r="D7" t="s">
        <v>53</v>
      </c>
      <c r="E7" t="s">
        <v>53</v>
      </c>
      <c r="F7" t="s">
        <v>53</v>
      </c>
      <c r="G7" t="s">
        <v>53</v>
      </c>
      <c r="H7" t="s">
        <v>53</v>
      </c>
    </row>
    <row r="8" spans="1:8" x14ac:dyDescent="0.3">
      <c r="A8" t="s">
        <v>47</v>
      </c>
      <c r="C8" t="s">
        <v>53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</row>
    <row r="9" spans="1:8" x14ac:dyDescent="0.3">
      <c r="A9" t="s">
        <v>44</v>
      </c>
      <c r="C9" t="s">
        <v>53</v>
      </c>
      <c r="D9" t="s">
        <v>53</v>
      </c>
      <c r="E9" t="s">
        <v>53</v>
      </c>
      <c r="F9" t="s">
        <v>53</v>
      </c>
      <c r="G9" t="s">
        <v>53</v>
      </c>
      <c r="H9" t="s">
        <v>53</v>
      </c>
    </row>
    <row r="10" spans="1:8" x14ac:dyDescent="0.3">
      <c r="A10" t="s">
        <v>39</v>
      </c>
      <c r="C10" t="s">
        <v>53</v>
      </c>
      <c r="D10" t="s">
        <v>53</v>
      </c>
      <c r="E10" t="s">
        <v>53</v>
      </c>
      <c r="F10" t="s">
        <v>53</v>
      </c>
      <c r="G10" t="s">
        <v>53</v>
      </c>
      <c r="H10" t="s">
        <v>53</v>
      </c>
    </row>
    <row r="15" spans="1:8" x14ac:dyDescent="0.3">
      <c r="A15" t="s">
        <v>54</v>
      </c>
      <c r="C15" t="s">
        <v>11</v>
      </c>
      <c r="D15" t="s">
        <v>48</v>
      </c>
      <c r="E15" t="s">
        <v>49</v>
      </c>
      <c r="F15" t="s">
        <v>50</v>
      </c>
      <c r="G15" t="s">
        <v>51</v>
      </c>
      <c r="H15" t="s">
        <v>52</v>
      </c>
    </row>
    <row r="17" spans="1:8" x14ac:dyDescent="0.3">
      <c r="A17" t="s">
        <v>46</v>
      </c>
      <c r="C17" t="s">
        <v>53</v>
      </c>
      <c r="D17" t="s">
        <v>53</v>
      </c>
      <c r="E17" t="s">
        <v>53</v>
      </c>
      <c r="F17" t="s">
        <v>53</v>
      </c>
      <c r="G17" t="s">
        <v>53</v>
      </c>
      <c r="H17" t="s">
        <v>53</v>
      </c>
    </row>
    <row r="18" spans="1:8" x14ac:dyDescent="0.3">
      <c r="A18" t="s">
        <v>47</v>
      </c>
      <c r="C18" t="s">
        <v>53</v>
      </c>
      <c r="D18" t="s">
        <v>53</v>
      </c>
      <c r="E18" t="s">
        <v>53</v>
      </c>
      <c r="F18" t="s">
        <v>53</v>
      </c>
      <c r="G18" t="s">
        <v>53</v>
      </c>
      <c r="H18" t="s">
        <v>53</v>
      </c>
    </row>
    <row r="19" spans="1:8" x14ac:dyDescent="0.3">
      <c r="A19" t="s">
        <v>44</v>
      </c>
      <c r="C19" t="s">
        <v>53</v>
      </c>
      <c r="D19" t="s">
        <v>53</v>
      </c>
      <c r="E19" t="s">
        <v>53</v>
      </c>
      <c r="F19" t="s">
        <v>53</v>
      </c>
      <c r="G19" t="s">
        <v>53</v>
      </c>
      <c r="H19" t="s">
        <v>53</v>
      </c>
    </row>
    <row r="20" spans="1:8" x14ac:dyDescent="0.3">
      <c r="A20" t="s">
        <v>39</v>
      </c>
      <c r="C20" t="s">
        <v>53</v>
      </c>
      <c r="D20" t="s">
        <v>53</v>
      </c>
      <c r="E20" t="s">
        <v>53</v>
      </c>
      <c r="F20" t="s">
        <v>53</v>
      </c>
      <c r="G20" t="s">
        <v>53</v>
      </c>
      <c r="H20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40</vt:i4>
      </vt:variant>
      <vt:variant>
        <vt:lpstr>Plages nommées</vt:lpstr>
      </vt:variant>
      <vt:variant>
        <vt:i4>11</vt:i4>
      </vt:variant>
    </vt:vector>
  </HeadingPairs>
  <TitlesOfParts>
    <vt:vector size="51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données</vt:lpstr>
      <vt:lpstr>1 (2)</vt:lpstr>
      <vt:lpstr>2 (2)</vt:lpstr>
      <vt:lpstr>3 (2)</vt:lpstr>
      <vt:lpstr>4 (2)</vt:lpstr>
      <vt:lpstr>Feuil1</vt:lpstr>
      <vt:lpstr>cadredenuit</vt:lpstr>
      <vt:lpstr>equipeN1</vt:lpstr>
      <vt:lpstr>equipeN2</vt:lpstr>
      <vt:lpstr>equipeorange</vt:lpstr>
      <vt:lpstr>equipeviolette</vt:lpstr>
      <vt:lpstr>personnelequipeorange</vt:lpstr>
      <vt:lpstr>personnelequipeviolette</vt:lpstr>
      <vt:lpstr>'1 (2)'!Zone_d_impression</vt:lpstr>
      <vt:lpstr>'2 (2)'!Zone_d_impression</vt:lpstr>
      <vt:lpstr>'3 (2)'!Zone_d_impression</vt:lpstr>
      <vt:lpstr>'4 (2)'!Zone_d_impression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Bayod</dc:creator>
  <cp:lastModifiedBy>Christophe Bayod</cp:lastModifiedBy>
  <dcterms:created xsi:type="dcterms:W3CDTF">2012-10-03T18:49:26Z</dcterms:created>
  <dcterms:modified xsi:type="dcterms:W3CDTF">2013-09-07T12:11:16Z</dcterms:modified>
</cp:coreProperties>
</file>