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activeX/activeX5.xml" ContentType="application/vnd.ms-office.activeX+xml"/>
  <Override PartName="/xl/activeX/activeX6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5.bin" ContentType="application/vnd.ms-office.activeX"/>
  <Override PartName="/xl/activeX/activeX6.bin" ContentType="application/vnd.ms-office.activeX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showInkAnnotation="0" codeName="ThisWorkbook" defaultThemeVersion="124226"/>
  <workbookProtection lockStructure="1"/>
  <bookViews>
    <workbookView xWindow="-75" yWindow="4095" windowWidth="19320" windowHeight="4125" activeTab="1"/>
  </bookViews>
  <sheets>
    <sheet name="Feuil1" sheetId="1" r:id="rId1"/>
    <sheet name="Feuil2" sheetId="5" r:id="rId2"/>
    <sheet name="Feuil3" sheetId="3" r:id="rId3"/>
  </sheets>
  <definedNames>
    <definedName name="config" localSheetId="0">Feuil1!$A$25:$M$32</definedName>
    <definedName name="formulereccup" localSheetId="0">Feuil1!$A$26:$E$31</definedName>
    <definedName name="Nombre_de_Jours">Feuil1!$H$27:$H$31</definedName>
    <definedName name="selectionjournéees" comment="selection " localSheetId="0">Feuil1!$H$7:$M$11</definedName>
  </definedNames>
  <calcPr calcId="125725"/>
</workbook>
</file>

<file path=xl/calcChain.xml><?xml version="1.0" encoding="utf-8"?>
<calcChain xmlns="http://schemas.openxmlformats.org/spreadsheetml/2006/main">
  <c r="H29" i="1"/>
  <c r="K29"/>
  <c r="K30"/>
  <c r="K31"/>
  <c r="K28"/>
  <c r="D31"/>
  <c r="C31"/>
  <c r="D30"/>
  <c r="C30"/>
  <c r="D29"/>
  <c r="C29"/>
  <c r="D28"/>
  <c r="C28"/>
  <c r="B31"/>
  <c r="B30"/>
  <c r="B29"/>
  <c r="B28"/>
  <c r="A31"/>
  <c r="A30"/>
  <c r="A29"/>
  <c r="A28"/>
  <c r="H31"/>
  <c r="H30"/>
  <c r="H28"/>
  <c r="E30" l="1"/>
  <c r="E29"/>
  <c r="E31"/>
  <c r="M31"/>
  <c r="M30"/>
  <c r="M29"/>
  <c r="M28"/>
  <c r="E28"/>
  <c r="O22" l="1"/>
  <c r="G12" i="5" s="1"/>
  <c r="C12" i="1"/>
  <c r="F12" l="1"/>
  <c r="D12" i="5" s="1"/>
  <c r="B12"/>
  <c r="O23" i="1"/>
  <c r="J12" i="5" s="1"/>
</calcChain>
</file>

<file path=xl/sharedStrings.xml><?xml version="1.0" encoding="utf-8"?>
<sst xmlns="http://schemas.openxmlformats.org/spreadsheetml/2006/main" count="99" uniqueCount="43">
  <si>
    <t>Demande d'autorisation d'absence :</t>
  </si>
  <si>
    <t>Nom :</t>
  </si>
  <si>
    <t>Service :</t>
  </si>
  <si>
    <t xml:space="preserve">Solde : </t>
  </si>
  <si>
    <t>Du :</t>
  </si>
  <si>
    <t>inclus au :</t>
  </si>
  <si>
    <t>Congés Annuels :</t>
  </si>
  <si>
    <t>Reccupérations :</t>
  </si>
  <si>
    <t>Solde restant :</t>
  </si>
  <si>
    <t>Du:</t>
  </si>
  <si>
    <t>Prénom:</t>
  </si>
  <si>
    <t>Date :</t>
  </si>
  <si>
    <t>à</t>
  </si>
  <si>
    <t>De</t>
  </si>
  <si>
    <t>h</t>
  </si>
  <si>
    <t>Matin</t>
  </si>
  <si>
    <t xml:space="preserve">Total des heures : </t>
  </si>
  <si>
    <t>Après-midi</t>
  </si>
  <si>
    <t>Solde d'heures restantes</t>
  </si>
  <si>
    <t xml:space="preserve">Nombre de Jours </t>
  </si>
  <si>
    <t>Total des jours  :</t>
  </si>
  <si>
    <t>Jours</t>
  </si>
  <si>
    <t>Fct SI jours</t>
  </si>
  <si>
    <t>matin</t>
  </si>
  <si>
    <t>AM</t>
  </si>
  <si>
    <t>J&amp;H</t>
  </si>
  <si>
    <t>1/2 journée</t>
  </si>
  <si>
    <t>Apres-midi</t>
  </si>
  <si>
    <t>1/2 Journée</t>
  </si>
  <si>
    <t>Config</t>
  </si>
  <si>
    <t>FAUX</t>
  </si>
  <si>
    <t>Faux</t>
  </si>
  <si>
    <t>Autorisation d'absence :</t>
  </si>
  <si>
    <t>Prénom :</t>
  </si>
  <si>
    <t>Congés :</t>
  </si>
  <si>
    <t>Du</t>
  </si>
  <si>
    <t>Au</t>
  </si>
  <si>
    <t>Demandés</t>
  </si>
  <si>
    <t>Restant</t>
  </si>
  <si>
    <t xml:space="preserve"> Au</t>
  </si>
  <si>
    <t>Demandées</t>
  </si>
  <si>
    <t>Nom et prénom :</t>
  </si>
  <si>
    <t>Réccupération des heures :</t>
  </si>
</sst>
</file>

<file path=xl/styles.xml><?xml version="1.0" encoding="utf-8"?>
<styleSheet xmlns="http://schemas.openxmlformats.org/spreadsheetml/2006/main">
  <numFmts count="3">
    <numFmt numFmtId="164" formatCode="[$-40C]d\-mmm\-yy;@"/>
    <numFmt numFmtId="165" formatCode="[$-F800]dddd\,\ mmmm\ dd\,\ yyyy"/>
    <numFmt numFmtId="166" formatCode="h:mm;@"/>
  </numFmts>
  <fonts count="22">
    <font>
      <sz val="10"/>
      <name val="Arial"/>
    </font>
    <font>
      <b/>
      <sz val="10"/>
      <name val="Arial"/>
      <family val="2"/>
    </font>
    <font>
      <b/>
      <i/>
      <u/>
      <sz val="16"/>
      <name val="Arial"/>
      <family val="2"/>
    </font>
    <font>
      <u/>
      <sz val="10"/>
      <name val="Arial"/>
      <family val="2"/>
    </font>
    <font>
      <u/>
      <sz val="10"/>
      <name val="Arial"/>
      <family val="2"/>
    </font>
    <font>
      <u/>
      <sz val="9"/>
      <name val="Arial"/>
      <family val="2"/>
    </font>
    <font>
      <sz val="10"/>
      <name val="Arial"/>
      <family val="2"/>
    </font>
    <font>
      <b/>
      <sz val="10"/>
      <color indexed="57"/>
      <name val="Arial"/>
      <family val="2"/>
    </font>
    <font>
      <b/>
      <sz val="10"/>
      <color indexed="10"/>
      <name val="Arial"/>
      <family val="2"/>
    </font>
    <font>
      <sz val="10"/>
      <color indexed="10"/>
      <name val="Arial"/>
      <family val="2"/>
    </font>
    <font>
      <sz val="10"/>
      <color rgb="FFFF0000"/>
      <name val="Arial"/>
      <family val="2"/>
    </font>
    <font>
      <sz val="10"/>
      <color theme="0"/>
      <name val="Arial"/>
      <family val="2"/>
    </font>
    <font>
      <b/>
      <sz val="11"/>
      <color rgb="FFFF0000"/>
      <name val="Wingdings"/>
      <charset val="2"/>
    </font>
    <font>
      <b/>
      <sz val="12"/>
      <color rgb="FF00B050"/>
      <name val="Wingdings"/>
      <charset val="2"/>
    </font>
    <font>
      <b/>
      <sz val="11"/>
      <color rgb="FF00B050"/>
      <name val="Wingdings"/>
      <charset val="2"/>
    </font>
    <font>
      <sz val="5"/>
      <color theme="0"/>
      <name val="Arial"/>
      <family val="2"/>
    </font>
    <font>
      <b/>
      <u/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u/>
      <sz val="8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Dashed">
        <color indexed="64"/>
      </right>
      <top style="hair">
        <color indexed="64"/>
      </top>
      <bottom style="hair">
        <color indexed="64"/>
      </bottom>
      <diagonal/>
    </border>
    <border>
      <left style="mediumDashed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double">
        <color indexed="64"/>
      </top>
      <bottom style="hair">
        <color indexed="64"/>
      </bottom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auto="1"/>
      </bottom>
      <diagonal/>
    </border>
    <border>
      <left style="double">
        <color indexed="64"/>
      </left>
      <right/>
      <top style="double">
        <color indexed="64"/>
      </top>
      <bottom/>
      <diagonal/>
    </border>
  </borders>
  <cellStyleXfs count="2">
    <xf numFmtId="0" fontId="0" fillId="0" borderId="0"/>
    <xf numFmtId="0" fontId="18" fillId="0" borderId="0" applyNumberFormat="0" applyFill="0" applyBorder="0" applyAlignment="0" applyProtection="0"/>
  </cellStyleXfs>
  <cellXfs count="182">
    <xf numFmtId="0" fontId="0" fillId="0" borderId="0" xfId="0"/>
    <xf numFmtId="0" fontId="0" fillId="2" borderId="2" xfId="0" applyFill="1" applyBorder="1" applyAlignment="1">
      <alignment horizontal="right"/>
    </xf>
    <xf numFmtId="0" fontId="0" fillId="2" borderId="2" xfId="0" applyFill="1" applyBorder="1" applyAlignment="1">
      <alignment horizontal="center"/>
    </xf>
    <xf numFmtId="0" fontId="0" fillId="5" borderId="0" xfId="0" applyFill="1" applyAlignment="1"/>
    <xf numFmtId="0" fontId="0" fillId="5" borderId="0" xfId="0" applyFill="1"/>
    <xf numFmtId="164" fontId="1" fillId="0" borderId="2" xfId="0" applyNumberFormat="1" applyFont="1" applyBorder="1" applyAlignment="1" applyProtection="1">
      <alignment horizontal="center"/>
      <protection locked="0"/>
    </xf>
    <xf numFmtId="0" fontId="6" fillId="0" borderId="3" xfId="0" applyFont="1" applyBorder="1" applyAlignment="1">
      <alignment horizontal="right"/>
    </xf>
    <xf numFmtId="0" fontId="0" fillId="0" borderId="8" xfId="0" applyBorder="1"/>
    <xf numFmtId="0" fontId="0" fillId="5" borderId="6" xfId="0" applyFill="1" applyBorder="1" applyAlignment="1"/>
    <xf numFmtId="0" fontId="6" fillId="0" borderId="9" xfId="0" applyNumberFormat="1" applyFont="1" applyBorder="1" applyAlignment="1" applyProtection="1">
      <alignment horizontal="right"/>
      <protection locked="0"/>
    </xf>
    <xf numFmtId="0" fontId="4" fillId="5" borderId="6" xfId="0" applyFont="1" applyFill="1" applyBorder="1" applyAlignment="1">
      <alignment horizontal="center"/>
    </xf>
    <xf numFmtId="0" fontId="9" fillId="5" borderId="6" xfId="0" applyFont="1" applyFill="1" applyBorder="1" applyAlignment="1">
      <alignment horizontal="center"/>
    </xf>
    <xf numFmtId="0" fontId="6" fillId="0" borderId="0" xfId="0" applyFont="1"/>
    <xf numFmtId="0" fontId="0" fillId="5" borderId="0" xfId="0" applyFill="1" applyBorder="1"/>
    <xf numFmtId="0" fontId="0" fillId="5" borderId="0" xfId="0" applyFill="1" applyBorder="1" applyAlignment="1"/>
    <xf numFmtId="0" fontId="1" fillId="8" borderId="2" xfId="0" applyNumberFormat="1" applyFont="1" applyFill="1" applyBorder="1" applyAlignment="1" applyProtection="1">
      <alignment horizontal="center"/>
    </xf>
    <xf numFmtId="0" fontId="0" fillId="8" borderId="14" xfId="0" applyFill="1" applyBorder="1"/>
    <xf numFmtId="0" fontId="10" fillId="8" borderId="11" xfId="0" applyFont="1" applyFill="1" applyBorder="1" applyAlignment="1">
      <alignment horizontal="center"/>
    </xf>
    <xf numFmtId="0" fontId="0" fillId="8" borderId="15" xfId="0" applyFill="1" applyBorder="1"/>
    <xf numFmtId="0" fontId="0" fillId="8" borderId="16" xfId="0" applyNumberFormat="1" applyFill="1" applyBorder="1" applyAlignment="1">
      <alignment horizontal="center"/>
    </xf>
    <xf numFmtId="0" fontId="1" fillId="0" borderId="0" xfId="0" applyFont="1" applyFill="1" applyAlignment="1" applyProtection="1">
      <alignment horizontal="center"/>
    </xf>
    <xf numFmtId="0" fontId="0" fillId="5" borderId="8" xfId="0" applyFill="1" applyBorder="1" applyProtection="1"/>
    <xf numFmtId="164" fontId="1" fillId="5" borderId="7" xfId="0" applyNumberFormat="1" applyFont="1" applyFill="1" applyBorder="1" applyAlignment="1" applyProtection="1">
      <alignment horizontal="center"/>
    </xf>
    <xf numFmtId="0" fontId="8" fillId="5" borderId="7" xfId="0" applyFont="1" applyFill="1" applyBorder="1" applyAlignment="1" applyProtection="1">
      <alignment horizontal="center"/>
    </xf>
    <xf numFmtId="164" fontId="0" fillId="5" borderId="14" xfId="0" applyNumberFormat="1" applyFill="1" applyBorder="1" applyAlignment="1" applyProtection="1">
      <alignment horizontal="center"/>
    </xf>
    <xf numFmtId="164" fontId="0" fillId="5" borderId="0" xfId="0" applyNumberFormat="1" applyFill="1" applyAlignment="1" applyProtection="1">
      <alignment horizontal="center"/>
    </xf>
    <xf numFmtId="0" fontId="0" fillId="5" borderId="0" xfId="0" applyFill="1" applyProtection="1"/>
    <xf numFmtId="164" fontId="1" fillId="5" borderId="0" xfId="0" applyNumberFormat="1" applyFont="1" applyFill="1" applyAlignment="1" applyProtection="1">
      <alignment horizontal="center"/>
    </xf>
    <xf numFmtId="0" fontId="9" fillId="5" borderId="6" xfId="0" applyFont="1" applyFill="1" applyBorder="1" applyAlignment="1" applyProtection="1">
      <alignment horizontal="center"/>
    </xf>
    <xf numFmtId="0" fontId="1" fillId="5" borderId="6" xfId="0" applyFont="1" applyFill="1" applyBorder="1" applyAlignment="1" applyProtection="1">
      <alignment horizontal="center"/>
    </xf>
    <xf numFmtId="0" fontId="11" fillId="0" borderId="0" xfId="0" applyFont="1" applyAlignment="1" applyProtection="1">
      <alignment horizontal="center"/>
    </xf>
    <xf numFmtId="0" fontId="11" fillId="0" borderId="0" xfId="0" applyFont="1" applyFill="1" applyBorder="1" applyAlignment="1" applyProtection="1">
      <alignment horizontal="center"/>
    </xf>
    <xf numFmtId="0" fontId="11" fillId="0" borderId="0" xfId="0" applyFont="1" applyProtection="1"/>
    <xf numFmtId="0" fontId="15" fillId="0" borderId="0" xfId="0" applyFont="1" applyFill="1" applyBorder="1" applyAlignment="1" applyProtection="1">
      <alignment horizontal="center"/>
    </xf>
    <xf numFmtId="0" fontId="11" fillId="0" borderId="0" xfId="0" applyNumberFormat="1" applyFont="1" applyProtection="1"/>
    <xf numFmtId="0" fontId="0" fillId="0" borderId="0" xfId="0" applyProtection="1"/>
    <xf numFmtId="0" fontId="0" fillId="0" borderId="0" xfId="0" applyBorder="1" applyProtection="1"/>
    <xf numFmtId="0" fontId="6" fillId="0" borderId="0" xfId="0" applyFont="1" applyProtection="1"/>
    <xf numFmtId="0" fontId="6" fillId="0" borderId="0" xfId="0" applyFont="1" applyBorder="1" applyProtection="1"/>
    <xf numFmtId="0" fontId="6" fillId="0" borderId="0" xfId="0" applyFont="1" applyBorder="1" applyAlignment="1" applyProtection="1">
      <alignment horizontal="center"/>
    </xf>
    <xf numFmtId="0" fontId="0" fillId="0" borderId="0" xfId="0" applyFill="1" applyProtection="1"/>
    <xf numFmtId="0" fontId="6" fillId="0" borderId="0" xfId="0" applyFont="1" applyFill="1" applyBorder="1" applyProtection="1"/>
    <xf numFmtId="0" fontId="6" fillId="0" borderId="6" xfId="0" applyFont="1" applyFill="1" applyBorder="1" applyProtection="1"/>
    <xf numFmtId="0" fontId="6" fillId="0" borderId="0" xfId="0" applyFont="1" applyFill="1" applyProtection="1"/>
    <xf numFmtId="0" fontId="12" fillId="0" borderId="0" xfId="0" applyFont="1" applyProtection="1"/>
    <xf numFmtId="0" fontId="0" fillId="0" borderId="7" xfId="0" applyBorder="1" applyProtection="1"/>
    <xf numFmtId="0" fontId="11" fillId="0" borderId="0" xfId="0" applyFont="1" applyFill="1" applyAlignment="1" applyProtection="1">
      <alignment horizontal="center"/>
      <protection locked="0"/>
    </xf>
    <xf numFmtId="0" fontId="0" fillId="0" borderId="0" xfId="0" applyBorder="1" applyAlignment="1"/>
    <xf numFmtId="0" fontId="18" fillId="0" borderId="0" xfId="1"/>
    <xf numFmtId="0" fontId="0" fillId="0" borderId="0" xfId="0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</xf>
    <xf numFmtId="0" fontId="0" fillId="0" borderId="0" xfId="0" applyBorder="1" applyAlignment="1" applyProtection="1"/>
    <xf numFmtId="0" fontId="0" fillId="0" borderId="33" xfId="0" applyBorder="1" applyProtection="1"/>
    <xf numFmtId="0" fontId="6" fillId="0" borderId="29" xfId="0" applyFont="1" applyBorder="1" applyProtection="1"/>
    <xf numFmtId="0" fontId="0" fillId="0" borderId="29" xfId="0" applyBorder="1" applyProtection="1"/>
    <xf numFmtId="0" fontId="0" fillId="0" borderId="30" xfId="0" applyBorder="1" applyProtection="1"/>
    <xf numFmtId="0" fontId="0" fillId="0" borderId="34" xfId="0" applyBorder="1" applyProtection="1"/>
    <xf numFmtId="0" fontId="16" fillId="0" borderId="0" xfId="0" applyFont="1" applyBorder="1" applyProtection="1"/>
    <xf numFmtId="0" fontId="0" fillId="0" borderId="28" xfId="0" applyBorder="1" applyProtection="1"/>
    <xf numFmtId="0" fontId="16" fillId="0" borderId="0" xfId="0" applyFont="1" applyBorder="1" applyAlignment="1" applyProtection="1">
      <alignment horizontal="center"/>
    </xf>
    <xf numFmtId="165" fontId="0" fillId="0" borderId="28" xfId="0" applyNumberFormat="1" applyBorder="1" applyAlignment="1" applyProtection="1">
      <alignment horizontal="center"/>
    </xf>
    <xf numFmtId="0" fontId="0" fillId="0" borderId="35" xfId="0" applyBorder="1" applyProtection="1"/>
    <xf numFmtId="0" fontId="19" fillId="0" borderId="2" xfId="0" applyFont="1" applyBorder="1" applyProtection="1"/>
    <xf numFmtId="0" fontId="19" fillId="0" borderId="2" xfId="0" applyFont="1" applyFill="1" applyBorder="1" applyAlignment="1" applyProtection="1">
      <alignment horizontal="center"/>
    </xf>
    <xf numFmtId="0" fontId="0" fillId="0" borderId="28" xfId="0" applyFill="1" applyBorder="1" applyAlignment="1" applyProtection="1">
      <alignment horizontal="right"/>
    </xf>
    <xf numFmtId="164" fontId="19" fillId="0" borderId="2" xfId="0" applyNumberFormat="1" applyFont="1" applyFill="1" applyBorder="1" applyAlignment="1" applyProtection="1">
      <alignment horizontal="center"/>
    </xf>
    <xf numFmtId="0" fontId="6" fillId="0" borderId="5" xfId="0" applyFont="1" applyBorder="1" applyProtection="1"/>
    <xf numFmtId="0" fontId="6" fillId="0" borderId="2" xfId="0" applyFont="1" applyBorder="1" applyProtection="1"/>
    <xf numFmtId="0" fontId="6" fillId="0" borderId="28" xfId="0" applyFont="1" applyFill="1" applyBorder="1" applyAlignment="1" applyProtection="1">
      <alignment horizontal="right"/>
    </xf>
    <xf numFmtId="0" fontId="1" fillId="0" borderId="34" xfId="0" applyFont="1" applyBorder="1" applyProtection="1"/>
    <xf numFmtId="0" fontId="6" fillId="0" borderId="0" xfId="0" applyFont="1" applyFill="1" applyBorder="1" applyAlignment="1" applyProtection="1">
      <alignment horizontal="center"/>
    </xf>
    <xf numFmtId="0" fontId="0" fillId="0" borderId="28" xfId="0" applyFill="1" applyBorder="1" applyProtection="1"/>
    <xf numFmtId="164" fontId="1" fillId="0" borderId="0" xfId="0" applyNumberFormat="1" applyFont="1" applyFill="1" applyBorder="1" applyAlignment="1" applyProtection="1">
      <alignment horizontal="center"/>
    </xf>
    <xf numFmtId="164" fontId="6" fillId="0" borderId="0" xfId="0" applyNumberFormat="1" applyFont="1" applyFill="1" applyBorder="1" applyAlignment="1" applyProtection="1">
      <alignment horizontal="center"/>
    </xf>
    <xf numFmtId="0" fontId="1" fillId="8" borderId="2" xfId="0" applyFont="1" applyFill="1" applyBorder="1" applyProtection="1"/>
    <xf numFmtId="0" fontId="0" fillId="0" borderId="31" xfId="0" applyBorder="1" applyProtection="1"/>
    <xf numFmtId="0" fontId="0" fillId="0" borderId="32" xfId="0" applyBorder="1" applyProtection="1"/>
    <xf numFmtId="0" fontId="21" fillId="0" borderId="0" xfId="0" applyFont="1" applyAlignment="1" applyProtection="1">
      <alignment horizontal="center"/>
    </xf>
    <xf numFmtId="0" fontId="11" fillId="0" borderId="0" xfId="0" applyFont="1" applyAlignment="1" applyProtection="1"/>
    <xf numFmtId="0" fontId="11" fillId="0" borderId="0" xfId="0" applyFont="1" applyAlignment="1" applyProtection="1">
      <alignment horizontal="center"/>
    </xf>
    <xf numFmtId="0" fontId="6" fillId="8" borderId="11" xfId="0" applyFont="1" applyFill="1" applyBorder="1" applyAlignment="1">
      <alignment horizontal="center"/>
    </xf>
    <xf numFmtId="0" fontId="0" fillId="8" borderId="25" xfId="0" applyFill="1" applyBorder="1" applyAlignment="1"/>
    <xf numFmtId="0" fontId="0" fillId="8" borderId="14" xfId="0" applyFill="1" applyBorder="1" applyAlignment="1"/>
    <xf numFmtId="0" fontId="6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6" fillId="8" borderId="16" xfId="0" applyFont="1" applyFill="1" applyBorder="1" applyAlignment="1">
      <alignment horizontal="center"/>
    </xf>
    <xf numFmtId="0" fontId="0" fillId="8" borderId="24" xfId="0" applyFill="1" applyBorder="1" applyAlignment="1"/>
    <xf numFmtId="0" fontId="0" fillId="8" borderId="15" xfId="0" applyFill="1" applyBorder="1" applyAlignment="1"/>
    <xf numFmtId="0" fontId="5" fillId="5" borderId="6" xfId="0" applyFont="1" applyFill="1" applyBorder="1" applyAlignment="1">
      <alignment horizontal="center"/>
    </xf>
    <xf numFmtId="0" fontId="16" fillId="4" borderId="9" xfId="0" applyFont="1" applyFill="1" applyBorder="1" applyAlignment="1" applyProtection="1">
      <alignment horizontal="center"/>
    </xf>
    <xf numFmtId="0" fontId="0" fillId="4" borderId="21" xfId="0" applyFill="1" applyBorder="1" applyAlignment="1" applyProtection="1"/>
    <xf numFmtId="0" fontId="0" fillId="4" borderId="3" xfId="0" applyFill="1" applyBorder="1" applyAlignment="1" applyProtection="1"/>
    <xf numFmtId="0" fontId="2" fillId="9" borderId="36" xfId="0" applyFont="1" applyFill="1" applyBorder="1" applyAlignment="1" applyProtection="1">
      <alignment horizontal="center"/>
    </xf>
    <xf numFmtId="0" fontId="0" fillId="0" borderId="8" xfId="0" applyBorder="1" applyAlignment="1" applyProtection="1"/>
    <xf numFmtId="0" fontId="0" fillId="0" borderId="12" xfId="0" applyBorder="1" applyAlignment="1" applyProtection="1"/>
    <xf numFmtId="0" fontId="20" fillId="0" borderId="0" xfId="0" applyFont="1" applyBorder="1" applyAlignment="1" applyProtection="1"/>
    <xf numFmtId="0" fontId="1" fillId="0" borderId="0" xfId="0" applyFont="1" applyAlignment="1" applyProtection="1"/>
    <xf numFmtId="0" fontId="21" fillId="0" borderId="29" xfId="0" applyFont="1" applyBorder="1" applyAlignment="1" applyProtection="1"/>
    <xf numFmtId="0" fontId="3" fillId="0" borderId="29" xfId="0" applyFont="1" applyBorder="1" applyAlignment="1" applyProtection="1"/>
    <xf numFmtId="164" fontId="6" fillId="0" borderId="29" xfId="0" applyNumberFormat="1" applyFont="1" applyFill="1" applyBorder="1" applyAlignment="1" applyProtection="1">
      <alignment horizontal="center"/>
    </xf>
    <xf numFmtId="164" fontId="6" fillId="0" borderId="0" xfId="0" applyNumberFormat="1" applyFont="1" applyFill="1" applyBorder="1" applyAlignment="1" applyProtection="1">
      <alignment horizontal="center"/>
    </xf>
    <xf numFmtId="0" fontId="1" fillId="8" borderId="9" xfId="0" applyFont="1" applyFill="1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</xf>
    <xf numFmtId="0" fontId="0" fillId="0" borderId="0" xfId="0" applyBorder="1" applyAlignment="1" applyProtection="1"/>
    <xf numFmtId="0" fontId="1" fillId="8" borderId="9" xfId="0" applyFont="1" applyFill="1" applyBorder="1" applyAlignment="1" applyProtection="1">
      <alignment horizontal="right"/>
    </xf>
    <xf numFmtId="0" fontId="1" fillId="0" borderId="21" xfId="0" applyFont="1" applyBorder="1" applyAlignment="1" applyProtection="1">
      <alignment horizontal="right"/>
    </xf>
    <xf numFmtId="0" fontId="1" fillId="0" borderId="3" xfId="0" applyFont="1" applyBorder="1" applyAlignment="1" applyProtection="1">
      <alignment horizontal="right"/>
    </xf>
    <xf numFmtId="0" fontId="16" fillId="10" borderId="9" xfId="0" applyFont="1" applyFill="1" applyBorder="1" applyAlignment="1" applyProtection="1">
      <alignment horizontal="center"/>
    </xf>
    <xf numFmtId="0" fontId="0" fillId="10" borderId="21" xfId="0" applyFill="1" applyBorder="1" applyAlignment="1" applyProtection="1"/>
    <xf numFmtId="0" fontId="0" fillId="10" borderId="3" xfId="0" applyFill="1" applyBorder="1" applyAlignment="1" applyProtection="1"/>
    <xf numFmtId="0" fontId="1" fillId="0" borderId="0" xfId="0" applyFont="1" applyFill="1" applyAlignment="1" applyProtection="1">
      <alignment horizontal="center"/>
    </xf>
    <xf numFmtId="165" fontId="6" fillId="0" borderId="0" xfId="0" applyNumberFormat="1" applyFont="1" applyFill="1" applyAlignment="1" applyProtection="1">
      <alignment horizontal="center"/>
    </xf>
    <xf numFmtId="165" fontId="0" fillId="0" borderId="0" xfId="0" applyNumberFormat="1" applyAlignment="1" applyProtection="1">
      <alignment horizontal="center"/>
    </xf>
    <xf numFmtId="165" fontId="0" fillId="0" borderId="0" xfId="0" applyNumberFormat="1" applyAlignment="1" applyProtection="1"/>
    <xf numFmtId="0" fontId="0" fillId="0" borderId="0" xfId="0" applyAlignment="1" applyProtection="1"/>
    <xf numFmtId="164" fontId="1" fillId="0" borderId="2" xfId="0" applyNumberFormat="1" applyFont="1" applyBorder="1" applyAlignment="1" applyProtection="1">
      <alignment horizontal="center"/>
    </xf>
    <xf numFmtId="0" fontId="6" fillId="0" borderId="9" xfId="0" applyNumberFormat="1" applyFont="1" applyBorder="1" applyAlignment="1" applyProtection="1">
      <alignment horizontal="right"/>
    </xf>
    <xf numFmtId="0" fontId="2" fillId="9" borderId="9" xfId="0" applyFont="1" applyFill="1" applyBorder="1" applyAlignment="1" applyProtection="1">
      <alignment horizontal="center"/>
    </xf>
    <xf numFmtId="0" fontId="0" fillId="9" borderId="21" xfId="0" applyFill="1" applyBorder="1" applyAlignment="1" applyProtection="1"/>
    <xf numFmtId="0" fontId="0" fillId="0" borderId="21" xfId="0" applyBorder="1" applyAlignment="1" applyProtection="1"/>
    <xf numFmtId="0" fontId="0" fillId="0" borderId="3" xfId="0" applyBorder="1" applyAlignment="1" applyProtection="1"/>
    <xf numFmtId="0" fontId="0" fillId="0" borderId="0" xfId="0" applyFill="1" applyAlignment="1" applyProtection="1"/>
    <xf numFmtId="0" fontId="3" fillId="0" borderId="0" xfId="0" applyFont="1" applyFill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0" fillId="0" borderId="6" xfId="0" applyFill="1" applyBorder="1" applyAlignment="1" applyProtection="1"/>
    <xf numFmtId="0" fontId="0" fillId="0" borderId="0" xfId="0" applyFill="1" applyBorder="1" applyAlignment="1" applyProtection="1"/>
    <xf numFmtId="0" fontId="6" fillId="0" borderId="0" xfId="0" applyFont="1" applyFill="1" applyAlignment="1" applyProtection="1"/>
    <xf numFmtId="0" fontId="6" fillId="0" borderId="0" xfId="0" applyFont="1" applyFill="1" applyBorder="1" applyAlignment="1" applyProtection="1"/>
    <xf numFmtId="0" fontId="4" fillId="6" borderId="4" xfId="0" applyFont="1" applyFill="1" applyBorder="1" applyAlignment="1" applyProtection="1">
      <alignment horizontal="center"/>
    </xf>
    <xf numFmtId="0" fontId="7" fillId="0" borderId="5" xfId="0" applyFont="1" applyBorder="1" applyAlignment="1" applyProtection="1">
      <alignment horizontal="center"/>
    </xf>
    <xf numFmtId="0" fontId="0" fillId="5" borderId="0" xfId="0" applyFill="1" applyAlignment="1" applyProtection="1"/>
    <xf numFmtId="0" fontId="0" fillId="5" borderId="13" xfId="0" applyFill="1" applyBorder="1" applyAlignment="1" applyProtection="1"/>
    <xf numFmtId="0" fontId="6" fillId="8" borderId="22" xfId="0" applyFont="1" applyFill="1" applyBorder="1" applyAlignment="1" applyProtection="1">
      <alignment horizontal="center"/>
    </xf>
    <xf numFmtId="0" fontId="0" fillId="8" borderId="23" xfId="0" applyFill="1" applyBorder="1" applyAlignment="1" applyProtection="1"/>
    <xf numFmtId="0" fontId="6" fillId="8" borderId="27" xfId="0" applyFont="1" applyFill="1" applyBorder="1" applyAlignment="1" applyProtection="1">
      <alignment horizontal="center"/>
    </xf>
    <xf numFmtId="0" fontId="0" fillId="8" borderId="27" xfId="0" applyFill="1" applyBorder="1" applyAlignment="1" applyProtection="1">
      <alignment horizontal="center"/>
    </xf>
    <xf numFmtId="0" fontId="0" fillId="8" borderId="27" xfId="0" applyFill="1" applyBorder="1" applyAlignment="1" applyProtection="1"/>
    <xf numFmtId="0" fontId="6" fillId="5" borderId="12" xfId="0" applyFont="1" applyFill="1" applyBorder="1" applyProtection="1"/>
    <xf numFmtId="0" fontId="3" fillId="3" borderId="9" xfId="0" applyFont="1" applyFill="1" applyBorder="1" applyAlignment="1" applyProtection="1">
      <alignment horizontal="center"/>
    </xf>
    <xf numFmtId="0" fontId="3" fillId="3" borderId="3" xfId="0" applyFont="1" applyFill="1" applyBorder="1" applyAlignment="1" applyProtection="1">
      <alignment horizontal="center"/>
    </xf>
    <xf numFmtId="0" fontId="0" fillId="3" borderId="2" xfId="0" applyFill="1" applyBorder="1" applyAlignment="1" applyProtection="1">
      <alignment horizontal="right"/>
    </xf>
    <xf numFmtId="0" fontId="0" fillId="3" borderId="2" xfId="0" applyFill="1" applyBorder="1" applyAlignment="1" applyProtection="1">
      <alignment horizontal="center"/>
    </xf>
    <xf numFmtId="0" fontId="6" fillId="8" borderId="19" xfId="0" applyFont="1" applyFill="1" applyBorder="1" applyAlignment="1" applyProtection="1"/>
    <xf numFmtId="0" fontId="0" fillId="8" borderId="20" xfId="0" applyFill="1" applyBorder="1" applyAlignment="1" applyProtection="1"/>
    <xf numFmtId="0" fontId="14" fillId="8" borderId="17" xfId="0" applyFont="1" applyFill="1" applyBorder="1" applyAlignment="1" applyProtection="1">
      <alignment horizontal="center"/>
    </xf>
    <xf numFmtId="0" fontId="6" fillId="8" borderId="18" xfId="0" applyFont="1" applyFill="1" applyBorder="1" applyAlignment="1" applyProtection="1">
      <alignment horizontal="center"/>
    </xf>
    <xf numFmtId="0" fontId="13" fillId="8" borderId="17" xfId="0" applyFont="1" applyFill="1" applyBorder="1" applyAlignment="1" applyProtection="1"/>
    <xf numFmtId="0" fontId="14" fillId="8" borderId="18" xfId="0" applyFont="1" applyFill="1" applyBorder="1" applyAlignment="1" applyProtection="1">
      <alignment horizontal="center"/>
    </xf>
    <xf numFmtId="0" fontId="6" fillId="5" borderId="10" xfId="0" applyFont="1" applyFill="1" applyBorder="1" applyProtection="1"/>
    <xf numFmtId="0" fontId="14" fillId="8" borderId="26" xfId="0" applyFont="1" applyFill="1" applyBorder="1" applyAlignment="1" applyProtection="1">
      <alignment horizontal="center"/>
    </xf>
    <xf numFmtId="0" fontId="14" fillId="8" borderId="26" xfId="0" applyFont="1" applyFill="1" applyBorder="1" applyAlignment="1" applyProtection="1"/>
    <xf numFmtId="0" fontId="14" fillId="8" borderId="17" xfId="0" applyFont="1" applyFill="1" applyBorder="1" applyAlignment="1" applyProtection="1"/>
    <xf numFmtId="0" fontId="6" fillId="6" borderId="2" xfId="0" applyFont="1" applyFill="1" applyBorder="1" applyAlignment="1" applyProtection="1">
      <alignment horizontal="right"/>
    </xf>
    <xf numFmtId="0" fontId="0" fillId="3" borderId="1" xfId="0" applyFill="1" applyBorder="1" applyAlignment="1" applyProtection="1">
      <alignment horizontal="right"/>
    </xf>
    <xf numFmtId="0" fontId="5" fillId="8" borderId="2" xfId="0" applyFont="1" applyFill="1" applyBorder="1" applyAlignment="1" applyProtection="1">
      <alignment horizontal="center"/>
    </xf>
    <xf numFmtId="0" fontId="4" fillId="8" borderId="2" xfId="0" applyFont="1" applyFill="1" applyBorder="1" applyAlignment="1" applyProtection="1">
      <alignment horizontal="center"/>
    </xf>
    <xf numFmtId="0" fontId="8" fillId="8" borderId="9" xfId="0" applyFont="1" applyFill="1" applyBorder="1" applyAlignment="1" applyProtection="1">
      <alignment horizontal="center"/>
    </xf>
    <xf numFmtId="0" fontId="6" fillId="5" borderId="0" xfId="0" applyFont="1" applyFill="1" applyBorder="1" applyAlignment="1" applyProtection="1"/>
    <xf numFmtId="0" fontId="0" fillId="5" borderId="0" xfId="0" applyFill="1" applyBorder="1" applyAlignment="1" applyProtection="1"/>
    <xf numFmtId="0" fontId="6" fillId="5" borderId="0" xfId="0" applyFont="1" applyFill="1" applyBorder="1" applyAlignment="1" applyProtection="1">
      <alignment horizontal="center"/>
    </xf>
    <xf numFmtId="0" fontId="6" fillId="5" borderId="0" xfId="0" applyFont="1" applyFill="1" applyBorder="1" applyProtection="1"/>
    <xf numFmtId="0" fontId="0" fillId="5" borderId="6" xfId="0" applyFill="1" applyBorder="1" applyAlignment="1" applyProtection="1"/>
    <xf numFmtId="164" fontId="0" fillId="5" borderId="6" xfId="0" applyNumberFormat="1" applyFill="1" applyBorder="1" applyAlignment="1" applyProtection="1">
      <alignment horizontal="center"/>
    </xf>
    <xf numFmtId="0" fontId="6" fillId="5" borderId="6" xfId="0" applyFont="1" applyFill="1" applyBorder="1" applyAlignment="1" applyProtection="1"/>
    <xf numFmtId="0" fontId="6" fillId="5" borderId="6" xfId="0" applyFont="1" applyFill="1" applyBorder="1" applyProtection="1"/>
    <xf numFmtId="0" fontId="6" fillId="5" borderId="11" xfId="0" applyFont="1" applyFill="1" applyBorder="1" applyProtection="1"/>
    <xf numFmtId="0" fontId="6" fillId="4" borderId="2" xfId="0" applyFont="1" applyFill="1" applyBorder="1" applyAlignment="1" applyProtection="1">
      <alignment horizontal="center"/>
    </xf>
    <xf numFmtId="0" fontId="0" fillId="4" borderId="2" xfId="0" applyFill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6" fillId="4" borderId="9" xfId="0" applyFont="1" applyFill="1" applyBorder="1" applyAlignment="1" applyProtection="1">
      <alignment horizontal="center"/>
    </xf>
    <xf numFmtId="0" fontId="6" fillId="4" borderId="21" xfId="0" applyFont="1" applyFill="1" applyBorder="1" applyAlignment="1" applyProtection="1">
      <alignment horizontal="center"/>
    </xf>
    <xf numFmtId="0" fontId="0" fillId="4" borderId="21" xfId="0" applyFill="1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4" fillId="4" borderId="1" xfId="0" applyFont="1" applyFill="1" applyBorder="1" applyAlignment="1" applyProtection="1">
      <alignment horizontal="center"/>
    </xf>
    <xf numFmtId="0" fontId="7" fillId="7" borderId="2" xfId="0" applyFont="1" applyFill="1" applyBorder="1" applyAlignment="1" applyProtection="1">
      <alignment horizontal="center"/>
    </xf>
    <xf numFmtId="0" fontId="0" fillId="4" borderId="9" xfId="0" applyFill="1" applyBorder="1" applyAlignment="1" applyProtection="1">
      <alignment horizontal="center"/>
    </xf>
    <xf numFmtId="0" fontId="3" fillId="2" borderId="9" xfId="0" applyFont="1" applyFill="1" applyBorder="1" applyAlignment="1" applyProtection="1">
      <alignment horizontal="center"/>
    </xf>
    <xf numFmtId="0" fontId="3" fillId="2" borderId="21" xfId="0" applyFont="1" applyFill="1" applyBorder="1" applyAlignment="1" applyProtection="1">
      <alignment horizontal="center"/>
    </xf>
    <xf numFmtId="0" fontId="0" fillId="2" borderId="2" xfId="0" applyFill="1" applyBorder="1" applyAlignment="1" applyProtection="1">
      <alignment horizontal="right"/>
    </xf>
    <xf numFmtId="0" fontId="0" fillId="2" borderId="2" xfId="0" applyFill="1" applyBorder="1" applyAlignment="1" applyProtection="1">
      <alignment horizontal="center"/>
    </xf>
    <xf numFmtId="166" fontId="6" fillId="0" borderId="3" xfId="0" applyNumberFormat="1" applyFont="1" applyBorder="1" applyAlignment="1" applyProtection="1">
      <alignment horizontal="righ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C3BEBE"/>
      <color rgb="FFB2B2B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13" Type="http://schemas.openxmlformats.org/officeDocument/2006/relationships/ctrlProp" Target="../ctrlProps/ctrlProp1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5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39"/>
  <sheetViews>
    <sheetView zoomScale="85" zoomScaleNormal="85" workbookViewId="0">
      <selection activeCell="C30" sqref="C30"/>
    </sheetView>
  </sheetViews>
  <sheetFormatPr baseColWidth="10" defaultRowHeight="12.75"/>
  <cols>
    <col min="2" max="2" width="17" bestFit="1" customWidth="1"/>
    <col min="4" max="4" width="11.28515625" customWidth="1"/>
    <col min="5" max="5" width="13.42578125" customWidth="1"/>
    <col min="7" max="7" width="2" customWidth="1"/>
    <col min="8" max="8" width="8.7109375" customWidth="1"/>
    <col min="9" max="9" width="2.140625" customWidth="1"/>
    <col min="10" max="10" width="8.5703125" customWidth="1"/>
    <col min="11" max="11" width="2.5703125" customWidth="1"/>
    <col min="12" max="12" width="1.85546875" customWidth="1"/>
    <col min="13" max="13" width="10" customWidth="1"/>
    <col min="14" max="14" width="3.28515625" customWidth="1"/>
    <col min="15" max="15" width="9.140625" customWidth="1"/>
    <col min="16" max="16" width="2.28515625" customWidth="1"/>
    <col min="17" max="17" width="1.85546875" customWidth="1"/>
  </cols>
  <sheetData>
    <row r="1" spans="1:19" ht="20.25">
      <c r="A1" s="118" t="s">
        <v>0</v>
      </c>
      <c r="B1" s="119"/>
      <c r="C1" s="119"/>
      <c r="D1" s="119"/>
      <c r="E1" s="119"/>
      <c r="F1" s="119"/>
      <c r="G1" s="119"/>
      <c r="H1" s="119"/>
      <c r="I1" s="120"/>
      <c r="J1" s="120"/>
      <c r="K1" s="120"/>
      <c r="L1" s="120"/>
      <c r="M1" s="120"/>
      <c r="N1" s="120"/>
      <c r="O1" s="120"/>
      <c r="P1" s="120"/>
      <c r="Q1" s="121"/>
      <c r="S1" s="48"/>
    </row>
    <row r="2" spans="1:19">
      <c r="A2" s="122"/>
      <c r="B2" s="122"/>
      <c r="C2" s="122"/>
      <c r="D2" s="122"/>
      <c r="E2" s="122"/>
      <c r="F2" s="122"/>
      <c r="G2" s="122"/>
      <c r="H2" s="122"/>
      <c r="I2" s="122"/>
      <c r="J2" s="40"/>
      <c r="K2" s="40"/>
      <c r="L2" s="40"/>
      <c r="M2" s="40"/>
      <c r="N2" s="40"/>
      <c r="O2" s="40"/>
      <c r="P2" s="40"/>
      <c r="Q2" s="40"/>
      <c r="R2" s="35"/>
      <c r="S2" s="35"/>
    </row>
    <row r="3" spans="1:19">
      <c r="A3" s="123" t="s">
        <v>1</v>
      </c>
      <c r="B3" s="111"/>
      <c r="C3" s="111"/>
      <c r="D3" s="123" t="s">
        <v>10</v>
      </c>
      <c r="E3" s="111"/>
      <c r="F3" s="111"/>
      <c r="G3" s="20"/>
      <c r="H3" s="123" t="s">
        <v>2</v>
      </c>
      <c r="I3" s="122"/>
      <c r="J3" s="111"/>
      <c r="K3" s="115"/>
      <c r="L3" s="115"/>
      <c r="M3" s="115"/>
      <c r="N3" s="40"/>
      <c r="O3" s="40"/>
      <c r="P3" s="40"/>
      <c r="Q3" s="40"/>
      <c r="R3" s="35"/>
      <c r="S3" s="35"/>
    </row>
    <row r="4" spans="1:19">
      <c r="A4" s="124"/>
      <c r="B4" s="124"/>
      <c r="C4" s="124"/>
      <c r="D4" s="124"/>
      <c r="E4" s="124"/>
      <c r="F4" s="124"/>
      <c r="G4" s="124"/>
      <c r="H4" s="122"/>
      <c r="I4" s="122"/>
      <c r="J4" s="40"/>
      <c r="K4" s="40"/>
      <c r="L4" s="40"/>
      <c r="M4" s="40"/>
      <c r="N4" s="40"/>
      <c r="O4" s="40"/>
      <c r="P4" s="40"/>
      <c r="Q4" s="40"/>
      <c r="R4" s="35"/>
      <c r="S4" s="35"/>
    </row>
    <row r="5" spans="1:19">
      <c r="A5" s="123" t="s">
        <v>11</v>
      </c>
      <c r="B5" s="112"/>
      <c r="C5" s="113"/>
      <c r="D5" s="114"/>
      <c r="E5" s="115"/>
      <c r="F5" s="115"/>
      <c r="G5" s="35"/>
      <c r="H5" s="35"/>
      <c r="I5" s="40"/>
      <c r="J5" s="40"/>
      <c r="K5" s="40"/>
      <c r="L5" s="40"/>
      <c r="M5" s="40"/>
      <c r="N5" s="40"/>
      <c r="O5" s="40"/>
      <c r="P5" s="40"/>
      <c r="Q5" s="40"/>
      <c r="R5" s="35"/>
      <c r="S5" s="35"/>
    </row>
    <row r="6" spans="1:19" ht="13.5" thickBot="1">
      <c r="A6" s="125"/>
      <c r="B6" s="125"/>
      <c r="C6" s="125"/>
      <c r="D6" s="125"/>
      <c r="E6" s="125"/>
      <c r="F6" s="125"/>
      <c r="G6" s="126"/>
      <c r="H6" s="127"/>
      <c r="I6" s="127"/>
      <c r="J6" s="128"/>
      <c r="K6" s="128"/>
      <c r="L6" s="128"/>
      <c r="M6" s="41"/>
      <c r="N6" s="41"/>
      <c r="O6" s="41"/>
      <c r="P6" s="43"/>
      <c r="Q6" s="43"/>
      <c r="R6" s="37"/>
      <c r="S6" s="35"/>
    </row>
    <row r="7" spans="1:19" ht="15" thickTop="1">
      <c r="A7" s="129" t="s">
        <v>3</v>
      </c>
      <c r="B7" s="130"/>
      <c r="C7" s="131"/>
      <c r="D7" s="131"/>
      <c r="E7" s="131"/>
      <c r="F7" s="132"/>
      <c r="G7" s="21"/>
      <c r="H7" s="133" t="s">
        <v>28</v>
      </c>
      <c r="I7" s="134"/>
      <c r="J7" s="135" t="s">
        <v>15</v>
      </c>
      <c r="K7" s="136"/>
      <c r="L7" s="135" t="s">
        <v>27</v>
      </c>
      <c r="M7" s="137"/>
      <c r="N7" s="138"/>
      <c r="O7" s="41"/>
      <c r="P7" s="43"/>
      <c r="Q7" s="43"/>
      <c r="R7" s="37"/>
      <c r="S7" s="44"/>
    </row>
    <row r="8" spans="1:19" ht="15">
      <c r="A8" s="139" t="s">
        <v>6</v>
      </c>
      <c r="B8" s="140"/>
      <c r="C8" s="141" t="s">
        <v>4</v>
      </c>
      <c r="D8" s="116"/>
      <c r="E8" s="142" t="s">
        <v>5</v>
      </c>
      <c r="F8" s="116"/>
      <c r="G8" s="22"/>
      <c r="H8" s="143"/>
      <c r="I8" s="144"/>
      <c r="J8" s="145"/>
      <c r="K8" s="146"/>
      <c r="L8" s="147"/>
      <c r="M8" s="148"/>
      <c r="N8" s="149"/>
      <c r="O8" s="41"/>
      <c r="P8" s="43"/>
      <c r="Q8" s="43"/>
      <c r="R8" s="37"/>
      <c r="S8" s="35"/>
    </row>
    <row r="9" spans="1:19" ht="14.25">
      <c r="A9" s="131"/>
      <c r="B9" s="131"/>
      <c r="C9" s="141" t="s">
        <v>4</v>
      </c>
      <c r="D9" s="116"/>
      <c r="E9" s="142" t="s">
        <v>5</v>
      </c>
      <c r="F9" s="116"/>
      <c r="G9" s="22"/>
      <c r="H9" s="143"/>
      <c r="I9" s="144"/>
      <c r="J9" s="150"/>
      <c r="K9" s="151"/>
      <c r="L9" s="152"/>
      <c r="M9" s="148"/>
      <c r="N9" s="149"/>
      <c r="O9" s="41"/>
      <c r="P9" s="43"/>
      <c r="Q9" s="43"/>
      <c r="R9" s="37"/>
      <c r="S9" s="35"/>
    </row>
    <row r="10" spans="1:19" ht="14.25">
      <c r="A10" s="131"/>
      <c r="B10" s="131"/>
      <c r="C10" s="153" t="s">
        <v>4</v>
      </c>
      <c r="D10" s="116"/>
      <c r="E10" s="142" t="s">
        <v>5</v>
      </c>
      <c r="F10" s="116"/>
      <c r="G10" s="22"/>
      <c r="H10" s="143"/>
      <c r="I10" s="144"/>
      <c r="J10" s="150"/>
      <c r="K10" s="151"/>
      <c r="L10" s="152"/>
      <c r="M10" s="148"/>
      <c r="N10" s="149"/>
      <c r="O10" s="41"/>
      <c r="P10" s="43"/>
      <c r="Q10" s="43"/>
      <c r="R10" s="43"/>
      <c r="S10" s="35"/>
    </row>
    <row r="11" spans="1:19" ht="14.25">
      <c r="A11" s="131"/>
      <c r="B11" s="131"/>
      <c r="C11" s="154" t="s">
        <v>4</v>
      </c>
      <c r="D11" s="116"/>
      <c r="E11" s="142" t="s">
        <v>5</v>
      </c>
      <c r="F11" s="116"/>
      <c r="G11" s="22"/>
      <c r="H11" s="143"/>
      <c r="I11" s="144"/>
      <c r="J11" s="150"/>
      <c r="K11" s="151"/>
      <c r="L11" s="152"/>
      <c r="M11" s="148"/>
      <c r="N11" s="149"/>
      <c r="O11" s="41"/>
      <c r="P11" s="43"/>
      <c r="Q11" s="43"/>
      <c r="R11" s="43"/>
      <c r="S11" s="35"/>
    </row>
    <row r="12" spans="1:19">
      <c r="A12" s="155" t="s">
        <v>20</v>
      </c>
      <c r="B12" s="155"/>
      <c r="C12" s="15">
        <f>SUM(M28+M29+M30+M31)</f>
        <v>0</v>
      </c>
      <c r="D12" s="131"/>
      <c r="E12" s="156" t="s">
        <v>8</v>
      </c>
      <c r="F12" s="157">
        <f>B7-C12</f>
        <v>0</v>
      </c>
      <c r="G12" s="23"/>
      <c r="H12" s="158"/>
      <c r="I12" s="159"/>
      <c r="J12" s="160"/>
      <c r="K12" s="158"/>
      <c r="L12" s="158"/>
      <c r="M12" s="161"/>
      <c r="N12" s="149"/>
      <c r="O12" s="41"/>
      <c r="P12" s="41"/>
      <c r="Q12" s="41"/>
      <c r="R12" s="43"/>
      <c r="S12" s="35"/>
    </row>
    <row r="13" spans="1:19" ht="13.5" thickBot="1">
      <c r="A13" s="162"/>
      <c r="B13" s="162"/>
      <c r="C13" s="162"/>
      <c r="D13" s="162"/>
      <c r="E13" s="162"/>
      <c r="F13" s="163"/>
      <c r="G13" s="24"/>
      <c r="H13" s="164"/>
      <c r="I13" s="164"/>
      <c r="J13" s="164"/>
      <c r="K13" s="164"/>
      <c r="L13" s="164"/>
      <c r="M13" s="165"/>
      <c r="N13" s="166"/>
      <c r="O13" s="42"/>
      <c r="P13" s="42"/>
      <c r="Q13" s="42"/>
      <c r="R13" s="41"/>
      <c r="S13" s="35"/>
    </row>
    <row r="14" spans="1:19" ht="13.5" thickTop="1">
      <c r="A14" s="131"/>
      <c r="B14" s="131"/>
      <c r="C14" s="131"/>
      <c r="D14" s="131"/>
      <c r="E14" s="131"/>
      <c r="F14" s="25"/>
      <c r="G14" s="25"/>
      <c r="H14" s="131"/>
      <c r="I14" s="131"/>
      <c r="J14" s="26"/>
      <c r="K14" s="26"/>
      <c r="L14" s="26"/>
      <c r="M14" s="26"/>
      <c r="N14" s="26"/>
      <c r="O14" s="26"/>
      <c r="P14" s="26"/>
      <c r="Q14" s="26"/>
      <c r="R14" s="45"/>
      <c r="S14" s="35"/>
    </row>
    <row r="15" spans="1:19">
      <c r="A15" s="131"/>
      <c r="B15" s="131"/>
      <c r="C15" s="131"/>
      <c r="D15" s="131"/>
      <c r="E15" s="131"/>
      <c r="F15" s="25"/>
      <c r="G15" s="25"/>
      <c r="H15" s="167" t="s">
        <v>15</v>
      </c>
      <c r="I15" s="167"/>
      <c r="J15" s="168"/>
      <c r="K15" s="169"/>
      <c r="L15" s="26"/>
      <c r="M15" s="170" t="s">
        <v>17</v>
      </c>
      <c r="N15" s="171"/>
      <c r="O15" s="172"/>
      <c r="P15" s="173"/>
      <c r="Q15" s="26"/>
      <c r="R15" s="45"/>
      <c r="S15" s="35"/>
    </row>
    <row r="16" spans="1:19">
      <c r="A16" s="174" t="s">
        <v>3</v>
      </c>
      <c r="B16" s="175"/>
      <c r="C16" s="26"/>
      <c r="D16" s="26"/>
      <c r="E16" s="26"/>
      <c r="F16" s="26"/>
      <c r="G16" s="26"/>
      <c r="H16" s="168" t="s">
        <v>13</v>
      </c>
      <c r="I16" s="168"/>
      <c r="J16" s="168" t="s">
        <v>12</v>
      </c>
      <c r="K16" s="169"/>
      <c r="L16" s="26"/>
      <c r="M16" s="168" t="s">
        <v>13</v>
      </c>
      <c r="N16" s="168"/>
      <c r="O16" s="176" t="s">
        <v>12</v>
      </c>
      <c r="P16" s="173"/>
      <c r="Q16" s="26"/>
      <c r="R16" s="45"/>
      <c r="S16" s="35"/>
    </row>
    <row r="17" spans="1:19">
      <c r="A17" s="177" t="s">
        <v>7</v>
      </c>
      <c r="B17" s="178"/>
      <c r="C17" s="179" t="s">
        <v>9</v>
      </c>
      <c r="D17" s="116"/>
      <c r="E17" s="180" t="s">
        <v>5</v>
      </c>
      <c r="F17" s="116"/>
      <c r="G17" s="27"/>
      <c r="H17" s="117"/>
      <c r="I17" s="181" t="s">
        <v>14</v>
      </c>
      <c r="J17" s="117"/>
      <c r="K17" s="181" t="s">
        <v>14</v>
      </c>
      <c r="L17" s="26"/>
      <c r="M17" s="117"/>
      <c r="N17" s="181" t="s">
        <v>14</v>
      </c>
      <c r="O17" s="117"/>
      <c r="P17" s="181" t="s">
        <v>14</v>
      </c>
      <c r="Q17" s="26"/>
      <c r="R17" s="45"/>
      <c r="S17" s="35"/>
    </row>
    <row r="18" spans="1:19">
      <c r="A18" s="3"/>
      <c r="B18" s="3"/>
      <c r="C18" s="1" t="s">
        <v>9</v>
      </c>
      <c r="D18" s="5"/>
      <c r="E18" s="2" t="s">
        <v>5</v>
      </c>
      <c r="F18" s="5"/>
      <c r="G18" s="27"/>
      <c r="H18" s="9"/>
      <c r="I18" s="6" t="s">
        <v>14</v>
      </c>
      <c r="J18" s="9"/>
      <c r="K18" s="6" t="s">
        <v>14</v>
      </c>
      <c r="L18" s="4"/>
      <c r="M18" s="9"/>
      <c r="N18" s="6" t="s">
        <v>14</v>
      </c>
      <c r="O18" s="9"/>
      <c r="P18" s="6" t="s">
        <v>14</v>
      </c>
      <c r="Q18" s="4"/>
      <c r="R18" s="45"/>
      <c r="S18" s="35"/>
    </row>
    <row r="19" spans="1:19">
      <c r="A19" s="3"/>
      <c r="B19" s="3"/>
      <c r="C19" s="1" t="s">
        <v>9</v>
      </c>
      <c r="D19" s="5"/>
      <c r="E19" s="2" t="s">
        <v>5</v>
      </c>
      <c r="F19" s="5"/>
      <c r="G19" s="27"/>
      <c r="H19" s="9"/>
      <c r="I19" s="6" t="s">
        <v>14</v>
      </c>
      <c r="J19" s="9"/>
      <c r="K19" s="6" t="s">
        <v>14</v>
      </c>
      <c r="L19" s="4"/>
      <c r="M19" s="9"/>
      <c r="N19" s="6" t="s">
        <v>14</v>
      </c>
      <c r="O19" s="9"/>
      <c r="P19" s="6" t="s">
        <v>14</v>
      </c>
      <c r="Q19" s="4"/>
      <c r="R19" s="45"/>
      <c r="S19" s="35"/>
    </row>
    <row r="20" spans="1:19">
      <c r="A20" s="3"/>
      <c r="B20" s="3"/>
      <c r="C20" s="1" t="s">
        <v>9</v>
      </c>
      <c r="D20" s="5"/>
      <c r="E20" s="2" t="s">
        <v>5</v>
      </c>
      <c r="F20" s="5"/>
      <c r="G20" s="27"/>
      <c r="H20" s="9"/>
      <c r="I20" s="6" t="s">
        <v>14</v>
      </c>
      <c r="J20" s="9"/>
      <c r="K20" s="6" t="s">
        <v>14</v>
      </c>
      <c r="L20" s="4"/>
      <c r="M20" s="9"/>
      <c r="N20" s="6" t="s">
        <v>14</v>
      </c>
      <c r="O20" s="9"/>
      <c r="P20" s="6" t="s">
        <v>14</v>
      </c>
      <c r="Q20" s="4"/>
      <c r="R20" s="45"/>
      <c r="S20" s="35"/>
    </row>
    <row r="21" spans="1:19" ht="13.5" thickBot="1">
      <c r="A21" s="88"/>
      <c r="B21" s="88"/>
      <c r="C21" s="29"/>
      <c r="D21" s="8"/>
      <c r="E21" s="10"/>
      <c r="F21" s="11"/>
      <c r="G21" s="28"/>
      <c r="H21" s="8"/>
      <c r="I21" s="14"/>
      <c r="J21" s="13"/>
      <c r="K21" s="13"/>
      <c r="L21" s="13"/>
      <c r="M21" s="13"/>
      <c r="N21" s="13"/>
      <c r="O21" s="13"/>
      <c r="P21" s="4"/>
      <c r="Q21" s="4"/>
      <c r="R21" s="45"/>
      <c r="S21" s="35"/>
    </row>
    <row r="22" spans="1:19" ht="13.5" thickTop="1">
      <c r="A22" s="35"/>
      <c r="B22" s="35"/>
      <c r="C22" s="35"/>
      <c r="D22" s="36"/>
      <c r="E22" s="36"/>
      <c r="F22" s="36"/>
      <c r="G22" s="36"/>
      <c r="H22" s="36"/>
      <c r="I22" s="18"/>
      <c r="J22" s="85" t="s">
        <v>16</v>
      </c>
      <c r="K22" s="86"/>
      <c r="L22" s="86"/>
      <c r="M22" s="86"/>
      <c r="N22" s="87"/>
      <c r="O22" s="19">
        <f>SUM(E28+E29+E30+E31)</f>
        <v>0</v>
      </c>
      <c r="P22" s="7"/>
      <c r="Q22" s="7"/>
      <c r="R22" s="35"/>
      <c r="S22" s="35"/>
    </row>
    <row r="23" spans="1:19" ht="13.5" thickBot="1">
      <c r="A23" s="83"/>
      <c r="B23" s="84"/>
      <c r="C23" s="35"/>
      <c r="D23" s="36"/>
      <c r="E23" s="35"/>
      <c r="F23" s="35"/>
      <c r="G23" s="35"/>
      <c r="H23" s="35"/>
      <c r="I23" s="16"/>
      <c r="J23" s="80" t="s">
        <v>18</v>
      </c>
      <c r="K23" s="81"/>
      <c r="L23" s="81"/>
      <c r="M23" s="81"/>
      <c r="N23" s="82"/>
      <c r="O23" s="17">
        <f>B16-O22</f>
        <v>0</v>
      </c>
      <c r="R23" s="35"/>
      <c r="S23" s="35"/>
    </row>
    <row r="24" spans="1:19" ht="13.5" thickTop="1">
      <c r="A24" s="37"/>
      <c r="B24" s="37"/>
      <c r="C24" s="37"/>
      <c r="D24" s="38"/>
      <c r="E24" s="37"/>
      <c r="F24" s="37"/>
      <c r="G24" s="37"/>
      <c r="H24" s="37"/>
      <c r="I24" s="37"/>
      <c r="J24" s="38"/>
      <c r="K24" s="38"/>
      <c r="L24" s="38"/>
      <c r="M24" s="39"/>
      <c r="N24" s="39"/>
      <c r="O24" s="39"/>
      <c r="P24" s="35"/>
      <c r="Q24" s="35"/>
      <c r="R24" s="35"/>
      <c r="S24" s="35"/>
    </row>
    <row r="25" spans="1:19">
      <c r="A25" s="37"/>
      <c r="B25" s="37"/>
      <c r="C25" s="37"/>
      <c r="D25" s="38"/>
      <c r="E25" s="37"/>
      <c r="F25" s="37"/>
      <c r="G25" s="37"/>
      <c r="H25" s="37"/>
      <c r="I25" s="37"/>
      <c r="J25" s="37"/>
      <c r="K25" s="37"/>
      <c r="L25" s="37"/>
      <c r="M25" s="37"/>
      <c r="N25" s="37"/>
      <c r="O25" s="37"/>
      <c r="P25" s="35"/>
      <c r="Q25" s="35"/>
      <c r="R25" s="35"/>
      <c r="S25" s="35"/>
    </row>
    <row r="26" spans="1:19">
      <c r="A26" s="79" t="s">
        <v>29</v>
      </c>
      <c r="B26" s="78"/>
      <c r="C26" s="78"/>
      <c r="D26" s="78"/>
      <c r="E26" s="78"/>
      <c r="F26" s="78"/>
      <c r="G26" s="78"/>
      <c r="H26" s="78"/>
      <c r="I26" s="78"/>
      <c r="J26" s="78"/>
      <c r="K26" s="78"/>
      <c r="L26" s="78"/>
      <c r="M26" s="78"/>
      <c r="N26" s="78"/>
      <c r="O26" s="37"/>
      <c r="P26" s="35"/>
      <c r="Q26" s="35"/>
      <c r="R26" s="35"/>
      <c r="S26" s="35"/>
    </row>
    <row r="27" spans="1:19">
      <c r="A27" s="30" t="s">
        <v>21</v>
      </c>
      <c r="B27" s="30" t="s">
        <v>22</v>
      </c>
      <c r="C27" s="31" t="s">
        <v>23</v>
      </c>
      <c r="D27" s="31" t="s">
        <v>24</v>
      </c>
      <c r="E27" s="31" t="s">
        <v>25</v>
      </c>
      <c r="F27" s="32"/>
      <c r="G27" s="32"/>
      <c r="H27" s="33" t="s">
        <v>19</v>
      </c>
      <c r="I27" s="32"/>
      <c r="J27" s="79" t="s">
        <v>26</v>
      </c>
      <c r="K27" s="79"/>
      <c r="L27" s="79"/>
      <c r="M27" s="79"/>
      <c r="N27" s="32"/>
      <c r="O27" s="37"/>
      <c r="P27" s="35"/>
      <c r="Q27" s="35"/>
      <c r="R27" s="35"/>
      <c r="S27" s="35"/>
    </row>
    <row r="28" spans="1:19">
      <c r="A28" s="30">
        <f>SUM(F17-D17)</f>
        <v>0</v>
      </c>
      <c r="B28" s="30">
        <f>IF(F17&gt;=1,SUM(F17-D17)+1,0)</f>
        <v>0</v>
      </c>
      <c r="C28" s="32">
        <f>SUM(J17-H17)</f>
        <v>0</v>
      </c>
      <c r="D28" s="32">
        <f>SUM(O17-M17)</f>
        <v>0</v>
      </c>
      <c r="E28" s="32">
        <f>SUM((D28+C28)*B28)</f>
        <v>0</v>
      </c>
      <c r="F28" s="32"/>
      <c r="G28" s="32"/>
      <c r="H28" s="31">
        <f>IF(F8&gt;=1,SUM(F8-D8)+1,0)</f>
        <v>0</v>
      </c>
      <c r="I28" s="32"/>
      <c r="J28" s="46" t="s">
        <v>30</v>
      </c>
      <c r="K28" s="78">
        <f>IF(J28,0.5,0)</f>
        <v>0</v>
      </c>
      <c r="L28" s="78"/>
      <c r="M28" s="34">
        <f>IF(J28,SUM(K28*H28),H28)</f>
        <v>0</v>
      </c>
      <c r="N28" s="32"/>
      <c r="O28" s="37"/>
      <c r="P28" s="35"/>
      <c r="Q28" s="35"/>
      <c r="R28" s="35"/>
      <c r="S28" s="35"/>
    </row>
    <row r="29" spans="1:19">
      <c r="A29" s="30">
        <f>SUM(F18-D18)</f>
        <v>0</v>
      </c>
      <c r="B29" s="30">
        <f>IF(F18&gt;=1,SUM(F18-D18)+1,0)</f>
        <v>0</v>
      </c>
      <c r="C29" s="32">
        <f>SUM(J18-H18)</f>
        <v>0</v>
      </c>
      <c r="D29" s="32">
        <f>SUM(O18-M18)</f>
        <v>0</v>
      </c>
      <c r="E29" s="32">
        <f>(D29+C29)*B29</f>
        <v>0</v>
      </c>
      <c r="F29" s="32"/>
      <c r="G29" s="32"/>
      <c r="H29" s="31">
        <f>IF(F9&gt;=1,SUM(F9-D9)+1,0)</f>
        <v>0</v>
      </c>
      <c r="I29" s="32"/>
      <c r="J29" s="46" t="s">
        <v>30</v>
      </c>
      <c r="K29" s="78">
        <f>IF(J29,0.5,0)</f>
        <v>0</v>
      </c>
      <c r="L29" s="78"/>
      <c r="M29" s="34">
        <f>IF(J29,SUM(K29*H29),H29)</f>
        <v>0</v>
      </c>
      <c r="N29" s="32"/>
      <c r="O29" s="37"/>
      <c r="P29" s="35"/>
      <c r="Q29" s="35"/>
      <c r="R29" s="35"/>
      <c r="S29" s="35"/>
    </row>
    <row r="30" spans="1:19">
      <c r="A30" s="30">
        <f>SUM(F19-D19)</f>
        <v>0</v>
      </c>
      <c r="B30" s="30">
        <f>IF(F19&gt;=1,SUM(F19-D19)+1,0)</f>
        <v>0</v>
      </c>
      <c r="C30" s="32">
        <f>SUM(J19-H19)</f>
        <v>0</v>
      </c>
      <c r="D30" s="32">
        <f>SUM(O19-M19)</f>
        <v>0</v>
      </c>
      <c r="E30" s="32">
        <f>(D30+C30)*B30</f>
        <v>0</v>
      </c>
      <c r="F30" s="32"/>
      <c r="G30" s="32"/>
      <c r="H30" s="31">
        <f>IF(F10&gt;=1,SUM(F10-D10)+1,0)</f>
        <v>0</v>
      </c>
      <c r="I30" s="32"/>
      <c r="J30" s="46" t="s">
        <v>30</v>
      </c>
      <c r="K30" s="78">
        <f>IF(J30,0.5,0)</f>
        <v>0</v>
      </c>
      <c r="L30" s="78"/>
      <c r="M30" s="34">
        <f>IF(J30,SUM(K30*H30),H30)</f>
        <v>0</v>
      </c>
      <c r="N30" s="32"/>
      <c r="O30" s="37"/>
      <c r="P30" s="35"/>
      <c r="Q30" s="35"/>
      <c r="R30" s="35"/>
      <c r="S30" s="35"/>
    </row>
    <row r="31" spans="1:19">
      <c r="A31" s="30">
        <f>SUM(F20-D20)</f>
        <v>0</v>
      </c>
      <c r="B31" s="30">
        <f>IF(F20&gt;=1,SUM(F20-D20)+1,0)</f>
        <v>0</v>
      </c>
      <c r="C31" s="32">
        <f>SUM(J20-H20)</f>
        <v>0</v>
      </c>
      <c r="D31" s="32">
        <f>SUM(O20-M20)</f>
        <v>0</v>
      </c>
      <c r="E31" s="32">
        <f>(D31+C31)*B31</f>
        <v>0</v>
      </c>
      <c r="F31" s="32"/>
      <c r="G31" s="32"/>
      <c r="H31" s="31">
        <f>IF(F11&gt;=1,SUM(F11-D11)+1,0)</f>
        <v>0</v>
      </c>
      <c r="I31" s="32"/>
      <c r="J31" s="46" t="s">
        <v>31</v>
      </c>
      <c r="K31" s="78">
        <f>IF(J31,0.5,0)</f>
        <v>0</v>
      </c>
      <c r="L31" s="78"/>
      <c r="M31" s="34">
        <f>IF(J31,SUM(K31*H31),H31)</f>
        <v>0</v>
      </c>
      <c r="N31" s="32"/>
      <c r="O31" s="37"/>
      <c r="P31" s="35"/>
      <c r="Q31" s="35"/>
      <c r="R31" s="35"/>
      <c r="S31" s="35"/>
    </row>
    <row r="32" spans="1:19">
      <c r="A32" s="32"/>
      <c r="B32" s="32"/>
      <c r="C32" s="32"/>
      <c r="D32" s="32"/>
      <c r="E32" s="32"/>
      <c r="F32" s="32"/>
      <c r="G32" s="32"/>
      <c r="H32" s="32"/>
      <c r="I32" s="32"/>
      <c r="J32" s="32"/>
      <c r="K32" s="32"/>
      <c r="L32" s="32"/>
      <c r="M32" s="32"/>
      <c r="N32" s="32"/>
      <c r="O32" s="37"/>
      <c r="P32" s="35"/>
      <c r="Q32" s="35"/>
      <c r="R32" s="35"/>
      <c r="S32" s="35"/>
    </row>
    <row r="33" spans="1:19">
      <c r="A33" s="37"/>
      <c r="B33" s="37"/>
      <c r="C33" s="35"/>
      <c r="D33" s="37"/>
      <c r="E33" s="37"/>
      <c r="F33" s="37"/>
      <c r="G33" s="37"/>
      <c r="H33" s="37"/>
      <c r="I33" s="37"/>
      <c r="J33" s="37"/>
      <c r="K33" s="37"/>
      <c r="L33" s="37"/>
      <c r="M33" s="37"/>
      <c r="N33" s="37"/>
      <c r="O33" s="37"/>
      <c r="P33" s="35"/>
      <c r="Q33" s="35"/>
      <c r="R33" s="35"/>
      <c r="S33" s="35"/>
    </row>
    <row r="34" spans="1:19">
      <c r="A34" s="37"/>
      <c r="B34" s="37"/>
      <c r="C34" s="37"/>
      <c r="D34" s="37"/>
      <c r="E34" s="37"/>
      <c r="F34" s="37"/>
      <c r="G34" s="37"/>
      <c r="H34" s="37"/>
      <c r="I34" s="37"/>
      <c r="J34" s="37"/>
      <c r="K34" s="37"/>
      <c r="L34" s="37"/>
      <c r="M34" s="37"/>
      <c r="N34" s="37"/>
      <c r="O34" s="37"/>
      <c r="P34" s="35"/>
      <c r="Q34" s="35"/>
    </row>
    <row r="35" spans="1:19">
      <c r="A35" s="37"/>
      <c r="B35" s="35"/>
      <c r="C35" s="37"/>
      <c r="D35" s="37"/>
      <c r="E35" s="37"/>
      <c r="F35" s="37"/>
      <c r="G35" s="37"/>
      <c r="H35" s="37"/>
      <c r="I35" s="37"/>
      <c r="J35" s="37"/>
      <c r="K35" s="37"/>
      <c r="L35" s="37"/>
      <c r="M35" s="37"/>
      <c r="N35" s="37"/>
      <c r="O35" s="37"/>
      <c r="P35" s="35"/>
      <c r="Q35" s="35"/>
    </row>
    <row r="36" spans="1:19">
      <c r="A36" s="37"/>
      <c r="B36" s="35"/>
      <c r="C36" s="37"/>
      <c r="D36" s="37"/>
      <c r="E36" s="37"/>
      <c r="F36" s="37"/>
      <c r="G36" s="37"/>
      <c r="H36" s="37"/>
      <c r="I36" s="37"/>
      <c r="J36" s="37"/>
      <c r="K36" s="37"/>
      <c r="L36" s="37"/>
      <c r="M36" s="37"/>
      <c r="N36" s="37"/>
      <c r="O36" s="37"/>
      <c r="P36" s="35"/>
      <c r="Q36" s="35"/>
    </row>
    <row r="37" spans="1:19">
      <c r="A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</row>
    <row r="38" spans="1:19">
      <c r="A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</row>
    <row r="39" spans="1:19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</row>
  </sheetData>
  <sheetProtection selectLockedCells="1"/>
  <protectedRanges>
    <protectedRange password="CC1B" sqref="H8:M11" name="selection"/>
  </protectedRanges>
  <mergeCells count="35">
    <mergeCell ref="J11:K11"/>
    <mergeCell ref="H6:I6"/>
    <mergeCell ref="H8:I8"/>
    <mergeCell ref="H9:I9"/>
    <mergeCell ref="A1:Q1"/>
    <mergeCell ref="M15:P15"/>
    <mergeCell ref="O16:P16"/>
    <mergeCell ref="H16:I16"/>
    <mergeCell ref="J16:K16"/>
    <mergeCell ref="A12:B12"/>
    <mergeCell ref="B3:C3"/>
    <mergeCell ref="E3:F3"/>
    <mergeCell ref="J7:K7"/>
    <mergeCell ref="A8:B8"/>
    <mergeCell ref="L7:M7"/>
    <mergeCell ref="H7:I7"/>
    <mergeCell ref="J3:M3"/>
    <mergeCell ref="B5:F5"/>
    <mergeCell ref="J9:K9"/>
    <mergeCell ref="K31:L31"/>
    <mergeCell ref="J27:M27"/>
    <mergeCell ref="K28:L28"/>
    <mergeCell ref="H10:I10"/>
    <mergeCell ref="H11:I11"/>
    <mergeCell ref="A26:N26"/>
    <mergeCell ref="J23:N23"/>
    <mergeCell ref="H15:K15"/>
    <mergeCell ref="M16:N16"/>
    <mergeCell ref="K29:L29"/>
    <mergeCell ref="K30:L30"/>
    <mergeCell ref="A23:B23"/>
    <mergeCell ref="J22:N22"/>
    <mergeCell ref="A17:B17"/>
    <mergeCell ref="A21:B21"/>
    <mergeCell ref="J10:K10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  <controls>
    <control shapeId="1068" r:id="rId3" name="CheckBox5"/>
    <control shapeId="1067" r:id="rId4" name="CheckBox1"/>
    <control shapeId="1055" r:id="rId5" name="CheckBox2"/>
    <control shapeId="1056" r:id="rId6" name="CheckBox3"/>
    <control shapeId="1057" r:id="rId7" name="CheckBox4"/>
    <control shapeId="1069" r:id="rId8" name="CheckBox6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S21"/>
  <sheetViews>
    <sheetView tabSelected="1" zoomScale="115" zoomScaleNormal="115" workbookViewId="0">
      <selection activeCell="E20" sqref="E20"/>
    </sheetView>
  </sheetViews>
  <sheetFormatPr baseColWidth="10" defaultRowHeight="12.75"/>
  <cols>
    <col min="1" max="1" width="3.28515625" customWidth="1"/>
    <col min="3" max="3" width="2.42578125" customWidth="1"/>
    <col min="5" max="5" width="2.85546875" customWidth="1"/>
    <col min="6" max="6" width="3.28515625" customWidth="1"/>
    <col min="8" max="8" width="3.85546875" customWidth="1"/>
    <col min="9" max="9" width="10.5703125" customWidth="1"/>
    <col min="10" max="10" width="4.7109375" customWidth="1"/>
    <col min="11" max="11" width="4.5703125" customWidth="1"/>
    <col min="12" max="12" width="4.28515625" customWidth="1"/>
    <col min="13" max="13" width="5.28515625" customWidth="1"/>
    <col min="14" max="14" width="4.140625" customWidth="1"/>
    <col min="19" max="19" width="1.85546875" customWidth="1"/>
  </cols>
  <sheetData>
    <row r="1" spans="1:19" ht="22.5" customHeight="1" thickTop="1">
      <c r="A1" s="92" t="s">
        <v>32</v>
      </c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4"/>
      <c r="O1" s="47"/>
      <c r="P1" s="47"/>
      <c r="Q1" s="47"/>
      <c r="R1" s="47"/>
      <c r="S1" s="47"/>
    </row>
    <row r="2" spans="1:19" ht="6" customHeight="1">
      <c r="A2" s="52"/>
      <c r="B2" s="53"/>
      <c r="C2" s="53"/>
      <c r="D2" s="54"/>
      <c r="E2" s="54"/>
      <c r="F2" s="54"/>
      <c r="G2" s="54"/>
      <c r="H2" s="54"/>
      <c r="I2" s="54"/>
      <c r="J2" s="54"/>
      <c r="K2" s="54"/>
      <c r="L2" s="54"/>
      <c r="M2" s="54"/>
      <c r="N2" s="55"/>
    </row>
    <row r="3" spans="1:19">
      <c r="A3" s="56"/>
      <c r="B3" s="57" t="s">
        <v>1</v>
      </c>
      <c r="C3" s="57"/>
      <c r="D3" s="111"/>
      <c r="E3" s="111"/>
      <c r="F3" s="36"/>
      <c r="G3" s="36"/>
      <c r="H3" s="36"/>
      <c r="I3" s="36"/>
      <c r="J3" s="36"/>
      <c r="K3" s="36"/>
      <c r="L3" s="36"/>
      <c r="M3" s="36"/>
      <c r="N3" s="58"/>
    </row>
    <row r="4" spans="1:19">
      <c r="A4" s="56"/>
      <c r="B4" s="57" t="s">
        <v>33</v>
      </c>
      <c r="C4" s="57"/>
      <c r="D4" s="111"/>
      <c r="E4" s="111"/>
      <c r="F4" s="36"/>
      <c r="G4" s="59" t="s">
        <v>11</v>
      </c>
      <c r="H4" s="112"/>
      <c r="I4" s="113"/>
      <c r="J4" s="114"/>
      <c r="K4" s="115"/>
      <c r="L4" s="115"/>
      <c r="M4" s="49"/>
      <c r="N4" s="60"/>
    </row>
    <row r="5" spans="1:19">
      <c r="A5" s="61"/>
      <c r="B5" s="57" t="s">
        <v>2</v>
      </c>
      <c r="C5" s="57"/>
      <c r="D5" s="103"/>
      <c r="E5" s="103"/>
      <c r="F5" s="104"/>
      <c r="G5" s="36"/>
      <c r="H5" s="36"/>
      <c r="I5" s="36"/>
      <c r="J5" s="36"/>
      <c r="K5" s="36"/>
      <c r="L5" s="36"/>
      <c r="M5" s="36"/>
      <c r="N5" s="58"/>
    </row>
    <row r="6" spans="1:19">
      <c r="A6" s="108" t="s">
        <v>34</v>
      </c>
      <c r="B6" s="109"/>
      <c r="C6" s="109"/>
      <c r="D6" s="109"/>
      <c r="E6" s="110"/>
      <c r="F6" s="89" t="s">
        <v>42</v>
      </c>
      <c r="G6" s="90"/>
      <c r="H6" s="90"/>
      <c r="I6" s="90"/>
      <c r="J6" s="90"/>
      <c r="K6" s="90"/>
      <c r="L6" s="90"/>
      <c r="M6" s="90"/>
      <c r="N6" s="91"/>
    </row>
    <row r="7" spans="1:19">
      <c r="A7" s="62" t="s">
        <v>35</v>
      </c>
      <c r="B7" s="116"/>
      <c r="C7" s="63" t="s">
        <v>36</v>
      </c>
      <c r="D7" s="116"/>
      <c r="E7" s="64"/>
      <c r="F7" s="65" t="s">
        <v>35</v>
      </c>
      <c r="G7" s="116"/>
      <c r="H7" s="65" t="s">
        <v>39</v>
      </c>
      <c r="I7" s="116"/>
      <c r="J7" s="117"/>
      <c r="K7" s="117"/>
      <c r="L7" s="117"/>
      <c r="M7" s="117"/>
      <c r="N7" s="66" t="s">
        <v>14</v>
      </c>
    </row>
    <row r="8" spans="1:19">
      <c r="A8" s="62" t="s">
        <v>35</v>
      </c>
      <c r="B8" s="116"/>
      <c r="C8" s="63" t="s">
        <v>36</v>
      </c>
      <c r="D8" s="116"/>
      <c r="E8" s="64"/>
      <c r="F8" s="65" t="s">
        <v>35</v>
      </c>
      <c r="G8" s="5"/>
      <c r="H8" s="65" t="s">
        <v>39</v>
      </c>
      <c r="I8" s="5"/>
      <c r="J8" s="9"/>
      <c r="K8" s="9"/>
      <c r="L8" s="9"/>
      <c r="M8" s="9"/>
      <c r="N8" s="67" t="s">
        <v>14</v>
      </c>
    </row>
    <row r="9" spans="1:19">
      <c r="A9" s="62" t="s">
        <v>35</v>
      </c>
      <c r="B9" s="116"/>
      <c r="C9" s="63" t="s">
        <v>36</v>
      </c>
      <c r="D9" s="116"/>
      <c r="E9" s="68"/>
      <c r="F9" s="65" t="s">
        <v>35</v>
      </c>
      <c r="G9" s="5"/>
      <c r="H9" s="65" t="s">
        <v>39</v>
      </c>
      <c r="I9" s="5"/>
      <c r="J9" s="9"/>
      <c r="K9" s="9"/>
      <c r="L9" s="9"/>
      <c r="M9" s="9"/>
      <c r="N9" s="67" t="s">
        <v>14</v>
      </c>
    </row>
    <row r="10" spans="1:19">
      <c r="A10" s="62" t="s">
        <v>35</v>
      </c>
      <c r="B10" s="116"/>
      <c r="C10" s="63" t="s">
        <v>36</v>
      </c>
      <c r="D10" s="116"/>
      <c r="E10" s="64"/>
      <c r="F10" s="65" t="s">
        <v>35</v>
      </c>
      <c r="G10" s="5"/>
      <c r="H10" s="65" t="s">
        <v>39</v>
      </c>
      <c r="I10" s="5"/>
      <c r="J10" s="9"/>
      <c r="K10" s="9"/>
      <c r="L10" s="9"/>
      <c r="M10" s="9"/>
      <c r="N10" s="67" t="s">
        <v>14</v>
      </c>
    </row>
    <row r="11" spans="1:19">
      <c r="A11" s="69"/>
      <c r="B11" s="70" t="s">
        <v>37</v>
      </c>
      <c r="C11" s="50"/>
      <c r="D11" s="70" t="s">
        <v>38</v>
      </c>
      <c r="E11" s="71"/>
      <c r="F11" s="72"/>
      <c r="G11" s="99" t="s">
        <v>40</v>
      </c>
      <c r="H11" s="100"/>
      <c r="I11" s="73"/>
      <c r="J11" s="72"/>
      <c r="K11" s="70" t="s">
        <v>38</v>
      </c>
      <c r="L11" s="36"/>
      <c r="M11" s="36"/>
      <c r="N11" s="58"/>
    </row>
    <row r="12" spans="1:19">
      <c r="A12" s="56"/>
      <c r="B12" s="15">
        <f>Feuil1!C12</f>
        <v>0</v>
      </c>
      <c r="C12" s="36"/>
      <c r="D12" s="74">
        <f>Feuil1!F12</f>
        <v>0</v>
      </c>
      <c r="E12" s="58"/>
      <c r="F12" s="36"/>
      <c r="G12" s="101">
        <f>Feuil1!O22</f>
        <v>0</v>
      </c>
      <c r="H12" s="102"/>
      <c r="I12" s="51"/>
      <c r="J12" s="105">
        <f>Feuil1!O23</f>
        <v>0</v>
      </c>
      <c r="K12" s="106"/>
      <c r="L12" s="107"/>
      <c r="M12" s="36"/>
      <c r="N12" s="58"/>
    </row>
    <row r="13" spans="1:19">
      <c r="A13" s="61"/>
      <c r="B13" s="75"/>
      <c r="C13" s="75"/>
      <c r="D13" s="75"/>
      <c r="E13" s="76"/>
      <c r="F13" s="75"/>
      <c r="G13" s="75"/>
      <c r="H13" s="75"/>
      <c r="I13" s="75"/>
      <c r="J13" s="75"/>
      <c r="K13" s="75"/>
      <c r="L13" s="75"/>
      <c r="M13" s="75"/>
      <c r="N13" s="76"/>
    </row>
    <row r="14" spans="1:19">
      <c r="A14" s="52"/>
      <c r="B14" s="97" t="s">
        <v>41</v>
      </c>
      <c r="C14" s="98"/>
      <c r="D14" s="111"/>
      <c r="E14" s="111"/>
      <c r="F14" s="111"/>
      <c r="G14" s="111"/>
      <c r="H14" s="54"/>
      <c r="I14" s="54"/>
      <c r="J14" s="54"/>
      <c r="K14" s="54"/>
      <c r="L14" s="54"/>
      <c r="M14" s="54"/>
      <c r="N14" s="55"/>
    </row>
    <row r="15" spans="1:19">
      <c r="A15" s="56"/>
      <c r="B15" s="77" t="s">
        <v>2</v>
      </c>
      <c r="C15" s="35"/>
      <c r="D15" s="95"/>
      <c r="E15" s="96"/>
      <c r="F15" s="36"/>
      <c r="G15" s="36"/>
      <c r="H15" s="36"/>
      <c r="I15" s="36"/>
      <c r="J15" s="36"/>
      <c r="K15" s="36"/>
      <c r="L15" s="36"/>
      <c r="M15" s="36"/>
      <c r="N15" s="58"/>
    </row>
    <row r="16" spans="1:19">
      <c r="A16" s="56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58"/>
    </row>
    <row r="17" spans="1:14">
      <c r="A17" s="61"/>
      <c r="B17" s="75"/>
      <c r="C17" s="75"/>
      <c r="D17" s="75"/>
      <c r="E17" s="75"/>
      <c r="F17" s="75"/>
      <c r="G17" s="75"/>
      <c r="H17" s="75"/>
      <c r="I17" s="75"/>
      <c r="J17" s="75"/>
      <c r="K17" s="75"/>
      <c r="L17" s="75"/>
      <c r="M17" s="75"/>
      <c r="N17" s="76"/>
    </row>
    <row r="21" spans="1:14">
      <c r="G21" s="12"/>
    </row>
  </sheetData>
  <sheetProtection selectLockedCells="1"/>
  <mergeCells count="14">
    <mergeCell ref="D3:E3"/>
    <mergeCell ref="D4:E4"/>
    <mergeCell ref="F6:N6"/>
    <mergeCell ref="A1:N1"/>
    <mergeCell ref="D15:E15"/>
    <mergeCell ref="D14:E14"/>
    <mergeCell ref="H4:L4"/>
    <mergeCell ref="F14:G14"/>
    <mergeCell ref="B14:C14"/>
    <mergeCell ref="G11:H11"/>
    <mergeCell ref="G12:H12"/>
    <mergeCell ref="D5:F5"/>
    <mergeCell ref="J12:L12"/>
    <mergeCell ref="A6:E6"/>
  </mergeCells>
  <pageMargins left="0.7" right="0.7" top="0.75" bottom="0.75" header="0.3" footer="0.3"/>
  <pageSetup paperSize="9" orientation="portrait" horizontalDpi="4294967293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Feuil1!config</vt:lpstr>
      <vt:lpstr>Feuil1!formulereccup</vt:lpstr>
      <vt:lpstr>Nombre_de_Jours</vt:lpstr>
      <vt:lpstr>Feuil1!selectionjournéees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Pc</cp:lastModifiedBy>
  <cp:lastPrinted>2013-10-03T09:17:58Z</cp:lastPrinted>
  <dcterms:created xsi:type="dcterms:W3CDTF">1996-10-21T11:03:58Z</dcterms:created>
  <dcterms:modified xsi:type="dcterms:W3CDTF">2013-10-03T13:11:07Z</dcterms:modified>
</cp:coreProperties>
</file>