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ch_macbookpro/Downloads/"/>
    </mc:Choice>
  </mc:AlternateContent>
  <bookViews>
    <workbookView xWindow="0" yWindow="460" windowWidth="28800" windowHeight="16680" xr2:uid="{E46112C9-6794-3042-A0F6-CD16FBF818AC}"/>
  </bookViews>
  <sheets>
    <sheet name="Feuil1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1" l="1"/>
  <c r="D35" i="1"/>
  <c r="H14" i="1"/>
  <c r="H11" i="1"/>
  <c r="E10" i="1"/>
  <c r="C10" i="1"/>
  <c r="C11" i="1"/>
  <c r="E11" i="1"/>
  <c r="J11" i="1"/>
  <c r="J10" i="1"/>
  <c r="I11" i="1"/>
  <c r="I10" i="1"/>
  <c r="H10" i="1"/>
</calcChain>
</file>

<file path=xl/sharedStrings.xml><?xml version="1.0" encoding="utf-8"?>
<sst xmlns="http://schemas.openxmlformats.org/spreadsheetml/2006/main" count="19" uniqueCount="19">
  <si>
    <t>Facebook</t>
  </si>
  <si>
    <t>fans</t>
  </si>
  <si>
    <t>engagements</t>
  </si>
  <si>
    <t>impressions payées</t>
  </si>
  <si>
    <t>impressions organiques</t>
  </si>
  <si>
    <t>impressions virales</t>
  </si>
  <si>
    <t>Nombre de fans</t>
  </si>
  <si>
    <t>Impressions</t>
  </si>
  <si>
    <t>Engagements</t>
  </si>
  <si>
    <t>-- commentaires</t>
  </si>
  <si>
    <t>-- messages privés</t>
  </si>
  <si>
    <t>-- partages</t>
  </si>
  <si>
    <t>-- réactions</t>
  </si>
  <si>
    <t>-- organique</t>
  </si>
  <si>
    <t>-- payé</t>
  </si>
  <si>
    <t>-- viral</t>
  </si>
  <si>
    <t>Taux d'engagement</t>
  </si>
  <si>
    <t>taux d'engagement</t>
  </si>
  <si>
    <t>Nom du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</si>
</sst>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\ 0%;\-\ 0%"/>
    <numFmt numFmtId="165" formatCode="\+\ 0;\-\ 0"/>
    <numFmt numFmtId="166" formatCode="\+\ 0.00%;\-\ 0.00%"/>
  </numFmts>
  <fonts count="1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4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D72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0" xfId="0" applyFill="1"/>
    <xf numFmtId="3" fontId="4" fillId="2" borderId="1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top"/>
    </xf>
    <xf numFmtId="3" fontId="4" fillId="2" borderId="4" xfId="0" applyNumberFormat="1" applyFont="1" applyFill="1" applyBorder="1" applyAlignment="1">
      <alignment horizontal="center"/>
    </xf>
    <xf numFmtId="3" fontId="4" fillId="2" borderId="8" xfId="0" applyNumberFormat="1" applyFont="1" applyFill="1" applyBorder="1" applyAlignment="1">
      <alignment horizontal="center"/>
    </xf>
    <xf numFmtId="3" fontId="4" fillId="2" borderId="5" xfId="0" applyNumberFormat="1" applyFont="1" applyFill="1" applyBorder="1" applyAlignment="1">
      <alignment horizontal="center"/>
    </xf>
    <xf numFmtId="17" fontId="0" fillId="2" borderId="0" xfId="0" applyNumberFormat="1" applyFill="1" applyBorder="1"/>
    <xf numFmtId="3" fontId="0" fillId="2" borderId="11" xfId="0" applyNumberFormat="1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12" fillId="2" borderId="6" xfId="0" applyFont="1" applyFill="1" applyBorder="1" applyAlignment="1">
      <alignment horizontal="center" vertical="top" wrapText="1"/>
    </xf>
    <xf numFmtId="0" fontId="12" fillId="2" borderId="9" xfId="0" applyFont="1" applyFill="1" applyBorder="1" applyAlignment="1">
      <alignment horizontal="center" vertical="top" wrapText="1"/>
    </xf>
    <xf numFmtId="0" fontId="12" fillId="2" borderId="7" xfId="0" applyFont="1" applyFill="1" applyBorder="1" applyAlignment="1">
      <alignment horizontal="center" vertical="top" wrapText="1"/>
    </xf>
    <xf numFmtId="17" fontId="0" fillId="2" borderId="13" xfId="0" applyNumberFormat="1" applyFill="1" applyBorder="1"/>
    <xf numFmtId="3" fontId="0" fillId="2" borderId="13" xfId="0" applyNumberFormat="1" applyFill="1" applyBorder="1"/>
    <xf numFmtId="10" fontId="0" fillId="2" borderId="13" xfId="0" applyNumberFormat="1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0" xfId="0" applyFill="1" applyBorder="1"/>
    <xf numFmtId="0" fontId="5" fillId="3" borderId="0" xfId="0" applyFont="1" applyFill="1" applyBorder="1" applyAlignment="1">
      <alignment horizontal="left" vertical="center"/>
    </xf>
    <xf numFmtId="0" fontId="0" fillId="3" borderId="0" xfId="0" applyFill="1" applyBorder="1"/>
    <xf numFmtId="17" fontId="6" fillId="3" borderId="0" xfId="0" applyNumberFormat="1" applyFont="1" applyFill="1" applyBorder="1" applyAlignment="1">
      <alignment horizontal="center" vertical="center"/>
    </xf>
    <xf numFmtId="0" fontId="0" fillId="2" borderId="18" xfId="0" applyFill="1" applyBorder="1"/>
    <xf numFmtId="0" fontId="7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right"/>
    </xf>
    <xf numFmtId="166" fontId="10" fillId="2" borderId="0" xfId="0" applyNumberFormat="1" applyFont="1" applyFill="1" applyBorder="1" applyAlignment="1">
      <alignment horizontal="center"/>
    </xf>
    <xf numFmtId="164" fontId="2" fillId="2" borderId="0" xfId="0" applyNumberFormat="1" applyFont="1" applyFill="1" applyBorder="1"/>
    <xf numFmtId="164" fontId="2" fillId="2" borderId="0" xfId="0" applyNumberFormat="1" applyFont="1" applyFill="1" applyBorder="1" applyAlignment="1">
      <alignment horizontal="center"/>
    </xf>
    <xf numFmtId="165" fontId="1" fillId="2" borderId="0" xfId="0" applyNumberFormat="1" applyFont="1" applyFill="1" applyBorder="1" applyAlignment="1">
      <alignment horizontal="center"/>
    </xf>
    <xf numFmtId="165" fontId="0" fillId="2" borderId="0" xfId="0" applyNumberFormat="1" applyFill="1" applyBorder="1"/>
    <xf numFmtId="165" fontId="0" fillId="2" borderId="0" xfId="0" applyNumberFormat="1" applyFill="1" applyBorder="1" applyAlignment="1">
      <alignment horizontal="center" vertical="top"/>
    </xf>
    <xf numFmtId="165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3" fontId="0" fillId="2" borderId="0" xfId="0" applyNumberFormat="1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10" fontId="0" fillId="2" borderId="13" xfId="0" applyNumberFormat="1" applyFill="1" applyBorder="1" applyAlignment="1">
      <alignment horizontal="right"/>
    </xf>
    <xf numFmtId="10" fontId="7" fillId="2" borderId="4" xfId="0" applyNumberFormat="1" applyFont="1" applyFill="1" applyBorder="1" applyAlignment="1">
      <alignment horizontal="center"/>
    </xf>
    <xf numFmtId="10" fontId="7" fillId="2" borderId="8" xfId="0" applyNumberFormat="1" applyFont="1" applyFill="1" applyBorder="1" applyAlignment="1">
      <alignment horizontal="center"/>
    </xf>
    <xf numFmtId="10" fontId="7" fillId="2" borderId="5" xfId="0" applyNumberFormat="1" applyFont="1" applyFill="1" applyBorder="1" applyAlignment="1">
      <alignment horizontal="center"/>
    </xf>
    <xf numFmtId="10" fontId="7" fillId="2" borderId="10" xfId="0" applyNumberFormat="1" applyFont="1" applyFill="1" applyBorder="1" applyAlignment="1">
      <alignment horizontal="center"/>
    </xf>
    <xf numFmtId="10" fontId="7" fillId="2" borderId="0" xfId="0" applyNumberFormat="1" applyFont="1" applyFill="1" applyBorder="1" applyAlignment="1">
      <alignment horizontal="center"/>
    </xf>
    <xf numFmtId="10" fontId="7" fillId="2" borderId="3" xfId="0" applyNumberFormat="1" applyFont="1" applyFill="1" applyBorder="1" applyAlignment="1">
      <alignment horizontal="center"/>
    </xf>
    <xf numFmtId="0" fontId="0" fillId="2" borderId="10" xfId="0" applyFill="1" applyBorder="1" applyAlignment="1">
      <alignment horizontal="center" vertical="top"/>
    </xf>
    <xf numFmtId="0" fontId="0" fillId="2" borderId="0" xfId="0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0" fontId="0" fillId="2" borderId="6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0" fillId="2" borderId="7" xfId="0" applyFill="1" applyBorder="1" applyAlignment="1">
      <alignment horizontal="center" vertical="top"/>
    </xf>
    <xf numFmtId="3" fontId="0" fillId="2" borderId="13" xfId="0" applyNumberFormat="1" applyFill="1" applyBorder="1"/>
    <xf numFmtId="0" fontId="0" fillId="2" borderId="13" xfId="0" quotePrefix="1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2" fillId="2" borderId="13" xfId="0" quotePrefix="1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17" fontId="0" fillId="2" borderId="13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3" fontId="4" fillId="2" borderId="4" xfId="0" applyNumberFormat="1" applyFont="1" applyFill="1" applyBorder="1" applyAlignment="1">
      <alignment horizontal="center"/>
    </xf>
    <xf numFmtId="3" fontId="4" fillId="2" borderId="5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164" fontId="11" fillId="2" borderId="0" xfId="0" quotePrefix="1" applyNumberFormat="1" applyFont="1" applyFill="1" applyBorder="1" applyAlignment="1">
      <alignment horizontal="center"/>
    </xf>
    <xf numFmtId="165" fontId="9" fillId="2" borderId="0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</dxf>
    <dxf>
      <font>
        <color rgb="FF00B050"/>
      </font>
    </dxf>
    <dxf>
      <font>
        <color theme="1"/>
      </font>
    </dxf>
  </dxfs>
  <tableStyles count="0" defaultTableStyle="TableStyleMedium2" defaultPivotStyle="PivotStyleLight16"/>
  <colors>
    <mruColors>
      <color rgb="FFFFD72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tiff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tiff"/><Relationship Id="rId11" Type="http://schemas.openxmlformats.org/officeDocument/2006/relationships/image" Target="../media/image11.png"/><Relationship Id="rId5" Type="http://schemas.openxmlformats.org/officeDocument/2006/relationships/image" Target="../media/image5.tiff"/><Relationship Id="rId10" Type="http://schemas.openxmlformats.org/officeDocument/2006/relationships/image" Target="../media/image10.png"/><Relationship Id="rId4" Type="http://schemas.openxmlformats.org/officeDocument/2006/relationships/image" Target="../media/image4.tiff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812800</xdr:colOff>
      <xdr:row>0</xdr:row>
      <xdr:rowOff>190500</xdr:rowOff>
    </xdr:from>
    <xdr:to>
      <xdr:col>2</xdr:col>
      <xdr:colOff>889000</xdr:colOff>
      <xdr:row>2</xdr:row>
      <xdr:rowOff>25854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F04B989-5EE6-8047-ADC6-5707FA70F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800" y="190500"/>
          <a:ext cx="1587500" cy="737054"/>
        </a:xfrm>
        <a:prstGeom prst="rect">
          <a:avLst/>
        </a:prstGeom>
      </xdr:spPr>
    </xdr:pic>
    <xdr:clientData/>
  </xdr:twoCellAnchor>
  <xdr:twoCellAnchor editAs="oneCell">
    <xdr:from>
      <xdr:col>9</xdr:col>
      <xdr:colOff>63500</xdr:colOff>
      <xdr:row>3</xdr:row>
      <xdr:rowOff>63500</xdr:rowOff>
    </xdr:from>
    <xdr:to>
      <xdr:col>9</xdr:col>
      <xdr:colOff>254000</xdr:colOff>
      <xdr:row>3</xdr:row>
      <xdr:rowOff>254000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1353E0E-8C53-0242-A51A-900EDAF60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85100" y="1308100"/>
          <a:ext cx="190500" cy="190500"/>
        </a:xfrm>
        <a:prstGeom prst="rect">
          <a:avLst/>
        </a:prstGeom>
      </xdr:spPr>
    </xdr:pic>
    <xdr:clientData/>
  </xdr:twoCellAnchor>
  <xdr:twoCellAnchor editAs="oneCell">
    <xdr:from>
      <xdr:col>4</xdr:col>
      <xdr:colOff>32870</xdr:colOff>
      <xdr:row>12</xdr:row>
      <xdr:rowOff>25399</xdr:rowOff>
    </xdr:from>
    <xdr:to>
      <xdr:col>4</xdr:col>
      <xdr:colOff>197970</xdr:colOff>
      <xdr:row>12</xdr:row>
      <xdr:rowOff>190499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ED9A11B-491C-DF49-B2EC-E6E2C7DE7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18223" y="3641164"/>
          <a:ext cx="165100" cy="165100"/>
        </a:xfrm>
        <a:prstGeom prst="rect">
          <a:avLst/>
        </a:prstGeom>
      </xdr:spPr>
    </xdr:pic>
    <xdr:clientData/>
  </xdr:twoCellAnchor>
  <xdr:twoCellAnchor editAs="oneCell">
    <xdr:from>
      <xdr:col>4</xdr:col>
      <xdr:colOff>30630</xdr:colOff>
      <xdr:row>13</xdr:row>
      <xdr:rowOff>19423</xdr:rowOff>
    </xdr:from>
    <xdr:to>
      <xdr:col>4</xdr:col>
      <xdr:colOff>194236</xdr:colOff>
      <xdr:row>13</xdr:row>
      <xdr:rowOff>183029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68ED7E67-53F8-C443-95DD-DB035EDEF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15983" y="3836894"/>
          <a:ext cx="163606" cy="163606"/>
        </a:xfrm>
        <a:prstGeom prst="rect">
          <a:avLst/>
        </a:prstGeom>
      </xdr:spPr>
    </xdr:pic>
    <xdr:clientData/>
  </xdr:twoCellAnchor>
  <xdr:twoCellAnchor editAs="oneCell">
    <xdr:from>
      <xdr:col>4</xdr:col>
      <xdr:colOff>30631</xdr:colOff>
      <xdr:row>14</xdr:row>
      <xdr:rowOff>14942</xdr:rowOff>
    </xdr:from>
    <xdr:to>
      <xdr:col>4</xdr:col>
      <xdr:colOff>198947</xdr:colOff>
      <xdr:row>14</xdr:row>
      <xdr:rowOff>186766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9D16D13B-229E-0140-B3FC-0A848A74B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115984" y="4034118"/>
          <a:ext cx="168316" cy="171824"/>
        </a:xfrm>
        <a:prstGeom prst="rect">
          <a:avLst/>
        </a:prstGeom>
      </xdr:spPr>
    </xdr:pic>
    <xdr:clientData/>
  </xdr:twoCellAnchor>
  <xdr:twoCellAnchor editAs="oneCell">
    <xdr:from>
      <xdr:col>4</xdr:col>
      <xdr:colOff>30631</xdr:colOff>
      <xdr:row>15</xdr:row>
      <xdr:rowOff>19424</xdr:rowOff>
    </xdr:from>
    <xdr:to>
      <xdr:col>4</xdr:col>
      <xdr:colOff>197972</xdr:colOff>
      <xdr:row>15</xdr:row>
      <xdr:rowOff>186765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84F150A1-DD3F-FC40-99FE-70A7C5DD96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15984" y="4240306"/>
          <a:ext cx="167341" cy="167341"/>
        </a:xfrm>
        <a:prstGeom prst="rect">
          <a:avLst/>
        </a:prstGeom>
      </xdr:spPr>
    </xdr:pic>
    <xdr:clientData/>
  </xdr:twoCellAnchor>
  <xdr:twoCellAnchor editAs="oneCell">
    <xdr:from>
      <xdr:col>4</xdr:col>
      <xdr:colOff>29883</xdr:colOff>
      <xdr:row>16</xdr:row>
      <xdr:rowOff>22414</xdr:rowOff>
    </xdr:from>
    <xdr:to>
      <xdr:col>4</xdr:col>
      <xdr:colOff>194235</xdr:colOff>
      <xdr:row>16</xdr:row>
      <xdr:rowOff>186766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7D2FB8B0-77EE-1244-9F1F-7B7814026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115236" y="4445002"/>
          <a:ext cx="164352" cy="164352"/>
        </a:xfrm>
        <a:prstGeom prst="rect">
          <a:avLst/>
        </a:prstGeom>
      </xdr:spPr>
    </xdr:pic>
    <xdr:clientData/>
  </xdr:twoCellAnchor>
  <xdr:twoCellAnchor editAs="oneCell">
    <xdr:from>
      <xdr:col>4</xdr:col>
      <xdr:colOff>29883</xdr:colOff>
      <xdr:row>17</xdr:row>
      <xdr:rowOff>22412</xdr:rowOff>
    </xdr:from>
    <xdr:to>
      <xdr:col>4</xdr:col>
      <xdr:colOff>194236</xdr:colOff>
      <xdr:row>17</xdr:row>
      <xdr:rowOff>186765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B68898AC-83A3-444A-A377-5D6A80732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115236" y="4646706"/>
          <a:ext cx="164353" cy="164353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</xdr:colOff>
      <xdr:row>18</xdr:row>
      <xdr:rowOff>25400</xdr:rowOff>
    </xdr:from>
    <xdr:to>
      <xdr:col>4</xdr:col>
      <xdr:colOff>177800</xdr:colOff>
      <xdr:row>18</xdr:row>
      <xdr:rowOff>190500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35CAB936-AA15-5747-876D-E73D9F5A36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098800" y="5067300"/>
          <a:ext cx="165100" cy="1651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19</xdr:row>
      <xdr:rowOff>50800</xdr:rowOff>
    </xdr:from>
    <xdr:to>
      <xdr:col>4</xdr:col>
      <xdr:colOff>185934</xdr:colOff>
      <xdr:row>19</xdr:row>
      <xdr:rowOff>165100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F86D872D-40F1-1F44-A9F4-33B9AF00A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111500" y="5295900"/>
          <a:ext cx="160534" cy="114300"/>
        </a:xfrm>
        <a:prstGeom prst="rect">
          <a:avLst/>
        </a:prstGeom>
      </xdr:spPr>
    </xdr:pic>
    <xdr:clientData/>
  </xdr:twoCellAnchor>
  <xdr:twoCellAnchor editAs="oneCell">
    <xdr:from>
      <xdr:col>4</xdr:col>
      <xdr:colOff>50800</xdr:colOff>
      <xdr:row>20</xdr:row>
      <xdr:rowOff>50800</xdr:rowOff>
    </xdr:from>
    <xdr:to>
      <xdr:col>4</xdr:col>
      <xdr:colOff>165100</xdr:colOff>
      <xdr:row>20</xdr:row>
      <xdr:rowOff>165100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5BD48914-E926-554C-8A82-D48A53B31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136900" y="5499100"/>
          <a:ext cx="114300" cy="114300"/>
        </a:xfrm>
        <a:prstGeom prst="rect">
          <a:avLst/>
        </a:prstGeom>
      </xdr:spPr>
    </xdr:pic>
    <xdr:clientData/>
  </xdr:twoCellAnchor>
  <xdr:twoCellAnchor editAs="oneCell">
    <xdr:from>
      <xdr:col>3</xdr:col>
      <xdr:colOff>177800</xdr:colOff>
      <xdr:row>1</xdr:row>
      <xdr:rowOff>76200</xdr:rowOff>
    </xdr:from>
    <xdr:to>
      <xdr:col>7</xdr:col>
      <xdr:colOff>12700</xdr:colOff>
      <xdr:row>1</xdr:row>
      <xdr:rowOff>622300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4FE6FB28-4857-4744-A139-22307F551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730500" y="279400"/>
          <a:ext cx="2832100" cy="54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5EE61-4F20-D44E-BB1E-DBD3700F7C80}">
  <sheetPr>
    <pageSetUpPr fitToPage="1"/>
  </sheetPr>
  <dimension ref="A1:K37"/>
  <sheetViews>
    <sheetView tabSelected="1" zoomScaleNormal="100" workbookViewId="0">
      <selection activeCell="C5" sqref="C5"/>
    </sheetView>
  </sheetViews>
  <sheetFormatPr baseColWidth="10" defaultRowHeight="16" x14ac:dyDescent="0.2"/>
  <cols>
    <col min="1" max="1" width="10.83203125" style="1"/>
    <col min="2" max="2" width="9" style="1" customWidth="1"/>
    <col min="3" max="3" width="13.6640625" style="1" customWidth="1"/>
    <col min="4" max="4" width="10" style="1" customWidth="1"/>
    <col min="5" max="5" width="3.5" style="1" customWidth="1"/>
    <col min="6" max="6" width="13.1640625" style="1" customWidth="1"/>
    <col min="7" max="7" width="12.6640625" style="1" customWidth="1"/>
    <col min="8" max="10" width="16.5" style="1" customWidth="1"/>
    <col min="11" max="16384" width="10.83203125" style="1"/>
  </cols>
  <sheetData>
    <row r="1" spans="1:11" x14ac:dyDescent="0.2">
      <c r="A1" s="16"/>
      <c r="B1" s="17"/>
      <c r="C1" s="17"/>
      <c r="D1" s="17"/>
      <c r="E1" s="17"/>
      <c r="F1" s="17"/>
      <c r="G1" s="17"/>
      <c r="H1" s="17"/>
      <c r="I1" s="17"/>
      <c r="J1" s="17"/>
      <c r="K1" s="18"/>
    </row>
    <row r="2" spans="1:11" ht="55" customHeight="1" x14ac:dyDescent="0.2">
      <c r="A2" s="19"/>
      <c r="B2" s="20"/>
      <c r="C2" s="20"/>
      <c r="D2" s="21"/>
      <c r="E2" s="21"/>
      <c r="F2" s="22"/>
      <c r="G2" s="22"/>
      <c r="H2" s="22"/>
      <c r="I2" s="22"/>
      <c r="J2" s="23">
        <v>43160</v>
      </c>
      <c r="K2" s="24"/>
    </row>
    <row r="3" spans="1:11" ht="49" customHeight="1" x14ac:dyDescent="0.2">
      <c r="A3" s="19"/>
      <c r="B3" s="20"/>
      <c r="C3" s="20"/>
      <c r="D3" s="20"/>
      <c r="E3" s="20"/>
      <c r="F3" s="20"/>
      <c r="G3" s="20"/>
      <c r="H3" s="20"/>
      <c r="I3" s="20"/>
      <c r="J3" s="20"/>
      <c r="K3" s="24"/>
    </row>
    <row r="4" spans="1:11" ht="23" customHeight="1" x14ac:dyDescent="0.3">
      <c r="A4" s="19"/>
      <c r="B4" s="20"/>
      <c r="C4" s="25" t="s">
        <v>18</v>
      </c>
      <c r="D4" s="20"/>
      <c r="E4" s="20"/>
      <c r="F4" s="20"/>
      <c r="G4" s="20"/>
      <c r="H4" s="20"/>
      <c r="I4" s="20"/>
      <c r="J4" s="26" t="s">
        <v>0</v>
      </c>
      <c r="K4" s="24"/>
    </row>
    <row r="5" spans="1:11" x14ac:dyDescent="0.2">
      <c r="A5" s="19"/>
      <c r="B5" s="20"/>
      <c r="C5" s="20"/>
      <c r="D5" s="20"/>
      <c r="E5" s="20"/>
      <c r="F5" s="20"/>
      <c r="G5" s="20"/>
      <c r="H5" s="20"/>
      <c r="I5" s="20"/>
      <c r="J5" s="20"/>
      <c r="K5" s="24"/>
    </row>
    <row r="6" spans="1:11" x14ac:dyDescent="0.2">
      <c r="A6" s="19"/>
      <c r="B6" s="20"/>
      <c r="C6" s="20"/>
      <c r="D6" s="20"/>
      <c r="E6" s="20"/>
      <c r="F6" s="20"/>
      <c r="G6" s="20"/>
      <c r="H6" s="20"/>
      <c r="I6" s="20"/>
      <c r="J6" s="20"/>
      <c r="K6" s="24"/>
    </row>
    <row r="7" spans="1:11" x14ac:dyDescent="0.2">
      <c r="A7" s="19"/>
      <c r="B7" s="20"/>
      <c r="C7" s="20"/>
      <c r="D7" s="20"/>
      <c r="E7" s="20"/>
      <c r="F7" s="20"/>
      <c r="G7" s="20"/>
      <c r="H7" s="20"/>
      <c r="I7" s="20"/>
      <c r="J7" s="20"/>
      <c r="K7" s="24"/>
    </row>
    <row r="8" spans="1:11" ht="43" customHeight="1" x14ac:dyDescent="0.3">
      <c r="A8" s="19"/>
      <c r="B8" s="20"/>
      <c r="C8" s="2">
        <v>138657</v>
      </c>
      <c r="D8" s="20"/>
      <c r="E8" s="60">
        <v>3530</v>
      </c>
      <c r="F8" s="61"/>
      <c r="G8" s="20"/>
      <c r="H8" s="4">
        <v>95282</v>
      </c>
      <c r="I8" s="5">
        <v>63852</v>
      </c>
      <c r="J8" s="6">
        <v>3433</v>
      </c>
      <c r="K8" s="24"/>
    </row>
    <row r="9" spans="1:11" ht="41" customHeight="1" x14ac:dyDescent="0.2">
      <c r="A9" s="19"/>
      <c r="B9" s="20"/>
      <c r="C9" s="3" t="s">
        <v>1</v>
      </c>
      <c r="D9" s="20"/>
      <c r="E9" s="62" t="s">
        <v>2</v>
      </c>
      <c r="F9" s="63"/>
      <c r="G9" s="20"/>
      <c r="H9" s="10" t="s">
        <v>3</v>
      </c>
      <c r="I9" s="11" t="s">
        <v>4</v>
      </c>
      <c r="J9" s="12" t="s">
        <v>5</v>
      </c>
      <c r="K9" s="24"/>
    </row>
    <row r="10" spans="1:11" x14ac:dyDescent="0.2">
      <c r="A10" s="19"/>
      <c r="B10" s="20"/>
      <c r="C10" s="27">
        <f>(D25-F25)/F25</f>
        <v>-2.6326579055264239E-3</v>
      </c>
      <c r="D10" s="28"/>
      <c r="E10" s="64">
        <f>(D26-F26)/F26</f>
        <v>8.566395663956639</v>
      </c>
      <c r="F10" s="64"/>
      <c r="G10" s="28"/>
      <c r="H10" s="29">
        <f>(D33-F33)/F33</f>
        <v>11.39360041623309</v>
      </c>
      <c r="I10" s="29">
        <f>(D32-F32)/F32</f>
        <v>1.3956777848647433</v>
      </c>
      <c r="J10" s="29">
        <f>(D34-F34)/F34</f>
        <v>1.6007575757575758</v>
      </c>
      <c r="K10" s="24"/>
    </row>
    <row r="11" spans="1:11" x14ac:dyDescent="0.2">
      <c r="A11" s="19"/>
      <c r="B11" s="20"/>
      <c r="C11" s="30">
        <f>D25-F25</f>
        <v>-366</v>
      </c>
      <c r="D11" s="31"/>
      <c r="E11" s="65">
        <f>D26-F26</f>
        <v>3161</v>
      </c>
      <c r="F11" s="65"/>
      <c r="G11" s="31"/>
      <c r="H11" s="32">
        <f>D33-F33</f>
        <v>87594</v>
      </c>
      <c r="I11" s="33">
        <f>D32-F32</f>
        <v>37199</v>
      </c>
      <c r="J11" s="33">
        <f>D34-F34</f>
        <v>2113</v>
      </c>
      <c r="K11" s="24"/>
    </row>
    <row r="12" spans="1:11" x14ac:dyDescent="0.2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4"/>
    </row>
    <row r="13" spans="1:11" x14ac:dyDescent="0.2">
      <c r="A13" s="19"/>
      <c r="B13" s="20"/>
      <c r="C13" s="20"/>
      <c r="D13" s="20"/>
      <c r="E13" s="20"/>
      <c r="F13" s="8">
        <v>1404</v>
      </c>
      <c r="G13" s="20"/>
      <c r="H13" s="20"/>
      <c r="I13" s="20"/>
      <c r="J13" s="20"/>
      <c r="K13" s="24"/>
    </row>
    <row r="14" spans="1:11" x14ac:dyDescent="0.2">
      <c r="A14" s="19"/>
      <c r="B14" s="20"/>
      <c r="C14" s="20"/>
      <c r="D14" s="20"/>
      <c r="E14" s="20"/>
      <c r="F14" s="9">
        <v>25</v>
      </c>
      <c r="G14" s="20"/>
      <c r="H14" s="40">
        <f>D26/D31</f>
        <v>2.1714124022710637E-2</v>
      </c>
      <c r="I14" s="41"/>
      <c r="J14" s="42"/>
      <c r="K14" s="24"/>
    </row>
    <row r="15" spans="1:11" x14ac:dyDescent="0.2">
      <c r="A15" s="19"/>
      <c r="B15" s="20"/>
      <c r="C15" s="20"/>
      <c r="D15" s="20"/>
      <c r="E15" s="20"/>
      <c r="F15" s="9">
        <v>204</v>
      </c>
      <c r="G15" s="20"/>
      <c r="H15" s="43"/>
      <c r="I15" s="44"/>
      <c r="J15" s="45"/>
      <c r="K15" s="24"/>
    </row>
    <row r="16" spans="1:11" x14ac:dyDescent="0.2">
      <c r="A16" s="19"/>
      <c r="B16" s="20"/>
      <c r="C16" s="20"/>
      <c r="D16" s="20"/>
      <c r="E16" s="20"/>
      <c r="F16" s="9">
        <v>1638</v>
      </c>
      <c r="G16" s="20"/>
      <c r="H16" s="46" t="s">
        <v>17</v>
      </c>
      <c r="I16" s="47"/>
      <c r="J16" s="48"/>
      <c r="K16" s="24"/>
    </row>
    <row r="17" spans="1:11" x14ac:dyDescent="0.2">
      <c r="A17" s="19"/>
      <c r="B17" s="20"/>
      <c r="C17" s="20"/>
      <c r="D17" s="20"/>
      <c r="E17" s="20"/>
      <c r="F17" s="34">
        <v>28</v>
      </c>
      <c r="G17" s="20"/>
      <c r="H17" s="49"/>
      <c r="I17" s="50"/>
      <c r="J17" s="51"/>
      <c r="K17" s="24"/>
    </row>
    <row r="18" spans="1:11" x14ac:dyDescent="0.2">
      <c r="A18" s="19"/>
      <c r="B18" s="20"/>
      <c r="C18" s="20"/>
      <c r="D18" s="20"/>
      <c r="E18" s="20"/>
      <c r="F18" s="9">
        <v>11</v>
      </c>
      <c r="G18" s="20"/>
      <c r="H18" s="20"/>
      <c r="I18" s="20"/>
      <c r="J18" s="20"/>
      <c r="K18" s="24"/>
    </row>
    <row r="19" spans="1:11" x14ac:dyDescent="0.2">
      <c r="A19" s="19"/>
      <c r="B19" s="20"/>
      <c r="C19" s="20"/>
      <c r="D19" s="20"/>
      <c r="E19" s="20"/>
      <c r="F19" s="9">
        <v>177</v>
      </c>
      <c r="G19" s="20"/>
      <c r="H19" s="20"/>
      <c r="I19" s="20"/>
      <c r="J19" s="20"/>
      <c r="K19" s="24"/>
    </row>
    <row r="20" spans="1:11" x14ac:dyDescent="0.2">
      <c r="A20" s="19"/>
      <c r="B20" s="20"/>
      <c r="C20" s="20"/>
      <c r="D20" s="20"/>
      <c r="E20" s="20"/>
      <c r="F20" s="9">
        <v>13</v>
      </c>
      <c r="G20" s="20"/>
      <c r="H20" s="20"/>
      <c r="I20" s="20"/>
      <c r="J20" s="20"/>
      <c r="K20" s="24"/>
    </row>
    <row r="21" spans="1:11" x14ac:dyDescent="0.2">
      <c r="A21" s="19"/>
      <c r="B21" s="20"/>
      <c r="C21" s="20"/>
      <c r="D21" s="20"/>
      <c r="E21" s="20"/>
      <c r="F21" s="9">
        <v>30</v>
      </c>
      <c r="G21" s="20"/>
      <c r="H21" s="20"/>
      <c r="I21" s="20"/>
      <c r="J21" s="20"/>
      <c r="K21" s="24"/>
    </row>
    <row r="22" spans="1:11" x14ac:dyDescent="0.2">
      <c r="A22" s="19"/>
      <c r="B22" s="20"/>
      <c r="C22" s="20"/>
      <c r="D22" s="20"/>
      <c r="E22" s="20"/>
      <c r="F22" s="20"/>
      <c r="G22" s="20"/>
      <c r="H22" s="20"/>
      <c r="I22" s="20"/>
      <c r="J22" s="20"/>
      <c r="K22" s="24"/>
    </row>
    <row r="23" spans="1:11" x14ac:dyDescent="0.2">
      <c r="A23" s="19"/>
      <c r="B23" s="20"/>
      <c r="C23" s="20"/>
      <c r="D23" s="20"/>
      <c r="E23" s="20"/>
      <c r="F23" s="20"/>
      <c r="G23" s="20"/>
      <c r="H23" s="20"/>
      <c r="I23" s="20"/>
      <c r="J23" s="20"/>
      <c r="K23" s="24"/>
    </row>
    <row r="24" spans="1:11" x14ac:dyDescent="0.2">
      <c r="A24" s="19"/>
      <c r="B24" s="20"/>
      <c r="C24" s="20"/>
      <c r="D24" s="58">
        <v>43160</v>
      </c>
      <c r="E24" s="59"/>
      <c r="F24" s="13">
        <v>43132</v>
      </c>
      <c r="G24" s="7"/>
      <c r="H24" s="7"/>
      <c r="I24" s="20"/>
      <c r="J24" s="20"/>
      <c r="K24" s="24"/>
    </row>
    <row r="25" spans="1:11" x14ac:dyDescent="0.2">
      <c r="A25" s="19"/>
      <c r="B25" s="56" t="s">
        <v>6</v>
      </c>
      <c r="C25" s="56"/>
      <c r="D25" s="52">
        <v>138657</v>
      </c>
      <c r="E25" s="52"/>
      <c r="F25" s="14">
        <v>139023</v>
      </c>
      <c r="G25" s="35"/>
      <c r="H25" s="35"/>
      <c r="I25" s="20"/>
      <c r="J25" s="20"/>
      <c r="K25" s="24"/>
    </row>
    <row r="26" spans="1:11" x14ac:dyDescent="0.2">
      <c r="A26" s="19"/>
      <c r="B26" s="56" t="s">
        <v>8</v>
      </c>
      <c r="C26" s="56"/>
      <c r="D26" s="52">
        <v>3530</v>
      </c>
      <c r="E26" s="52"/>
      <c r="F26" s="14">
        <v>369</v>
      </c>
      <c r="G26" s="35"/>
      <c r="H26" s="35"/>
      <c r="I26" s="20"/>
      <c r="J26" s="20"/>
      <c r="K26" s="24"/>
    </row>
    <row r="27" spans="1:11" x14ac:dyDescent="0.2">
      <c r="A27" s="19"/>
      <c r="B27" s="53" t="s">
        <v>9</v>
      </c>
      <c r="C27" s="54"/>
      <c r="D27" s="52">
        <v>177</v>
      </c>
      <c r="E27" s="52"/>
      <c r="F27" s="14">
        <v>13</v>
      </c>
      <c r="G27" s="35"/>
      <c r="H27" s="35"/>
      <c r="I27" s="20"/>
      <c r="J27" s="20"/>
      <c r="K27" s="24"/>
    </row>
    <row r="28" spans="1:11" x14ac:dyDescent="0.2">
      <c r="A28" s="19"/>
      <c r="B28" s="53" t="s">
        <v>12</v>
      </c>
      <c r="C28" s="53"/>
      <c r="D28" s="52">
        <v>3310</v>
      </c>
      <c r="E28" s="52"/>
      <c r="F28" s="14">
        <v>229</v>
      </c>
      <c r="G28" s="35"/>
      <c r="H28" s="35"/>
      <c r="I28" s="20"/>
      <c r="J28" s="20"/>
      <c r="K28" s="24"/>
    </row>
    <row r="29" spans="1:11" x14ac:dyDescent="0.2">
      <c r="A29" s="19"/>
      <c r="B29" s="53" t="s">
        <v>10</v>
      </c>
      <c r="C29" s="54"/>
      <c r="D29" s="52">
        <v>13</v>
      </c>
      <c r="E29" s="52"/>
      <c r="F29" s="14">
        <v>124</v>
      </c>
      <c r="G29" s="35"/>
      <c r="H29" s="35"/>
      <c r="I29" s="20"/>
      <c r="J29" s="20"/>
      <c r="K29" s="24"/>
    </row>
    <row r="30" spans="1:11" x14ac:dyDescent="0.2">
      <c r="A30" s="19"/>
      <c r="B30" s="53" t="s">
        <v>11</v>
      </c>
      <c r="C30" s="54"/>
      <c r="D30" s="52">
        <v>30</v>
      </c>
      <c r="E30" s="52"/>
      <c r="F30" s="14">
        <v>3</v>
      </c>
      <c r="G30" s="35"/>
      <c r="H30" s="35"/>
      <c r="I30" s="20"/>
      <c r="J30" s="20"/>
      <c r="K30" s="24"/>
    </row>
    <row r="31" spans="1:11" x14ac:dyDescent="0.2">
      <c r="A31" s="19"/>
      <c r="B31" s="56" t="s">
        <v>7</v>
      </c>
      <c r="C31" s="56"/>
      <c r="D31" s="52">
        <v>162567</v>
      </c>
      <c r="E31" s="52"/>
      <c r="F31" s="14">
        <v>35661</v>
      </c>
      <c r="G31" s="35"/>
      <c r="H31" s="35"/>
      <c r="I31" s="20"/>
      <c r="J31" s="20"/>
      <c r="K31" s="24"/>
    </row>
    <row r="32" spans="1:11" x14ac:dyDescent="0.2">
      <c r="A32" s="19"/>
      <c r="B32" s="53" t="s">
        <v>13</v>
      </c>
      <c r="C32" s="54"/>
      <c r="D32" s="52">
        <v>63852</v>
      </c>
      <c r="E32" s="52"/>
      <c r="F32" s="14">
        <v>26653</v>
      </c>
      <c r="G32" s="35"/>
      <c r="H32" s="35"/>
      <c r="I32" s="20"/>
      <c r="J32" s="20"/>
      <c r="K32" s="24"/>
    </row>
    <row r="33" spans="1:11" x14ac:dyDescent="0.2">
      <c r="A33" s="19"/>
      <c r="B33" s="53" t="s">
        <v>14</v>
      </c>
      <c r="C33" s="54"/>
      <c r="D33" s="52">
        <v>95282</v>
      </c>
      <c r="E33" s="52"/>
      <c r="F33" s="14">
        <v>7688</v>
      </c>
      <c r="G33" s="35"/>
      <c r="H33" s="35"/>
      <c r="I33" s="20"/>
      <c r="J33" s="20"/>
      <c r="K33" s="24"/>
    </row>
    <row r="34" spans="1:11" x14ac:dyDescent="0.2">
      <c r="A34" s="19"/>
      <c r="B34" s="53" t="s">
        <v>15</v>
      </c>
      <c r="C34" s="54"/>
      <c r="D34" s="52">
        <v>3433</v>
      </c>
      <c r="E34" s="52"/>
      <c r="F34" s="14">
        <v>1320</v>
      </c>
      <c r="G34" s="35"/>
      <c r="H34" s="35"/>
      <c r="I34" s="20"/>
      <c r="J34" s="20"/>
      <c r="K34" s="24"/>
    </row>
    <row r="35" spans="1:11" x14ac:dyDescent="0.2">
      <c r="A35" s="19"/>
      <c r="B35" s="55" t="s">
        <v>16</v>
      </c>
      <c r="C35" s="56"/>
      <c r="D35" s="39">
        <f>D26/D31</f>
        <v>2.1714124022710637E-2</v>
      </c>
      <c r="E35" s="39"/>
      <c r="F35" s="15">
        <f>F26/F31</f>
        <v>1.0347438378060066E-2</v>
      </c>
      <c r="G35" s="20"/>
      <c r="H35" s="20"/>
      <c r="I35" s="20"/>
      <c r="J35" s="20"/>
      <c r="K35" s="24"/>
    </row>
    <row r="36" spans="1:11" x14ac:dyDescent="0.2">
      <c r="A36" s="19"/>
      <c r="B36" s="57"/>
      <c r="C36" s="57"/>
      <c r="D36" s="20"/>
      <c r="E36" s="20"/>
      <c r="F36" s="20"/>
      <c r="G36" s="20"/>
      <c r="H36" s="20"/>
      <c r="I36" s="20"/>
      <c r="J36" s="20"/>
      <c r="K36" s="24"/>
    </row>
    <row r="37" spans="1:11" x14ac:dyDescent="0.2">
      <c r="A37" s="36"/>
      <c r="B37" s="37"/>
      <c r="C37" s="37"/>
      <c r="D37" s="37"/>
      <c r="E37" s="37"/>
      <c r="F37" s="37"/>
      <c r="G37" s="37"/>
      <c r="H37" s="37"/>
      <c r="I37" s="37"/>
      <c r="J37" s="37"/>
      <c r="K37" s="38"/>
    </row>
  </sheetData>
  <mergeCells count="30">
    <mergeCell ref="B26:C26"/>
    <mergeCell ref="B27:C27"/>
    <mergeCell ref="E8:F8"/>
    <mergeCell ref="E9:F9"/>
    <mergeCell ref="E10:F10"/>
    <mergeCell ref="E11:F11"/>
    <mergeCell ref="B28:C28"/>
    <mergeCell ref="B34:C34"/>
    <mergeCell ref="B35:C35"/>
    <mergeCell ref="B36:C36"/>
    <mergeCell ref="D24:E24"/>
    <mergeCell ref="D25:E25"/>
    <mergeCell ref="D26:E26"/>
    <mergeCell ref="D27:E27"/>
    <mergeCell ref="D28:E28"/>
    <mergeCell ref="D29:E29"/>
    <mergeCell ref="B29:C29"/>
    <mergeCell ref="B30:C30"/>
    <mergeCell ref="B31:C31"/>
    <mergeCell ref="B32:C32"/>
    <mergeCell ref="B33:C33"/>
    <mergeCell ref="B25:C25"/>
    <mergeCell ref="D35:E35"/>
    <mergeCell ref="H14:J15"/>
    <mergeCell ref="H16:J17"/>
    <mergeCell ref="D30:E30"/>
    <mergeCell ref="D31:E31"/>
    <mergeCell ref="D32:E32"/>
    <mergeCell ref="D33:E33"/>
    <mergeCell ref="D34:E34"/>
  </mergeCells>
  <conditionalFormatting sqref="C10:J11">
    <cfRule type="cellIs" dxfId="4" priority="3" operator="equal">
      <formula>0</formula>
    </cfRule>
    <cfRule type="cellIs" dxfId="3" priority="4" operator="greaterThan">
      <formula>1</formula>
    </cfRule>
    <cfRule type="cellIs" dxfId="2" priority="5" operator="lessThan">
      <formula>1</formula>
    </cfRule>
  </conditionalFormatting>
  <conditionalFormatting sqref="D25:E35">
    <cfRule type="expression" dxfId="1" priority="1">
      <formula>D25&gt;F25</formula>
    </cfRule>
  </conditionalFormatting>
  <conditionalFormatting sqref="D25:E35 G25:I35">
    <cfRule type="expression" dxfId="0" priority="2">
      <formula>D25&lt;F25</formula>
    </cfRule>
  </conditionalFormatting>
  <pageMargins left="0" right="0" top="0" bottom="0" header="0" footer="0"/>
  <pageSetup paperSize="9" scale="71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Compagnie Hyperactive</dc:creator>
  <cp:lastModifiedBy>La Compagnie Hyperactive</cp:lastModifiedBy>
  <cp:lastPrinted>2018-04-11T13:03:36Z</cp:lastPrinted>
  <dcterms:created xsi:type="dcterms:W3CDTF">2018-04-11T07:27:51Z</dcterms:created>
  <dcterms:modified xsi:type="dcterms:W3CDTF">2018-04-11T13:18:16Z</dcterms:modified>
</cp:coreProperties>
</file>