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marie-claude\Desktop\"/>
    </mc:Choice>
  </mc:AlternateContent>
  <xr:revisionPtr revIDLastSave="0" documentId="13_ncr:1_{1F4F7D1A-05B6-4C14-AE34-044DCEBF7F20}" xr6:coauthVersionLast="43" xr6:coauthVersionMax="43" xr10:uidLastSave="{00000000-0000-0000-0000-000000000000}"/>
  <bookViews>
    <workbookView xWindow="20370" yWindow="-120" windowWidth="21840" windowHeight="13140" activeTab="3" xr2:uid="{00000000-000D-0000-FFFF-FFFF00000000}"/>
  </bookViews>
  <sheets>
    <sheet name="menu" sheetId="1" r:id="rId1"/>
    <sheet name="Architectural" sheetId="5" r:id="rId2"/>
    <sheet name="OUTILS" sheetId="12" r:id="rId3"/>
    <sheet name="DEVIS" sheetId="10" r:id="rId4"/>
    <sheet name="TARIF" sheetId="17" r:id="rId5"/>
  </sheets>
  <definedNames>
    <definedName name="_xlnm._FilterDatabase" localSheetId="1" hidden="1">Architectural!$A$3:$F$35</definedName>
    <definedName name="TARIF" localSheetId="4">TARIF!$A$2:$D$56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" i="5" l="1"/>
  <c r="C5" i="5"/>
  <c r="C6" i="5"/>
  <c r="C7" i="5"/>
  <c r="C8" i="5"/>
  <c r="C9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6" i="5"/>
  <c r="C27" i="5"/>
  <c r="C28" i="5"/>
  <c r="C29" i="5"/>
  <c r="C30" i="5"/>
  <c r="C31" i="5"/>
  <c r="C32" i="5"/>
  <c r="C33" i="5"/>
  <c r="C34" i="5"/>
  <c r="C35" i="5"/>
</calcChain>
</file>

<file path=xl/sharedStrings.xml><?xml version="1.0" encoding="utf-8"?>
<sst xmlns="http://schemas.openxmlformats.org/spreadsheetml/2006/main" count="190" uniqueCount="139">
  <si>
    <t>0SLLPE30W219Z</t>
  </si>
  <si>
    <t>ARTSHAPE LINE LED</t>
  </si>
  <si>
    <t>0SLLPE60W219Z</t>
  </si>
  <si>
    <t>0SLMPE20W219Z</t>
  </si>
  <si>
    <t>0SLMPE40W219Z</t>
  </si>
  <si>
    <t>0SLSPE10W219Z</t>
  </si>
  <si>
    <t>0SLSPE20W219Z</t>
  </si>
  <si>
    <t>0SRLPU120W219Z</t>
  </si>
  <si>
    <t>ARTSHAPE ROUND LED LARGE EDGE ZAW 12000LM PLX E 34 840 / Z-1,5M</t>
  </si>
  <si>
    <t>ARTSHAPE ROUND LED</t>
  </si>
  <si>
    <t>0SRLPU120W217DZ</t>
  </si>
  <si>
    <t>ARTSHAPE ROUND LED LARGE EDGE ZAW 12000LM PLX EDD 34 840 / Z-1,5M</t>
  </si>
  <si>
    <t>0SRLPU60W219Z</t>
  </si>
  <si>
    <t>ARTSHAPE ROUND LED LARGE EDGE ZAW 6000LM PLX E 34 840 / Z-1,5M</t>
  </si>
  <si>
    <t>0SRLPU60W217DZ</t>
  </si>
  <si>
    <t>ARTSHAPE ROUND LED LARGE EDGE ZAW 6000LM PLX EDD 34 840 / Z-1,5M</t>
  </si>
  <si>
    <t>0SRMPU45W219Z</t>
  </si>
  <si>
    <t>ARTSHAPE ROUND LED MEDIUM EDGE ZAW 4500LM PLX E 34 840 / Z-1,5M</t>
  </si>
  <si>
    <t>0SRMPU45W217DZ</t>
  </si>
  <si>
    <t>ARTSHAPE ROUND LED MEDIUM EDGE ZAW 4500LM PLX EDD 34 840 / Z-1,5M</t>
  </si>
  <si>
    <t>0SRMPU90W219Z</t>
  </si>
  <si>
    <t>ARTSHAPE ROUND LED MEDIUM EDGE ZAW 9000LM PLX E 34 840 / Z-1,5M</t>
  </si>
  <si>
    <t>0SRMPU90W217DZ</t>
  </si>
  <si>
    <t>ARTSHAPE ROUND LED MEDIUM EDGE ZAW 9000LM PLX EDD 34 840 / Z-1,5M</t>
  </si>
  <si>
    <t>0SRSPU30W219Z</t>
  </si>
  <si>
    <t>ARTSHAPE ROUND LED SMALL EDGE ZAW 3000LM PLX E 34 840 / Z-1,5M</t>
  </si>
  <si>
    <t>0SSLPU120W219Z</t>
  </si>
  <si>
    <t>ARTSHAPE SIX LED LARGE EDGE ZAW 12000LM PLX E 34 840 / Z-1,5M</t>
  </si>
  <si>
    <t>ARTSHAPE SIX LED</t>
  </si>
  <si>
    <t>0SSLPU120W217DZ</t>
  </si>
  <si>
    <t>ARTSHAPE SIX LED LARGE EDGE ZAW 12000LM PLX EDD 34 840 / Z-1,5M</t>
  </si>
  <si>
    <t>0SSLPU60W219Z</t>
  </si>
  <si>
    <t>ARTSHAPE SIX LED LARGE EDGE ZAW 6000LM PLX E 34 840 / Z-1,5M</t>
  </si>
  <si>
    <t>0SSLPU60W217DZ</t>
  </si>
  <si>
    <t>ARTSHAPE SIX LED LARGE EDGE ZAW 6000LM PLX EDD 34 840 / Z-1,5M</t>
  </si>
  <si>
    <t>0SSMPU45W219Z</t>
  </si>
  <si>
    <t>ARTSHAPE SIX LED MEDIUM EDGE ZAW 4500LM PLX E 34 840 / Z-1,5M</t>
  </si>
  <si>
    <t>0SSMPU45W217DZ</t>
  </si>
  <si>
    <t>ARTSHAPE SIX LED MEDIUM EDGE ZAW 4500LM PLX EDD 34 840 / Z-1,5M</t>
  </si>
  <si>
    <t>0SSMPU90W219Z</t>
  </si>
  <si>
    <t>ARTSHAPE SIX LED MEDIUM EDGE ZAW 9000LM PLX E 34 840 / Z-1,5M</t>
  </si>
  <si>
    <t>0SSMPU90W217DZ</t>
  </si>
  <si>
    <t>ARTSHAPE SIX LED MEDIUM EDGE ZAW 9000LM PLX EDD 34 840 / Z-1,5M</t>
  </si>
  <si>
    <t>0SSSPU30W219Z</t>
  </si>
  <si>
    <t>ARTSHAPE SIX LED SMALL EDGE ZAW 3000LM PLX E 34 840 / Z-1,5M</t>
  </si>
  <si>
    <t>0SFLPU160W219Z</t>
  </si>
  <si>
    <t>0SFLPU160W217DZ</t>
  </si>
  <si>
    <t>0SFLPU80W219Z</t>
  </si>
  <si>
    <t>0SFLPU80W217DZ</t>
  </si>
  <si>
    <t>0SFMPU120W219Z</t>
  </si>
  <si>
    <t>0SFMPU120W217DZ</t>
  </si>
  <si>
    <t>0SFMPU60W219Z</t>
  </si>
  <si>
    <t>0SFMPU60W217DZ</t>
  </si>
  <si>
    <t>0SFSPU40W219Z</t>
  </si>
  <si>
    <t>0SFSPE120W219Z</t>
  </si>
  <si>
    <t>0STLPU120W219Z</t>
  </si>
  <si>
    <t>0STLPU120W217DZ</t>
  </si>
  <si>
    <t>0STLPU60W219Z</t>
  </si>
  <si>
    <t>0STLPU60W217DZ</t>
  </si>
  <si>
    <t>0STMPU45W219Z</t>
  </si>
  <si>
    <t>0STMPU45W217DZ</t>
  </si>
  <si>
    <t>0STMPU90W219Z</t>
  </si>
  <si>
    <t>0STMPU90W217DZ</t>
  </si>
  <si>
    <t>0STSPU30W219Z</t>
  </si>
  <si>
    <t>0E1ARTXZL80W219</t>
  </si>
  <si>
    <t>ARTSHAPE X LED 8000LM PLX E 34 840 / Z1,5</t>
  </si>
  <si>
    <t>0E1ARTXZL80M219</t>
  </si>
  <si>
    <t>ARTSHAPE X LED 8000LM PLX E 840 / Z1,5 RAL8029</t>
  </si>
  <si>
    <t>0SRLPE80W219Z</t>
  </si>
  <si>
    <t>ARTSHAPE ROUND LED MEDIUM FULL ZAW 8000LM PLX E 34 840 / Z-1,5M</t>
  </si>
  <si>
    <t>0SRSPU60W219Z</t>
  </si>
  <si>
    <t>0SRSPE40W219Z</t>
  </si>
  <si>
    <t>0SRSPE90W219Z</t>
  </si>
  <si>
    <t>0SRSPE90W217DZ</t>
  </si>
  <si>
    <t>ARTSHAPE ROUND LED SMALL EDGE ZAW 6000LM PLX E 34 840 / Z-1,5M</t>
  </si>
  <si>
    <t>ARTSHAPE ROUND LED SMALL FULL ZAW 4000LM PLX E 34 840 / Z-1,5M</t>
  </si>
  <si>
    <t>ARTSHAPE ROUND LED SMALL FULL ZAW 9000LM PLX E 34 840 / Z-1,5M</t>
  </si>
  <si>
    <t>ARTSHAPE ROUND LED SMALL FULL ZAW 9000LM PLX EDD 34 840 / Z-1,5M</t>
  </si>
  <si>
    <t>0SSSPU90W219Z</t>
  </si>
  <si>
    <t>ARTSHAPE SIX LED SMALL EDGE ZAW 9000LM PLX E 34 840 / Z-1,5M</t>
  </si>
  <si>
    <t>0SFSPU80W219Z</t>
  </si>
  <si>
    <t>ARTSHAPE SQ LED SMALL EDGE ZAW 8000LM PLX E 34 840 / Z-1,5M</t>
  </si>
  <si>
    <t>0STSPU30W217DZ</t>
  </si>
  <si>
    <t>ARTSHAPE THREE LED SMALL EDGE ZAW 3000LM PLX EDD 34 840 / Z-1,5M</t>
  </si>
  <si>
    <t>0SFSPE45W219Z</t>
  </si>
  <si>
    <t>ARTSHAPE LINE LARGE ZAW 3000LM PLX E 34 840 / Z-1,5M</t>
  </si>
  <si>
    <t>ARTSHAPE LINE LARGE ZAW 6000LM PLX E 34 840 / Z-1,5M</t>
  </si>
  <si>
    <t>ARTSHAPE LINE MEDIUM ZAW 2000LM PLX E 34 840 / Z-1,5M</t>
  </si>
  <si>
    <t>ARTSHAPE LINE MEDIUM ZAW 4000LM PLX E 34 840 / Z-1,5M</t>
  </si>
  <si>
    <t>ARTSHAPE LINE SMALL ZAW 1000LM PLX E 34 840 / Z-1,5M</t>
  </si>
  <si>
    <t>ARTSHAPE LINE SMALL ZAW 2000LM PLX E 34 840 / Z-1,5M</t>
  </si>
  <si>
    <t>REFERENCE</t>
  </si>
  <si>
    <t>DESIGNATION</t>
  </si>
  <si>
    <t>QUANTITE</t>
  </si>
  <si>
    <t>MONTANT</t>
  </si>
  <si>
    <t>LUM EXT OUT</t>
  </si>
  <si>
    <t>ARCHITECTURAL</t>
  </si>
  <si>
    <t>PROJECTEURS RAIL</t>
  </si>
  <si>
    <t>LUMINAIRES ENCASTRES</t>
  </si>
  <si>
    <t>0SSSPE84W219Z</t>
  </si>
  <si>
    <t>0STSPE60W219Z</t>
  </si>
  <si>
    <t>Luminaire de la gamme ARTSHAPE SQ large edge équipé de Led 123W 16000lm 4000K CRI&gt;80 diffuseur opal driver dimmable DALI filin 1,5m finition blanc</t>
  </si>
  <si>
    <t>Luminaire de la gamme ARTSHAPE SQ large edge équipé de Led 123W 16000lm 4000K CRI&gt;80 diffuseur opal filin 1,5m finition blanc</t>
  </si>
  <si>
    <t>Luminaire de la gamme ARTSHAPE SQ large edge équipé de Led 65W 8000lm 4000K CRI&gt;80 diffuseur opal driver dimmable DALI filin 1,5m finition blanc</t>
  </si>
  <si>
    <t>Luminaire de la gamme ARTSHAPE SQ large edge équipé de Led 65W 8000lm 4000K CRI&gt;80 diffuseur opal filin 1,5m finition blanc</t>
  </si>
  <si>
    <t>Luminaire de la gamme ARTSHAPE SQ medium edge équipé de Led 92W 12000lm 4000K CRI&gt;80 diffuseur opal driver dimmable DALI filin 1,5m finition blanc</t>
  </si>
  <si>
    <t>Luminaire de la gamme ARTSHAPE SQ medium edge équipé de Led 92W 12000lm 4000K CRI&gt;80 diffuseur opal filin 1,5m finition blanc</t>
  </si>
  <si>
    <t>Luminaire de la gamme ARTSHAPE SQ medium edge équipé de Led 50W 6000lm 4000K CRI&gt;80 diffuseur opal driver dimmable DALI filin 1,5m finition blanc</t>
  </si>
  <si>
    <t>Luminaire de la gamme ARTSHAPE SQ medium edge équipé de Led 50W 6000lm 4000K CRI&gt;80 diffuseur opal filin 1,5m finition blanc</t>
  </si>
  <si>
    <t>Luminaire de la gamme ARTSHAPE SQ small full équipé de Led 93W 12000lm 4000K CRI&gt;80 diffuseur opal filin 1,5m finition blanc</t>
  </si>
  <si>
    <t>Luminaire de la gamme ARTSHAPE SQ small edge équipé de Led 32W 4000lm 4000K CRI&gt;80 diffuseur opal filin 1,5m finition blanc</t>
  </si>
  <si>
    <t>Luminaire de la gamme ARTSHAPE ROUND large edge équipé de Led 93W 12000lm 4000K CRI&gt;80 diffuseur opal filin 1,5m driver dimmable DALI finition blanc</t>
  </si>
  <si>
    <t>Luminaire de la gamme ARTSHAPE ROUND large edge équipé de Led 93W 12000lm 4000K CRI&gt;80 diffuseur opal filin 1,5m finition blanc</t>
  </si>
  <si>
    <t>Luminaire de la gamme ARTSHAPE ROUND large edge équipé de Led 50W 6000lm 4000K CRI&gt;80 diffuseur opal filin 1,5m driver dimmable DALI finition blanc</t>
  </si>
  <si>
    <t>Luminaire de la gamme ARTSHAPE ROUND large edge équipé de Led 50W 6000lm 4000K CRI&gt;80 diffuseur opal filin 1,5m finition blanc</t>
  </si>
  <si>
    <t>Luminaire de la gamme ARTSHAPE ROUND medium edge équipé de Led 35W 4000K CRI&gt;80 diffuseur opal filin 1,5m driver dimmable DALI finition blanc</t>
  </si>
  <si>
    <t>Luminaire de la gamme ARTSHAPE ROUND medium edge équipé de Led 35W 4000K CRI&gt;80 diffuseur opal filin 1,5m finition blanc</t>
  </si>
  <si>
    <t>Luminaire de la gamme ARTSHAPE ROUND medium edge équipé de Led 70W 9000lm 4000K CRI&gt;80 diffuseur opal filin 1,5m driver dimmable DALI finition blanc</t>
  </si>
  <si>
    <t>Luminaire de la gamme ARTSHAPE ROUND medium edge équipé de Led 70W 9000lm 4000K CRI&gt;80 diffuseur opal filin 1,5m finition blanc</t>
  </si>
  <si>
    <t>Luminaire de la gamme ARTSHAPE SIX large edge équipé de Led 92W 12000lm 4000K CRI&gt;80 diffuseur opal filin 1,5m finition blanc</t>
  </si>
  <si>
    <t>Luminaire de la gamme ARTSHAPE SIX large edge équipé de Led 50W 6000lm 4000K CRI&gt;80 diffuseur opal filin 1,5m driver dimmable DALI finition blanc</t>
  </si>
  <si>
    <t>Luminaire de la gamme ARTSHAPE SIX large edge équipé de Led 50W 6000lm 4000K CRI&gt;80 diffuseur opal filin 1,5m finition blanc</t>
  </si>
  <si>
    <t>Luminaire de la gamme ARTSHAPE SIX medium edge équipé de Led 35W 4000K CRI&gt;80 diffuseur opal filin 1,5m driver dimmable DALI finition blanc</t>
  </si>
  <si>
    <t>Luminaire de la gamme ARTSHAPE SIX medium edge équipé de Led 35W 4000K CRI&gt;80 diffuseur opal filin 1,5m finition blanc</t>
  </si>
  <si>
    <t>Luminaire de la gamme ARTSHAPE SIX medium edge équipé de Led 70W 9000lm 4000K CRI&gt;80 diffuseur opal filin 1,5m driver dimmable DALI finition blanc</t>
  </si>
  <si>
    <t>Luminaire de la gamme ARTSHAPE SIX medium edge équipé de Led 70W 9000lm 4000K CRI&gt;80 diffuseur opal filin 1,5m finition blanc</t>
  </si>
  <si>
    <t>Luminaire de la gamme ARTSHAPE SIX small edge équipé de Led 25W 3000lm 4000K CRI&gt;80 diffuseur opal filin 1,5m finition blanc</t>
  </si>
  <si>
    <t>Luminaire de la gamme ARTSHAPE THREE large edge équipé de Led 92W 12000lm 4000K CRI&gt;80 diffuseur opal filin 1,5m driver dimmable DALI finition blanc</t>
  </si>
  <si>
    <t>Luminaire de la gamme ARTSHAPE THREE large edge équipé de Led 92W 12000lm 4000K CRI&gt;80 diffuseur opal filin 1,5m finition blanc</t>
  </si>
  <si>
    <t>Luminaire de la gamme ARTSHAPE THREE large edge équipé de Led 50W 6000lm 4000K CRI&gt;80 diffuseur opal filin 1,5m driver dimmable DALI finition blanc</t>
  </si>
  <si>
    <t>Luminaire de la gamme ARTSHAPE THREE large edge équipé de Led 50W 6000lm 4000K CRI&gt;80 diffuseur opal filin 1,5m finition blanc</t>
  </si>
  <si>
    <t>Luminaire de la gamme ARTSHAPE THREE medium edge équipé de Led 50W 4000K CRI&gt;80 diffuseur opal filin 1,5m driver dimmable DALI finition blanc</t>
  </si>
  <si>
    <t>Luminaire de la gamme ARTSHAPE THREE medium edge équipé de Led 50W 4000K CRI&gt;80 diffuseur opal filin 1,5m finition blanc</t>
  </si>
  <si>
    <t>Luminaire de la gamme ARTSHAPE THREE medium edge équipé de Led 70W 9000lm 4000K CRI&gt;80 diffuseur opal filin 1,5m driver dimmable DALI finition blanc</t>
  </si>
  <si>
    <t>Luminaire de la gamme ARTSHAPE THREE medium edge équipé de Led 70W 9000lm 4000K CRI&gt;80 diffuseur opal filin 1,5m finition blanc</t>
  </si>
  <si>
    <t>Luminaire de la gamme ARTSHAPE THREE small full équipé de Led 25W 3000lm 4000K CRI&gt;80 diffuseur opal filin 1,5m finition blanc</t>
  </si>
  <si>
    <t>PRIX HA</t>
  </si>
  <si>
    <t>MARGE</t>
  </si>
  <si>
    <t>PRIX NET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</si>
</sst>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zł&quot;"/>
    <numFmt numFmtId="165" formatCode="#,##0.00\ [$€-1]"/>
  </numFmts>
  <fonts count="17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theme="0"/>
      <name val="Verdana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u/>
      <sz val="11"/>
      <color rgb="FFFEFEFE"/>
      <name val="Verdana"/>
      <family val="2"/>
      <charset val="238"/>
    </font>
    <font>
      <b/>
      <u/>
      <sz val="11"/>
      <color theme="0"/>
      <name val="Verdana"/>
      <family val="2"/>
      <charset val="238"/>
    </font>
    <font>
      <b/>
      <sz val="11"/>
      <color theme="0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b/>
      <sz val="8"/>
      <color rgb="FF000000"/>
      <name val="Century Gothic"/>
      <family val="2"/>
      <charset val="238"/>
    </font>
    <font>
      <b/>
      <sz val="8"/>
      <color rgb="FF000000"/>
      <name val="Calibri"/>
      <family val="2"/>
      <charset val="238"/>
    </font>
    <font>
      <sz val="8"/>
      <color theme="1"/>
      <name val="Calibri"/>
      <family val="2"/>
      <scheme val="minor"/>
    </font>
    <font>
      <sz val="10"/>
      <color indexed="64"/>
      <name val="Arial"/>
      <family val="2"/>
    </font>
    <font>
      <sz val="10"/>
      <name val="Arial"/>
      <family val="2"/>
    </font>
    <font>
      <sz val="8"/>
      <color theme="1"/>
      <name val="Tahoma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70B23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44" fontId="8" fillId="0" borderId="0" applyFont="0" applyFill="0" applyBorder="0" applyAlignment="0" applyProtection="0"/>
    <xf numFmtId="0" fontId="13" fillId="0" borderId="0"/>
    <xf numFmtId="0" fontId="14" fillId="0" borderId="0"/>
  </cellStyleXfs>
  <cellXfs count="32">
    <xf numFmtId="0" fontId="0" fillId="0" borderId="0" xfId="0"/>
    <xf numFmtId="0" fontId="1" fillId="0" borderId="0" xfId="0" applyFont="1"/>
    <xf numFmtId="0" fontId="0" fillId="0" borderId="0" xfId="0" applyFill="1" applyBorder="1"/>
    <xf numFmtId="0" fontId="0" fillId="0" borderId="0" xfId="0" applyFill="1"/>
    <xf numFmtId="0" fontId="0" fillId="3" borderId="0" xfId="0" applyFill="1"/>
    <xf numFmtId="0" fontId="2" fillId="3" borderId="0" xfId="0" applyFont="1" applyFill="1" applyAlignment="1">
      <alignment horizontal="left" vertical="center" indent="3"/>
    </xf>
    <xf numFmtId="0" fontId="1" fillId="0" borderId="0" xfId="0" applyFont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164" fontId="4" fillId="0" borderId="0" xfId="0" applyNumberFormat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 indent="3"/>
    </xf>
    <xf numFmtId="165" fontId="1" fillId="0" borderId="0" xfId="0" applyNumberFormat="1" applyFont="1" applyAlignment="1">
      <alignment horizontal="center" vertical="center"/>
    </xf>
    <xf numFmtId="0" fontId="3" fillId="5" borderId="0" xfId="1" applyFill="1"/>
    <xf numFmtId="0" fontId="7" fillId="5" borderId="0" xfId="1" applyFont="1" applyFill="1" applyAlignment="1">
      <alignment vertical="center"/>
    </xf>
    <xf numFmtId="0" fontId="3" fillId="2" borderId="0" xfId="1" applyFill="1" applyAlignment="1">
      <alignment horizontal="left" vertical="center" indent="3"/>
    </xf>
    <xf numFmtId="0" fontId="6" fillId="2" borderId="0" xfId="1" applyFont="1" applyFill="1" applyAlignment="1">
      <alignment horizontal="left" vertical="center" indent="3"/>
    </xf>
    <xf numFmtId="0" fontId="1" fillId="6" borderId="0" xfId="0" applyFont="1" applyFill="1" applyAlignment="1">
      <alignment vertical="center"/>
    </xf>
    <xf numFmtId="0" fontId="1" fillId="4" borderId="0" xfId="0" applyFont="1" applyFill="1"/>
    <xf numFmtId="0" fontId="9" fillId="0" borderId="0" xfId="0" applyFont="1" applyFill="1" applyAlignment="1">
      <alignment horizontal="left" vertical="center" wrapText="1"/>
    </xf>
    <xf numFmtId="44" fontId="1" fillId="0" borderId="0" xfId="2" applyFont="1"/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12" fillId="0" borderId="0" xfId="0" applyFont="1" applyAlignment="1">
      <alignment vertical="center"/>
    </xf>
    <xf numFmtId="0" fontId="12" fillId="7" borderId="0" xfId="0" applyFont="1" applyFill="1"/>
    <xf numFmtId="165" fontId="12" fillId="0" borderId="0" xfId="0" applyNumberFormat="1" applyFont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left" vertical="center" wrapText="1"/>
    </xf>
    <xf numFmtId="2" fontId="12" fillId="7" borderId="0" xfId="0" applyNumberFormat="1" applyFont="1" applyFill="1" applyAlignment="1">
      <alignment horizontal="center"/>
    </xf>
    <xf numFmtId="0" fontId="15" fillId="0" borderId="1" xfId="0" applyFont="1" applyBorder="1"/>
    <xf numFmtId="0" fontId="15" fillId="0" borderId="0" xfId="0" applyFont="1"/>
    <xf numFmtId="44" fontId="15" fillId="0" borderId="1" xfId="2" applyFont="1" applyBorder="1"/>
    <xf numFmtId="44" fontId="15" fillId="0" borderId="0" xfId="2" applyFont="1"/>
    <xf numFmtId="0" fontId="5" fillId="2" borderId="0" xfId="1" applyFont="1" applyFill="1" applyAlignment="1">
      <alignment horizontal="center" vertical="center"/>
    </xf>
  </cellXfs>
  <cellStyles count="5">
    <cellStyle name="Lien hypertexte" xfId="1" builtinId="8"/>
    <cellStyle name="Monétaire" xfId="2" builtinId="4"/>
    <cellStyle name="Normal" xfId="0" builtinId="0"/>
    <cellStyle name="Normal 2" xfId="3" xr:uid="{B42C8F32-1195-4CBE-B67C-0C9A41C1919E}"/>
    <cellStyle name="Normal 9" xfId="4" xr:uid="{619F5644-A07C-4AE3-A648-47AE435C5BEE}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image" Target="../media/image7.jpg"/><Relationship Id="rId3" Type="http://schemas.openxmlformats.org/officeDocument/2006/relationships/hyperlink" Target="#'distributive price list'!A1"/><Relationship Id="rId7" Type="http://schemas.openxmlformats.org/officeDocument/2006/relationships/hyperlink" Target="#'health care - clean'!A1"/><Relationship Id="rId12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hyperlink" Target="#'basic price list'!A1"/><Relationship Id="rId6" Type="http://schemas.openxmlformats.org/officeDocument/2006/relationships/image" Target="../media/image3.png"/><Relationship Id="rId11" Type="http://schemas.openxmlformats.org/officeDocument/2006/relationships/hyperlink" Target="#'Emergency and evacuation'!A1"/><Relationship Id="rId5" Type="http://schemas.openxmlformats.org/officeDocument/2006/relationships/hyperlink" Target="#'design and architectural'!A1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#'outdoor price list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hyperlink" Target="#'menu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312964</xdr:colOff>
      <xdr:row>18</xdr:row>
      <xdr:rowOff>54429</xdr:rowOff>
    </xdr:from>
    <xdr:to>
      <xdr:col>14</xdr:col>
      <xdr:colOff>484414</xdr:colOff>
      <xdr:row>19</xdr:row>
      <xdr:rowOff>54429</xdr:rowOff>
    </xdr:to>
    <xdr:pic>
      <xdr:nvPicPr>
        <xdr:cNvPr id="3" name="myshape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177393"/>
          <a:ext cx="2008414" cy="585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3</xdr:col>
      <xdr:colOff>361950</xdr:colOff>
      <xdr:row>17</xdr:row>
      <xdr:rowOff>0</xdr:rowOff>
    </xdr:to>
    <xdr:pic>
      <xdr:nvPicPr>
        <xdr:cNvPr id="4" name="myshape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21380"/>
          <a:ext cx="2034540" cy="594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557893</xdr:colOff>
      <xdr:row>20</xdr:row>
      <xdr:rowOff>122463</xdr:rowOff>
    </xdr:from>
    <xdr:to>
      <xdr:col>18</xdr:col>
      <xdr:colOff>117021</xdr:colOff>
      <xdr:row>22</xdr:row>
      <xdr:rowOff>13606</xdr:rowOff>
    </xdr:to>
    <xdr:pic>
      <xdr:nvPicPr>
        <xdr:cNvPr id="5" name="myshape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1393" y="4939392"/>
          <a:ext cx="2008414" cy="585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27</xdr:row>
      <xdr:rowOff>27215</xdr:rowOff>
    </xdr:from>
    <xdr:to>
      <xdr:col>3</xdr:col>
      <xdr:colOff>361950</xdr:colOff>
      <xdr:row>28</xdr:row>
      <xdr:rowOff>27215</xdr:rowOff>
    </xdr:to>
    <xdr:pic>
      <xdr:nvPicPr>
        <xdr:cNvPr id="6" name="myshape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70965"/>
          <a:ext cx="2008414" cy="585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3</xdr:col>
      <xdr:colOff>361950</xdr:colOff>
      <xdr:row>25</xdr:row>
      <xdr:rowOff>0</xdr:rowOff>
    </xdr:to>
    <xdr:pic>
      <xdr:nvPicPr>
        <xdr:cNvPr id="7" name="myshape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86500"/>
          <a:ext cx="2034540" cy="594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20</xdr:row>
      <xdr:rowOff>1</xdr:rowOff>
    </xdr:from>
    <xdr:to>
      <xdr:col>3</xdr:col>
      <xdr:colOff>361950</xdr:colOff>
      <xdr:row>20</xdr:row>
      <xdr:rowOff>575584</xdr:rowOff>
    </xdr:to>
    <xdr:pic>
      <xdr:nvPicPr>
        <xdr:cNvPr id="10" name="myshape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16930"/>
          <a:ext cx="2008414" cy="5755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204107</xdr:colOff>
      <xdr:row>4</xdr:row>
      <xdr:rowOff>122466</xdr:rowOff>
    </xdr:from>
    <xdr:to>
      <xdr:col>8</xdr:col>
      <xdr:colOff>517071</xdr:colOff>
      <xdr:row>11</xdr:row>
      <xdr:rowOff>136072</xdr:rowOff>
    </xdr:to>
    <xdr:pic>
      <xdr:nvPicPr>
        <xdr:cNvPr id="9" name="Image 8" descr="logo LUXIONA mail - troll metalarte sagelux nordic">
          <a:extLst>
            <a:ext uri="{FF2B5EF4-FFF2-40B4-BE49-F238E27FC236}">
              <a16:creationId xmlns:a16="http://schemas.microsoft.com/office/drawing/2014/main" id="{7BB6D74E-4172-447D-80AD-C7B66B13EF95}"/>
            </a:ext>
          </a:extLst>
        </xdr:cNvPr>
        <xdr:cNvPicPr/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178" y="830037"/>
          <a:ext cx="4068536" cy="125185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2221230</xdr:colOff>
      <xdr:row>1</xdr:row>
      <xdr:rowOff>45720</xdr:rowOff>
    </xdr:from>
    <xdr:to>
      <xdr:col>1</xdr:col>
      <xdr:colOff>3326130</xdr:colOff>
      <xdr:row>1</xdr:row>
      <xdr:rowOff>274320</xdr:rowOff>
    </xdr:to>
    <xdr:pic>
      <xdr:nvPicPr>
        <xdr:cNvPr id="5" name="myshape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2305" y="1674495"/>
          <a:ext cx="11049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9</xdr:row>
          <xdr:rowOff>85725</xdr:rowOff>
        </xdr:from>
        <xdr:to>
          <xdr:col>9</xdr:col>
          <xdr:colOff>133350</xdr:colOff>
          <xdr:row>12</xdr:row>
          <xdr:rowOff>123825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B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DONNEES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J39"/>
  <sheetViews>
    <sheetView topLeftCell="A13" zoomScale="70" zoomScaleNormal="70" workbookViewId="0">
      <selection activeCell="I28" sqref="I28"/>
    </sheetView>
  </sheetViews>
  <sheetFormatPr baseColWidth="10" defaultColWidth="9.140625" defaultRowHeight="15" x14ac:dyDescent="0.25"/>
  <cols>
    <col min="1" max="1" width="7.7109375" customWidth="1"/>
    <col min="3" max="3" width="7.7109375" customWidth="1"/>
    <col min="4" max="4" width="5.5703125" customWidth="1"/>
    <col min="5" max="5" width="7.7109375" customWidth="1"/>
    <col min="8" max="8" width="7.7109375" customWidth="1"/>
    <col min="9" max="9" width="24.28515625" customWidth="1"/>
  </cols>
  <sheetData>
    <row r="1" spans="1:9" ht="13.9" customHeight="1" x14ac:dyDescent="0.25">
      <c r="A1" s="4"/>
      <c r="B1" s="4"/>
      <c r="C1" s="4"/>
      <c r="D1" s="4"/>
      <c r="E1" s="4"/>
      <c r="F1" s="4"/>
      <c r="G1" s="4"/>
      <c r="H1" s="4"/>
      <c r="I1" s="4"/>
    </row>
    <row r="2" spans="1:9" ht="13.9" customHeight="1" x14ac:dyDescent="0.25">
      <c r="A2" s="4"/>
      <c r="B2" s="4"/>
      <c r="C2" s="4"/>
      <c r="D2" s="4"/>
      <c r="E2" s="4"/>
      <c r="F2" s="4"/>
      <c r="G2" s="4"/>
      <c r="H2" s="4"/>
      <c r="I2" s="4"/>
    </row>
    <row r="3" spans="1:9" ht="13.9" customHeight="1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ht="13.9" customHeight="1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ht="13.9" customHeight="1" x14ac:dyDescent="0.25">
      <c r="A5" s="4"/>
      <c r="B5" s="4"/>
      <c r="C5" s="4"/>
      <c r="D5" s="4"/>
      <c r="E5" s="4"/>
      <c r="F5" s="4"/>
      <c r="G5" s="4"/>
      <c r="H5" s="4"/>
      <c r="I5" s="4"/>
    </row>
    <row r="6" spans="1:9" ht="13.9" customHeight="1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13.9" customHeight="1" x14ac:dyDescent="0.25">
      <c r="A7" s="4"/>
      <c r="B7" s="4"/>
      <c r="C7" s="4"/>
      <c r="D7" s="4"/>
      <c r="E7" s="4"/>
      <c r="F7" s="4"/>
      <c r="G7" s="4"/>
      <c r="H7" s="4"/>
      <c r="I7" s="4"/>
    </row>
    <row r="8" spans="1:9" ht="13.9" customHeight="1" x14ac:dyDescent="0.25">
      <c r="A8" s="4"/>
      <c r="B8" s="4"/>
      <c r="C8" s="4"/>
      <c r="D8" s="4"/>
      <c r="E8" s="4"/>
      <c r="F8" s="4"/>
      <c r="G8" s="4"/>
      <c r="H8" s="4"/>
      <c r="I8" s="4"/>
    </row>
    <row r="9" spans="1:9" ht="13.9" customHeight="1" x14ac:dyDescent="0.25">
      <c r="A9" s="4"/>
      <c r="B9" s="4"/>
      <c r="C9" s="4"/>
      <c r="D9" s="4"/>
      <c r="E9" s="4"/>
      <c r="F9" s="4"/>
      <c r="G9" s="4"/>
      <c r="H9" s="4"/>
      <c r="I9" s="4"/>
    </row>
    <row r="10" spans="1:9" ht="13.9" customHeight="1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9" ht="13.9" customHeight="1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ht="13.9" customHeight="1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ht="13.9" customHeight="1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ht="13.9" customHeight="1" x14ac:dyDescent="0.25">
      <c r="A14" s="4"/>
      <c r="B14" s="4"/>
      <c r="C14" s="4"/>
      <c r="D14" s="4"/>
      <c r="E14" s="4"/>
      <c r="F14" s="4"/>
      <c r="G14" s="4"/>
      <c r="H14" s="4"/>
      <c r="I14" s="4"/>
    </row>
    <row r="15" spans="1:9" ht="29.45" customHeight="1" x14ac:dyDescent="0.25">
      <c r="A15" s="4"/>
      <c r="B15" s="4"/>
      <c r="C15" s="4"/>
      <c r="D15" s="4"/>
      <c r="E15" s="4"/>
      <c r="F15" s="4"/>
      <c r="G15" s="4"/>
      <c r="H15" s="4"/>
      <c r="I15" s="4"/>
    </row>
    <row r="16" spans="1:9" ht="46.9" customHeight="1" x14ac:dyDescent="0.25">
      <c r="A16" s="4"/>
      <c r="B16" s="4"/>
      <c r="C16" s="4"/>
      <c r="D16" s="4"/>
      <c r="E16" s="5"/>
      <c r="F16" s="4"/>
      <c r="G16" s="4"/>
      <c r="H16" s="4"/>
      <c r="I16" s="4"/>
    </row>
    <row r="17" spans="1:10" ht="46.9" customHeight="1" x14ac:dyDescent="0.25">
      <c r="A17" s="4"/>
      <c r="B17" s="4"/>
      <c r="C17" s="4"/>
      <c r="D17" s="4"/>
      <c r="E17" s="31" t="s">
        <v>96</v>
      </c>
      <c r="F17" s="31"/>
      <c r="G17" s="31"/>
      <c r="H17" s="31"/>
      <c r="I17" s="31"/>
      <c r="J17" s="2"/>
    </row>
    <row r="18" spans="1:10" ht="9.6" customHeight="1" x14ac:dyDescent="0.25">
      <c r="A18" s="4"/>
      <c r="B18" s="4"/>
      <c r="C18" s="4"/>
      <c r="D18" s="4"/>
      <c r="E18" s="4"/>
      <c r="F18" s="4"/>
      <c r="G18" s="4"/>
      <c r="H18" s="4"/>
      <c r="I18" s="4"/>
    </row>
    <row r="19" spans="1:10" ht="46.9" customHeight="1" x14ac:dyDescent="0.25">
      <c r="A19" s="4"/>
      <c r="B19" s="4"/>
      <c r="C19" s="4"/>
      <c r="D19" s="4"/>
      <c r="E19" s="31" t="s">
        <v>97</v>
      </c>
      <c r="F19" s="31"/>
      <c r="G19" s="31"/>
      <c r="H19" s="31"/>
      <c r="I19" s="31"/>
      <c r="J19" s="2"/>
    </row>
    <row r="20" spans="1:10" ht="9.6" customHeight="1" x14ac:dyDescent="0.25">
      <c r="A20" s="4"/>
      <c r="B20" s="4"/>
      <c r="C20" s="4"/>
      <c r="D20" s="4"/>
      <c r="E20" s="4"/>
      <c r="F20" s="4"/>
      <c r="G20" s="4"/>
      <c r="H20" s="4"/>
      <c r="I20" s="4"/>
    </row>
    <row r="21" spans="1:10" ht="46.9" customHeight="1" x14ac:dyDescent="0.25">
      <c r="A21" s="4"/>
      <c r="B21" s="4"/>
      <c r="C21" s="4"/>
      <c r="D21" s="4"/>
      <c r="E21" s="31" t="s">
        <v>98</v>
      </c>
      <c r="F21" s="31"/>
      <c r="G21" s="31"/>
      <c r="H21" s="31"/>
      <c r="I21" s="31"/>
      <c r="J21" s="2"/>
    </row>
    <row r="22" spans="1:10" ht="9.6" customHeight="1" x14ac:dyDescent="0.25">
      <c r="A22" s="4"/>
      <c r="B22" s="4"/>
      <c r="C22" s="4"/>
      <c r="D22" s="4"/>
      <c r="E22" s="4"/>
      <c r="F22" s="4"/>
      <c r="G22" s="4"/>
      <c r="H22" s="4"/>
      <c r="I22" s="4"/>
    </row>
    <row r="23" spans="1:10" ht="46.9" customHeight="1" x14ac:dyDescent="0.25">
      <c r="A23" s="4"/>
      <c r="B23" s="4"/>
      <c r="C23" s="4"/>
      <c r="D23" s="4"/>
      <c r="E23" s="9"/>
      <c r="F23" s="9"/>
      <c r="G23" s="9"/>
      <c r="H23" s="9"/>
      <c r="I23" s="9"/>
      <c r="J23" s="2"/>
    </row>
    <row r="24" spans="1:10" ht="9.6" customHeight="1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10" ht="46.9" customHeight="1" x14ac:dyDescent="0.25">
      <c r="A25" s="4"/>
      <c r="B25" s="4"/>
      <c r="C25" s="4"/>
      <c r="D25" s="4"/>
      <c r="E25" s="31" t="s">
        <v>95</v>
      </c>
      <c r="F25" s="31"/>
      <c r="G25" s="31"/>
      <c r="H25" s="31"/>
      <c r="I25" s="31"/>
      <c r="J25" s="2"/>
    </row>
    <row r="26" spans="1:10" ht="9.6" customHeight="1" x14ac:dyDescent="0.25">
      <c r="A26" s="4"/>
      <c r="B26" s="4"/>
      <c r="C26" s="4"/>
      <c r="D26" s="4"/>
      <c r="E26" s="4"/>
      <c r="F26" s="4"/>
      <c r="G26" s="4"/>
      <c r="H26" s="4"/>
      <c r="I26" s="4"/>
    </row>
    <row r="27" spans="1:10" ht="19.899999999999999" customHeight="1" x14ac:dyDescent="0.25">
      <c r="A27" s="12"/>
      <c r="B27" s="11"/>
      <c r="C27" s="11"/>
      <c r="D27" s="11"/>
      <c r="E27" s="14"/>
      <c r="F27" s="13"/>
      <c r="G27" s="13"/>
      <c r="H27" s="13"/>
      <c r="I27" s="13"/>
    </row>
    <row r="28" spans="1:10" ht="46.9" customHeight="1" x14ac:dyDescent="0.25">
      <c r="A28" s="4"/>
      <c r="B28" s="4"/>
      <c r="C28" s="4"/>
      <c r="D28" s="4"/>
      <c r="E28" s="9"/>
      <c r="F28" s="9"/>
      <c r="G28" s="9"/>
      <c r="H28" s="9"/>
      <c r="I28" s="9"/>
      <c r="J28" s="2"/>
    </row>
    <row r="29" spans="1:10" ht="9.6" customHeight="1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10" ht="13.9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ht="13.9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ht="13.9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ht="13.9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13.9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ht="13.9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13.9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13.9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ht="13.9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ht="13.9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</row>
  </sheetData>
  <mergeCells count="4">
    <mergeCell ref="E25:I25"/>
    <mergeCell ref="E17:I17"/>
    <mergeCell ref="E19:I19"/>
    <mergeCell ref="E21:I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rgb="FFFF0066"/>
  </sheetPr>
  <dimension ref="A2:L35"/>
  <sheetViews>
    <sheetView workbookViewId="0">
      <pane ySplit="2" topLeftCell="A3" activePane="bottomLeft" state="frozen"/>
      <selection pane="bottomLeft" activeCell="A18" sqref="A18"/>
    </sheetView>
  </sheetViews>
  <sheetFormatPr baseColWidth="10" defaultColWidth="9.140625" defaultRowHeight="11.25" x14ac:dyDescent="0.2"/>
  <cols>
    <col min="1" max="1" width="14.7109375" style="1" customWidth="1"/>
    <col min="2" max="2" width="63.28515625" style="1" customWidth="1"/>
    <col min="3" max="3" width="9.42578125" style="1" bestFit="1" customWidth="1"/>
    <col min="4" max="12" width="9.140625" style="1"/>
    <col min="13" max="13" width="9.42578125" style="1" customWidth="1"/>
    <col min="14" max="16384" width="9.140625" style="1"/>
  </cols>
  <sheetData>
    <row r="2" spans="1:12" ht="35.25" customHeight="1" x14ac:dyDescent="0.2">
      <c r="A2" s="16"/>
      <c r="B2" s="16"/>
      <c r="C2" s="16"/>
      <c r="D2" s="16">
        <v>1</v>
      </c>
    </row>
    <row r="3" spans="1:12" ht="55.5" customHeight="1" x14ac:dyDescent="0.2">
      <c r="A3" s="19"/>
      <c r="B3" s="20" t="s">
        <v>1</v>
      </c>
      <c r="C3" s="18"/>
    </row>
    <row r="4" spans="1:12" x14ac:dyDescent="0.2">
      <c r="A4" s="15" t="s">
        <v>0</v>
      </c>
      <c r="B4" s="6" t="s">
        <v>85</v>
      </c>
      <c r="C4" s="18">
        <f t="shared" ref="C4:C9" si="0">+L4/$D$2</f>
        <v>162.60000000000002</v>
      </c>
      <c r="L4" s="10">
        <v>162.60000000000002</v>
      </c>
    </row>
    <row r="5" spans="1:12" x14ac:dyDescent="0.2">
      <c r="A5" s="15" t="s">
        <v>2</v>
      </c>
      <c r="B5" s="6" t="s">
        <v>86</v>
      </c>
      <c r="C5" s="18">
        <f t="shared" si="0"/>
        <v>182</v>
      </c>
      <c r="L5" s="10">
        <v>182</v>
      </c>
    </row>
    <row r="6" spans="1:12" x14ac:dyDescent="0.2">
      <c r="A6" s="15" t="s">
        <v>3</v>
      </c>
      <c r="B6" s="6" t="s">
        <v>87</v>
      </c>
      <c r="C6" s="18">
        <f t="shared" si="0"/>
        <v>154</v>
      </c>
      <c r="L6" s="10">
        <v>154</v>
      </c>
    </row>
    <row r="7" spans="1:12" x14ac:dyDescent="0.2">
      <c r="A7" s="15" t="s">
        <v>4</v>
      </c>
      <c r="B7" s="6" t="s">
        <v>88</v>
      </c>
      <c r="C7" s="18">
        <f t="shared" si="0"/>
        <v>161.4</v>
      </c>
      <c r="L7" s="10">
        <v>161.4</v>
      </c>
    </row>
    <row r="8" spans="1:12" x14ac:dyDescent="0.2">
      <c r="A8" s="15" t="s">
        <v>5</v>
      </c>
      <c r="B8" s="6" t="s">
        <v>89</v>
      </c>
      <c r="C8" s="18">
        <f t="shared" si="0"/>
        <v>126.5</v>
      </c>
      <c r="L8" s="10">
        <v>126.5</v>
      </c>
    </row>
    <row r="9" spans="1:12" x14ac:dyDescent="0.2">
      <c r="A9" s="15" t="s">
        <v>6</v>
      </c>
      <c r="B9" s="6" t="s">
        <v>90</v>
      </c>
      <c r="C9" s="18">
        <f t="shared" si="0"/>
        <v>133.1</v>
      </c>
      <c r="L9" s="10">
        <v>133.1</v>
      </c>
    </row>
    <row r="10" spans="1:12" ht="51.75" customHeight="1" x14ac:dyDescent="0.2">
      <c r="A10" s="7"/>
      <c r="B10" s="17" t="s">
        <v>9</v>
      </c>
      <c r="C10" s="18"/>
      <c r="L10" s="8"/>
    </row>
    <row r="11" spans="1:12" x14ac:dyDescent="0.2">
      <c r="A11" s="15" t="s">
        <v>7</v>
      </c>
      <c r="B11" s="6" t="s">
        <v>8</v>
      </c>
      <c r="C11" s="18">
        <f t="shared" ref="C11:C24" si="1">+L11/$D$2</f>
        <v>413.70000000000005</v>
      </c>
      <c r="L11" s="10">
        <v>413.70000000000005</v>
      </c>
    </row>
    <row r="12" spans="1:12" x14ac:dyDescent="0.2">
      <c r="A12" s="15" t="s">
        <v>10</v>
      </c>
      <c r="B12" s="6" t="s">
        <v>11</v>
      </c>
      <c r="C12" s="18">
        <f t="shared" si="1"/>
        <v>447.8</v>
      </c>
      <c r="L12" s="10">
        <v>447.8</v>
      </c>
    </row>
    <row r="13" spans="1:12" x14ac:dyDescent="0.2">
      <c r="A13" s="15" t="s">
        <v>12</v>
      </c>
      <c r="B13" s="6" t="s">
        <v>13</v>
      </c>
      <c r="C13" s="18">
        <f t="shared" si="1"/>
        <v>336.8</v>
      </c>
      <c r="L13" s="10">
        <v>336.8</v>
      </c>
    </row>
    <row r="14" spans="1:12" x14ac:dyDescent="0.2">
      <c r="A14" s="15" t="s">
        <v>14</v>
      </c>
      <c r="B14" s="6" t="s">
        <v>15</v>
      </c>
      <c r="C14" s="18">
        <f t="shared" si="1"/>
        <v>354</v>
      </c>
      <c r="L14" s="10">
        <v>354</v>
      </c>
    </row>
    <row r="15" spans="1:12" x14ac:dyDescent="0.2">
      <c r="A15" s="15" t="s">
        <v>16</v>
      </c>
      <c r="B15" s="6" t="s">
        <v>17</v>
      </c>
      <c r="C15" s="18">
        <f t="shared" si="1"/>
        <v>275.3</v>
      </c>
      <c r="L15" s="10">
        <v>275.3</v>
      </c>
    </row>
    <row r="16" spans="1:12" x14ac:dyDescent="0.2">
      <c r="A16" s="15" t="s">
        <v>18</v>
      </c>
      <c r="B16" s="6" t="s">
        <v>19</v>
      </c>
      <c r="C16" s="18">
        <f t="shared" si="1"/>
        <v>292.5</v>
      </c>
      <c r="L16" s="10">
        <v>292.5</v>
      </c>
    </row>
    <row r="17" spans="1:12" x14ac:dyDescent="0.2">
      <c r="A17" s="15" t="s">
        <v>20</v>
      </c>
      <c r="B17" s="6" t="s">
        <v>21</v>
      </c>
      <c r="C17" s="18">
        <f t="shared" si="1"/>
        <v>330.20000000000005</v>
      </c>
      <c r="L17" s="10">
        <v>330.20000000000005</v>
      </c>
    </row>
    <row r="18" spans="1:12" x14ac:dyDescent="0.2">
      <c r="A18" s="15" t="s">
        <v>22</v>
      </c>
      <c r="B18" s="6" t="s">
        <v>23</v>
      </c>
      <c r="C18" s="18">
        <f t="shared" si="1"/>
        <v>350.5</v>
      </c>
      <c r="L18" s="10">
        <v>350.5</v>
      </c>
    </row>
    <row r="19" spans="1:12" x14ac:dyDescent="0.2">
      <c r="A19" s="15" t="s">
        <v>68</v>
      </c>
      <c r="B19" s="6" t="s">
        <v>69</v>
      </c>
      <c r="C19" s="18">
        <f t="shared" si="1"/>
        <v>315.40000000000003</v>
      </c>
      <c r="L19" s="10">
        <v>315.40000000000003</v>
      </c>
    </row>
    <row r="20" spans="1:12" x14ac:dyDescent="0.2">
      <c r="A20" s="15" t="s">
        <v>24</v>
      </c>
      <c r="B20" s="6" t="s">
        <v>25</v>
      </c>
      <c r="C20" s="18">
        <f t="shared" si="1"/>
        <v>179.5</v>
      </c>
      <c r="L20" s="10">
        <v>179.5</v>
      </c>
    </row>
    <row r="21" spans="1:12" x14ac:dyDescent="0.2">
      <c r="A21" s="15" t="s">
        <v>70</v>
      </c>
      <c r="B21" s="6" t="s">
        <v>74</v>
      </c>
      <c r="C21" s="18">
        <f t="shared" si="1"/>
        <v>214.20000000000002</v>
      </c>
      <c r="L21" s="10">
        <v>214.20000000000002</v>
      </c>
    </row>
    <row r="22" spans="1:12" x14ac:dyDescent="0.2">
      <c r="A22" s="15" t="s">
        <v>71</v>
      </c>
      <c r="B22" s="6" t="s">
        <v>75</v>
      </c>
      <c r="C22" s="18">
        <f t="shared" si="1"/>
        <v>182.5</v>
      </c>
      <c r="L22" s="10">
        <v>182.5</v>
      </c>
    </row>
    <row r="23" spans="1:12" x14ac:dyDescent="0.2">
      <c r="A23" s="15" t="s">
        <v>72</v>
      </c>
      <c r="B23" s="6" t="s">
        <v>76</v>
      </c>
      <c r="C23" s="18">
        <f t="shared" si="1"/>
        <v>212</v>
      </c>
      <c r="L23" s="10">
        <v>212</v>
      </c>
    </row>
    <row r="24" spans="1:12" x14ac:dyDescent="0.2">
      <c r="A24" s="15" t="s">
        <v>73</v>
      </c>
      <c r="B24" s="6" t="s">
        <v>77</v>
      </c>
      <c r="C24" s="18">
        <f t="shared" si="1"/>
        <v>242.8</v>
      </c>
      <c r="L24" s="10">
        <v>242.8</v>
      </c>
    </row>
    <row r="25" spans="1:12" ht="63" customHeight="1" x14ac:dyDescent="0.2">
      <c r="A25" s="7"/>
      <c r="B25" s="17" t="s">
        <v>28</v>
      </c>
      <c r="C25" s="18"/>
      <c r="L25" s="8"/>
    </row>
    <row r="26" spans="1:12" x14ac:dyDescent="0.2">
      <c r="A26" s="15" t="s">
        <v>26</v>
      </c>
      <c r="B26" s="6" t="s">
        <v>27</v>
      </c>
      <c r="C26" s="18">
        <f t="shared" ref="C26:C35" si="2">+L26/$D$2</f>
        <v>377.70000000000005</v>
      </c>
      <c r="L26" s="10">
        <v>377.70000000000005</v>
      </c>
    </row>
    <row r="27" spans="1:12" x14ac:dyDescent="0.2">
      <c r="A27" s="15" t="s">
        <v>29</v>
      </c>
      <c r="B27" s="6" t="s">
        <v>30</v>
      </c>
      <c r="C27" s="18">
        <f t="shared" si="2"/>
        <v>412</v>
      </c>
      <c r="L27" s="10">
        <v>412</v>
      </c>
    </row>
    <row r="28" spans="1:12" x14ac:dyDescent="0.2">
      <c r="A28" s="15" t="s">
        <v>31</v>
      </c>
      <c r="B28" s="6" t="s">
        <v>32</v>
      </c>
      <c r="C28" s="18">
        <f t="shared" si="2"/>
        <v>315.8</v>
      </c>
      <c r="L28" s="10">
        <v>315.8</v>
      </c>
    </row>
    <row r="29" spans="1:12" x14ac:dyDescent="0.2">
      <c r="A29" s="15" t="s">
        <v>33</v>
      </c>
      <c r="B29" s="6" t="s">
        <v>34</v>
      </c>
      <c r="C29" s="18">
        <f t="shared" si="2"/>
        <v>332.8</v>
      </c>
      <c r="L29" s="10">
        <v>332.8</v>
      </c>
    </row>
    <row r="30" spans="1:12" x14ac:dyDescent="0.2">
      <c r="A30" s="15" t="s">
        <v>35</v>
      </c>
      <c r="B30" s="6" t="s">
        <v>36</v>
      </c>
      <c r="C30" s="18">
        <f t="shared" si="2"/>
        <v>271.90000000000003</v>
      </c>
      <c r="L30" s="10">
        <v>271.90000000000003</v>
      </c>
    </row>
    <row r="31" spans="1:12" x14ac:dyDescent="0.2">
      <c r="A31" s="15" t="s">
        <v>37</v>
      </c>
      <c r="B31" s="6" t="s">
        <v>38</v>
      </c>
      <c r="C31" s="18">
        <f t="shared" si="2"/>
        <v>289</v>
      </c>
      <c r="L31" s="10">
        <v>289</v>
      </c>
    </row>
    <row r="32" spans="1:12" x14ac:dyDescent="0.2">
      <c r="A32" s="15" t="s">
        <v>39</v>
      </c>
      <c r="B32" s="6" t="s">
        <v>40</v>
      </c>
      <c r="C32" s="18">
        <f t="shared" si="2"/>
        <v>320.5</v>
      </c>
      <c r="L32" s="10">
        <v>320.5</v>
      </c>
    </row>
    <row r="33" spans="1:12" x14ac:dyDescent="0.2">
      <c r="A33" s="15" t="s">
        <v>41</v>
      </c>
      <c r="B33" s="6" t="s">
        <v>42</v>
      </c>
      <c r="C33" s="18">
        <f t="shared" si="2"/>
        <v>337.70000000000005</v>
      </c>
      <c r="L33" s="10">
        <v>337.70000000000005</v>
      </c>
    </row>
    <row r="34" spans="1:12" x14ac:dyDescent="0.2">
      <c r="A34" s="15" t="s">
        <v>43</v>
      </c>
      <c r="B34" s="6" t="s">
        <v>44</v>
      </c>
      <c r="C34" s="18">
        <f t="shared" si="2"/>
        <v>184.8</v>
      </c>
      <c r="L34" s="10">
        <v>184.8</v>
      </c>
    </row>
    <row r="35" spans="1:12" x14ac:dyDescent="0.2">
      <c r="A35" s="15" t="s">
        <v>78</v>
      </c>
      <c r="B35" s="6" t="s">
        <v>79</v>
      </c>
      <c r="C35" s="18">
        <f t="shared" si="2"/>
        <v>231.70000000000002</v>
      </c>
      <c r="L35" s="10">
        <v>231.70000000000002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34E2E83-4DA3-4B31-8DA0-781831B2BD65}">
          <x14:formula1>
            <xm:f>OUTILS!$B$3:$B$11</xm:f>
          </x14:formula1>
          <xm:sqref>D2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D1B6F-B0DE-4457-8F22-C7960BE18F26}">
  <sheetPr codeName="Feuil11">
    <tabColor rgb="FF92D050"/>
  </sheetPr>
  <dimension ref="B3:B11"/>
  <sheetViews>
    <sheetView workbookViewId="0">
      <selection activeCell="C5" sqref="C5"/>
    </sheetView>
  </sheetViews>
  <sheetFormatPr baseColWidth="10" defaultRowHeight="15" x14ac:dyDescent="0.25"/>
  <cols>
    <col min="2" max="3" width="11.42578125" customWidth="1"/>
  </cols>
  <sheetData>
    <row r="3" spans="2:2" x14ac:dyDescent="0.25">
      <c r="B3">
        <v>1</v>
      </c>
    </row>
    <row r="4" spans="2:2" x14ac:dyDescent="0.25">
      <c r="B4">
        <v>0.55000000000000004</v>
      </c>
    </row>
    <row r="5" spans="2:2" x14ac:dyDescent="0.25">
      <c r="B5">
        <v>0.5</v>
      </c>
    </row>
    <row r="6" spans="2:2" x14ac:dyDescent="0.25">
      <c r="B6">
        <v>0.65</v>
      </c>
    </row>
    <row r="7" spans="2:2" x14ac:dyDescent="0.25">
      <c r="B7">
        <v>0.6</v>
      </c>
    </row>
    <row r="8" spans="2:2" x14ac:dyDescent="0.25">
      <c r="B8">
        <v>0.75</v>
      </c>
    </row>
    <row r="9" spans="2:2" x14ac:dyDescent="0.25">
      <c r="B9">
        <v>0.7</v>
      </c>
    </row>
    <row r="10" spans="2:2" x14ac:dyDescent="0.25">
      <c r="B10">
        <v>0.85</v>
      </c>
    </row>
    <row r="11" spans="2:2" x14ac:dyDescent="0.25">
      <c r="B11">
        <v>0.8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8474B-7648-417A-A26A-D95CCD5B52B8}">
  <sheetPr codeName="Feuil9"/>
  <dimension ref="A1:G30"/>
  <sheetViews>
    <sheetView tabSelected="1" workbookViewId="0">
      <selection activeCell="B14" sqref="B14"/>
    </sheetView>
  </sheetViews>
  <sheetFormatPr baseColWidth="10" defaultRowHeight="10.5" x14ac:dyDescent="0.15"/>
  <cols>
    <col min="1" max="1" width="23.140625" style="28" customWidth="1"/>
    <col min="2" max="2" width="110" style="28" bestFit="1" customWidth="1"/>
    <col min="3" max="3" width="11.42578125" style="28"/>
    <col min="4" max="6" width="11.42578125" style="30"/>
    <col min="7" max="16384" width="11.42578125" style="28"/>
  </cols>
  <sheetData>
    <row r="1" spans="1:7" x14ac:dyDescent="0.15">
      <c r="A1" s="27" t="s">
        <v>91</v>
      </c>
      <c r="B1" s="27" t="s">
        <v>92</v>
      </c>
      <c r="C1" s="27" t="s">
        <v>93</v>
      </c>
      <c r="D1" s="29" t="s">
        <v>136</v>
      </c>
      <c r="E1" s="29" t="s">
        <v>137</v>
      </c>
      <c r="F1" s="29" t="s">
        <v>138</v>
      </c>
      <c r="G1" s="27" t="s">
        <v>94</v>
      </c>
    </row>
    <row r="2" spans="1:7" ht="15" x14ac:dyDescent="0.25">
      <c r="A2" t="s">
        <v>0</v>
      </c>
      <c r="B2" t="s">
        <v>85</v>
      </c>
      <c r="C2"/>
      <c r="D2">
        <v>162.60000000000002</v>
      </c>
      <c r="E2" s="1"/>
      <c r="F2" s="1"/>
      <c r="G2" s="27"/>
    </row>
    <row r="3" spans="1:7" ht="15" x14ac:dyDescent="0.25">
      <c r="A3" t="s">
        <v>22</v>
      </c>
      <c r="B3" t="s">
        <v>117</v>
      </c>
      <c r="C3"/>
      <c r="D3">
        <v>350.5</v>
      </c>
      <c r="E3" s="1"/>
      <c r="F3" s="1"/>
      <c r="G3" s="27"/>
    </row>
    <row r="4" spans="1:7" ht="15" x14ac:dyDescent="0.25">
      <c r="A4"/>
      <c r="B4"/>
      <c r="C4"/>
      <c r="D4"/>
      <c r="E4" s="1"/>
      <c r="F4" s="1"/>
      <c r="G4" s="27"/>
    </row>
    <row r="5" spans="1:7" ht="15" x14ac:dyDescent="0.25">
      <c r="A5"/>
      <c r="B5"/>
      <c r="C5"/>
      <c r="D5"/>
      <c r="E5" s="1"/>
      <c r="F5" s="1"/>
      <c r="G5" s="27"/>
    </row>
    <row r="6" spans="1:7" ht="15" x14ac:dyDescent="0.25">
      <c r="A6"/>
      <c r="B6"/>
      <c r="C6"/>
      <c r="D6"/>
      <c r="E6" s="1"/>
      <c r="F6" s="1"/>
      <c r="G6" s="27"/>
    </row>
    <row r="7" spans="1:7" ht="15" x14ac:dyDescent="0.25">
      <c r="A7"/>
      <c r="B7"/>
      <c r="C7"/>
      <c r="D7"/>
      <c r="E7" s="1"/>
      <c r="F7" s="1"/>
      <c r="G7" s="27"/>
    </row>
    <row r="8" spans="1:7" ht="15" x14ac:dyDescent="0.25">
      <c r="A8"/>
      <c r="B8"/>
      <c r="C8"/>
      <c r="D8"/>
      <c r="E8" s="1"/>
      <c r="F8" s="1"/>
      <c r="G8" s="27"/>
    </row>
    <row r="9" spans="1:7" ht="15" x14ac:dyDescent="0.25">
      <c r="A9"/>
      <c r="B9"/>
      <c r="C9"/>
      <c r="D9"/>
      <c r="E9" s="1"/>
      <c r="F9" s="1"/>
      <c r="G9" s="27"/>
    </row>
    <row r="10" spans="1:7" ht="15" x14ac:dyDescent="0.25">
      <c r="A10"/>
      <c r="B10"/>
      <c r="C10"/>
      <c r="D10"/>
      <c r="E10" s="1"/>
      <c r="F10" s="1"/>
      <c r="G10" s="27"/>
    </row>
    <row r="11" spans="1:7" ht="15" x14ac:dyDescent="0.25">
      <c r="A11"/>
      <c r="B11"/>
      <c r="C11"/>
      <c r="D11"/>
      <c r="E11" s="1"/>
      <c r="F11" s="1"/>
      <c r="G11" s="27"/>
    </row>
    <row r="12" spans="1:7" ht="15" x14ac:dyDescent="0.25">
      <c r="A12"/>
      <c r="B12"/>
      <c r="C12"/>
      <c r="D12"/>
      <c r="E12" s="1"/>
      <c r="F12" s="1"/>
      <c r="G12" s="27"/>
    </row>
    <row r="13" spans="1:7" ht="15" x14ac:dyDescent="0.25">
      <c r="A13"/>
      <c r="B13"/>
      <c r="C13"/>
      <c r="D13"/>
      <c r="E13" s="1"/>
      <c r="F13" s="1"/>
      <c r="G13" s="27"/>
    </row>
    <row r="14" spans="1:7" ht="15" x14ac:dyDescent="0.25">
      <c r="A14"/>
      <c r="B14"/>
      <c r="C14"/>
      <c r="D14"/>
      <c r="E14" s="1"/>
      <c r="F14" s="1"/>
      <c r="G14" s="27"/>
    </row>
    <row r="15" spans="1:7" ht="15" x14ac:dyDescent="0.25">
      <c r="A15"/>
      <c r="B15"/>
      <c r="C15"/>
      <c r="D15"/>
      <c r="E15" s="1"/>
      <c r="F15" s="1"/>
      <c r="G15" s="27"/>
    </row>
    <row r="16" spans="1:7" ht="15" x14ac:dyDescent="0.25">
      <c r="A16"/>
      <c r="B16"/>
      <c r="C16"/>
      <c r="D16"/>
      <c r="E16" s="1"/>
      <c r="F16" s="1"/>
      <c r="G16" s="27"/>
    </row>
    <row r="17" spans="1:7" ht="15" x14ac:dyDescent="0.25">
      <c r="A17"/>
      <c r="B17"/>
      <c r="C17"/>
      <c r="D17"/>
      <c r="E17" s="1"/>
      <c r="F17" s="1"/>
      <c r="G17" s="27"/>
    </row>
    <row r="18" spans="1:7" ht="15" x14ac:dyDescent="0.25">
      <c r="A18"/>
      <c r="B18"/>
      <c r="C18"/>
      <c r="D18"/>
      <c r="E18" s="1"/>
      <c r="F18" s="1"/>
      <c r="G18" s="27"/>
    </row>
    <row r="19" spans="1:7" ht="15" x14ac:dyDescent="0.25">
      <c r="A19"/>
      <c r="B19"/>
      <c r="C19"/>
      <c r="D19"/>
      <c r="E19" s="1"/>
      <c r="F19" s="1"/>
      <c r="G19" s="27"/>
    </row>
    <row r="20" spans="1:7" ht="15" x14ac:dyDescent="0.25">
      <c r="A20"/>
      <c r="B20"/>
      <c r="C20"/>
      <c r="D20"/>
      <c r="E20" s="1"/>
      <c r="F20" s="1"/>
      <c r="G20" s="27"/>
    </row>
    <row r="21" spans="1:7" ht="15" x14ac:dyDescent="0.25">
      <c r="A21"/>
      <c r="B21"/>
      <c r="C21"/>
      <c r="D21"/>
      <c r="E21" s="1"/>
      <c r="F21" s="1"/>
      <c r="G21" s="27"/>
    </row>
    <row r="22" spans="1:7" ht="15" x14ac:dyDescent="0.25">
      <c r="A22"/>
      <c r="B22"/>
      <c r="C22"/>
      <c r="D22"/>
      <c r="E22" s="1"/>
      <c r="F22" s="1"/>
      <c r="G22" s="27"/>
    </row>
    <row r="23" spans="1:7" ht="15" x14ac:dyDescent="0.25">
      <c r="A23"/>
      <c r="B23"/>
      <c r="C23"/>
      <c r="D23"/>
      <c r="E23" s="1"/>
      <c r="F23" s="1"/>
      <c r="G23" s="27"/>
    </row>
    <row r="24" spans="1:7" ht="15" x14ac:dyDescent="0.25">
      <c r="A24"/>
      <c r="B24"/>
      <c r="C24"/>
      <c r="D24"/>
      <c r="E24" s="1"/>
      <c r="F24" s="1"/>
      <c r="G24" s="27"/>
    </row>
    <row r="25" spans="1:7" ht="15" x14ac:dyDescent="0.25">
      <c r="A25"/>
      <c r="B25"/>
      <c r="C25"/>
      <c r="D25"/>
      <c r="E25" s="1"/>
      <c r="F25" s="1"/>
      <c r="G25" s="27"/>
    </row>
    <row r="26" spans="1:7" ht="15" x14ac:dyDescent="0.25">
      <c r="A26"/>
      <c r="B26"/>
      <c r="C26"/>
      <c r="D26"/>
      <c r="E26" s="1"/>
      <c r="F26" s="1"/>
      <c r="G26" s="27"/>
    </row>
    <row r="27" spans="1:7" ht="15" x14ac:dyDescent="0.25">
      <c r="A27"/>
      <c r="B27"/>
      <c r="C27"/>
      <c r="D27"/>
      <c r="E27" s="1"/>
      <c r="F27" s="1"/>
      <c r="G27" s="27"/>
    </row>
    <row r="28" spans="1:7" ht="15" x14ac:dyDescent="0.25">
      <c r="A28"/>
      <c r="B28"/>
      <c r="C28"/>
      <c r="D28"/>
      <c r="E28" s="1"/>
      <c r="F28" s="1"/>
      <c r="G28" s="27"/>
    </row>
    <row r="29" spans="1:7" ht="15" x14ac:dyDescent="0.25">
      <c r="A29"/>
      <c r="B29"/>
      <c r="C29"/>
      <c r="D29"/>
      <c r="E29" s="1"/>
      <c r="F29" s="1"/>
      <c r="G29" s="27"/>
    </row>
    <row r="30" spans="1:7" ht="15" x14ac:dyDescent="0.25">
      <c r="A30"/>
      <c r="B30"/>
      <c r="C30"/>
      <c r="D30"/>
      <c r="E30" s="1"/>
      <c r="F30" s="1"/>
      <c r="G30" s="2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Feuil9.Clearcells">
                <anchor moveWithCells="1" sizeWithCells="1">
                  <from>
                    <xdr:col>7</xdr:col>
                    <xdr:colOff>190500</xdr:colOff>
                    <xdr:row>9</xdr:row>
                    <xdr:rowOff>85725</xdr:rowOff>
                  </from>
                  <to>
                    <xdr:col>9</xdr:col>
                    <xdr:colOff>133350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0401F-0412-4649-9930-80CC3547EBBE}">
  <sheetPr codeName="Feuil7"/>
  <dimension ref="A1:D56"/>
  <sheetViews>
    <sheetView topLeftCell="A43" workbookViewId="0">
      <selection activeCell="B60" sqref="B60"/>
    </sheetView>
  </sheetViews>
  <sheetFormatPr baseColWidth="10" defaultRowHeight="15" x14ac:dyDescent="0.25"/>
  <cols>
    <col min="1" max="1" width="23.5703125" bestFit="1" customWidth="1"/>
    <col min="2" max="2" width="117.140625" bestFit="1" customWidth="1"/>
  </cols>
  <sheetData>
    <row r="1" spans="1:4" x14ac:dyDescent="0.25">
      <c r="A1" s="21" t="s">
        <v>63</v>
      </c>
      <c r="B1" s="25" t="s">
        <v>135</v>
      </c>
      <c r="C1" s="23">
        <v>163.4</v>
      </c>
      <c r="D1" s="24"/>
    </row>
    <row r="2" spans="1:4" x14ac:dyDescent="0.25">
      <c r="A2" s="21" t="s">
        <v>66</v>
      </c>
      <c r="B2" s="25" t="s">
        <v>67</v>
      </c>
      <c r="C2" s="23">
        <v>267.60000000000002</v>
      </c>
      <c r="D2" s="24"/>
    </row>
    <row r="3" spans="1:4" x14ac:dyDescent="0.25">
      <c r="A3" s="21" t="s">
        <v>64</v>
      </c>
      <c r="B3" s="25" t="s">
        <v>65</v>
      </c>
      <c r="C3" s="23">
        <v>263.3</v>
      </c>
      <c r="D3" s="24"/>
    </row>
    <row r="4" spans="1:4" x14ac:dyDescent="0.25">
      <c r="A4" s="21" t="s">
        <v>46</v>
      </c>
      <c r="B4" s="25" t="s">
        <v>101</v>
      </c>
      <c r="C4" s="23">
        <v>429.20000000000005</v>
      </c>
      <c r="D4" s="24"/>
    </row>
    <row r="5" spans="1:4" x14ac:dyDescent="0.25">
      <c r="A5" s="21" t="s">
        <v>45</v>
      </c>
      <c r="B5" s="25" t="s">
        <v>102</v>
      </c>
      <c r="C5" s="23">
        <v>394.90000000000003</v>
      </c>
      <c r="D5" s="24"/>
    </row>
    <row r="6" spans="1:4" x14ac:dyDescent="0.25">
      <c r="A6" s="21" t="s">
        <v>48</v>
      </c>
      <c r="B6" s="25" t="s">
        <v>103</v>
      </c>
      <c r="C6" s="23">
        <v>326.8</v>
      </c>
      <c r="D6" s="24"/>
    </row>
    <row r="7" spans="1:4" x14ac:dyDescent="0.25">
      <c r="A7" s="21" t="s">
        <v>47</v>
      </c>
      <c r="B7" s="25" t="s">
        <v>104</v>
      </c>
      <c r="C7" s="23">
        <v>309.60000000000002</v>
      </c>
      <c r="D7" s="24"/>
    </row>
    <row r="8" spans="1:4" x14ac:dyDescent="0.25">
      <c r="A8" s="21" t="s">
        <v>50</v>
      </c>
      <c r="B8" s="25" t="s">
        <v>105</v>
      </c>
      <c r="C8" s="23">
        <v>375.1</v>
      </c>
      <c r="D8" s="24"/>
    </row>
    <row r="9" spans="1:4" x14ac:dyDescent="0.25">
      <c r="A9" s="21" t="s">
        <v>49</v>
      </c>
      <c r="B9" s="25" t="s">
        <v>106</v>
      </c>
      <c r="C9" s="23">
        <v>340.8</v>
      </c>
      <c r="D9" s="24"/>
    </row>
    <row r="10" spans="1:4" x14ac:dyDescent="0.25">
      <c r="A10" s="21" t="s">
        <v>52</v>
      </c>
      <c r="B10" s="25" t="s">
        <v>107</v>
      </c>
      <c r="C10" s="23">
        <v>298.5</v>
      </c>
      <c r="D10" s="24"/>
    </row>
    <row r="11" spans="1:4" x14ac:dyDescent="0.25">
      <c r="A11" s="21" t="s">
        <v>51</v>
      </c>
      <c r="B11" s="25" t="s">
        <v>108</v>
      </c>
      <c r="C11" s="23">
        <v>281.3</v>
      </c>
      <c r="D11" s="24"/>
    </row>
    <row r="12" spans="1:4" x14ac:dyDescent="0.25">
      <c r="A12" s="21" t="s">
        <v>54</v>
      </c>
      <c r="B12" s="25" t="s">
        <v>109</v>
      </c>
      <c r="C12" s="23">
        <v>224.20000000000002</v>
      </c>
      <c r="D12" s="24"/>
    </row>
    <row r="13" spans="1:4" x14ac:dyDescent="0.25">
      <c r="A13" s="21" t="s">
        <v>84</v>
      </c>
      <c r="B13" s="25" t="s">
        <v>109</v>
      </c>
      <c r="C13" s="23">
        <v>185.3</v>
      </c>
      <c r="D13" s="24"/>
    </row>
    <row r="14" spans="1:4" x14ac:dyDescent="0.25">
      <c r="A14" s="21" t="s">
        <v>53</v>
      </c>
      <c r="B14" s="25" t="s">
        <v>110</v>
      </c>
      <c r="C14" s="23">
        <v>184.8</v>
      </c>
      <c r="D14" s="24"/>
    </row>
    <row r="15" spans="1:4" x14ac:dyDescent="0.25">
      <c r="A15" s="21" t="s">
        <v>80</v>
      </c>
      <c r="B15" s="25" t="s">
        <v>81</v>
      </c>
      <c r="C15" s="23">
        <v>213.9</v>
      </c>
      <c r="D15" s="24"/>
    </row>
    <row r="16" spans="1:4" x14ac:dyDescent="0.25">
      <c r="A16" s="21" t="s">
        <v>0</v>
      </c>
      <c r="B16" s="25" t="s">
        <v>85</v>
      </c>
      <c r="C16" s="23">
        <v>162.60000000000002</v>
      </c>
      <c r="D16" s="24"/>
    </row>
    <row r="17" spans="1:4" x14ac:dyDescent="0.25">
      <c r="A17" s="21" t="s">
        <v>2</v>
      </c>
      <c r="B17" s="25" t="s">
        <v>86</v>
      </c>
      <c r="C17" s="23">
        <v>182</v>
      </c>
      <c r="D17" s="24"/>
    </row>
    <row r="18" spans="1:4" x14ac:dyDescent="0.25">
      <c r="A18" s="21" t="s">
        <v>3</v>
      </c>
      <c r="B18" s="25" t="s">
        <v>87</v>
      </c>
      <c r="C18" s="23">
        <v>154</v>
      </c>
      <c r="D18" s="24"/>
    </row>
    <row r="19" spans="1:4" x14ac:dyDescent="0.25">
      <c r="A19" s="21" t="s">
        <v>4</v>
      </c>
      <c r="B19" s="25" t="s">
        <v>88</v>
      </c>
      <c r="C19" s="23">
        <v>161.4</v>
      </c>
      <c r="D19" s="24"/>
    </row>
    <row r="20" spans="1:4" x14ac:dyDescent="0.25">
      <c r="A20" s="21" t="s">
        <v>5</v>
      </c>
      <c r="B20" s="25" t="s">
        <v>89</v>
      </c>
      <c r="C20" s="23">
        <v>126.5</v>
      </c>
      <c r="D20" s="24"/>
    </row>
    <row r="21" spans="1:4" x14ac:dyDescent="0.25">
      <c r="A21" s="21" t="s">
        <v>6</v>
      </c>
      <c r="B21" s="25" t="s">
        <v>90</v>
      </c>
      <c r="C21" s="23">
        <v>133.1</v>
      </c>
      <c r="D21" s="24"/>
    </row>
    <row r="22" spans="1:4" x14ac:dyDescent="0.25">
      <c r="A22" s="21" t="s">
        <v>68</v>
      </c>
      <c r="B22" s="25" t="s">
        <v>69</v>
      </c>
      <c r="C22" s="23">
        <v>315.40000000000003</v>
      </c>
      <c r="D22" s="24"/>
    </row>
    <row r="23" spans="1:4" x14ac:dyDescent="0.25">
      <c r="A23" s="21" t="s">
        <v>10</v>
      </c>
      <c r="B23" s="25" t="s">
        <v>111</v>
      </c>
      <c r="C23" s="23">
        <v>447.8</v>
      </c>
      <c r="D23" s="24"/>
    </row>
    <row r="24" spans="1:4" x14ac:dyDescent="0.25">
      <c r="A24" s="21" t="s">
        <v>7</v>
      </c>
      <c r="B24" s="25" t="s">
        <v>112</v>
      </c>
      <c r="C24" s="23">
        <v>413.70000000000005</v>
      </c>
      <c r="D24" s="24"/>
    </row>
    <row r="25" spans="1:4" x14ac:dyDescent="0.25">
      <c r="A25" s="21" t="s">
        <v>14</v>
      </c>
      <c r="B25" s="25" t="s">
        <v>113</v>
      </c>
      <c r="C25" s="23">
        <v>354</v>
      </c>
      <c r="D25" s="24"/>
    </row>
    <row r="26" spans="1:4" x14ac:dyDescent="0.25">
      <c r="A26" s="21" t="s">
        <v>12</v>
      </c>
      <c r="B26" s="25" t="s">
        <v>114</v>
      </c>
      <c r="C26" s="23">
        <v>336.8</v>
      </c>
      <c r="D26" s="24"/>
    </row>
    <row r="27" spans="1:4" x14ac:dyDescent="0.25">
      <c r="A27" s="21" t="s">
        <v>18</v>
      </c>
      <c r="B27" s="25" t="s">
        <v>115</v>
      </c>
      <c r="C27" s="23">
        <v>292.5</v>
      </c>
      <c r="D27" s="24"/>
    </row>
    <row r="28" spans="1:4" x14ac:dyDescent="0.25">
      <c r="A28" s="21" t="s">
        <v>16</v>
      </c>
      <c r="B28" s="25" t="s">
        <v>116</v>
      </c>
      <c r="C28" s="23">
        <v>275.3</v>
      </c>
      <c r="D28" s="24"/>
    </row>
    <row r="29" spans="1:4" x14ac:dyDescent="0.25">
      <c r="A29" s="21" t="s">
        <v>22</v>
      </c>
      <c r="B29" s="25" t="s">
        <v>117</v>
      </c>
      <c r="C29" s="23">
        <v>350.5</v>
      </c>
      <c r="D29" s="24"/>
    </row>
    <row r="30" spans="1:4" x14ac:dyDescent="0.25">
      <c r="A30" s="21" t="s">
        <v>20</v>
      </c>
      <c r="B30" s="25" t="s">
        <v>118</v>
      </c>
      <c r="C30" s="23">
        <v>330.20000000000005</v>
      </c>
      <c r="D30" s="24"/>
    </row>
    <row r="31" spans="1:4" x14ac:dyDescent="0.25">
      <c r="A31" s="21" t="s">
        <v>71</v>
      </c>
      <c r="B31" s="25" t="s">
        <v>118</v>
      </c>
      <c r="C31" s="23">
        <v>182.5</v>
      </c>
      <c r="D31" s="24"/>
    </row>
    <row r="32" spans="1:4" x14ac:dyDescent="0.25">
      <c r="A32" s="21" t="s">
        <v>73</v>
      </c>
      <c r="B32" s="25" t="s">
        <v>77</v>
      </c>
      <c r="C32" s="23">
        <v>242.8</v>
      </c>
      <c r="D32" s="24"/>
    </row>
    <row r="33" spans="1:4" x14ac:dyDescent="0.25">
      <c r="A33" s="21" t="s">
        <v>72</v>
      </c>
      <c r="B33" s="25" t="s">
        <v>76</v>
      </c>
      <c r="C33" s="23">
        <v>212</v>
      </c>
      <c r="D33" s="24"/>
    </row>
    <row r="34" spans="1:4" x14ac:dyDescent="0.25">
      <c r="A34" s="21" t="s">
        <v>24</v>
      </c>
      <c r="B34" s="25" t="s">
        <v>76</v>
      </c>
      <c r="C34" s="23">
        <v>179.5</v>
      </c>
      <c r="D34" s="24"/>
    </row>
    <row r="35" spans="1:4" x14ac:dyDescent="0.25">
      <c r="A35" s="21" t="s">
        <v>70</v>
      </c>
      <c r="B35" s="25" t="s">
        <v>74</v>
      </c>
      <c r="C35" s="23">
        <v>214.20000000000002</v>
      </c>
      <c r="D35" s="24"/>
    </row>
    <row r="36" spans="1:4" x14ac:dyDescent="0.25">
      <c r="A36" s="21" t="s">
        <v>29</v>
      </c>
      <c r="B36" s="25" t="s">
        <v>74</v>
      </c>
      <c r="C36" s="23">
        <v>412</v>
      </c>
      <c r="D36" s="24"/>
    </row>
    <row r="37" spans="1:4" x14ac:dyDescent="0.25">
      <c r="A37" s="21" t="s">
        <v>26</v>
      </c>
      <c r="B37" s="25" t="s">
        <v>119</v>
      </c>
      <c r="C37" s="23">
        <v>377.70000000000005</v>
      </c>
      <c r="D37" s="24"/>
    </row>
    <row r="38" spans="1:4" x14ac:dyDescent="0.25">
      <c r="A38" s="21" t="s">
        <v>33</v>
      </c>
      <c r="B38" s="25" t="s">
        <v>120</v>
      </c>
      <c r="C38" s="23">
        <v>332.8</v>
      </c>
      <c r="D38" s="24"/>
    </row>
    <row r="39" spans="1:4" x14ac:dyDescent="0.25">
      <c r="A39" s="21" t="s">
        <v>31</v>
      </c>
      <c r="B39" s="25" t="s">
        <v>121</v>
      </c>
      <c r="C39" s="23">
        <v>315.8</v>
      </c>
      <c r="D39" s="24"/>
    </row>
    <row r="40" spans="1:4" x14ac:dyDescent="0.25">
      <c r="A40" s="21" t="s">
        <v>37</v>
      </c>
      <c r="B40" s="25" t="s">
        <v>122</v>
      </c>
      <c r="C40" s="23">
        <v>289</v>
      </c>
      <c r="D40" s="24"/>
    </row>
    <row r="41" spans="1:4" x14ac:dyDescent="0.25">
      <c r="A41" s="21" t="s">
        <v>35</v>
      </c>
      <c r="B41" s="25" t="s">
        <v>123</v>
      </c>
      <c r="C41" s="23">
        <v>271.90000000000003</v>
      </c>
      <c r="D41" s="24"/>
    </row>
    <row r="42" spans="1:4" x14ac:dyDescent="0.25">
      <c r="A42" s="21" t="s">
        <v>41</v>
      </c>
      <c r="B42" s="25" t="s">
        <v>124</v>
      </c>
      <c r="C42" s="23">
        <v>337.70000000000005</v>
      </c>
      <c r="D42" s="24"/>
    </row>
    <row r="43" spans="1:4" x14ac:dyDescent="0.25">
      <c r="A43" s="21" t="s">
        <v>39</v>
      </c>
      <c r="B43" s="25" t="s">
        <v>125</v>
      </c>
      <c r="C43" s="23">
        <v>320.5</v>
      </c>
      <c r="D43" s="24"/>
    </row>
    <row r="44" spans="1:4" x14ac:dyDescent="0.25">
      <c r="A44" s="22" t="s">
        <v>99</v>
      </c>
      <c r="B44" s="22" t="s">
        <v>125</v>
      </c>
      <c r="C44" s="26">
        <v>274.89</v>
      </c>
      <c r="D44" s="24"/>
    </row>
    <row r="45" spans="1:4" x14ac:dyDescent="0.25">
      <c r="A45" s="21" t="s">
        <v>43</v>
      </c>
      <c r="B45" s="25" t="s">
        <v>126</v>
      </c>
      <c r="C45" s="23">
        <v>184.8</v>
      </c>
      <c r="D45" s="24"/>
    </row>
    <row r="46" spans="1:4" x14ac:dyDescent="0.25">
      <c r="A46" s="21" t="s">
        <v>78</v>
      </c>
      <c r="B46" s="25" t="s">
        <v>79</v>
      </c>
      <c r="C46" s="23">
        <v>231.70000000000002</v>
      </c>
      <c r="D46" s="24"/>
    </row>
    <row r="47" spans="1:4" x14ac:dyDescent="0.25">
      <c r="A47" s="21" t="s">
        <v>56</v>
      </c>
      <c r="B47" s="25" t="s">
        <v>127</v>
      </c>
      <c r="C47" s="23">
        <v>399.20000000000005</v>
      </c>
      <c r="D47" s="24"/>
    </row>
    <row r="48" spans="1:4" x14ac:dyDescent="0.25">
      <c r="A48" s="21" t="s">
        <v>55</v>
      </c>
      <c r="B48" s="25" t="s">
        <v>128</v>
      </c>
      <c r="C48" s="23">
        <v>364.8</v>
      </c>
      <c r="D48" s="24"/>
    </row>
    <row r="49" spans="1:4" x14ac:dyDescent="0.25">
      <c r="A49" s="21" t="s">
        <v>58</v>
      </c>
      <c r="B49" s="25" t="s">
        <v>129</v>
      </c>
      <c r="C49" s="23">
        <v>329.6</v>
      </c>
      <c r="D49" s="24"/>
    </row>
    <row r="50" spans="1:4" x14ac:dyDescent="0.25">
      <c r="A50" s="21" t="s">
        <v>57</v>
      </c>
      <c r="B50" s="25" t="s">
        <v>130</v>
      </c>
      <c r="C50" s="23">
        <v>312.5</v>
      </c>
      <c r="D50" s="24"/>
    </row>
    <row r="51" spans="1:4" x14ac:dyDescent="0.25">
      <c r="A51" s="21" t="s">
        <v>60</v>
      </c>
      <c r="B51" s="25" t="s">
        <v>131</v>
      </c>
      <c r="C51" s="23">
        <v>271.90000000000003</v>
      </c>
      <c r="D51" s="24"/>
    </row>
    <row r="52" spans="1:4" x14ac:dyDescent="0.25">
      <c r="A52" s="21" t="s">
        <v>59</v>
      </c>
      <c r="B52" s="25" t="s">
        <v>132</v>
      </c>
      <c r="C52" s="23">
        <v>254.70000000000002</v>
      </c>
      <c r="D52" s="24"/>
    </row>
    <row r="53" spans="1:4" x14ac:dyDescent="0.25">
      <c r="A53" s="21" t="s">
        <v>62</v>
      </c>
      <c r="B53" s="25" t="s">
        <v>133</v>
      </c>
      <c r="C53" s="23">
        <v>303.3</v>
      </c>
      <c r="D53" s="24"/>
    </row>
    <row r="54" spans="1:4" x14ac:dyDescent="0.25">
      <c r="A54" s="21" t="s">
        <v>61</v>
      </c>
      <c r="B54" s="25" t="s">
        <v>134</v>
      </c>
      <c r="C54" s="23">
        <v>286.2</v>
      </c>
      <c r="D54" s="24"/>
    </row>
    <row r="55" spans="1:4" x14ac:dyDescent="0.25">
      <c r="A55" s="22" t="s">
        <v>100</v>
      </c>
      <c r="B55" s="22" t="s">
        <v>134</v>
      </c>
      <c r="C55" s="26">
        <v>202.29999999999998</v>
      </c>
      <c r="D55" s="24"/>
    </row>
    <row r="56" spans="1:4" x14ac:dyDescent="0.25">
      <c r="A56" s="21" t="s">
        <v>82</v>
      </c>
      <c r="B56" s="25" t="s">
        <v>83</v>
      </c>
      <c r="C56" s="23">
        <v>183.10000000000002</v>
      </c>
      <c r="D56" s="24"/>
    </row>
  </sheetData>
  <sortState ref="A2:D4458">
    <sortCondition ref="A44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menu</vt:lpstr>
      <vt:lpstr>Architectural</vt:lpstr>
      <vt:lpstr>OUTILS</vt:lpstr>
      <vt:lpstr>DEVIS</vt:lpstr>
      <vt:lpstr>TARIF</vt:lpstr>
      <vt:lpstr>TARIF!TARIF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Prus</dc:creator>
  <cp:lastModifiedBy>Marie-claude RODRIGUEZ</cp:lastModifiedBy>
  <cp:lastPrinted>2019-06-27T17:31:26Z</cp:lastPrinted>
  <dcterms:created xsi:type="dcterms:W3CDTF">2018-09-10T12:51:44Z</dcterms:created>
  <dcterms:modified xsi:type="dcterms:W3CDTF">2019-07-02T10:12:37Z</dcterms:modified>
</cp:coreProperties>
</file>