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b0bc9df4959a783/PATRICK/Documents/"/>
    </mc:Choice>
  </mc:AlternateContent>
  <xr:revisionPtr revIDLastSave="0" documentId="8_{9FF544F6-9D52-489C-858C-D1E61BB96829}" xr6:coauthVersionLast="47" xr6:coauthVersionMax="47" xr10:uidLastSave="{00000000-0000-0000-0000-000000000000}"/>
  <bookViews>
    <workbookView xWindow="-93" yWindow="-93" windowWidth="25786" windowHeight="13986" xr2:uid="{E169442A-B0FE-481C-9AB3-ACE0885DDB8D}"/>
  </bookViews>
  <sheets>
    <sheet name="SUIVI PRIME" sheetId="1" r:id="rId1"/>
  </sheets>
  <definedNames>
    <definedName name="boost">'SUIVI PRIME'!$D$14:$E$25</definedName>
    <definedName name="vh">'SUIVI PRIME'!$M$40</definedName>
    <definedName name="_xlnm.Print_Area" localSheetId="0">'SUIVI PRIME'!$A$1:$E$32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" i="1" l="1"/>
  <c r="M40" i="1"/>
  <c r="K36" i="1"/>
  <c r="K37" i="1" s="1"/>
  <c r="J36" i="1"/>
  <c r="J37" i="1" s="1"/>
  <c r="I36" i="1"/>
  <c r="I37" i="1" s="1"/>
  <c r="A30" i="1"/>
  <c r="A29" i="1"/>
  <c r="A28" i="1"/>
  <c r="A27" i="1"/>
  <c r="A26" i="1"/>
  <c r="A23" i="1"/>
  <c r="A22" i="1"/>
  <c r="A21" i="1"/>
  <c r="A20" i="1"/>
  <c r="A19" i="1"/>
  <c r="A16" i="1"/>
  <c r="A14" i="1"/>
  <c r="A12" i="1"/>
  <c r="A9" i="1"/>
  <c r="A8" i="1"/>
  <c r="A7" i="1"/>
  <c r="A6" i="1"/>
  <c r="A5" i="1"/>
  <c r="A2" i="1"/>
  <c r="M37" i="1" l="1"/>
  <c r="E1" i="1" s="1"/>
  <c r="B2" i="1"/>
  <c r="B3" i="1" s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A35" i="1"/>
  <c r="E4" i="1" l="1"/>
</calcChain>
</file>

<file path=xl/sharedStrings.xml><?xml version="1.0" encoding="utf-8"?>
<sst xmlns="http://schemas.openxmlformats.org/spreadsheetml/2006/main" count="9" uniqueCount="9">
  <si>
    <t>SDS</t>
  </si>
  <si>
    <t>DIFFFERENCE</t>
  </si>
  <si>
    <t>PRIME ACTUELLE</t>
  </si>
  <si>
    <t>EN COURS</t>
  </si>
  <si>
    <t>SOLDE</t>
  </si>
  <si>
    <t>heures</t>
  </si>
  <si>
    <t>journee</t>
  </si>
  <si>
    <t>jours</t>
  </si>
  <si>
    <t>vh/jour/mecano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</si>
</sst>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horizontal="center" vertical="center" textRotation="45" wrapText="1"/>
    </xf>
    <xf numFmtId="0" fontId="2" fillId="2" borderId="0" xfId="0" applyFont="1" applyFill="1" applyAlignment="1">
      <alignment horizontal="center" vertical="center" textRotation="45" wrapText="1"/>
    </xf>
    <xf numFmtId="1" fontId="2" fillId="2" borderId="0" xfId="0" applyNumberFormat="1" applyFont="1" applyFill="1" applyAlignment="1">
      <alignment horizontal="center" vertical="center"/>
    </xf>
    <xf numFmtId="1" fontId="0" fillId="0" borderId="0" xfId="0" applyNumberFormat="1"/>
    <xf numFmtId="16" fontId="0" fillId="0" borderId="0" xfId="0" applyNumberFormat="1"/>
    <xf numFmtId="16" fontId="0" fillId="3" borderId="0" xfId="0" applyNumberFormat="1" applyFill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0" fillId="3" borderId="0" xfId="0" applyFill="1"/>
    <xf numFmtId="0" fontId="3" fillId="0" borderId="0" xfId="0" applyFont="1"/>
    <xf numFmtId="0" fontId="5" fillId="0" borderId="0" xfId="0" applyFont="1"/>
    <xf numFmtId="2" fontId="0" fillId="0" borderId="0" xfId="0" applyNumberFormat="1"/>
    <xf numFmtId="2" fontId="0" fillId="3" borderId="0" xfId="0" applyNumberFormat="1" applyFill="1"/>
    <xf numFmtId="44" fontId="0" fillId="0" borderId="0" xfId="1" applyFont="1"/>
    <xf numFmtId="0" fontId="2" fillId="3" borderId="0" xfId="0" applyFont="1" applyFill="1" applyAlignment="1">
      <alignment horizontal="center" vertical="center"/>
    </xf>
  </cellXfs>
  <cellStyles count="2">
    <cellStyle name="Euro" xfId="1" xr:uid="{3AC6CBE0-D6BD-4486-BD6F-627BF400E9D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075E8-3939-4D9E-B483-682EE7221932}">
  <sheetPr>
    <tabColor rgb="FFFF0000"/>
  </sheetPr>
  <dimension ref="A1:N42"/>
  <sheetViews>
    <sheetView tabSelected="1" topLeftCell="C1" workbookViewId="0">
      <pane ySplit="1" topLeftCell="A2" activePane="bottomLeft" state="frozen"/>
      <selection pane="bottomLeft" activeCell="D2" sqref="D2"/>
    </sheetView>
  </sheetViews>
  <sheetFormatPr baseColWidth="10" defaultRowHeight="14.35" x14ac:dyDescent="0.5"/>
  <cols>
    <col min="1" max="1" width="0" hidden="1" customWidth="1"/>
    <col min="2" max="2" width="12.234375" hidden="1" customWidth="1"/>
    <col min="3" max="3" width="12.234375" bestFit="1" customWidth="1"/>
    <col min="5" max="5" width="12.5859375" bestFit="1" customWidth="1"/>
  </cols>
  <sheetData>
    <row r="1" spans="1:11" ht="81.75" customHeight="1" x14ac:dyDescent="0.5">
      <c r="A1" s="1" t="s">
        <v>1</v>
      </c>
      <c r="C1" s="2" t="s">
        <v>2</v>
      </c>
      <c r="D1" s="3">
        <f>+vh</f>
        <v>5.384615384615385</v>
      </c>
      <c r="E1" s="17" t="e">
        <f>VLOOKUP(D1,boost,2,FALSE)</f>
        <v>#N/A</v>
      </c>
      <c r="F1" s="4"/>
    </row>
    <row r="2" spans="1:11" x14ac:dyDescent="0.5">
      <c r="A2" t="e">
        <f>+#REF!-#REF!</f>
        <v>#REF!</v>
      </c>
      <c r="B2" t="e">
        <f>+A2</f>
        <v>#REF!</v>
      </c>
    </row>
    <row r="3" spans="1:11" ht="15.7" x14ac:dyDescent="0.55000000000000004">
      <c r="B3" t="e">
        <f>+B2+A3</f>
        <v>#REF!</v>
      </c>
      <c r="D3" s="7" t="s">
        <v>0</v>
      </c>
      <c r="E3" s="8">
        <v>175</v>
      </c>
      <c r="H3" s="5">
        <v>44743</v>
      </c>
      <c r="I3">
        <v>3</v>
      </c>
      <c r="J3">
        <v>7</v>
      </c>
      <c r="K3">
        <v>7</v>
      </c>
    </row>
    <row r="4" spans="1:11" ht="15.7" x14ac:dyDescent="0.55000000000000004">
      <c r="B4" t="e">
        <f t="shared" ref="B4:B30" si="0">+B3+A4</f>
        <v>#REF!</v>
      </c>
      <c r="D4" s="9" t="s">
        <v>3</v>
      </c>
      <c r="E4" s="10" t="e">
        <f>+#REF!</f>
        <v>#REF!</v>
      </c>
      <c r="H4" s="6">
        <v>44744</v>
      </c>
      <c r="I4" s="11"/>
      <c r="J4" s="11"/>
      <c r="K4" s="11"/>
    </row>
    <row r="5" spans="1:11" ht="15.7" x14ac:dyDescent="0.55000000000000004">
      <c r="A5" t="e">
        <f>+#REF!-#REF!</f>
        <v>#REF!</v>
      </c>
      <c r="B5" t="e">
        <f t="shared" si="0"/>
        <v>#REF!</v>
      </c>
      <c r="D5" s="7" t="s">
        <v>4</v>
      </c>
      <c r="E5" s="8">
        <v>15</v>
      </c>
      <c r="H5" s="6">
        <v>44745</v>
      </c>
      <c r="I5" s="11"/>
      <c r="J5" s="11"/>
      <c r="K5" s="11"/>
    </row>
    <row r="6" spans="1:11" ht="15.7" x14ac:dyDescent="0.55000000000000004">
      <c r="A6" t="e">
        <f>+#REF!-#REF!</f>
        <v>#REF!</v>
      </c>
      <c r="B6" t="e">
        <f t="shared" si="0"/>
        <v>#REF!</v>
      </c>
      <c r="D6" s="12"/>
      <c r="E6" s="12"/>
      <c r="H6" s="5">
        <v>44746</v>
      </c>
      <c r="I6">
        <v>4</v>
      </c>
      <c r="J6">
        <v>7</v>
      </c>
      <c r="K6">
        <v>7</v>
      </c>
    </row>
    <row r="7" spans="1:11" x14ac:dyDescent="0.5">
      <c r="A7" t="e">
        <f>+#REF!-#REF!</f>
        <v>#REF!</v>
      </c>
      <c r="B7" t="e">
        <f t="shared" si="0"/>
        <v>#REF!</v>
      </c>
      <c r="H7" s="5">
        <v>44747</v>
      </c>
      <c r="I7">
        <v>1</v>
      </c>
      <c r="J7">
        <v>7</v>
      </c>
      <c r="K7">
        <v>7</v>
      </c>
    </row>
    <row r="8" spans="1:11" x14ac:dyDescent="0.5">
      <c r="A8" t="e">
        <f>+#REF!-#REF!</f>
        <v>#REF!</v>
      </c>
      <c r="B8" t="e">
        <f t="shared" si="0"/>
        <v>#REF!</v>
      </c>
      <c r="H8" s="5">
        <v>44748</v>
      </c>
      <c r="I8">
        <v>4</v>
      </c>
      <c r="J8">
        <v>7</v>
      </c>
      <c r="K8">
        <v>7</v>
      </c>
    </row>
    <row r="9" spans="1:11" x14ac:dyDescent="0.5">
      <c r="A9" t="e">
        <f>+#REF!-#REF!</f>
        <v>#REF!</v>
      </c>
      <c r="B9" t="e">
        <f t="shared" si="0"/>
        <v>#REF!</v>
      </c>
      <c r="H9" s="5">
        <v>44749</v>
      </c>
      <c r="I9">
        <v>4</v>
      </c>
      <c r="J9">
        <v>7</v>
      </c>
      <c r="K9">
        <v>7</v>
      </c>
    </row>
    <row r="10" spans="1:11" x14ac:dyDescent="0.5">
      <c r="B10" t="e">
        <f t="shared" si="0"/>
        <v>#REF!</v>
      </c>
      <c r="H10" s="5">
        <v>44750</v>
      </c>
      <c r="I10">
        <v>4</v>
      </c>
      <c r="J10">
        <v>7</v>
      </c>
      <c r="K10">
        <v>7</v>
      </c>
    </row>
    <row r="11" spans="1:11" x14ac:dyDescent="0.5">
      <c r="B11" t="e">
        <f t="shared" si="0"/>
        <v>#REF!</v>
      </c>
      <c r="H11" s="6">
        <v>44751</v>
      </c>
      <c r="I11" s="11"/>
      <c r="J11" s="11"/>
      <c r="K11" s="11"/>
    </row>
    <row r="12" spans="1:11" x14ac:dyDescent="0.5">
      <c r="A12" t="e">
        <f>+#REF!-#REF!</f>
        <v>#REF!</v>
      </c>
      <c r="B12" t="e">
        <f t="shared" si="0"/>
        <v>#REF!</v>
      </c>
      <c r="H12" s="6">
        <v>44752</v>
      </c>
      <c r="I12" s="11"/>
      <c r="J12" s="11"/>
      <c r="K12" s="11"/>
    </row>
    <row r="13" spans="1:11" x14ac:dyDescent="0.5">
      <c r="B13" t="e">
        <f t="shared" si="0"/>
        <v>#REF!</v>
      </c>
      <c r="H13" s="5">
        <v>44753</v>
      </c>
      <c r="I13">
        <v>3</v>
      </c>
      <c r="J13">
        <v>7</v>
      </c>
    </row>
    <row r="14" spans="1:11" x14ac:dyDescent="0.5">
      <c r="A14" t="e">
        <f>+#REF!-#REF!</f>
        <v>#REF!</v>
      </c>
      <c r="B14" t="e">
        <f t="shared" si="0"/>
        <v>#REF!</v>
      </c>
      <c r="D14">
        <v>5</v>
      </c>
      <c r="E14">
        <v>100</v>
      </c>
      <c r="H14" s="6">
        <v>44754</v>
      </c>
      <c r="I14" s="11">
        <v>0</v>
      </c>
      <c r="J14" s="11"/>
      <c r="K14" s="11"/>
    </row>
    <row r="15" spans="1:11" x14ac:dyDescent="0.5">
      <c r="B15" t="e">
        <f t="shared" si="0"/>
        <v>#REF!</v>
      </c>
      <c r="C15" s="13"/>
      <c r="D15" s="13">
        <v>6</v>
      </c>
      <c r="E15">
        <v>100</v>
      </c>
      <c r="F15" s="13"/>
      <c r="H15" s="5">
        <v>44755</v>
      </c>
      <c r="I15">
        <v>3.5</v>
      </c>
      <c r="J15">
        <v>7</v>
      </c>
    </row>
    <row r="16" spans="1:11" x14ac:dyDescent="0.5">
      <c r="A16" t="e">
        <f>+#REF!-#REF!</f>
        <v>#REF!</v>
      </c>
      <c r="B16" t="e">
        <f t="shared" si="0"/>
        <v>#REF!</v>
      </c>
      <c r="C16" s="13"/>
      <c r="D16" s="13">
        <v>7</v>
      </c>
      <c r="E16">
        <v>100</v>
      </c>
      <c r="F16" s="13"/>
      <c r="H16" s="6">
        <v>44756</v>
      </c>
      <c r="I16" s="11"/>
      <c r="J16" s="11"/>
      <c r="K16" s="11"/>
    </row>
    <row r="17" spans="1:11" x14ac:dyDescent="0.5">
      <c r="B17" t="e">
        <f t="shared" si="0"/>
        <v>#REF!</v>
      </c>
      <c r="C17" s="13"/>
      <c r="D17" s="13">
        <v>8</v>
      </c>
      <c r="E17">
        <v>100</v>
      </c>
      <c r="F17" s="13"/>
      <c r="H17" s="5">
        <v>44757</v>
      </c>
      <c r="I17">
        <v>4</v>
      </c>
      <c r="J17">
        <v>7</v>
      </c>
    </row>
    <row r="18" spans="1:11" x14ac:dyDescent="0.5">
      <c r="B18" t="e">
        <f t="shared" si="0"/>
        <v>#REF!</v>
      </c>
      <c r="C18" s="13"/>
      <c r="D18" s="13">
        <v>9</v>
      </c>
      <c r="E18" s="13">
        <v>150</v>
      </c>
      <c r="F18" s="13"/>
      <c r="H18" s="6">
        <v>44758</v>
      </c>
      <c r="I18" s="11"/>
      <c r="J18" s="11"/>
      <c r="K18" s="11"/>
    </row>
    <row r="19" spans="1:11" x14ac:dyDescent="0.5">
      <c r="A19" t="e">
        <f>+#REF!-#REF!</f>
        <v>#REF!</v>
      </c>
      <c r="B19" t="e">
        <f t="shared" si="0"/>
        <v>#REF!</v>
      </c>
      <c r="C19" s="13"/>
      <c r="D19" s="13">
        <v>10</v>
      </c>
      <c r="E19" s="13">
        <v>150</v>
      </c>
      <c r="F19" s="13"/>
      <c r="H19" s="6">
        <v>44759</v>
      </c>
      <c r="I19" s="11"/>
      <c r="J19" s="11"/>
      <c r="K19" s="11"/>
    </row>
    <row r="20" spans="1:11" x14ac:dyDescent="0.5">
      <c r="A20" t="e">
        <f>+#REF!-#REF!</f>
        <v>#REF!</v>
      </c>
      <c r="B20" t="e">
        <f t="shared" si="0"/>
        <v>#REF!</v>
      </c>
      <c r="C20" s="13"/>
      <c r="D20" s="13">
        <v>11</v>
      </c>
      <c r="E20" s="13">
        <v>150</v>
      </c>
      <c r="F20" s="13"/>
      <c r="H20" s="5">
        <v>44760</v>
      </c>
      <c r="I20">
        <v>4</v>
      </c>
      <c r="J20">
        <v>7</v>
      </c>
    </row>
    <row r="21" spans="1:11" x14ac:dyDescent="0.5">
      <c r="A21" t="e">
        <f>+#REF!-#REF!</f>
        <v>#REF!</v>
      </c>
      <c r="B21" t="e">
        <f t="shared" si="0"/>
        <v>#REF!</v>
      </c>
      <c r="C21" s="13"/>
      <c r="D21" s="13">
        <v>12</v>
      </c>
      <c r="E21" s="13">
        <v>150</v>
      </c>
      <c r="F21" s="13"/>
      <c r="H21" s="5">
        <v>44761</v>
      </c>
      <c r="I21">
        <v>4</v>
      </c>
      <c r="J21">
        <v>7</v>
      </c>
    </row>
    <row r="22" spans="1:11" x14ac:dyDescent="0.5">
      <c r="A22" t="e">
        <f>+#REF!-#REF!</f>
        <v>#REF!</v>
      </c>
      <c r="B22" t="e">
        <f t="shared" si="0"/>
        <v>#REF!</v>
      </c>
      <c r="C22" s="13"/>
      <c r="D22" s="13">
        <v>13</v>
      </c>
      <c r="E22" s="13">
        <v>200</v>
      </c>
      <c r="F22" s="13"/>
      <c r="H22" s="5">
        <v>44762</v>
      </c>
      <c r="I22">
        <v>3</v>
      </c>
      <c r="J22">
        <v>7</v>
      </c>
    </row>
    <row r="23" spans="1:11" x14ac:dyDescent="0.5">
      <c r="A23" t="e">
        <f>+#REF!-#REF!</f>
        <v>#REF!</v>
      </c>
      <c r="B23" t="e">
        <f t="shared" si="0"/>
        <v>#REF!</v>
      </c>
      <c r="C23" s="13"/>
      <c r="D23" s="13">
        <v>14</v>
      </c>
      <c r="E23" s="13">
        <v>200</v>
      </c>
      <c r="F23" s="13"/>
      <c r="H23" s="5">
        <v>44763</v>
      </c>
      <c r="I23">
        <v>4</v>
      </c>
      <c r="J23">
        <v>7</v>
      </c>
    </row>
    <row r="24" spans="1:11" x14ac:dyDescent="0.5">
      <c r="B24" t="e">
        <f t="shared" si="0"/>
        <v>#REF!</v>
      </c>
      <c r="C24" s="13"/>
      <c r="D24" s="13">
        <v>15</v>
      </c>
      <c r="E24" s="13">
        <v>200</v>
      </c>
      <c r="F24" s="13"/>
      <c r="H24" s="5">
        <v>44764</v>
      </c>
      <c r="I24">
        <v>7</v>
      </c>
      <c r="J24">
        <v>7</v>
      </c>
    </row>
    <row r="25" spans="1:11" x14ac:dyDescent="0.5">
      <c r="B25" t="e">
        <f t="shared" si="0"/>
        <v>#REF!</v>
      </c>
      <c r="C25" s="13"/>
      <c r="D25" s="13">
        <v>16</v>
      </c>
      <c r="E25" s="13">
        <v>200</v>
      </c>
      <c r="F25" s="13"/>
      <c r="H25" s="6">
        <v>44765</v>
      </c>
      <c r="I25" s="11"/>
      <c r="J25" s="11"/>
      <c r="K25" s="11"/>
    </row>
    <row r="26" spans="1:11" x14ac:dyDescent="0.5">
      <c r="A26" t="e">
        <f>+#REF!-#REF!</f>
        <v>#REF!</v>
      </c>
      <c r="B26" t="e">
        <f t="shared" si="0"/>
        <v>#REF!</v>
      </c>
      <c r="C26" s="13"/>
      <c r="D26" s="13"/>
      <c r="E26" s="13"/>
      <c r="F26" s="13"/>
      <c r="H26" s="6">
        <v>44766</v>
      </c>
      <c r="I26" s="11"/>
      <c r="J26" s="11"/>
      <c r="K26" s="11"/>
    </row>
    <row r="27" spans="1:11" x14ac:dyDescent="0.5">
      <c r="A27" t="e">
        <f>+#REF!-#REF!</f>
        <v>#REF!</v>
      </c>
      <c r="B27" t="e">
        <f t="shared" si="0"/>
        <v>#REF!</v>
      </c>
      <c r="C27" s="13"/>
      <c r="D27" s="13"/>
      <c r="E27" s="13"/>
      <c r="F27" s="13"/>
      <c r="H27" s="5">
        <v>44767</v>
      </c>
      <c r="I27">
        <v>0</v>
      </c>
      <c r="J27">
        <v>7</v>
      </c>
    </row>
    <row r="28" spans="1:11" x14ac:dyDescent="0.5">
      <c r="A28" t="e">
        <f>+#REF!-#REF!</f>
        <v>#REF!</v>
      </c>
      <c r="B28" t="e">
        <f t="shared" si="0"/>
        <v>#REF!</v>
      </c>
      <c r="C28" s="13"/>
      <c r="D28" s="13"/>
      <c r="E28" s="13"/>
      <c r="F28" s="13"/>
      <c r="H28" s="5">
        <v>44768</v>
      </c>
      <c r="I28">
        <v>0</v>
      </c>
      <c r="J28">
        <v>7</v>
      </c>
    </row>
    <row r="29" spans="1:11" x14ac:dyDescent="0.5">
      <c r="A29" t="e">
        <f>+#REF!-#REF!</f>
        <v>#REF!</v>
      </c>
      <c r="B29" t="e">
        <f t="shared" si="0"/>
        <v>#REF!</v>
      </c>
      <c r="C29" s="13"/>
      <c r="D29" s="13"/>
      <c r="E29" s="13"/>
      <c r="F29" s="13"/>
      <c r="H29" s="5">
        <v>44769</v>
      </c>
      <c r="I29">
        <v>0</v>
      </c>
      <c r="J29">
        <v>7</v>
      </c>
    </row>
    <row r="30" spans="1:11" x14ac:dyDescent="0.5">
      <c r="A30" t="e">
        <f>+#REF!-#REF!</f>
        <v>#REF!</v>
      </c>
      <c r="B30" t="e">
        <f t="shared" si="0"/>
        <v>#REF!</v>
      </c>
      <c r="C30" s="13"/>
      <c r="D30" s="13"/>
      <c r="E30" s="13"/>
      <c r="F30" s="13"/>
      <c r="H30" s="5">
        <v>44770</v>
      </c>
      <c r="I30">
        <v>0</v>
      </c>
      <c r="J30">
        <v>7</v>
      </c>
    </row>
    <row r="31" spans="1:11" x14ac:dyDescent="0.5">
      <c r="C31" s="13"/>
      <c r="D31" s="13"/>
      <c r="E31" s="13"/>
      <c r="F31" s="13"/>
      <c r="H31" s="5">
        <v>44771</v>
      </c>
      <c r="I31">
        <v>0</v>
      </c>
      <c r="J31">
        <v>7</v>
      </c>
    </row>
    <row r="32" spans="1:11" x14ac:dyDescent="0.5">
      <c r="C32" s="13"/>
      <c r="D32" s="13"/>
      <c r="E32" s="13"/>
      <c r="F32" s="13"/>
      <c r="H32" s="6">
        <v>44772</v>
      </c>
      <c r="I32" s="11"/>
      <c r="J32" s="11"/>
      <c r="K32" s="11"/>
    </row>
    <row r="33" spans="1:14" x14ac:dyDescent="0.5">
      <c r="C33" s="13"/>
      <c r="D33" s="13"/>
      <c r="E33" s="13"/>
      <c r="F33" s="13"/>
      <c r="H33" s="6">
        <v>44773</v>
      </c>
      <c r="I33" s="15"/>
      <c r="J33" s="15"/>
      <c r="K33" s="15"/>
      <c r="L33" s="14"/>
      <c r="M33" s="14"/>
    </row>
    <row r="34" spans="1:14" x14ac:dyDescent="0.5">
      <c r="C34" s="13"/>
      <c r="D34" s="13"/>
      <c r="E34" s="13"/>
      <c r="F34" s="13"/>
      <c r="I34" s="14"/>
      <c r="J34" s="14"/>
      <c r="K34" s="14"/>
      <c r="L34" s="14"/>
      <c r="M34" s="14"/>
    </row>
    <row r="35" spans="1:14" x14ac:dyDescent="0.5">
      <c r="A35" t="e">
        <f>SUM(A2:A32)</f>
        <v>#REF!</v>
      </c>
      <c r="C35" s="13"/>
      <c r="D35" s="13"/>
      <c r="E35" s="13"/>
      <c r="F35" s="13"/>
      <c r="I35" s="14"/>
      <c r="J35" s="14"/>
      <c r="K35" s="14"/>
      <c r="L35" s="14"/>
      <c r="M35" s="14"/>
    </row>
    <row r="36" spans="1:14" x14ac:dyDescent="0.5">
      <c r="C36" s="13"/>
      <c r="D36" s="13"/>
      <c r="E36" s="13"/>
      <c r="F36" s="13"/>
      <c r="I36" s="14">
        <f>SUM(I3:I33)</f>
        <v>52.5</v>
      </c>
      <c r="J36" s="14">
        <f>SUM(J3:J33)</f>
        <v>133</v>
      </c>
      <c r="K36" s="14">
        <f>SUM(K3:K33)</f>
        <v>42</v>
      </c>
      <c r="L36" s="14" t="s">
        <v>5</v>
      </c>
      <c r="M36" s="14"/>
    </row>
    <row r="37" spans="1:14" x14ac:dyDescent="0.5">
      <c r="C37" s="13"/>
      <c r="D37" s="13"/>
      <c r="E37" s="13"/>
      <c r="F37" s="13"/>
      <c r="I37" s="14">
        <f>+I36/7</f>
        <v>7.5</v>
      </c>
      <c r="J37" s="14">
        <f>+J36/7</f>
        <v>19</v>
      </c>
      <c r="K37" s="14">
        <f>+K36/7</f>
        <v>6</v>
      </c>
      <c r="L37" s="14" t="s">
        <v>6</v>
      </c>
      <c r="M37" s="14">
        <f>+K37+J37+I37</f>
        <v>32.5</v>
      </c>
      <c r="N37" t="s">
        <v>7</v>
      </c>
    </row>
    <row r="38" spans="1:14" x14ac:dyDescent="0.5">
      <c r="I38" s="14"/>
      <c r="J38" s="14"/>
      <c r="K38" s="14"/>
      <c r="L38" s="14"/>
      <c r="M38" s="14"/>
    </row>
    <row r="40" spans="1:14" x14ac:dyDescent="0.5">
      <c r="M40" s="16">
        <f>+E3/M37</f>
        <v>5.384615384615385</v>
      </c>
      <c r="N40" t="s">
        <v>8</v>
      </c>
    </row>
    <row r="42" spans="1:14" x14ac:dyDescent="0.5">
      <c r="M42" s="4"/>
    </row>
  </sheetData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SUIVI PRIME</vt:lpstr>
      <vt:lpstr>boost</vt:lpstr>
      <vt:lpstr>vh</vt:lpstr>
      <vt:lpstr>'SUIVI PRIME'!Zone_d_impression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Lecointe</dc:creator>
  <cp:lastModifiedBy>Patrick Lecointe</cp:lastModifiedBy>
  <dcterms:created xsi:type="dcterms:W3CDTF">2022-07-23T18:23:02Z</dcterms:created>
  <dcterms:modified xsi:type="dcterms:W3CDTF">2022-07-23T18:28:44Z</dcterms:modified>
</cp:coreProperties>
</file>