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20730" windowHeight="1000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10" i="1"/>
  <c r="C14" i="1"/>
  <c r="C15" i="1"/>
  <c r="C16" i="1"/>
  <c r="C17" i="1"/>
  <c r="C18" i="1"/>
  <c r="C19" i="1"/>
  <c r="C20" i="1"/>
  <c r="C21" i="1"/>
  <c r="C22" i="1"/>
  <c r="C24" i="1"/>
  <c r="C25" i="1"/>
  <c r="C26" i="1"/>
  <c r="C30" i="1"/>
  <c r="C31" i="1"/>
  <c r="C32" i="1"/>
  <c r="C33" i="1"/>
  <c r="C34" i="1"/>
  <c r="C35" i="1"/>
  <c r="C36" i="1"/>
  <c r="C37" i="1"/>
  <c r="C38" i="1"/>
  <c r="C40" i="1"/>
  <c r="F1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</calcChain>
</file>

<file path=xl/sharedStrings.xml><?xml version="1.0" encoding="utf-8"?>
<sst xmlns="http://schemas.openxmlformats.org/spreadsheetml/2006/main" count="40" uniqueCount="31">
  <si>
    <t>Acquis</t>
  </si>
  <si>
    <t>DM</t>
  </si>
  <si>
    <t>1.1</t>
  </si>
  <si>
    <t>2.4</t>
  </si>
  <si>
    <t>3.1</t>
  </si>
  <si>
    <t>4.1</t>
  </si>
  <si>
    <t>4.4</t>
  </si>
  <si>
    <t>5.3</t>
  </si>
  <si>
    <t>CM</t>
  </si>
  <si>
    <t>1.3</t>
  </si>
  <si>
    <t>Compétences à acquérir pour passer du "cycle 2" au "cycle 3"</t>
  </si>
  <si>
    <t>Compétences à acquérir pour passer du "cycle 1" vers le "cycle 2"</t>
  </si>
  <si>
    <t>1.2</t>
  </si>
  <si>
    <t>1.4</t>
  </si>
  <si>
    <t>1.5</t>
  </si>
  <si>
    <t>3.3</t>
  </si>
  <si>
    <t>4.2</t>
  </si>
  <si>
    <t>4.3</t>
  </si>
  <si>
    <t>5.1</t>
  </si>
  <si>
    <t>6.3</t>
  </si>
  <si>
    <t>6.4</t>
  </si>
  <si>
    <t>2.1</t>
  </si>
  <si>
    <t>2.3</t>
  </si>
  <si>
    <t>Compétences à acquérir pour passer du "cycle 3" au "Secondaire"</t>
  </si>
  <si>
    <t>2.2</t>
  </si>
  <si>
    <t>2.5</t>
  </si>
  <si>
    <t>3.2</t>
  </si>
  <si>
    <t>5.2</t>
  </si>
  <si>
    <t>6.1</t>
  </si>
  <si>
    <t>6.2</t>
  </si>
  <si>
    <t xml:space="preserve">L'élève ne peux pas passer dans le cycle suivant car les compétences suivantes ne sont pas acquises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</si>
</sst>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0" xfId="0" applyFont="1"/>
    <xf numFmtId="49" fontId="0" fillId="0" borderId="0" xfId="0" applyNumberFormat="1"/>
    <xf numFmtId="49" fontId="2" fillId="0" borderId="0" xfId="0" applyNumberFormat="1" applyFont="1"/>
    <xf numFmtId="0" fontId="0" fillId="0" borderId="0" xfId="0" applyNumberFormat="1"/>
    <xf numFmtId="0" fontId="1" fillId="0" borderId="0" xfId="0" applyNumberFormat="1" applyFont="1" applyFill="1"/>
    <xf numFmtId="0" fontId="3" fillId="0" borderId="0" xfId="0" applyFont="1" applyFill="1"/>
    <xf numFmtId="0" fontId="4" fillId="0" borderId="0" xfId="0" applyFont="1" applyFill="1"/>
  </cellXfs>
  <cellStyles count="1">
    <cellStyle name="Normal" xfId="0" builtinId="0"/>
  </cellStyles>
  <dxfs count="7">
    <dxf>
      <font>
        <color rgb="FFFFC000"/>
      </font>
    </dxf>
    <dxf>
      <font>
        <color rgb="FF9C0006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</dxfs>
  <tableStyles count="0" defaultTableStyle="TableStyleMedium2" defaultPivotStyle="PivotStyleLight16"/>
  <colors>
    <mruColors>
      <color rgb="FF99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40"/>
  <sheetViews>
    <sheetView tabSelected="1" workbookViewId="0">
      <selection activeCell="D2" sqref="D2"/>
    </sheetView>
  </sheetViews>
  <sheetFormatPr baseColWidth="10" defaultRowHeight="15" x14ac:dyDescent="0.25"/>
  <cols>
    <col min="1" max="1" width="69.7109375" customWidth="1"/>
    <col min="2" max="2" width="11.42578125" style="5"/>
    <col min="3" max="3" width="11.42578125" style="7"/>
    <col min="4" max="4" width="73.5703125" customWidth="1"/>
    <col min="6" max="6" width="4.5703125" customWidth="1"/>
    <col min="8" max="8" width="50.85546875" customWidth="1"/>
  </cols>
  <sheetData>
    <row r="1" spans="1:11" x14ac:dyDescent="0.25">
      <c r="A1" s="1" t="s">
        <v>11</v>
      </c>
      <c r="B1" s="6" t="s">
        <v>0</v>
      </c>
      <c r="D1" t="s">
        <v>30</v>
      </c>
      <c r="F1" s="1" t="str">
        <f>IF(B:B="x",A:A,"")</f>
        <v/>
      </c>
    </row>
    <row r="2" spans="1:11" x14ac:dyDescent="0.25">
      <c r="A2" s="2" t="s">
        <v>1</v>
      </c>
      <c r="C2" s="8"/>
      <c r="F2" s="1" t="str">
        <f t="shared" ref="F2:F40" si="0">IF(B:B="x",A:A,"")</f>
        <v/>
      </c>
    </row>
    <row r="3" spans="1:11" x14ac:dyDescent="0.25">
      <c r="A3" s="3" t="s">
        <v>2</v>
      </c>
      <c r="B3" s="5">
        <v>0</v>
      </c>
      <c r="C3" s="8" t="str">
        <f>INDEX({"NA";"EVA";"A"},MATCH(B:B,{0;1;2},1))</f>
        <v>NA</v>
      </c>
      <c r="F3" s="1" t="str">
        <f t="shared" si="0"/>
        <v/>
      </c>
      <c r="H3" s="1"/>
    </row>
    <row r="4" spans="1:11" x14ac:dyDescent="0.25">
      <c r="A4" s="3" t="s">
        <v>3</v>
      </c>
      <c r="B4" s="5">
        <v>1</v>
      </c>
      <c r="C4" s="8" t="str">
        <f>INDEX({"NA";"EVA";"A"},MATCH(B:B,{0;1;2},1))</f>
        <v>EVA</v>
      </c>
      <c r="F4" s="1" t="str">
        <f t="shared" si="0"/>
        <v/>
      </c>
      <c r="H4" s="1"/>
      <c r="I4" s="1"/>
      <c r="J4" s="1"/>
      <c r="K4" s="1"/>
    </row>
    <row r="5" spans="1:11" x14ac:dyDescent="0.25">
      <c r="A5" s="3" t="s">
        <v>4</v>
      </c>
      <c r="B5" s="5">
        <v>2</v>
      </c>
      <c r="C5" s="8" t="str">
        <f>INDEX({"NA";"EVA";"A"},MATCH(B:B,{0;1;2},1))</f>
        <v>A</v>
      </c>
      <c r="F5" s="1" t="str">
        <f t="shared" si="0"/>
        <v/>
      </c>
      <c r="H5" s="1"/>
    </row>
    <row r="6" spans="1:11" x14ac:dyDescent="0.25">
      <c r="A6" s="3" t="s">
        <v>5</v>
      </c>
      <c r="C6" s="8" t="str">
        <f>INDEX({"NA";"EVA";"A"},MATCH(B:B,{0;1;2},1))</f>
        <v>NA</v>
      </c>
      <c r="F6" s="1" t="str">
        <f t="shared" si="0"/>
        <v/>
      </c>
      <c r="H6" s="1"/>
    </row>
    <row r="7" spans="1:11" x14ac:dyDescent="0.25">
      <c r="A7" s="3" t="s">
        <v>6</v>
      </c>
      <c r="C7" s="8" t="str">
        <f>INDEX({"NA";"EVA";"A"},MATCH(B:B,{0;1;2},1))</f>
        <v>NA</v>
      </c>
      <c r="E7" s="3"/>
      <c r="F7" s="1" t="str">
        <f t="shared" si="0"/>
        <v/>
      </c>
      <c r="H7" s="1"/>
    </row>
    <row r="8" spans="1:11" x14ac:dyDescent="0.25">
      <c r="A8" s="3" t="s">
        <v>7</v>
      </c>
      <c r="C8" s="8" t="str">
        <f>INDEX({"NA";"EVA";"A"},MATCH(B:B,{0;1;2},1))</f>
        <v>NA</v>
      </c>
      <c r="E8" s="3"/>
      <c r="F8" s="1" t="str">
        <f t="shared" si="0"/>
        <v/>
      </c>
      <c r="H8" s="1"/>
    </row>
    <row r="9" spans="1:11" x14ac:dyDescent="0.25">
      <c r="A9" s="4" t="s">
        <v>8</v>
      </c>
      <c r="C9" s="8"/>
      <c r="E9" s="3"/>
      <c r="F9" s="1" t="str">
        <f t="shared" si="0"/>
        <v/>
      </c>
      <c r="H9" s="1"/>
    </row>
    <row r="10" spans="1:11" x14ac:dyDescent="0.25">
      <c r="A10" s="3" t="s">
        <v>9</v>
      </c>
      <c r="C10" s="8" t="str">
        <f>INDEX({"NA";"EVA";"A"},MATCH(B:B,{0;1;2},1))</f>
        <v>NA</v>
      </c>
      <c r="E10" s="3"/>
      <c r="F10" s="1" t="str">
        <f t="shared" si="0"/>
        <v/>
      </c>
      <c r="H10" s="1"/>
    </row>
    <row r="11" spans="1:11" x14ac:dyDescent="0.25">
      <c r="C11" s="8"/>
      <c r="E11" s="3"/>
      <c r="F11" s="1" t="str">
        <f t="shared" si="0"/>
        <v/>
      </c>
    </row>
    <row r="12" spans="1:11" x14ac:dyDescent="0.25">
      <c r="A12" s="1" t="s">
        <v>10</v>
      </c>
      <c r="C12" s="8"/>
      <c r="E12" s="3"/>
      <c r="F12" s="1" t="str">
        <f t="shared" si="0"/>
        <v/>
      </c>
    </row>
    <row r="13" spans="1:11" x14ac:dyDescent="0.25">
      <c r="A13" s="2" t="s">
        <v>1</v>
      </c>
      <c r="C13" s="8"/>
      <c r="E13" s="3"/>
      <c r="F13" s="1" t="str">
        <f t="shared" si="0"/>
        <v/>
      </c>
    </row>
    <row r="14" spans="1:11" x14ac:dyDescent="0.25">
      <c r="A14" t="s">
        <v>12</v>
      </c>
      <c r="C14" s="8" t="str">
        <f>INDEX({"NA";"EVA";"A"},MATCH(B:B,{0;1;2},1))</f>
        <v>NA</v>
      </c>
      <c r="F14" s="1" t="str">
        <f t="shared" si="0"/>
        <v/>
      </c>
    </row>
    <row r="15" spans="1:11" x14ac:dyDescent="0.25">
      <c r="A15" t="s">
        <v>13</v>
      </c>
      <c r="C15" s="8" t="str">
        <f>INDEX({"NA";"EVA";"A"},MATCH(B:B,{0;1;2},1))</f>
        <v>NA</v>
      </c>
      <c r="F15" s="1" t="str">
        <f t="shared" si="0"/>
        <v/>
      </c>
    </row>
    <row r="16" spans="1:11" x14ac:dyDescent="0.25">
      <c r="A16" t="s">
        <v>14</v>
      </c>
      <c r="C16" s="8" t="str">
        <f>INDEX({"NA";"EVA";"A"},MATCH(B:B,{0;1;2},1))</f>
        <v>NA</v>
      </c>
      <c r="F16" s="1" t="str">
        <f t="shared" si="0"/>
        <v/>
      </c>
    </row>
    <row r="17" spans="1:6" x14ac:dyDescent="0.25">
      <c r="A17" t="s">
        <v>15</v>
      </c>
      <c r="C17" s="8" t="str">
        <f>INDEX({"NA";"EVA";"A"},MATCH(B:B,{0;1;2},1))</f>
        <v>NA</v>
      </c>
      <c r="F17" s="1" t="str">
        <f t="shared" si="0"/>
        <v/>
      </c>
    </row>
    <row r="18" spans="1:6" x14ac:dyDescent="0.25">
      <c r="A18" t="s">
        <v>16</v>
      </c>
      <c r="C18" s="8" t="str">
        <f>INDEX({"NA";"EVA";"A"},MATCH(B:B,{0;1;2},1))</f>
        <v>NA</v>
      </c>
      <c r="F18" s="1" t="str">
        <f t="shared" si="0"/>
        <v/>
      </c>
    </row>
    <row r="19" spans="1:6" x14ac:dyDescent="0.25">
      <c r="A19" t="s">
        <v>17</v>
      </c>
      <c r="C19" s="8" t="str">
        <f>INDEX({"NA";"EVA";"A"},MATCH(B:B,{0;1;2},1))</f>
        <v>NA</v>
      </c>
      <c r="F19" s="1" t="str">
        <f t="shared" si="0"/>
        <v/>
      </c>
    </row>
    <row r="20" spans="1:6" x14ac:dyDescent="0.25">
      <c r="A20" t="s">
        <v>18</v>
      </c>
      <c r="C20" s="8" t="str">
        <f>INDEX({"NA";"EVA";"A"},MATCH(B:B,{0;1;2},1))</f>
        <v>NA</v>
      </c>
      <c r="F20" s="1" t="str">
        <f t="shared" si="0"/>
        <v/>
      </c>
    </row>
    <row r="21" spans="1:6" x14ac:dyDescent="0.25">
      <c r="A21" t="s">
        <v>19</v>
      </c>
      <c r="C21" s="8" t="str">
        <f>INDEX({"NA";"EVA";"A"},MATCH(B:B,{0;1;2},1))</f>
        <v>NA</v>
      </c>
      <c r="F21" s="1" t="str">
        <f t="shared" si="0"/>
        <v/>
      </c>
    </row>
    <row r="22" spans="1:6" x14ac:dyDescent="0.25">
      <c r="A22" t="s">
        <v>20</v>
      </c>
      <c r="C22" s="8" t="str">
        <f>INDEX({"NA";"EVA";"A"},MATCH(B:B,{0;1;2},1))</f>
        <v>NA</v>
      </c>
      <c r="F22" s="1" t="str">
        <f t="shared" si="0"/>
        <v/>
      </c>
    </row>
    <row r="23" spans="1:6" x14ac:dyDescent="0.25">
      <c r="A23" s="2" t="s">
        <v>8</v>
      </c>
      <c r="C23" s="8"/>
      <c r="F23" s="1" t="str">
        <f t="shared" si="0"/>
        <v/>
      </c>
    </row>
    <row r="24" spans="1:6" x14ac:dyDescent="0.25">
      <c r="A24" t="s">
        <v>14</v>
      </c>
      <c r="C24" s="8" t="str">
        <f>INDEX({"NA";"EVA";"A"},MATCH(B:B,{0;1;2},1))</f>
        <v>NA</v>
      </c>
      <c r="F24" s="1" t="str">
        <f t="shared" si="0"/>
        <v/>
      </c>
    </row>
    <row r="25" spans="1:6" x14ac:dyDescent="0.25">
      <c r="A25" t="s">
        <v>21</v>
      </c>
      <c r="C25" s="8" t="str">
        <f>INDEX({"NA";"EVA";"A"},MATCH(B:B,{0;1;2},1))</f>
        <v>NA</v>
      </c>
      <c r="F25" s="1" t="str">
        <f t="shared" si="0"/>
        <v/>
      </c>
    </row>
    <row r="26" spans="1:6" x14ac:dyDescent="0.25">
      <c r="A26" t="s">
        <v>22</v>
      </c>
      <c r="C26" s="8" t="str">
        <f>INDEX({"NA";"EVA";"A"},MATCH(B:B,{0;1;2},1))</f>
        <v>NA</v>
      </c>
      <c r="F26" s="1" t="str">
        <f t="shared" si="0"/>
        <v/>
      </c>
    </row>
    <row r="27" spans="1:6" x14ac:dyDescent="0.25">
      <c r="C27" s="8"/>
      <c r="F27" s="1" t="str">
        <f t="shared" si="0"/>
        <v/>
      </c>
    </row>
    <row r="28" spans="1:6" x14ac:dyDescent="0.25">
      <c r="A28" s="1" t="s">
        <v>23</v>
      </c>
      <c r="C28" s="8"/>
      <c r="F28" s="1" t="str">
        <f t="shared" si="0"/>
        <v/>
      </c>
    </row>
    <row r="29" spans="1:6" x14ac:dyDescent="0.25">
      <c r="A29" s="2" t="s">
        <v>1</v>
      </c>
      <c r="C29" s="8"/>
      <c r="F29" s="1" t="str">
        <f t="shared" si="0"/>
        <v/>
      </c>
    </row>
    <row r="30" spans="1:6" x14ac:dyDescent="0.25">
      <c r="A30" t="s">
        <v>9</v>
      </c>
      <c r="C30" s="8" t="str">
        <f>INDEX({"NA";"EVA";"A"},MATCH(B:B,{0;1;2},1))</f>
        <v>NA</v>
      </c>
      <c r="F30" s="1" t="str">
        <f t="shared" si="0"/>
        <v/>
      </c>
    </row>
    <row r="31" spans="1:6" x14ac:dyDescent="0.25">
      <c r="A31" t="s">
        <v>21</v>
      </c>
      <c r="C31" s="8" t="str">
        <f>INDEX({"NA";"EVA";"A"},MATCH(B:B,{0;1;2},1))</f>
        <v>NA</v>
      </c>
      <c r="F31" s="1" t="str">
        <f t="shared" si="0"/>
        <v/>
      </c>
    </row>
    <row r="32" spans="1:6" x14ac:dyDescent="0.25">
      <c r="A32" t="s">
        <v>24</v>
      </c>
      <c r="C32" s="8" t="str">
        <f>INDEX({"NA";"EVA";"A"},MATCH(B:B,{0;1;2},1))</f>
        <v>NA</v>
      </c>
      <c r="F32" s="1" t="str">
        <f t="shared" si="0"/>
        <v/>
      </c>
    </row>
    <row r="33" spans="1:6" x14ac:dyDescent="0.25">
      <c r="A33" t="s">
        <v>22</v>
      </c>
      <c r="C33" s="8" t="str">
        <f>INDEX({"NA";"EVA";"A"},MATCH(B:B,{0;1;2},1))</f>
        <v>NA</v>
      </c>
      <c r="F33" s="1" t="str">
        <f t="shared" si="0"/>
        <v/>
      </c>
    </row>
    <row r="34" spans="1:6" x14ac:dyDescent="0.25">
      <c r="A34" t="s">
        <v>25</v>
      </c>
      <c r="C34" s="8" t="str">
        <f>INDEX({"NA";"EVA";"A"},MATCH(B:B,{0;1;2},1))</f>
        <v>NA</v>
      </c>
      <c r="F34" s="1" t="str">
        <f t="shared" si="0"/>
        <v/>
      </c>
    </row>
    <row r="35" spans="1:6" x14ac:dyDescent="0.25">
      <c r="A35" t="s">
        <v>26</v>
      </c>
      <c r="C35" s="8" t="str">
        <f>INDEX({"NA";"EVA";"A"},MATCH(B:B,{0;1;2},1))</f>
        <v>NA</v>
      </c>
      <c r="F35" s="1" t="str">
        <f t="shared" si="0"/>
        <v/>
      </c>
    </row>
    <row r="36" spans="1:6" x14ac:dyDescent="0.25">
      <c r="A36" t="s">
        <v>27</v>
      </c>
      <c r="C36" s="8" t="str">
        <f>INDEX({"NA";"EVA";"A"},MATCH(B:B,{0;1;2},1))</f>
        <v>NA</v>
      </c>
      <c r="F36" s="1" t="str">
        <f t="shared" si="0"/>
        <v/>
      </c>
    </row>
    <row r="37" spans="1:6" x14ac:dyDescent="0.25">
      <c r="A37" t="s">
        <v>28</v>
      </c>
      <c r="C37" s="8" t="str">
        <f>INDEX({"NA";"EVA";"A"},MATCH(B:B,{0;1;2},1))</f>
        <v>NA</v>
      </c>
      <c r="F37" s="1" t="str">
        <f t="shared" si="0"/>
        <v/>
      </c>
    </row>
    <row r="38" spans="1:6" x14ac:dyDescent="0.25">
      <c r="A38" t="s">
        <v>29</v>
      </c>
      <c r="C38" s="8" t="str">
        <f>INDEX({"NA";"EVA";"A"},MATCH(B:B,{0;1;2},1))</f>
        <v>NA</v>
      </c>
      <c r="F38" s="1" t="str">
        <f t="shared" si="0"/>
        <v/>
      </c>
    </row>
    <row r="39" spans="1:6" x14ac:dyDescent="0.25">
      <c r="A39" s="2" t="s">
        <v>8</v>
      </c>
      <c r="C39" s="8"/>
      <c r="F39" s="1" t="str">
        <f t="shared" si="0"/>
        <v/>
      </c>
    </row>
    <row r="40" spans="1:6" x14ac:dyDescent="0.25">
      <c r="A40" t="s">
        <v>2</v>
      </c>
      <c r="C40" s="8" t="str">
        <f>INDEX({"NA";"EVA";"A"},MATCH(B:B,{0;1;2},1))</f>
        <v>NA</v>
      </c>
      <c r="F40" s="1" t="str">
        <f t="shared" si="0"/>
        <v/>
      </c>
    </row>
  </sheetData>
  <conditionalFormatting sqref="C2:C40">
    <cfRule type="containsText" dxfId="6" priority="11" operator="containsText" text="0">
      <formula>NOT(ISERROR(SEARCH("0",C2)))</formula>
    </cfRule>
  </conditionalFormatting>
  <conditionalFormatting sqref="C1:C1048576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5" priority="6" operator="equal">
      <formula>"NA"</formula>
    </cfRule>
    <cfRule type="containsText" dxfId="4" priority="5" operator="containsText" text="N">
      <formula>NOT(ISERROR(SEARCH("N",C1)))</formula>
    </cfRule>
    <cfRule type="cellIs" dxfId="3" priority="4" operator="equal">
      <formula>"V"</formula>
    </cfRule>
    <cfRule type="containsText" dxfId="2" priority="3" operator="containsText" text="V">
      <formula>NOT(ISERROR(SEARCH("V",C1)))</formula>
    </cfRule>
    <cfRule type="containsText" dxfId="1" priority="2" operator="containsText" text="N">
      <formula>NOT(ISERROR(SEARCH("N",C1)))</formula>
    </cfRule>
    <cfRule type="containsText" dxfId="0" priority="1" operator="containsText" text="V">
      <formula>NOT(ISERROR(SEARCH("V",C1)))</formula>
    </cfRule>
  </conditionalFormatting>
  <conditionalFormatting sqref="B1:B1048576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Régis et Virginie</cp:lastModifiedBy>
  <cp:lastPrinted>2013-08-19T11:44:46Z</cp:lastPrinted>
  <dcterms:created xsi:type="dcterms:W3CDTF">2013-08-18T11:26:43Z</dcterms:created>
  <dcterms:modified xsi:type="dcterms:W3CDTF">2013-08-19T19:03:54Z</dcterms:modified>
</cp:coreProperties>
</file>