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rancoischenot/Desktop/"/>
    </mc:Choice>
  </mc:AlternateContent>
  <xr:revisionPtr revIDLastSave="0" documentId="13_ncr:1_{AF15F22D-F400-C147-9660-6A426A3567AC}" xr6:coauthVersionLast="40" xr6:coauthVersionMax="40" xr10:uidLastSave="{00000000-0000-0000-0000-000000000000}"/>
  <bookViews>
    <workbookView xWindow="1720" yWindow="600" windowWidth="28040" windowHeight="17440" xr2:uid="{B38215BB-A43F-D240-8FF1-4CBDA34C2E6A}"/>
  </bookViews>
  <sheets>
    <sheet name="2019 (2)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97" i="2" l="1"/>
  <c r="J97" i="2"/>
  <c r="K93" i="2"/>
  <c r="J93" i="2"/>
  <c r="K86" i="2"/>
  <c r="J86" i="2"/>
  <c r="K76" i="2"/>
  <c r="J76" i="2"/>
  <c r="K69" i="2"/>
  <c r="J69" i="2"/>
  <c r="K59" i="2"/>
  <c r="J59" i="2"/>
  <c r="K56" i="2"/>
  <c r="J56" i="2"/>
  <c r="K46" i="2"/>
  <c r="J46" i="2"/>
  <c r="K40" i="2"/>
  <c r="J40" i="2"/>
  <c r="K31" i="2"/>
  <c r="J31" i="2"/>
  <c r="K25" i="2"/>
  <c r="J25" i="2"/>
  <c r="K15" i="2"/>
  <c r="J15" i="2"/>
  <c r="K11" i="2"/>
  <c r="J11" i="2"/>
  <c r="E93" i="2" l="1"/>
  <c r="D93" i="2"/>
  <c r="E86" i="2"/>
  <c r="D86" i="2"/>
  <c r="E76" i="2"/>
  <c r="D76" i="2"/>
  <c r="E69" i="2"/>
  <c r="D69" i="2"/>
  <c r="E59" i="2"/>
  <c r="D59" i="2"/>
  <c r="E56" i="2"/>
  <c r="D56" i="2"/>
  <c r="E46" i="2"/>
  <c r="D46" i="2"/>
  <c r="E40" i="2"/>
  <c r="D40" i="2"/>
  <c r="E31" i="2"/>
  <c r="D31" i="2"/>
  <c r="E25" i="2"/>
  <c r="D25" i="2"/>
  <c r="E15" i="2"/>
  <c r="D15" i="2"/>
  <c r="E11" i="2"/>
  <c r="D11" i="2"/>
</calcChain>
</file>

<file path=xl/sharedStrings.xml><?xml version="1.0" encoding="utf-8"?>
<sst xmlns="http://schemas.openxmlformats.org/spreadsheetml/2006/main" count="161" uniqueCount="27">
  <si>
    <t>date</t>
  </si>
  <si>
    <t>employeur</t>
  </si>
  <si>
    <t>brut</t>
  </si>
  <si>
    <t>net</t>
  </si>
  <si>
    <t>TOTAL février</t>
  </si>
  <si>
    <t>TOTAL mars</t>
  </si>
  <si>
    <t>TOTAL avril</t>
  </si>
  <si>
    <t>TOTAL mai</t>
  </si>
  <si>
    <t>TOTAL juin</t>
  </si>
  <si>
    <t>TOTAL juillet</t>
  </si>
  <si>
    <t>TOTAL aout</t>
  </si>
  <si>
    <t>TOTAL septembre</t>
  </si>
  <si>
    <t>TOTAL otcobre</t>
  </si>
  <si>
    <t>TOTAL novembre</t>
  </si>
  <si>
    <t>TOTAL décembre</t>
  </si>
  <si>
    <t>TOTAL janvier</t>
  </si>
  <si>
    <t>TOTAL</t>
  </si>
  <si>
    <t>employeur 1</t>
  </si>
  <si>
    <t>employeur 2</t>
  </si>
  <si>
    <t>employeur 3</t>
  </si>
  <si>
    <t>employeur 4</t>
  </si>
  <si>
    <t>employeur 5</t>
  </si>
  <si>
    <t>employeur 6</t>
  </si>
  <si>
    <t>employeur 7</t>
  </si>
  <si>
    <t>employeur 8</t>
  </si>
  <si>
    <t>employeur 9</t>
  </si>
  <si>
    <t>employeur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</si>
</sst>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14" fontId="2" fillId="0" borderId="0" xfId="0" applyNumberFormat="1" applyFont="1" applyFill="1"/>
    <xf numFmtId="0" fontId="2" fillId="0" borderId="0" xfId="0" applyFont="1" applyFill="1"/>
    <xf numFmtId="14" fontId="0" fillId="0" borderId="1" xfId="0" applyNumberFormat="1" applyBorder="1"/>
    <xf numFmtId="0" fontId="1" fillId="0" borderId="1" xfId="0" applyFont="1" applyBorder="1" applyAlignment="1">
      <alignment horizontal="center"/>
    </xf>
    <xf numFmtId="164" fontId="0" fillId="0" borderId="0" xfId="0" applyNumberFormat="1"/>
    <xf numFmtId="16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/>
    <xf numFmtId="164" fontId="2" fillId="0" borderId="0" xfId="0" applyNumberFormat="1" applyFont="1" applyFill="1"/>
    <xf numFmtId="0" fontId="0" fillId="0" borderId="0" xfId="0" applyBorder="1"/>
    <xf numFmtId="164" fontId="0" fillId="0" borderId="0" xfId="0" applyNumberFormat="1" applyBorder="1"/>
    <xf numFmtId="0" fontId="1" fillId="0" borderId="0" xfId="0" applyFont="1" applyBorder="1" applyAlignment="1">
      <alignment horizontal="center"/>
    </xf>
    <xf numFmtId="164" fontId="1" fillId="0" borderId="0" xfId="0" applyNumberFormat="1" applyFont="1" applyBorder="1"/>
    <xf numFmtId="14" fontId="0" fillId="0" borderId="0" xfId="0" applyNumberFormat="1" applyBorder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 applyBorder="1"/>
    <xf numFmtId="164" fontId="0" fillId="2" borderId="0" xfId="0" applyNumberFormat="1" applyFill="1"/>
  </cellXfs>
  <cellStyles count="1">
    <cellStyle name="Normal" xfId="0" builtinId="0"/>
  </cellStyles>
  <dxfs count="5">
    <dxf>
      <numFmt numFmtId="164" formatCode="#,##0.00\ &quot;€&quot;"/>
    </dxf>
    <dxf>
      <numFmt numFmtId="164" formatCode="#,##0.00\ &quot;€&quot;"/>
    </dxf>
    <dxf>
      <numFmt numFmtId="19" formatCode="dd/mm/yyyy"/>
    </dxf>
    <dxf>
      <border outline="0">
        <bottom style="medium">
          <color auto="1"/>
        </bottom>
      </border>
    </dxf>
    <dxf>
      <border outline="0">
        <bottom style="medium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E05589-B91B-AD4C-BFC0-C2173AFD6CCC}" name="Tableau1" displayName="Tableau1" ref="H4:K93" totalsRowShown="0" headerRowBorderDxfId="3" tableBorderDxfId="4">
  <autoFilter ref="H4:K93" xr:uid="{6D2813ED-C99E-6646-A381-54F77DC5B225}">
    <filterColumn colId="1">
      <filters>
        <filter val="employeur 1"/>
      </filters>
    </filterColumn>
  </autoFilter>
  <tableColumns count="4">
    <tableColumn id="1" xr3:uid="{08A9951F-1EF1-CA43-B224-8DEC2F0D8930}" name="date" dataDxfId="2"/>
    <tableColumn id="2" xr3:uid="{1710F777-987B-7D43-A783-2D8140E9C305}" name="employeur"/>
    <tableColumn id="3" xr3:uid="{E2D786E0-7338-984B-8B82-D0482C2A5C8E}" name="brut" dataDxfId="1"/>
    <tableColumn id="4" xr3:uid="{000DCAA2-D1AD-704E-B57C-2F1A96E62E30}" name="ne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11E09-BD9A-1049-A786-1DE7C6D246E4}">
  <dimension ref="B2:K122"/>
  <sheetViews>
    <sheetView tabSelected="1" workbookViewId="0">
      <selection activeCell="P45" sqref="P45"/>
    </sheetView>
  </sheetViews>
  <sheetFormatPr baseColWidth="10" defaultRowHeight="16" x14ac:dyDescent="0.2"/>
  <cols>
    <col min="1" max="1" width="4.83203125" customWidth="1"/>
    <col min="2" max="2" width="12.5" customWidth="1"/>
    <col min="3" max="3" width="23.6640625" customWidth="1"/>
    <col min="4" max="4" width="11.1640625" style="7" customWidth="1"/>
    <col min="5" max="5" width="11.33203125" style="7" customWidth="1"/>
    <col min="8" max="8" width="15.1640625" customWidth="1"/>
    <col min="9" max="9" width="12.33203125" customWidth="1"/>
  </cols>
  <sheetData>
    <row r="2" spans="2:11" x14ac:dyDescent="0.2">
      <c r="B2" s="16"/>
      <c r="C2" s="16"/>
      <c r="D2" s="16"/>
      <c r="E2" s="16"/>
      <c r="H2" s="2"/>
    </row>
    <row r="4" spans="2:11" ht="17" thickBot="1" x14ac:dyDescent="0.25">
      <c r="B4" s="6" t="s">
        <v>0</v>
      </c>
      <c r="C4" s="6" t="s">
        <v>1</v>
      </c>
      <c r="D4" s="8" t="s">
        <v>2</v>
      </c>
      <c r="E4" s="8" t="s">
        <v>3</v>
      </c>
      <c r="H4" s="6" t="s">
        <v>0</v>
      </c>
      <c r="I4" s="6" t="s">
        <v>1</v>
      </c>
      <c r="J4" s="8" t="s">
        <v>2</v>
      </c>
      <c r="K4" s="8" t="s">
        <v>3</v>
      </c>
    </row>
    <row r="5" spans="2:11" hidden="1" x14ac:dyDescent="0.2">
      <c r="J5" s="7"/>
      <c r="K5" s="7"/>
    </row>
    <row r="6" spans="2:11" x14ac:dyDescent="0.2">
      <c r="B6" s="1">
        <v>43475</v>
      </c>
      <c r="C6" t="s">
        <v>17</v>
      </c>
      <c r="D6" s="7">
        <v>450</v>
      </c>
      <c r="E6" s="7">
        <v>345.12</v>
      </c>
      <c r="H6" s="1">
        <v>43475</v>
      </c>
      <c r="I6" t="s">
        <v>17</v>
      </c>
      <c r="J6" s="7">
        <v>450</v>
      </c>
      <c r="K6" s="7">
        <v>345.12</v>
      </c>
    </row>
    <row r="7" spans="2:11" hidden="1" x14ac:dyDescent="0.2">
      <c r="B7" s="1">
        <v>43480</v>
      </c>
      <c r="C7" t="s">
        <v>18</v>
      </c>
      <c r="D7" s="7">
        <v>157.94</v>
      </c>
      <c r="E7" s="7">
        <v>120</v>
      </c>
      <c r="H7" s="1">
        <v>43480</v>
      </c>
      <c r="I7" t="s">
        <v>18</v>
      </c>
      <c r="J7" s="7">
        <v>157.94</v>
      </c>
      <c r="K7" s="7">
        <v>120</v>
      </c>
    </row>
    <row r="8" spans="2:11" hidden="1" x14ac:dyDescent="0.2">
      <c r="B8" s="1">
        <v>43482</v>
      </c>
      <c r="C8" t="s">
        <v>19</v>
      </c>
      <c r="D8" s="7">
        <v>603</v>
      </c>
      <c r="E8" s="7">
        <v>454.85</v>
      </c>
      <c r="H8" s="1">
        <v>43482</v>
      </c>
      <c r="I8" t="s">
        <v>19</v>
      </c>
      <c r="J8" s="7">
        <v>603</v>
      </c>
      <c r="K8" s="7">
        <v>454.85</v>
      </c>
    </row>
    <row r="9" spans="2:11" x14ac:dyDescent="0.2">
      <c r="B9" s="1">
        <v>43484</v>
      </c>
      <c r="C9" t="s">
        <v>17</v>
      </c>
      <c r="D9" s="7">
        <v>195.81</v>
      </c>
      <c r="E9" s="7">
        <v>150</v>
      </c>
      <c r="H9" s="1">
        <v>43484</v>
      </c>
      <c r="I9" t="s">
        <v>17</v>
      </c>
      <c r="J9" s="7">
        <v>195.81</v>
      </c>
      <c r="K9" s="7">
        <v>150</v>
      </c>
    </row>
    <row r="10" spans="2:11" x14ac:dyDescent="0.2">
      <c r="B10" s="1">
        <v>43488</v>
      </c>
      <c r="C10" t="s">
        <v>17</v>
      </c>
      <c r="D10" s="7">
        <v>308.31</v>
      </c>
      <c r="E10" s="7">
        <v>240</v>
      </c>
      <c r="H10" s="1">
        <v>43488</v>
      </c>
      <c r="I10" t="s">
        <v>17</v>
      </c>
      <c r="J10" s="7">
        <v>308.31</v>
      </c>
      <c r="K10" s="7">
        <v>240</v>
      </c>
    </row>
    <row r="11" spans="2:11" ht="17" hidden="1" thickBot="1" x14ac:dyDescent="0.25">
      <c r="B11" s="5"/>
      <c r="C11" s="6" t="s">
        <v>15</v>
      </c>
      <c r="D11" s="9">
        <f>SUM(D6:D10)</f>
        <v>1715.06</v>
      </c>
      <c r="E11" s="9">
        <f t="shared" ref="E11" si="0">SUM(E6:E10)</f>
        <v>1309.97</v>
      </c>
      <c r="H11" s="5"/>
      <c r="I11" s="6" t="s">
        <v>15</v>
      </c>
      <c r="J11" s="9">
        <f>SUM(J6:J10)</f>
        <v>1715.06</v>
      </c>
      <c r="K11" s="9">
        <f t="shared" ref="K11" si="1">SUM(K6:K10)</f>
        <v>1309.97</v>
      </c>
    </row>
    <row r="12" spans="2:11" hidden="1" x14ac:dyDescent="0.2">
      <c r="B12" s="1"/>
      <c r="H12" s="1"/>
      <c r="J12" s="7"/>
      <c r="K12" s="7"/>
    </row>
    <row r="13" spans="2:11" hidden="1" x14ac:dyDescent="0.2">
      <c r="B13" s="1">
        <v>43497</v>
      </c>
      <c r="C13" t="s">
        <v>20</v>
      </c>
      <c r="D13" s="7">
        <v>402</v>
      </c>
      <c r="E13" s="7">
        <v>300.70999999999998</v>
      </c>
      <c r="H13" s="1">
        <v>43497</v>
      </c>
      <c r="I13" t="s">
        <v>20</v>
      </c>
      <c r="J13" s="7">
        <v>402</v>
      </c>
      <c r="K13" s="7">
        <v>300.70999999999998</v>
      </c>
    </row>
    <row r="14" spans="2:11" hidden="1" x14ac:dyDescent="0.2">
      <c r="B14" s="1">
        <v>43523</v>
      </c>
      <c r="C14" t="s">
        <v>18</v>
      </c>
      <c r="D14" s="7">
        <v>270</v>
      </c>
      <c r="E14" s="7">
        <v>103.63</v>
      </c>
      <c r="H14" s="1">
        <v>43523</v>
      </c>
      <c r="I14" t="s">
        <v>18</v>
      </c>
      <c r="J14" s="7">
        <v>270</v>
      </c>
      <c r="K14" s="7">
        <v>103.63</v>
      </c>
    </row>
    <row r="15" spans="2:11" ht="17" hidden="1" thickBot="1" x14ac:dyDescent="0.25">
      <c r="B15" s="5"/>
      <c r="C15" s="6" t="s">
        <v>4</v>
      </c>
      <c r="D15" s="9">
        <f>SUM(D13:D14)</f>
        <v>672</v>
      </c>
      <c r="E15" s="9">
        <f t="shared" ref="E15" si="2">SUM(E13:E14)</f>
        <v>404.34</v>
      </c>
      <c r="H15" s="5"/>
      <c r="I15" s="6" t="s">
        <v>4</v>
      </c>
      <c r="J15" s="9">
        <f>SUM(J13:J14)</f>
        <v>672</v>
      </c>
      <c r="K15" s="9">
        <f t="shared" ref="K15" si="3">SUM(K13:K14)</f>
        <v>404.34</v>
      </c>
    </row>
    <row r="16" spans="2:11" hidden="1" x14ac:dyDescent="0.2">
      <c r="B16" s="1"/>
      <c r="H16" s="1"/>
      <c r="J16" s="7"/>
      <c r="K16" s="7"/>
    </row>
    <row r="17" spans="2:11" hidden="1" x14ac:dyDescent="0.2">
      <c r="B17" s="3"/>
      <c r="C17" s="4"/>
      <c r="D17" s="10"/>
      <c r="E17" s="10"/>
      <c r="H17" s="3"/>
      <c r="I17" s="4"/>
      <c r="J17" s="10"/>
      <c r="K17" s="10"/>
    </row>
    <row r="18" spans="2:11" hidden="1" x14ac:dyDescent="0.2">
      <c r="B18" s="1">
        <v>43529</v>
      </c>
      <c r="C18" t="s">
        <v>21</v>
      </c>
      <c r="D18" s="7">
        <v>466.11</v>
      </c>
      <c r="E18" s="7">
        <v>360</v>
      </c>
      <c r="H18" s="1">
        <v>43529</v>
      </c>
      <c r="I18" t="s">
        <v>21</v>
      </c>
      <c r="J18" s="7">
        <v>466.11</v>
      </c>
      <c r="K18" s="7">
        <v>360</v>
      </c>
    </row>
    <row r="19" spans="2:11" hidden="1" x14ac:dyDescent="0.2">
      <c r="B19" s="1">
        <v>43532</v>
      </c>
      <c r="C19" t="s">
        <v>22</v>
      </c>
      <c r="D19" s="7">
        <v>160</v>
      </c>
      <c r="E19" s="7">
        <v>120.55</v>
      </c>
      <c r="H19" s="1">
        <v>43532</v>
      </c>
      <c r="I19" t="s">
        <v>22</v>
      </c>
      <c r="J19" s="7">
        <v>160</v>
      </c>
      <c r="K19" s="7">
        <v>120.55</v>
      </c>
    </row>
    <row r="20" spans="2:11" x14ac:dyDescent="0.2">
      <c r="B20" s="1">
        <v>43533</v>
      </c>
      <c r="C20" t="s">
        <v>17</v>
      </c>
      <c r="D20" s="7">
        <v>200</v>
      </c>
      <c r="E20" s="7">
        <v>150.69999999999999</v>
      </c>
      <c r="H20" s="1">
        <v>43533</v>
      </c>
      <c r="I20" t="s">
        <v>17</v>
      </c>
      <c r="J20" s="7">
        <v>200</v>
      </c>
      <c r="K20" s="7">
        <v>150.69999999999999</v>
      </c>
    </row>
    <row r="21" spans="2:11" x14ac:dyDescent="0.2">
      <c r="B21" s="1">
        <v>43538</v>
      </c>
      <c r="C21" t="s">
        <v>17</v>
      </c>
      <c r="D21" s="7">
        <v>310.74</v>
      </c>
      <c r="E21" s="7">
        <v>240</v>
      </c>
      <c r="H21" s="1">
        <v>43538</v>
      </c>
      <c r="I21" t="s">
        <v>17</v>
      </c>
      <c r="J21" s="7">
        <v>310.74</v>
      </c>
      <c r="K21" s="7">
        <v>240</v>
      </c>
    </row>
    <row r="22" spans="2:11" hidden="1" x14ac:dyDescent="0.2">
      <c r="B22" s="1">
        <v>43540</v>
      </c>
      <c r="C22" t="s">
        <v>19</v>
      </c>
      <c r="D22" s="7">
        <v>200</v>
      </c>
      <c r="E22" s="7">
        <v>152.19999999999999</v>
      </c>
      <c r="H22" s="1">
        <v>43540</v>
      </c>
      <c r="I22" t="s">
        <v>19</v>
      </c>
      <c r="J22" s="7">
        <v>200</v>
      </c>
      <c r="K22" s="7">
        <v>152.19999999999999</v>
      </c>
    </row>
    <row r="23" spans="2:11" x14ac:dyDescent="0.2">
      <c r="B23" s="1">
        <v>43543</v>
      </c>
      <c r="C23" t="s">
        <v>17</v>
      </c>
      <c r="D23" s="7">
        <v>720</v>
      </c>
      <c r="E23" s="7">
        <v>560.97</v>
      </c>
      <c r="H23" s="1">
        <v>43543</v>
      </c>
      <c r="I23" t="s">
        <v>17</v>
      </c>
      <c r="J23" s="7">
        <v>720</v>
      </c>
      <c r="K23" s="7">
        <v>560.97</v>
      </c>
    </row>
    <row r="24" spans="2:11" hidden="1" x14ac:dyDescent="0.2">
      <c r="B24" s="1">
        <v>43549</v>
      </c>
      <c r="C24" t="s">
        <v>23</v>
      </c>
      <c r="D24" s="7">
        <v>804</v>
      </c>
      <c r="E24" s="7">
        <v>601.41999999999996</v>
      </c>
      <c r="H24" s="1">
        <v>43549</v>
      </c>
      <c r="I24" t="s">
        <v>23</v>
      </c>
      <c r="J24" s="7">
        <v>804</v>
      </c>
      <c r="K24" s="7">
        <v>601.41999999999996</v>
      </c>
    </row>
    <row r="25" spans="2:11" ht="17" hidden="1" thickBot="1" x14ac:dyDescent="0.25">
      <c r="B25" s="5"/>
      <c r="C25" s="6" t="s">
        <v>5</v>
      </c>
      <c r="D25" s="9">
        <f>SUM(D18:D24)</f>
        <v>2860.85</v>
      </c>
      <c r="E25" s="9">
        <f t="shared" ref="E25" si="4">SUM(E18:E24)</f>
        <v>2185.84</v>
      </c>
      <c r="H25" s="5"/>
      <c r="I25" s="6" t="s">
        <v>5</v>
      </c>
      <c r="J25" s="9">
        <f>SUM(J18:J24)</f>
        <v>2860.85</v>
      </c>
      <c r="K25" s="9">
        <f t="shared" ref="K25" si="5">SUM(K18:K24)</f>
        <v>2185.84</v>
      </c>
    </row>
    <row r="26" spans="2:11" hidden="1" x14ac:dyDescent="0.2">
      <c r="B26" s="1"/>
      <c r="H26" s="1"/>
      <c r="J26" s="7"/>
      <c r="K26" s="7"/>
    </row>
    <row r="27" spans="2:11" hidden="1" x14ac:dyDescent="0.2">
      <c r="B27" s="1">
        <v>43557</v>
      </c>
      <c r="C27" t="s">
        <v>18</v>
      </c>
      <c r="D27" s="7">
        <v>694.48</v>
      </c>
      <c r="E27" s="7">
        <v>540</v>
      </c>
      <c r="H27" s="1">
        <v>43557</v>
      </c>
      <c r="I27" t="s">
        <v>18</v>
      </c>
      <c r="J27" s="7">
        <v>694.48</v>
      </c>
      <c r="K27" s="7">
        <v>540</v>
      </c>
    </row>
    <row r="28" spans="2:11" hidden="1" x14ac:dyDescent="0.2">
      <c r="B28" s="1">
        <v>43579</v>
      </c>
      <c r="C28" t="s">
        <v>22</v>
      </c>
      <c r="D28" s="7">
        <v>197.34</v>
      </c>
      <c r="E28" s="7">
        <v>150</v>
      </c>
      <c r="H28" s="1">
        <v>43579</v>
      </c>
      <c r="I28" t="s">
        <v>22</v>
      </c>
      <c r="J28" s="7">
        <v>197.34</v>
      </c>
      <c r="K28" s="7">
        <v>150</v>
      </c>
    </row>
    <row r="29" spans="2:11" x14ac:dyDescent="0.2">
      <c r="B29" s="1">
        <v>43580</v>
      </c>
      <c r="C29" t="s">
        <v>17</v>
      </c>
      <c r="D29" s="7">
        <v>530.24</v>
      </c>
      <c r="E29" s="7">
        <v>405</v>
      </c>
      <c r="H29" s="1">
        <v>43580</v>
      </c>
      <c r="I29" t="s">
        <v>17</v>
      </c>
      <c r="J29" s="7">
        <v>530.24</v>
      </c>
      <c r="K29" s="7">
        <v>405</v>
      </c>
    </row>
    <row r="30" spans="2:11" hidden="1" x14ac:dyDescent="0.2">
      <c r="B30" s="1">
        <v>43585</v>
      </c>
      <c r="C30" t="s">
        <v>24</v>
      </c>
      <c r="D30" s="7">
        <v>201</v>
      </c>
      <c r="E30" s="7">
        <v>150.37</v>
      </c>
      <c r="H30" s="1">
        <v>43585</v>
      </c>
      <c r="I30" t="s">
        <v>24</v>
      </c>
      <c r="J30" s="7">
        <v>201</v>
      </c>
      <c r="K30" s="7">
        <v>150.37</v>
      </c>
    </row>
    <row r="31" spans="2:11" ht="17" hidden="1" thickBot="1" x14ac:dyDescent="0.25">
      <c r="B31" s="5"/>
      <c r="C31" s="6" t="s">
        <v>6</v>
      </c>
      <c r="D31" s="9">
        <f>SUM(D27:D30)</f>
        <v>1623.06</v>
      </c>
      <c r="E31" s="9">
        <f t="shared" ref="E31" si="6">SUM(E27:E30)</f>
        <v>1245.3699999999999</v>
      </c>
      <c r="H31" s="5"/>
      <c r="I31" s="6" t="s">
        <v>6</v>
      </c>
      <c r="J31" s="9">
        <f>SUM(J27:J30)</f>
        <v>1623.06</v>
      </c>
      <c r="K31" s="9">
        <f t="shared" ref="K31" si="7">SUM(K27:K30)</f>
        <v>1245.3699999999999</v>
      </c>
    </row>
    <row r="32" spans="2:11" hidden="1" x14ac:dyDescent="0.2">
      <c r="B32" s="1"/>
      <c r="H32" s="1"/>
      <c r="J32" s="7"/>
      <c r="K32" s="7"/>
    </row>
    <row r="33" spans="2:11" hidden="1" x14ac:dyDescent="0.2">
      <c r="B33" s="1">
        <v>43588</v>
      </c>
      <c r="C33" t="s">
        <v>18</v>
      </c>
      <c r="D33" s="7">
        <v>201</v>
      </c>
      <c r="E33" s="7">
        <v>150.37</v>
      </c>
      <c r="H33" s="1">
        <v>43588</v>
      </c>
      <c r="I33" t="s">
        <v>18</v>
      </c>
      <c r="J33" s="7">
        <v>201</v>
      </c>
      <c r="K33" s="7">
        <v>150.37</v>
      </c>
    </row>
    <row r="34" spans="2:11" hidden="1" x14ac:dyDescent="0.2">
      <c r="B34" s="1">
        <v>43591</v>
      </c>
      <c r="C34" t="s">
        <v>22</v>
      </c>
      <c r="D34" s="7">
        <v>720</v>
      </c>
      <c r="E34" s="7">
        <v>560.97</v>
      </c>
      <c r="H34" s="1">
        <v>43591</v>
      </c>
      <c r="I34" t="s">
        <v>22</v>
      </c>
      <c r="J34" s="7">
        <v>720</v>
      </c>
      <c r="K34" s="7">
        <v>560.97</v>
      </c>
    </row>
    <row r="35" spans="2:11" x14ac:dyDescent="0.2">
      <c r="B35" s="1">
        <v>43601</v>
      </c>
      <c r="C35" t="s">
        <v>17</v>
      </c>
      <c r="D35" s="7">
        <v>197.34</v>
      </c>
      <c r="E35" s="7">
        <v>150</v>
      </c>
      <c r="H35" s="1">
        <v>43601</v>
      </c>
      <c r="I35" t="s">
        <v>17</v>
      </c>
      <c r="J35" s="7">
        <v>197.34</v>
      </c>
      <c r="K35" s="7">
        <v>150</v>
      </c>
    </row>
    <row r="36" spans="2:11" x14ac:dyDescent="0.2">
      <c r="B36" s="1">
        <v>43602</v>
      </c>
      <c r="C36" t="s">
        <v>17</v>
      </c>
      <c r="D36" s="7">
        <v>347.25</v>
      </c>
      <c r="E36" s="7">
        <v>270</v>
      </c>
      <c r="H36" s="1">
        <v>43602</v>
      </c>
      <c r="I36" t="s">
        <v>17</v>
      </c>
      <c r="J36" s="7">
        <v>347.25</v>
      </c>
      <c r="K36" s="7">
        <v>270</v>
      </c>
    </row>
    <row r="37" spans="2:11" hidden="1" x14ac:dyDescent="0.2">
      <c r="B37" s="1">
        <v>43605</v>
      </c>
      <c r="C37" t="s">
        <v>19</v>
      </c>
      <c r="D37" s="7">
        <v>200</v>
      </c>
      <c r="E37" s="7">
        <v>152.19999999999999</v>
      </c>
      <c r="H37" s="1">
        <v>43605</v>
      </c>
      <c r="I37" t="s">
        <v>19</v>
      </c>
      <c r="J37" s="7">
        <v>200</v>
      </c>
      <c r="K37" s="7">
        <v>152.19999999999999</v>
      </c>
    </row>
    <row r="38" spans="2:11" x14ac:dyDescent="0.2">
      <c r="B38" s="1">
        <v>43606</v>
      </c>
      <c r="C38" t="s">
        <v>17</v>
      </c>
      <c r="D38" s="7">
        <v>833.83</v>
      </c>
      <c r="E38" s="7">
        <v>654.53</v>
      </c>
      <c r="H38" s="1">
        <v>43606</v>
      </c>
      <c r="I38" t="s">
        <v>17</v>
      </c>
      <c r="J38" s="7">
        <v>833.83</v>
      </c>
      <c r="K38" s="7">
        <v>654.53</v>
      </c>
    </row>
    <row r="39" spans="2:11" hidden="1" x14ac:dyDescent="0.2">
      <c r="B39" s="1">
        <v>43607</v>
      </c>
      <c r="C39" t="s">
        <v>24</v>
      </c>
      <c r="D39" s="7">
        <v>160</v>
      </c>
      <c r="E39" s="7">
        <v>120.55</v>
      </c>
      <c r="H39" s="1">
        <v>43607</v>
      </c>
      <c r="I39" t="s">
        <v>24</v>
      </c>
      <c r="J39" s="7">
        <v>160</v>
      </c>
      <c r="K39" s="7">
        <v>120.55</v>
      </c>
    </row>
    <row r="40" spans="2:11" ht="17" hidden="1" thickBot="1" x14ac:dyDescent="0.25">
      <c r="B40" s="5"/>
      <c r="C40" s="6" t="s">
        <v>7</v>
      </c>
      <c r="D40" s="9">
        <f>SUM(D33:D39)</f>
        <v>2659.42</v>
      </c>
      <c r="E40" s="9">
        <f t="shared" ref="E40" si="8">SUM(E33:E39)</f>
        <v>2058.6200000000003</v>
      </c>
      <c r="H40" s="5"/>
      <c r="I40" s="6" t="s">
        <v>7</v>
      </c>
      <c r="J40" s="9">
        <f>SUM(J33:J39)</f>
        <v>2659.42</v>
      </c>
      <c r="K40" s="9">
        <f t="shared" ref="K40" si="9">SUM(K33:K39)</f>
        <v>2058.6200000000003</v>
      </c>
    </row>
    <row r="41" spans="2:11" hidden="1" x14ac:dyDescent="0.2">
      <c r="B41" s="1"/>
      <c r="H41" s="1"/>
      <c r="J41" s="7"/>
      <c r="K41" s="7"/>
    </row>
    <row r="42" spans="2:11" hidden="1" x14ac:dyDescent="0.2">
      <c r="B42" s="1">
        <v>43634</v>
      </c>
      <c r="C42" t="s">
        <v>19</v>
      </c>
      <c r="D42" s="7">
        <v>575.6</v>
      </c>
      <c r="E42" s="7">
        <v>450</v>
      </c>
      <c r="H42" s="1">
        <v>43634</v>
      </c>
      <c r="I42" t="s">
        <v>19</v>
      </c>
      <c r="J42" s="7">
        <v>575.6</v>
      </c>
      <c r="K42" s="7">
        <v>450</v>
      </c>
    </row>
    <row r="43" spans="2:11" hidden="1" x14ac:dyDescent="0.2">
      <c r="B43" s="1">
        <v>43638</v>
      </c>
      <c r="C43" t="s">
        <v>20</v>
      </c>
      <c r="D43" s="7">
        <v>340</v>
      </c>
      <c r="E43" s="7">
        <v>263.97000000000003</v>
      </c>
      <c r="H43" s="1">
        <v>43638</v>
      </c>
      <c r="I43" t="s">
        <v>20</v>
      </c>
      <c r="J43" s="7">
        <v>340</v>
      </c>
      <c r="K43" s="7">
        <v>263.97000000000003</v>
      </c>
    </row>
    <row r="44" spans="2:11" hidden="1" x14ac:dyDescent="0.2">
      <c r="B44" s="1">
        <v>43640</v>
      </c>
      <c r="C44" t="s">
        <v>25</v>
      </c>
      <c r="D44" s="7">
        <v>197.34</v>
      </c>
      <c r="E44" s="7">
        <v>150</v>
      </c>
      <c r="H44" s="1">
        <v>43640</v>
      </c>
      <c r="I44" t="s">
        <v>25</v>
      </c>
      <c r="J44" s="7">
        <v>197.34</v>
      </c>
      <c r="K44" s="7">
        <v>150</v>
      </c>
    </row>
    <row r="45" spans="2:11" x14ac:dyDescent="0.2">
      <c r="B45" s="1">
        <v>43644</v>
      </c>
      <c r="C45" t="s">
        <v>17</v>
      </c>
      <c r="D45" s="7">
        <v>347.25</v>
      </c>
      <c r="E45" s="7">
        <v>270</v>
      </c>
      <c r="H45" s="1">
        <v>43644</v>
      </c>
      <c r="I45" t="s">
        <v>17</v>
      </c>
      <c r="J45" s="7">
        <v>347.25</v>
      </c>
      <c r="K45" s="7">
        <v>270</v>
      </c>
    </row>
    <row r="46" spans="2:11" ht="17" hidden="1" thickBot="1" x14ac:dyDescent="0.25">
      <c r="B46" s="5"/>
      <c r="C46" s="6" t="s">
        <v>8</v>
      </c>
      <c r="D46" s="9">
        <f>SUM(D42:D45)</f>
        <v>1460.19</v>
      </c>
      <c r="E46" s="9">
        <f t="shared" ref="E46" si="10">SUM(E42:E45)</f>
        <v>1133.97</v>
      </c>
      <c r="H46" s="5"/>
      <c r="I46" s="6" t="s">
        <v>8</v>
      </c>
      <c r="J46" s="9">
        <f>SUM(J42:J45)</f>
        <v>1460.19</v>
      </c>
      <c r="K46" s="9">
        <f t="shared" ref="K46" si="11">SUM(K42:K45)</f>
        <v>1133.97</v>
      </c>
    </row>
    <row r="47" spans="2:11" hidden="1" x14ac:dyDescent="0.2">
      <c r="B47" s="1"/>
      <c r="H47" s="1"/>
      <c r="J47" s="7"/>
      <c r="K47" s="7"/>
    </row>
    <row r="48" spans="2:11" hidden="1" x14ac:dyDescent="0.2">
      <c r="B48" s="1">
        <v>43648</v>
      </c>
      <c r="C48" t="s">
        <v>18</v>
      </c>
      <c r="D48" s="7">
        <v>576</v>
      </c>
      <c r="E48" s="7">
        <v>449.52</v>
      </c>
      <c r="H48" s="1">
        <v>43648</v>
      </c>
      <c r="I48" t="s">
        <v>18</v>
      </c>
      <c r="J48" s="7">
        <v>576</v>
      </c>
      <c r="K48" s="7">
        <v>449.52</v>
      </c>
    </row>
    <row r="49" spans="2:11" hidden="1" x14ac:dyDescent="0.2">
      <c r="B49" s="1">
        <v>43649</v>
      </c>
      <c r="C49" t="s">
        <v>22</v>
      </c>
      <c r="D49" s="7">
        <v>197.34</v>
      </c>
      <c r="E49" s="7">
        <v>150</v>
      </c>
      <c r="H49" s="1">
        <v>43649</v>
      </c>
      <c r="I49" t="s">
        <v>22</v>
      </c>
      <c r="J49" s="7">
        <v>197.34</v>
      </c>
      <c r="K49" s="7">
        <v>150</v>
      </c>
    </row>
    <row r="50" spans="2:11" x14ac:dyDescent="0.2">
      <c r="B50" s="1">
        <v>43658</v>
      </c>
      <c r="C50" t="s">
        <v>17</v>
      </c>
      <c r="D50" s="7">
        <v>230.81</v>
      </c>
      <c r="E50" s="7">
        <v>178.4</v>
      </c>
      <c r="H50" s="1">
        <v>43658</v>
      </c>
      <c r="I50" t="s">
        <v>17</v>
      </c>
      <c r="J50" s="7">
        <v>230.81</v>
      </c>
      <c r="K50" s="7">
        <v>178.4</v>
      </c>
    </row>
    <row r="51" spans="2:11" x14ac:dyDescent="0.2">
      <c r="B51" s="1">
        <v>43659</v>
      </c>
      <c r="C51" t="s">
        <v>17</v>
      </c>
      <c r="D51" s="7">
        <v>250.59</v>
      </c>
      <c r="E51" s="7">
        <v>194.79</v>
      </c>
      <c r="H51" s="1">
        <v>43659</v>
      </c>
      <c r="I51" t="s">
        <v>17</v>
      </c>
      <c r="J51" s="7">
        <v>250.59</v>
      </c>
      <c r="K51" s="7">
        <v>194.79</v>
      </c>
    </row>
    <row r="52" spans="2:11" hidden="1" x14ac:dyDescent="0.2">
      <c r="B52" s="1">
        <v>43660</v>
      </c>
      <c r="C52" t="s">
        <v>19</v>
      </c>
      <c r="D52" s="7">
        <v>250.59</v>
      </c>
      <c r="E52" s="7">
        <v>194.79</v>
      </c>
      <c r="H52" s="1">
        <v>43660</v>
      </c>
      <c r="I52" t="s">
        <v>19</v>
      </c>
      <c r="J52" s="7">
        <v>250.59</v>
      </c>
      <c r="K52" s="7">
        <v>194.79</v>
      </c>
    </row>
    <row r="53" spans="2:11" hidden="1" x14ac:dyDescent="0.2">
      <c r="B53" s="1">
        <v>43666</v>
      </c>
      <c r="C53" t="s">
        <v>18</v>
      </c>
      <c r="D53" s="7">
        <v>182.01</v>
      </c>
      <c r="E53" s="7">
        <v>137.94</v>
      </c>
      <c r="H53" s="1">
        <v>43666</v>
      </c>
      <c r="I53" t="s">
        <v>18</v>
      </c>
      <c r="J53" s="7">
        <v>182.01</v>
      </c>
      <c r="K53" s="7">
        <v>137.94</v>
      </c>
    </row>
    <row r="54" spans="2:11" hidden="1" x14ac:dyDescent="0.2">
      <c r="B54" s="1">
        <v>43671</v>
      </c>
      <c r="C54" t="s">
        <v>22</v>
      </c>
      <c r="D54" s="7">
        <v>201</v>
      </c>
      <c r="E54" s="7">
        <v>150.37</v>
      </c>
      <c r="H54" s="1">
        <v>43671</v>
      </c>
      <c r="I54" t="s">
        <v>22</v>
      </c>
      <c r="J54" s="7">
        <v>201</v>
      </c>
      <c r="K54" s="7">
        <v>150.37</v>
      </c>
    </row>
    <row r="55" spans="2:11" x14ac:dyDescent="0.2">
      <c r="B55" s="1">
        <v>43672</v>
      </c>
      <c r="C55" t="s">
        <v>17</v>
      </c>
      <c r="D55" s="7">
        <v>577.94000000000005</v>
      </c>
      <c r="E55" s="7">
        <v>450</v>
      </c>
      <c r="H55" s="1">
        <v>43672</v>
      </c>
      <c r="I55" t="s">
        <v>17</v>
      </c>
      <c r="J55" s="7">
        <v>577.94000000000005</v>
      </c>
      <c r="K55" s="7">
        <v>450</v>
      </c>
    </row>
    <row r="56" spans="2:11" ht="17" hidden="1" thickBot="1" x14ac:dyDescent="0.25">
      <c r="B56" s="5"/>
      <c r="C56" s="6" t="s">
        <v>9</v>
      </c>
      <c r="D56" s="9">
        <f>SUM(D48:D55)</f>
        <v>2466.2799999999997</v>
      </c>
      <c r="E56" s="9">
        <f t="shared" ref="E56" si="12">SUM(E48:E55)</f>
        <v>1905.81</v>
      </c>
      <c r="H56" s="5"/>
      <c r="I56" s="6" t="s">
        <v>9</v>
      </c>
      <c r="J56" s="9">
        <f>SUM(J48:J55)</f>
        <v>2466.2799999999997</v>
      </c>
      <c r="K56" s="9">
        <f t="shared" ref="K56" si="13">SUM(K48:K55)</f>
        <v>1905.81</v>
      </c>
    </row>
    <row r="57" spans="2:11" hidden="1" x14ac:dyDescent="0.2">
      <c r="B57" s="1"/>
      <c r="H57" s="1"/>
      <c r="J57" s="7"/>
      <c r="K57" s="7"/>
    </row>
    <row r="58" spans="2:11" hidden="1" x14ac:dyDescent="0.2">
      <c r="B58" s="1">
        <v>43678</v>
      </c>
      <c r="C58" t="s">
        <v>26</v>
      </c>
      <c r="D58" s="7">
        <v>201</v>
      </c>
      <c r="E58" s="7">
        <v>150.37</v>
      </c>
      <c r="H58" s="1">
        <v>43678</v>
      </c>
      <c r="I58" t="s">
        <v>26</v>
      </c>
      <c r="J58" s="7">
        <v>201</v>
      </c>
      <c r="K58" s="7">
        <v>150.37</v>
      </c>
    </row>
    <row r="59" spans="2:11" ht="17" hidden="1" thickBot="1" x14ac:dyDescent="0.25">
      <c r="B59" s="5"/>
      <c r="C59" s="6" t="s">
        <v>10</v>
      </c>
      <c r="D59" s="9">
        <f>SUM(D58)</f>
        <v>201</v>
      </c>
      <c r="E59" s="9">
        <f t="shared" ref="E59" si="14">SUM(E58)</f>
        <v>150.37</v>
      </c>
      <c r="H59" s="5"/>
      <c r="I59" s="6" t="s">
        <v>10</v>
      </c>
      <c r="J59" s="9">
        <f>SUM(J58)</f>
        <v>201</v>
      </c>
      <c r="K59" s="9">
        <f t="shared" ref="K59" si="15">SUM(K58)</f>
        <v>150.37</v>
      </c>
    </row>
    <row r="60" spans="2:11" hidden="1" x14ac:dyDescent="0.2">
      <c r="B60" s="1"/>
      <c r="H60" s="1"/>
      <c r="J60" s="7"/>
      <c r="K60" s="7"/>
    </row>
    <row r="61" spans="2:11" hidden="1" x14ac:dyDescent="0.2">
      <c r="B61" s="1">
        <v>43717</v>
      </c>
      <c r="C61" t="s">
        <v>22</v>
      </c>
      <c r="D61" s="7">
        <v>339.18</v>
      </c>
      <c r="E61" s="7">
        <v>263.37</v>
      </c>
      <c r="H61" s="1">
        <v>43717</v>
      </c>
      <c r="I61" t="s">
        <v>22</v>
      </c>
      <c r="J61" s="7">
        <v>339.18</v>
      </c>
      <c r="K61" s="7">
        <v>263.37</v>
      </c>
    </row>
    <row r="62" spans="2:11" hidden="1" x14ac:dyDescent="0.2">
      <c r="B62" s="1">
        <v>43720</v>
      </c>
      <c r="C62" t="s">
        <v>23</v>
      </c>
      <c r="D62" s="7">
        <v>192</v>
      </c>
      <c r="E62" s="7">
        <v>145.80000000000001</v>
      </c>
      <c r="H62" s="1">
        <v>43720</v>
      </c>
      <c r="I62" t="s">
        <v>23</v>
      </c>
      <c r="J62" s="7">
        <v>192</v>
      </c>
      <c r="K62" s="7">
        <v>145.80000000000001</v>
      </c>
    </row>
    <row r="63" spans="2:11" hidden="1" x14ac:dyDescent="0.2">
      <c r="B63" s="1">
        <v>43721</v>
      </c>
      <c r="C63" t="s">
        <v>23</v>
      </c>
      <c r="D63" s="7">
        <v>197.43</v>
      </c>
      <c r="E63" s="7">
        <v>148.75</v>
      </c>
      <c r="H63" s="1">
        <v>43721</v>
      </c>
      <c r="I63" t="s">
        <v>23</v>
      </c>
      <c r="J63" s="7">
        <v>197.43</v>
      </c>
      <c r="K63" s="7">
        <v>148.75</v>
      </c>
    </row>
    <row r="64" spans="2:11" x14ac:dyDescent="0.2">
      <c r="B64" s="1">
        <v>43722</v>
      </c>
      <c r="C64" t="s">
        <v>17</v>
      </c>
      <c r="D64" s="7">
        <v>495.52</v>
      </c>
      <c r="E64" s="7">
        <v>376.3</v>
      </c>
      <c r="H64" s="1">
        <v>43722</v>
      </c>
      <c r="I64" t="s">
        <v>17</v>
      </c>
      <c r="J64" s="7">
        <v>495.52</v>
      </c>
      <c r="K64" s="7">
        <v>376.3</v>
      </c>
    </row>
    <row r="65" spans="2:11" hidden="1" x14ac:dyDescent="0.2">
      <c r="B65" s="1">
        <v>43725</v>
      </c>
      <c r="C65" t="s">
        <v>19</v>
      </c>
      <c r="D65" s="7">
        <v>1008</v>
      </c>
      <c r="E65" s="7">
        <v>768.45</v>
      </c>
      <c r="H65" s="1">
        <v>43725</v>
      </c>
      <c r="I65" t="s">
        <v>19</v>
      </c>
      <c r="J65" s="7">
        <v>1008</v>
      </c>
      <c r="K65" s="7">
        <v>768.45</v>
      </c>
    </row>
    <row r="66" spans="2:11" hidden="1" x14ac:dyDescent="0.2">
      <c r="B66" s="1">
        <v>43730</v>
      </c>
      <c r="C66" t="s">
        <v>18</v>
      </c>
      <c r="D66" s="7">
        <v>145</v>
      </c>
      <c r="E66" s="7">
        <v>110.1</v>
      </c>
      <c r="H66" s="1">
        <v>43730</v>
      </c>
      <c r="I66" t="s">
        <v>18</v>
      </c>
      <c r="J66" s="7">
        <v>145</v>
      </c>
      <c r="K66" s="7">
        <v>110.1</v>
      </c>
    </row>
    <row r="67" spans="2:11" hidden="1" x14ac:dyDescent="0.2">
      <c r="B67" s="1">
        <v>43734</v>
      </c>
      <c r="C67" t="s">
        <v>26</v>
      </c>
      <c r="D67" s="7">
        <v>196.57</v>
      </c>
      <c r="E67" s="7">
        <v>150</v>
      </c>
      <c r="H67" s="1">
        <v>43734</v>
      </c>
      <c r="I67" t="s">
        <v>26</v>
      </c>
      <c r="J67" s="7">
        <v>196.57</v>
      </c>
      <c r="K67" s="7">
        <v>150</v>
      </c>
    </row>
    <row r="68" spans="2:11" hidden="1" x14ac:dyDescent="0.2">
      <c r="B68" s="1">
        <v>43736</v>
      </c>
      <c r="C68" t="s">
        <v>26</v>
      </c>
      <c r="D68" s="7">
        <v>79.02</v>
      </c>
      <c r="E68" s="7">
        <v>59.29</v>
      </c>
      <c r="H68" s="1">
        <v>43736</v>
      </c>
      <c r="I68" t="s">
        <v>26</v>
      </c>
      <c r="J68" s="7">
        <v>79.02</v>
      </c>
      <c r="K68" s="7">
        <v>59.29</v>
      </c>
    </row>
    <row r="69" spans="2:11" ht="17" hidden="1" thickBot="1" x14ac:dyDescent="0.25">
      <c r="B69" s="5"/>
      <c r="C69" s="6" t="s">
        <v>11</v>
      </c>
      <c r="D69" s="9">
        <f>SUM(D61:D68)</f>
        <v>2652.7200000000003</v>
      </c>
      <c r="E69" s="9">
        <f t="shared" ref="E69" si="16">SUM(E61:E68)</f>
        <v>2022.06</v>
      </c>
      <c r="H69" s="5"/>
      <c r="I69" s="6" t="s">
        <v>11</v>
      </c>
      <c r="J69" s="9">
        <f>SUM(J61:J68)</f>
        <v>2652.7200000000003</v>
      </c>
      <c r="K69" s="9">
        <f t="shared" ref="K69" si="17">SUM(K61:K68)</f>
        <v>2022.06</v>
      </c>
    </row>
    <row r="70" spans="2:11" hidden="1" x14ac:dyDescent="0.2">
      <c r="B70" s="1"/>
      <c r="H70" s="1"/>
      <c r="J70" s="7"/>
      <c r="K70" s="7"/>
    </row>
    <row r="71" spans="2:11" hidden="1" x14ac:dyDescent="0.2">
      <c r="B71" s="1">
        <v>43741</v>
      </c>
      <c r="C71" t="s">
        <v>23</v>
      </c>
      <c r="D71" s="7">
        <v>849.86</v>
      </c>
      <c r="E71" s="7">
        <v>660</v>
      </c>
      <c r="H71" s="1">
        <v>43741</v>
      </c>
      <c r="I71" t="s">
        <v>23</v>
      </c>
      <c r="J71" s="7">
        <v>849.86</v>
      </c>
      <c r="K71" s="7">
        <v>660</v>
      </c>
    </row>
    <row r="72" spans="2:11" x14ac:dyDescent="0.2">
      <c r="B72" s="1">
        <v>43748</v>
      </c>
      <c r="C72" t="s">
        <v>17</v>
      </c>
      <c r="D72" s="7">
        <v>380.7</v>
      </c>
      <c r="E72" s="7">
        <v>297.51</v>
      </c>
      <c r="H72" s="1">
        <v>43748</v>
      </c>
      <c r="I72" t="s">
        <v>17</v>
      </c>
      <c r="J72" s="7">
        <v>380.7</v>
      </c>
      <c r="K72" s="7">
        <v>297.51</v>
      </c>
    </row>
    <row r="73" spans="2:11" hidden="1" x14ac:dyDescent="0.2">
      <c r="B73" s="1">
        <v>43750</v>
      </c>
      <c r="C73" t="s">
        <v>19</v>
      </c>
      <c r="D73" s="7">
        <v>185.16</v>
      </c>
      <c r="E73" s="7">
        <v>140</v>
      </c>
      <c r="H73" s="1">
        <v>43750</v>
      </c>
      <c r="I73" t="s">
        <v>19</v>
      </c>
      <c r="J73" s="7">
        <v>185.16</v>
      </c>
      <c r="K73" s="7">
        <v>140</v>
      </c>
    </row>
    <row r="74" spans="2:11" hidden="1" x14ac:dyDescent="0.2">
      <c r="B74" s="1">
        <v>43760</v>
      </c>
      <c r="C74" t="s">
        <v>18</v>
      </c>
      <c r="D74" s="7">
        <v>153</v>
      </c>
      <c r="E74" s="7">
        <v>115.29</v>
      </c>
      <c r="H74" s="1">
        <v>43760</v>
      </c>
      <c r="I74" t="s">
        <v>18</v>
      </c>
      <c r="J74" s="7">
        <v>153</v>
      </c>
      <c r="K74" s="7">
        <v>115.29</v>
      </c>
    </row>
    <row r="75" spans="2:11" hidden="1" x14ac:dyDescent="0.2">
      <c r="B75" s="1">
        <v>43762</v>
      </c>
      <c r="C75" t="s">
        <v>20</v>
      </c>
      <c r="D75" s="7">
        <v>594.63</v>
      </c>
      <c r="E75" s="7">
        <v>451.56</v>
      </c>
      <c r="H75" s="1">
        <v>43762</v>
      </c>
      <c r="I75" t="s">
        <v>20</v>
      </c>
      <c r="J75" s="7">
        <v>594.63</v>
      </c>
      <c r="K75" s="7">
        <v>451.56</v>
      </c>
    </row>
    <row r="76" spans="2:11" ht="17" hidden="1" thickBot="1" x14ac:dyDescent="0.25">
      <c r="B76" s="5"/>
      <c r="C76" s="6" t="s">
        <v>12</v>
      </c>
      <c r="D76" s="9">
        <f>SUM(D71:D75)</f>
        <v>2163.35</v>
      </c>
      <c r="E76" s="9">
        <f t="shared" ref="E76" si="18">SUM(E71:E75)</f>
        <v>1664.36</v>
      </c>
      <c r="H76" s="5"/>
      <c r="I76" s="6" t="s">
        <v>12</v>
      </c>
      <c r="J76" s="9">
        <f>SUM(J71:J75)</f>
        <v>2163.35</v>
      </c>
      <c r="K76" s="9">
        <f t="shared" ref="K76" si="19">SUM(K71:K75)</f>
        <v>1664.36</v>
      </c>
    </row>
    <row r="77" spans="2:11" hidden="1" x14ac:dyDescent="0.2">
      <c r="B77" s="1"/>
      <c r="H77" s="1"/>
      <c r="J77" s="7"/>
      <c r="K77" s="7"/>
    </row>
    <row r="78" spans="2:11" hidden="1" x14ac:dyDescent="0.2">
      <c r="B78" s="1">
        <v>43776</v>
      </c>
      <c r="C78" s="17" t="s">
        <v>19</v>
      </c>
      <c r="D78" s="7">
        <v>260</v>
      </c>
      <c r="E78" s="7">
        <v>203.9</v>
      </c>
      <c r="H78" s="1">
        <v>43776</v>
      </c>
      <c r="I78" s="17" t="s">
        <v>19</v>
      </c>
      <c r="J78" s="7">
        <v>260</v>
      </c>
      <c r="K78" s="7">
        <v>203.9</v>
      </c>
    </row>
    <row r="79" spans="2:11" x14ac:dyDescent="0.2">
      <c r="B79" s="1">
        <v>43778</v>
      </c>
      <c r="C79" t="s">
        <v>17</v>
      </c>
      <c r="D79" s="7">
        <v>192.18</v>
      </c>
      <c r="E79" s="7">
        <v>144.82</v>
      </c>
      <c r="H79" s="1">
        <v>43778</v>
      </c>
      <c r="I79" t="s">
        <v>17</v>
      </c>
      <c r="J79" s="7">
        <v>192.18</v>
      </c>
      <c r="K79" s="7">
        <v>144.82</v>
      </c>
    </row>
    <row r="80" spans="2:11" hidden="1" x14ac:dyDescent="0.2">
      <c r="B80" s="1">
        <v>43781</v>
      </c>
      <c r="C80" t="s">
        <v>19</v>
      </c>
      <c r="D80" s="7">
        <v>746.66</v>
      </c>
      <c r="E80" s="7">
        <v>582.89</v>
      </c>
      <c r="H80" s="1">
        <v>43781</v>
      </c>
      <c r="I80" t="s">
        <v>19</v>
      </c>
      <c r="J80" s="7">
        <v>746.66</v>
      </c>
      <c r="K80" s="7">
        <v>582.89</v>
      </c>
    </row>
    <row r="81" spans="2:11" hidden="1" x14ac:dyDescent="0.2">
      <c r="B81" s="1">
        <v>43789</v>
      </c>
      <c r="C81" t="s">
        <v>18</v>
      </c>
      <c r="D81" s="7">
        <v>383.74</v>
      </c>
      <c r="E81" s="7">
        <v>300</v>
      </c>
      <c r="H81" s="1">
        <v>43789</v>
      </c>
      <c r="I81" t="s">
        <v>18</v>
      </c>
      <c r="J81" s="7">
        <v>383.74</v>
      </c>
      <c r="K81" s="7">
        <v>300</v>
      </c>
    </row>
    <row r="82" spans="2:11" x14ac:dyDescent="0.2">
      <c r="B82" s="1">
        <v>43791</v>
      </c>
      <c r="C82" t="s">
        <v>17</v>
      </c>
      <c r="D82" s="7">
        <v>159.26</v>
      </c>
      <c r="E82" s="7">
        <v>129</v>
      </c>
      <c r="H82" s="1">
        <v>43791</v>
      </c>
      <c r="I82" t="s">
        <v>17</v>
      </c>
      <c r="J82" s="7">
        <v>159.26</v>
      </c>
      <c r="K82" s="7">
        <v>129</v>
      </c>
    </row>
    <row r="83" spans="2:11" hidden="1" x14ac:dyDescent="0.2">
      <c r="B83" s="1">
        <v>43792</v>
      </c>
      <c r="C83" t="s">
        <v>23</v>
      </c>
      <c r="D83" s="7">
        <v>415</v>
      </c>
      <c r="E83" s="7">
        <v>325.69</v>
      </c>
      <c r="H83" s="1">
        <v>43792</v>
      </c>
      <c r="I83" t="s">
        <v>23</v>
      </c>
      <c r="J83" s="7">
        <v>415</v>
      </c>
      <c r="K83" s="7">
        <v>325.69</v>
      </c>
    </row>
    <row r="84" spans="2:11" hidden="1" x14ac:dyDescent="0.2">
      <c r="B84" s="1">
        <v>43795</v>
      </c>
      <c r="C84" t="s">
        <v>25</v>
      </c>
      <c r="D84" s="7">
        <v>594.53</v>
      </c>
      <c r="E84" s="7">
        <v>448.56</v>
      </c>
      <c r="H84" s="1">
        <v>43795</v>
      </c>
      <c r="I84" t="s">
        <v>25</v>
      </c>
      <c r="J84" s="7">
        <v>594.53</v>
      </c>
      <c r="K84" s="7">
        <v>448.56</v>
      </c>
    </row>
    <row r="85" spans="2:11" hidden="1" x14ac:dyDescent="0.2">
      <c r="B85" s="1">
        <v>43798</v>
      </c>
      <c r="C85" t="s">
        <v>25</v>
      </c>
      <c r="D85" s="7">
        <v>197.34</v>
      </c>
      <c r="E85" s="7">
        <v>150</v>
      </c>
      <c r="H85" s="1">
        <v>43798</v>
      </c>
      <c r="I85" t="s">
        <v>25</v>
      </c>
      <c r="J85" s="7">
        <v>197.34</v>
      </c>
      <c r="K85" s="7">
        <v>150</v>
      </c>
    </row>
    <row r="86" spans="2:11" ht="17" hidden="1" thickBot="1" x14ac:dyDescent="0.25">
      <c r="B86" s="5"/>
      <c r="C86" s="6" t="s">
        <v>13</v>
      </c>
      <c r="D86" s="9">
        <f>SUM(D78:D85)</f>
        <v>2948.71</v>
      </c>
      <c r="E86" s="9">
        <f t="shared" ref="E86" si="20">SUM(E78:E85)</f>
        <v>2284.86</v>
      </c>
      <c r="H86" s="5"/>
      <c r="I86" s="6" t="s">
        <v>13</v>
      </c>
      <c r="J86" s="9">
        <f>SUM(J78:J85)</f>
        <v>2948.71</v>
      </c>
      <c r="K86" s="9">
        <f t="shared" ref="K86" si="21">SUM(K78:K85)</f>
        <v>2284.86</v>
      </c>
    </row>
    <row r="87" spans="2:11" hidden="1" x14ac:dyDescent="0.2">
      <c r="B87" s="1"/>
      <c r="H87" s="1"/>
      <c r="J87" s="7"/>
      <c r="K87" s="7"/>
    </row>
    <row r="88" spans="2:11" hidden="1" x14ac:dyDescent="0.2">
      <c r="B88" s="1">
        <v>43802</v>
      </c>
      <c r="C88" t="s">
        <v>18</v>
      </c>
      <c r="D88" s="7">
        <v>159.26</v>
      </c>
      <c r="E88" s="7">
        <v>120</v>
      </c>
      <c r="H88" s="1">
        <v>43802</v>
      </c>
      <c r="I88" t="s">
        <v>18</v>
      </c>
      <c r="J88" s="7">
        <v>159.26</v>
      </c>
      <c r="K88" s="7">
        <v>120</v>
      </c>
    </row>
    <row r="89" spans="2:11" x14ac:dyDescent="0.2">
      <c r="B89" s="1">
        <v>43803</v>
      </c>
      <c r="C89" t="s">
        <v>17</v>
      </c>
      <c r="D89" s="7">
        <v>466.11</v>
      </c>
      <c r="E89" s="7">
        <v>360</v>
      </c>
      <c r="H89" s="1">
        <v>43803</v>
      </c>
      <c r="I89" t="s">
        <v>17</v>
      </c>
      <c r="J89" s="7">
        <v>466.11</v>
      </c>
      <c r="K89" s="7">
        <v>360</v>
      </c>
    </row>
    <row r="90" spans="2:11" hidden="1" x14ac:dyDescent="0.2">
      <c r="B90" s="1">
        <v>43810</v>
      </c>
      <c r="C90" t="s">
        <v>23</v>
      </c>
      <c r="D90" s="7">
        <v>310.74</v>
      </c>
      <c r="E90" s="7">
        <v>240</v>
      </c>
      <c r="H90" s="1">
        <v>43810</v>
      </c>
      <c r="I90" t="s">
        <v>23</v>
      </c>
      <c r="J90" s="7">
        <v>310.74</v>
      </c>
      <c r="K90" s="7">
        <v>240</v>
      </c>
    </row>
    <row r="91" spans="2:11" hidden="1" x14ac:dyDescent="0.2">
      <c r="B91" s="1">
        <v>43817</v>
      </c>
      <c r="C91" t="s">
        <v>25</v>
      </c>
      <c r="D91" s="7">
        <v>197.34</v>
      </c>
      <c r="E91" s="7">
        <v>150</v>
      </c>
      <c r="H91" s="1">
        <v>43817</v>
      </c>
      <c r="I91" t="s">
        <v>25</v>
      </c>
      <c r="J91" s="7">
        <v>197.34</v>
      </c>
      <c r="K91" s="7">
        <v>150</v>
      </c>
    </row>
    <row r="92" spans="2:11" hidden="1" x14ac:dyDescent="0.2">
      <c r="B92" s="1">
        <v>43818</v>
      </c>
      <c r="C92" t="s">
        <v>25</v>
      </c>
      <c r="D92" s="7">
        <v>198.21</v>
      </c>
      <c r="E92" s="7">
        <v>150.11000000000001</v>
      </c>
      <c r="H92" s="1">
        <v>43818</v>
      </c>
      <c r="I92" t="s">
        <v>25</v>
      </c>
      <c r="J92" s="7">
        <v>198.21</v>
      </c>
      <c r="K92" s="7">
        <v>150.11000000000001</v>
      </c>
    </row>
    <row r="93" spans="2:11" ht="17" hidden="1" thickBot="1" x14ac:dyDescent="0.25">
      <c r="B93" s="5"/>
      <c r="C93" s="6" t="s">
        <v>14</v>
      </c>
      <c r="D93" s="9">
        <f>SUM(D88:D92)</f>
        <v>1331.66</v>
      </c>
      <c r="E93" s="9">
        <f t="shared" ref="E93" si="22">SUM(E88:E92)</f>
        <v>1020.11</v>
      </c>
      <c r="H93" s="15"/>
      <c r="I93" s="13" t="s">
        <v>14</v>
      </c>
      <c r="J93" s="14">
        <f>SUM(J88:J92)</f>
        <v>1331.66</v>
      </c>
      <c r="K93" s="14">
        <f t="shared" ref="K93" si="23">SUM(K88:K92)</f>
        <v>1020.11</v>
      </c>
    </row>
    <row r="94" spans="2:11" x14ac:dyDescent="0.2">
      <c r="B94" s="1"/>
      <c r="H94" s="12"/>
      <c r="I94" s="11"/>
    </row>
    <row r="95" spans="2:11" x14ac:dyDescent="0.2">
      <c r="B95" s="1"/>
      <c r="H95" s="12"/>
      <c r="I95" s="11"/>
    </row>
    <row r="96" spans="2:11" x14ac:dyDescent="0.2">
      <c r="B96" s="1"/>
      <c r="H96" s="12"/>
      <c r="I96" s="11"/>
    </row>
    <row r="97" spans="2:11" x14ac:dyDescent="0.2">
      <c r="B97" s="1"/>
      <c r="H97" s="12"/>
      <c r="I97" s="18" t="s">
        <v>16</v>
      </c>
      <c r="J97" s="19">
        <f>SUM(J6:J89)</f>
        <v>43470.649999999994</v>
      </c>
      <c r="K97" s="19">
        <f>SUM(K6:K89)</f>
        <v>33211.14</v>
      </c>
    </row>
    <row r="98" spans="2:11" x14ac:dyDescent="0.2">
      <c r="G98" s="11"/>
      <c r="H98" s="12"/>
      <c r="I98" s="11"/>
    </row>
    <row r="99" spans="2:11" x14ac:dyDescent="0.2">
      <c r="G99" s="11"/>
      <c r="H99" s="12"/>
      <c r="I99" s="11"/>
    </row>
    <row r="100" spans="2:11" x14ac:dyDescent="0.2">
      <c r="B100" s="1"/>
      <c r="G100" s="11"/>
      <c r="H100" s="12"/>
      <c r="I100" s="11"/>
      <c r="J100" s="11"/>
    </row>
    <row r="101" spans="2:11" x14ac:dyDescent="0.2">
      <c r="B101" s="1"/>
      <c r="G101" s="11"/>
      <c r="H101" s="12"/>
      <c r="I101" s="11"/>
      <c r="J101" s="11"/>
    </row>
    <row r="102" spans="2:11" x14ac:dyDescent="0.2">
      <c r="B102" s="1"/>
      <c r="G102" s="11"/>
      <c r="H102" s="14"/>
      <c r="I102" s="11"/>
      <c r="J102" s="11"/>
    </row>
    <row r="103" spans="2:11" x14ac:dyDescent="0.2">
      <c r="B103" s="1"/>
      <c r="G103" s="11"/>
      <c r="H103" s="12"/>
      <c r="I103" s="11"/>
      <c r="J103" s="11"/>
    </row>
    <row r="104" spans="2:11" x14ac:dyDescent="0.2">
      <c r="B104" s="1"/>
      <c r="G104" s="11"/>
      <c r="H104" s="12"/>
      <c r="I104" s="11"/>
      <c r="J104" s="11"/>
    </row>
    <row r="105" spans="2:11" x14ac:dyDescent="0.2">
      <c r="B105" s="1"/>
      <c r="G105" s="11"/>
      <c r="H105" s="12"/>
      <c r="I105" s="11"/>
      <c r="J105" s="11"/>
    </row>
    <row r="106" spans="2:11" x14ac:dyDescent="0.2">
      <c r="B106" s="1"/>
      <c r="G106" s="11"/>
      <c r="H106" s="12"/>
      <c r="I106" s="11"/>
      <c r="J106" s="11"/>
    </row>
    <row r="107" spans="2:11" x14ac:dyDescent="0.2">
      <c r="B107" s="1"/>
      <c r="G107" s="11"/>
      <c r="H107" s="12"/>
      <c r="I107" s="11"/>
      <c r="J107" s="11"/>
    </row>
    <row r="108" spans="2:11" x14ac:dyDescent="0.2">
      <c r="G108" s="11"/>
      <c r="H108" s="12"/>
      <c r="I108" s="11"/>
      <c r="J108" s="11"/>
    </row>
    <row r="109" spans="2:11" x14ac:dyDescent="0.2">
      <c r="G109" s="11"/>
      <c r="H109" s="14"/>
      <c r="I109" s="11"/>
      <c r="J109" s="11"/>
    </row>
    <row r="110" spans="2:11" x14ac:dyDescent="0.2">
      <c r="G110" s="11"/>
      <c r="H110" s="12"/>
      <c r="I110" s="11"/>
      <c r="J110" s="11"/>
    </row>
    <row r="111" spans="2:11" x14ac:dyDescent="0.2">
      <c r="G111" s="11"/>
      <c r="H111" s="12"/>
      <c r="I111" s="11"/>
      <c r="J111" s="11"/>
    </row>
    <row r="112" spans="2:11" x14ac:dyDescent="0.2">
      <c r="G112" s="11"/>
      <c r="H112" s="12"/>
      <c r="I112" s="11"/>
      <c r="J112" s="11"/>
    </row>
    <row r="113" spans="7:10" x14ac:dyDescent="0.2">
      <c r="G113" s="11"/>
      <c r="H113" s="11"/>
      <c r="I113" s="11"/>
      <c r="J113" s="11"/>
    </row>
    <row r="114" spans="7:10" x14ac:dyDescent="0.2">
      <c r="G114" s="11"/>
      <c r="H114" s="11"/>
      <c r="I114" s="11"/>
      <c r="J114" s="11"/>
    </row>
    <row r="115" spans="7:10" x14ac:dyDescent="0.2">
      <c r="G115" s="11"/>
      <c r="H115" s="11"/>
      <c r="I115" s="11"/>
      <c r="J115" s="11"/>
    </row>
    <row r="116" spans="7:10" x14ac:dyDescent="0.2">
      <c r="G116" s="11"/>
      <c r="H116" s="11"/>
      <c r="I116" s="11"/>
      <c r="J116" s="11"/>
    </row>
    <row r="117" spans="7:10" x14ac:dyDescent="0.2">
      <c r="G117" s="11"/>
      <c r="H117" s="11"/>
      <c r="I117" s="11"/>
      <c r="J117" s="11"/>
    </row>
    <row r="118" spans="7:10" x14ac:dyDescent="0.2">
      <c r="G118" s="11"/>
      <c r="H118" s="11"/>
      <c r="I118" s="11"/>
      <c r="J118" s="11"/>
    </row>
    <row r="119" spans="7:10" x14ac:dyDescent="0.2">
      <c r="G119" s="11"/>
      <c r="H119" s="11"/>
      <c r="I119" s="11"/>
      <c r="J119" s="11"/>
    </row>
    <row r="120" spans="7:10" x14ac:dyDescent="0.2">
      <c r="G120" s="11"/>
      <c r="H120" s="11"/>
      <c r="I120" s="11"/>
      <c r="J120" s="11"/>
    </row>
    <row r="121" spans="7:10" x14ac:dyDescent="0.2">
      <c r="G121" s="11"/>
      <c r="H121" s="11"/>
      <c r="I121" s="11"/>
      <c r="J121" s="11"/>
    </row>
    <row r="122" spans="7:10" x14ac:dyDescent="0.2">
      <c r="G122" s="11"/>
      <c r="H122" s="11"/>
      <c r="I122" s="11"/>
      <c r="J122" s="11"/>
    </row>
  </sheetData>
  <mergeCells count="1">
    <mergeCell ref="B2:E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2019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2020-04-23T19:34:54Z</dcterms:created>
  <dcterms:modified xsi:type="dcterms:W3CDTF">2020-04-25T06:17:03Z</dcterms:modified>
</cp:coreProperties>
</file>