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6BE1CDB9-6C1C-A5B6-3FC1-E231EC3C600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516370DE-B7AE-8E41-B29D-A6C2C197416A}" xr6:coauthVersionLast="47" xr6:coauthVersionMax="47" xr10:uidLastSave="{00000000-0000-0000-0000-000000000000}"/>
  <bookViews>
    <workbookView xWindow="220" yWindow="460" windowWidth="30040" windowHeight="19620" tabRatio="500" xr2:uid="{00000000-000D-0000-FFFF-FFFF00000000}"/>
  </bookViews>
  <sheets>
    <sheet name="prévisionnel" sheetId="2" r:id="rId1"/>
  </sheets>
  <functionGroups builtInGroupCount="19"/>
  <calcPr calcId="191029"/>
</workbook>
</file>

<file path=xl/calcChain.xml><?xml version="1.0" encoding="utf-8"?>
<calcChain xmlns="http://schemas.openxmlformats.org/spreadsheetml/2006/main">
  <c r="C51" i="2" l="1"/>
  <c r="C50" i="2"/>
  <c r="C49" i="2"/>
  <c r="C48" i="2"/>
  <c r="C47" i="2"/>
  <c r="C39" i="2"/>
  <c r="C38" i="2"/>
  <c r="C37" i="2"/>
  <c r="C36" i="2"/>
  <c r="C35" i="2"/>
  <c r="C27" i="2"/>
  <c r="C26" i="2"/>
  <c r="C25" i="2"/>
  <c r="C24" i="2"/>
  <c r="C23" i="2"/>
  <c r="C15" i="2"/>
  <c r="C14" i="2"/>
  <c r="C13" i="2"/>
  <c r="C11" i="2"/>
  <c r="D13" i="2"/>
  <c r="D14" i="2"/>
  <c r="D15" i="2"/>
  <c r="D11" i="2"/>
  <c r="C12" i="2"/>
  <c r="D12" i="2"/>
  <c r="P61" i="2" l="1"/>
  <c r="P59" i="2"/>
  <c r="P58" i="2"/>
  <c r="P57" i="2"/>
  <c r="P56" i="2"/>
  <c r="P60" i="2"/>
</calcChain>
</file>

<file path=xl/sharedStrings.xml><?xml version="1.0" encoding="utf-8"?>
<sst xmlns="http://schemas.openxmlformats.org/spreadsheetml/2006/main" count="57" uniqueCount="30">
  <si>
    <t>prémontage</t>
  </si>
  <si>
    <t>amplitude</t>
  </si>
  <si>
    <t>Total heures François</t>
  </si>
  <si>
    <t>h travail</t>
  </si>
  <si>
    <t>Mercredi 29 mars</t>
  </si>
  <si>
    <t>Jeudi 30 mars</t>
  </si>
  <si>
    <t>Vendrdi 31 mars</t>
  </si>
  <si>
    <t>Show 1</t>
  </si>
  <si>
    <t>in</t>
  </si>
  <si>
    <t>repas</t>
  </si>
  <si>
    <t>démontage</t>
  </si>
  <si>
    <t>Lundi 27 et Mardi 28 mars</t>
  </si>
  <si>
    <t>Total heures Jojo</t>
  </si>
  <si>
    <t>Total heures Cédric</t>
  </si>
  <si>
    <t>Total heures Ferdy</t>
  </si>
  <si>
    <t>Jojo / plat</t>
  </si>
  <si>
    <t>François / RG</t>
  </si>
  <si>
    <t>Cedric / lum 1</t>
  </si>
  <si>
    <t>Hugo / son</t>
  </si>
  <si>
    <t>Noé ? / lum 3</t>
  </si>
  <si>
    <t>ferdy / lum 2</t>
  </si>
  <si>
    <t>Total heure Noé</t>
  </si>
  <si>
    <t>Planning Eternels Idios - 29, 30, 31 mars 2023</t>
  </si>
  <si>
    <t>récupération</t>
  </si>
  <si>
    <t>matériel Cossé, loiron, St clem</t>
  </si>
  <si>
    <t>arrivée comp</t>
  </si>
  <si>
    <t>filage</t>
  </si>
  <si>
    <t>réglage, balance</t>
  </si>
  <si>
    <t>retouches, echauff</t>
  </si>
  <si>
    <t>Total heures Hugo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</si>
</sst>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7DBF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48B0A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horizontal="center"/>
    </xf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0" fontId="0" fillId="0" borderId="2" xfId="0" applyBorder="1"/>
    <xf numFmtId="0" fontId="0" fillId="3" borderId="1" xfId="0" applyFill="1" applyBorder="1"/>
    <xf numFmtId="0" fontId="0" fillId="3" borderId="0" xfId="0" applyFill="1" applyBorder="1"/>
    <xf numFmtId="0" fontId="0" fillId="4" borderId="6" xfId="0" applyFill="1" applyBorder="1"/>
    <xf numFmtId="0" fontId="0" fillId="0" borderId="7" xfId="0" applyFill="1" applyBorder="1"/>
    <xf numFmtId="0" fontId="0" fillId="0" borderId="7" xfId="0" applyBorder="1"/>
    <xf numFmtId="0" fontId="0" fillId="4" borderId="7" xfId="0" applyFill="1" applyBorder="1"/>
    <xf numFmtId="0" fontId="0" fillId="0" borderId="8" xfId="0" applyBorder="1"/>
    <xf numFmtId="0" fontId="0" fillId="0" borderId="0" xfId="0" applyBorder="1" applyAlignment="1">
      <alignment horizontal="left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5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0" borderId="2" xfId="0" applyFill="1" applyBorder="1"/>
    <xf numFmtId="0" fontId="3" fillId="0" borderId="0" xfId="0" applyFont="1" applyFill="1"/>
    <xf numFmtId="0" fontId="4" fillId="0" borderId="0" xfId="0" applyFont="1" applyFill="1"/>
    <xf numFmtId="0" fontId="0" fillId="4" borderId="8" xfId="0" applyFill="1" applyBorder="1"/>
    <xf numFmtId="0" fontId="5" fillId="8" borderId="0" xfId="0" applyFont="1" applyFill="1" applyBorder="1" applyAlignment="1"/>
    <xf numFmtId="0" fontId="5" fillId="0" borderId="1" xfId="0" applyFont="1" applyBorder="1"/>
    <xf numFmtId="0" fontId="5" fillId="0" borderId="0" xfId="0" applyFont="1" applyFill="1" applyBorder="1"/>
    <xf numFmtId="0" fontId="5" fillId="0" borderId="0" xfId="0" applyFont="1" applyBorder="1"/>
    <xf numFmtId="0" fontId="5" fillId="0" borderId="2" xfId="0" applyFont="1" applyBorder="1"/>
    <xf numFmtId="0" fontId="5" fillId="0" borderId="0" xfId="0" applyFont="1"/>
    <xf numFmtId="0" fontId="5" fillId="8" borderId="0" xfId="0" applyFont="1" applyFill="1" applyBorder="1" applyAlignment="1">
      <alignment horizontal="center"/>
    </xf>
    <xf numFmtId="0" fontId="5" fillId="0" borderId="0" xfId="0" applyFont="1" applyFill="1" applyBorder="1" applyAlignment="1"/>
    <xf numFmtId="0" fontId="5" fillId="0" borderId="2" xfId="0" applyFont="1" applyFill="1" applyBorder="1" applyAlignment="1"/>
    <xf numFmtId="0" fontId="5" fillId="8" borderId="1" xfId="0" applyFont="1" applyFill="1" applyBorder="1" applyAlignment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left"/>
    </xf>
    <xf numFmtId="0" fontId="5" fillId="9" borderId="0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48B0A7"/>
      <color rgb="FFF7DB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2:AU61"/>
  <sheetViews>
    <sheetView tabSelected="1" topLeftCell="A2" zoomScale="125" workbookViewId="0">
      <selection activeCell="K13" sqref="K13"/>
    </sheetView>
  </sheetViews>
  <sheetFormatPr baseColWidth="10" defaultRowHeight="16" x14ac:dyDescent="0.2"/>
  <cols>
    <col min="1" max="1" width="4.33203125" customWidth="1"/>
    <col min="2" max="2" width="11.6640625" customWidth="1"/>
    <col min="3" max="4" width="9.1640625" style="1" customWidth="1"/>
    <col min="5" max="5" width="4.33203125" style="1" customWidth="1"/>
    <col min="6" max="6" width="3.33203125" style="1" customWidth="1"/>
    <col min="7" max="49" width="3.33203125" customWidth="1"/>
    <col min="50" max="86" width="4.33203125" customWidth="1"/>
  </cols>
  <sheetData>
    <row r="2" spans="2:47" x14ac:dyDescent="0.2">
      <c r="C2" s="39" t="s">
        <v>22</v>
      </c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</row>
    <row r="3" spans="2:47" x14ac:dyDescent="0.2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</row>
    <row r="4" spans="2:47" x14ac:dyDescent="0.2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</row>
    <row r="6" spans="2:47" x14ac:dyDescent="0.2">
      <c r="B6" s="35" t="s">
        <v>11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7"/>
    </row>
    <row r="7" spans="2:47" x14ac:dyDescent="0.2">
      <c r="B7" s="3"/>
      <c r="C7" s="4" t="s">
        <v>3</v>
      </c>
      <c r="D7" s="4" t="s">
        <v>1</v>
      </c>
      <c r="E7" s="4"/>
      <c r="F7" s="4">
        <v>8</v>
      </c>
      <c r="G7" s="14"/>
      <c r="H7" s="14">
        <v>9</v>
      </c>
      <c r="I7" s="14"/>
      <c r="J7" s="14">
        <v>10</v>
      </c>
      <c r="K7" s="14"/>
      <c r="L7" s="14">
        <v>11</v>
      </c>
      <c r="M7" s="14"/>
      <c r="N7" s="14">
        <v>12</v>
      </c>
      <c r="O7" s="14"/>
      <c r="P7" s="14">
        <v>13</v>
      </c>
      <c r="Q7" s="14"/>
      <c r="R7" s="14">
        <v>14</v>
      </c>
      <c r="S7" s="14"/>
      <c r="T7" s="14">
        <v>15</v>
      </c>
      <c r="U7" s="14"/>
      <c r="V7" s="14">
        <v>16</v>
      </c>
      <c r="W7" s="14"/>
      <c r="X7" s="14">
        <v>17</v>
      </c>
      <c r="Y7" s="14"/>
      <c r="Z7" s="14">
        <v>18</v>
      </c>
      <c r="AA7" s="14"/>
      <c r="AB7" s="14">
        <v>19</v>
      </c>
      <c r="AC7" s="14"/>
      <c r="AD7" s="14">
        <v>20</v>
      </c>
      <c r="AE7" s="14"/>
      <c r="AF7" s="14">
        <v>21</v>
      </c>
      <c r="AG7" s="14"/>
      <c r="AH7" s="14">
        <v>22</v>
      </c>
      <c r="AI7" s="14"/>
      <c r="AJ7" s="14">
        <v>23</v>
      </c>
      <c r="AK7" s="14"/>
      <c r="AL7" s="14">
        <v>24</v>
      </c>
      <c r="AM7" s="5"/>
      <c r="AN7" s="5">
        <v>1</v>
      </c>
      <c r="AO7" s="5"/>
      <c r="AP7" s="5">
        <v>2</v>
      </c>
      <c r="AQ7" s="5"/>
      <c r="AR7" s="5">
        <v>3</v>
      </c>
      <c r="AS7" s="6"/>
    </row>
    <row r="8" spans="2:47" x14ac:dyDescent="0.2">
      <c r="B8" s="3"/>
      <c r="C8" s="4"/>
      <c r="D8" s="4"/>
      <c r="E8" s="4"/>
      <c r="F8" s="4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6"/>
    </row>
    <row r="9" spans="2:47" s="30" customFormat="1" ht="12" x14ac:dyDescent="0.15">
      <c r="B9" s="26"/>
      <c r="C9" s="27"/>
      <c r="D9" s="27"/>
      <c r="E9" s="27"/>
      <c r="F9" s="27"/>
      <c r="G9" s="28"/>
      <c r="H9" s="40" t="s">
        <v>23</v>
      </c>
      <c r="I9" s="40"/>
      <c r="J9" s="40"/>
      <c r="K9" s="40"/>
      <c r="L9" s="40"/>
      <c r="M9" s="40"/>
      <c r="N9" s="38" t="s">
        <v>9</v>
      </c>
      <c r="O9" s="38"/>
      <c r="P9" s="41" t="s">
        <v>24</v>
      </c>
      <c r="Q9" s="41"/>
      <c r="R9" s="41"/>
      <c r="S9" s="41"/>
      <c r="T9" s="41"/>
      <c r="U9" s="41"/>
      <c r="V9" s="41"/>
      <c r="W9" s="41"/>
      <c r="X9" s="41"/>
      <c r="Y9" s="41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9"/>
    </row>
    <row r="10" spans="2:47" x14ac:dyDescent="0.2">
      <c r="B10" s="3"/>
      <c r="C10" s="4"/>
      <c r="D10" s="4"/>
      <c r="E10" s="4"/>
      <c r="F10" s="4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6"/>
    </row>
    <row r="11" spans="2:47" x14ac:dyDescent="0.2">
      <c r="B11" s="7" t="s">
        <v>16</v>
      </c>
      <c r="C11" s="4">
        <f>CountCcolor(E11:AS11,B11)/2</f>
        <v>0</v>
      </c>
      <c r="D11" s="4">
        <f>IFERROR(Ampl(E11:AQ11,ROW()),"")</f>
        <v>0</v>
      </c>
      <c r="E11" s="4"/>
      <c r="F11" s="4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6"/>
      <c r="AU11" s="8"/>
    </row>
    <row r="12" spans="2:47" x14ac:dyDescent="0.2">
      <c r="B12" s="15" t="s">
        <v>15</v>
      </c>
      <c r="C12" s="4">
        <f>CountCcolor(E12:AS12,B12)/2</f>
        <v>11</v>
      </c>
      <c r="D12" s="4">
        <f>IFERROR(Ampl(E12:AQ12,ROW()),"")</f>
        <v>0</v>
      </c>
      <c r="E12" s="4"/>
      <c r="F12" s="4"/>
      <c r="G12" s="5"/>
      <c r="H12" s="18"/>
      <c r="I12" s="18"/>
      <c r="J12" s="18"/>
      <c r="K12" s="18"/>
      <c r="L12" s="18"/>
      <c r="M12" s="18"/>
      <c r="N12" s="18"/>
      <c r="O12" s="5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6"/>
      <c r="AU12" s="18"/>
    </row>
    <row r="13" spans="2:47" x14ac:dyDescent="0.2">
      <c r="B13" s="16" t="s">
        <v>17</v>
      </c>
      <c r="C13" s="4">
        <f>CountCcolor(E13:AS13,B13)/2</f>
        <v>0</v>
      </c>
      <c r="D13" s="4">
        <f>IFERROR(Ampl(E13:AQ13,ROW()),"")</f>
        <v>0</v>
      </c>
      <c r="E13" s="4"/>
      <c r="F13" s="4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6"/>
      <c r="AU13" s="19"/>
    </row>
    <row r="14" spans="2:47" x14ac:dyDescent="0.2">
      <c r="B14" s="17" t="s">
        <v>20</v>
      </c>
      <c r="C14" s="4">
        <f>CountCcolor(E14:AS14,B14)/2</f>
        <v>0</v>
      </c>
      <c r="D14" s="4">
        <f>IFERROR(Ampl(E14:AQ14,ROW()),"")</f>
        <v>0</v>
      </c>
      <c r="E14" s="4"/>
      <c r="F14" s="4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6"/>
      <c r="AU14" s="20"/>
    </row>
    <row r="15" spans="2:47" x14ac:dyDescent="0.2">
      <c r="B15" s="9" t="s">
        <v>18</v>
      </c>
      <c r="C15" s="10">
        <f>CountCcolor(E15:AS15,B15)/2</f>
        <v>0</v>
      </c>
      <c r="D15" s="10">
        <f>IFERROR(Ampl(E15:AQ15,ROW()),"")</f>
        <v>0</v>
      </c>
      <c r="E15" s="10"/>
      <c r="F15" s="10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3"/>
      <c r="AU15" s="12"/>
    </row>
    <row r="16" spans="2:47" x14ac:dyDescent="0.2">
      <c r="AU16" s="5"/>
    </row>
    <row r="18" spans="2:47" x14ac:dyDescent="0.2">
      <c r="B18" s="35" t="s">
        <v>4</v>
      </c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7"/>
    </row>
    <row r="19" spans="2:47" x14ac:dyDescent="0.2">
      <c r="B19" s="3"/>
      <c r="C19" s="4" t="s">
        <v>3</v>
      </c>
      <c r="D19" s="4" t="s">
        <v>1</v>
      </c>
      <c r="E19" s="4"/>
      <c r="F19" s="4">
        <v>8</v>
      </c>
      <c r="G19" s="14"/>
      <c r="H19" s="14">
        <v>9</v>
      </c>
      <c r="I19" s="14"/>
      <c r="J19" s="14">
        <v>10</v>
      </c>
      <c r="K19" s="14"/>
      <c r="L19" s="14">
        <v>11</v>
      </c>
      <c r="M19" s="14"/>
      <c r="N19" s="14">
        <v>12</v>
      </c>
      <c r="O19" s="14"/>
      <c r="P19" s="14">
        <v>13</v>
      </c>
      <c r="Q19" s="14"/>
      <c r="R19" s="14">
        <v>14</v>
      </c>
      <c r="S19" s="14"/>
      <c r="T19" s="14">
        <v>15</v>
      </c>
      <c r="U19" s="14"/>
      <c r="V19" s="14">
        <v>16</v>
      </c>
      <c r="W19" s="14"/>
      <c r="X19" s="14">
        <v>17</v>
      </c>
      <c r="Y19" s="14"/>
      <c r="Z19" s="14">
        <v>18</v>
      </c>
      <c r="AA19" s="14"/>
      <c r="AB19" s="14">
        <v>19</v>
      </c>
      <c r="AC19" s="14"/>
      <c r="AD19" s="14">
        <v>20</v>
      </c>
      <c r="AE19" s="14"/>
      <c r="AF19" s="14">
        <v>21</v>
      </c>
      <c r="AG19" s="14"/>
      <c r="AH19" s="14">
        <v>22</v>
      </c>
      <c r="AI19" s="14"/>
      <c r="AJ19" s="14">
        <v>23</v>
      </c>
      <c r="AK19" s="14"/>
      <c r="AL19" s="14">
        <v>24</v>
      </c>
      <c r="AM19" s="5"/>
      <c r="AN19" s="5">
        <v>1</v>
      </c>
      <c r="AO19" s="5"/>
      <c r="AP19" s="5">
        <v>2</v>
      </c>
      <c r="AQ19" s="5"/>
      <c r="AR19" s="5">
        <v>3</v>
      </c>
      <c r="AS19" s="6"/>
    </row>
    <row r="20" spans="2:47" x14ac:dyDescent="0.2">
      <c r="B20" s="3"/>
      <c r="C20" s="4"/>
      <c r="D20" s="4"/>
      <c r="E20" s="4"/>
      <c r="F20" s="4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6"/>
    </row>
    <row r="21" spans="2:47" s="30" customFormat="1" ht="12" x14ac:dyDescent="0.15">
      <c r="B21" s="26"/>
      <c r="C21" s="27"/>
      <c r="D21" s="27"/>
      <c r="E21" s="27"/>
      <c r="F21" s="27"/>
      <c r="G21" s="28"/>
      <c r="H21" s="40" t="s">
        <v>0</v>
      </c>
      <c r="I21" s="40"/>
      <c r="J21" s="40"/>
      <c r="K21" s="40"/>
      <c r="L21" s="40"/>
      <c r="M21" s="40"/>
      <c r="N21" s="40"/>
      <c r="O21" s="38" t="s">
        <v>9</v>
      </c>
      <c r="P21" s="38"/>
      <c r="Q21" s="40" t="s">
        <v>0</v>
      </c>
      <c r="R21" s="40"/>
      <c r="S21" s="40"/>
      <c r="T21" s="40"/>
      <c r="U21" s="40"/>
      <c r="V21" s="40"/>
      <c r="W21" s="40"/>
      <c r="X21" s="40"/>
      <c r="Y21" s="40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9"/>
    </row>
    <row r="22" spans="2:47" x14ac:dyDescent="0.2">
      <c r="B22" s="3"/>
      <c r="C22" s="4"/>
      <c r="D22" s="4"/>
      <c r="E22" s="4"/>
      <c r="F22" s="4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6"/>
    </row>
    <row r="23" spans="2:47" x14ac:dyDescent="0.2">
      <c r="B23" s="7" t="s">
        <v>16</v>
      </c>
      <c r="C23" s="4">
        <f>CountCcolor(E23:AS23,B23)/2</f>
        <v>6</v>
      </c>
      <c r="D23" s="4">
        <v>7</v>
      </c>
      <c r="E23" s="4"/>
      <c r="F23" s="4"/>
      <c r="G23" s="5"/>
      <c r="H23" s="8"/>
      <c r="I23" s="8"/>
      <c r="J23" s="8"/>
      <c r="K23" s="8"/>
      <c r="L23" s="8"/>
      <c r="M23" s="8"/>
      <c r="N23" s="8"/>
      <c r="O23" s="4"/>
      <c r="P23" s="4"/>
      <c r="Q23" s="8"/>
      <c r="R23" s="8"/>
      <c r="S23" s="8"/>
      <c r="T23" s="8"/>
      <c r="U23" s="8"/>
      <c r="V23" s="4"/>
      <c r="W23" s="4"/>
      <c r="X23" s="4"/>
      <c r="Y23" s="4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6"/>
      <c r="AU23" s="8"/>
    </row>
    <row r="24" spans="2:47" x14ac:dyDescent="0.2">
      <c r="B24" s="15" t="s">
        <v>15</v>
      </c>
      <c r="C24" s="4">
        <f>CountCcolor(E24:AS24,B24)/2</f>
        <v>8</v>
      </c>
      <c r="D24" s="4">
        <v>9</v>
      </c>
      <c r="E24" s="4"/>
      <c r="F24" s="4"/>
      <c r="G24" s="5"/>
      <c r="H24" s="18"/>
      <c r="I24" s="18"/>
      <c r="J24" s="18"/>
      <c r="K24" s="18"/>
      <c r="L24" s="18"/>
      <c r="M24" s="18"/>
      <c r="N24" s="18"/>
      <c r="O24" s="5"/>
      <c r="P24" s="5"/>
      <c r="Q24" s="18"/>
      <c r="R24" s="18"/>
      <c r="S24" s="18"/>
      <c r="T24" s="18"/>
      <c r="U24" s="18"/>
      <c r="V24" s="18"/>
      <c r="W24" s="18"/>
      <c r="X24" s="18"/>
      <c r="Y24" s="18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6"/>
      <c r="AU24" s="18"/>
    </row>
    <row r="25" spans="2:47" x14ac:dyDescent="0.2">
      <c r="B25" s="16" t="s">
        <v>17</v>
      </c>
      <c r="C25" s="4">
        <f>CountCcolor(E25:AS25,B25)/2</f>
        <v>8</v>
      </c>
      <c r="D25" s="4">
        <v>9</v>
      </c>
      <c r="E25" s="4"/>
      <c r="F25" s="4"/>
      <c r="G25" s="5"/>
      <c r="H25" s="19"/>
      <c r="I25" s="19"/>
      <c r="J25" s="19"/>
      <c r="K25" s="19"/>
      <c r="L25" s="19"/>
      <c r="M25" s="19"/>
      <c r="N25" s="19"/>
      <c r="O25" s="5"/>
      <c r="P25" s="5"/>
      <c r="Q25" s="19"/>
      <c r="R25" s="19"/>
      <c r="S25" s="19"/>
      <c r="T25" s="19"/>
      <c r="U25" s="19"/>
      <c r="V25" s="19"/>
      <c r="W25" s="19"/>
      <c r="X25" s="19"/>
      <c r="Y25" s="19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6"/>
      <c r="AU25" s="19"/>
    </row>
    <row r="26" spans="2:47" x14ac:dyDescent="0.2">
      <c r="B26" s="17" t="s">
        <v>20</v>
      </c>
      <c r="C26" s="4">
        <f>CountCcolor(E26:AS26,B26)/2</f>
        <v>8</v>
      </c>
      <c r="D26" s="4">
        <v>9</v>
      </c>
      <c r="E26" s="4"/>
      <c r="F26" s="4"/>
      <c r="G26" s="5"/>
      <c r="H26" s="20"/>
      <c r="I26" s="20"/>
      <c r="J26" s="20"/>
      <c r="K26" s="20"/>
      <c r="L26" s="20"/>
      <c r="M26" s="20"/>
      <c r="N26" s="20"/>
      <c r="O26" s="5"/>
      <c r="P26" s="5"/>
      <c r="Q26" s="20"/>
      <c r="R26" s="20"/>
      <c r="S26" s="20"/>
      <c r="T26" s="20"/>
      <c r="U26" s="20"/>
      <c r="V26" s="20"/>
      <c r="W26" s="20"/>
      <c r="X26" s="20"/>
      <c r="Y26" s="20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6"/>
      <c r="AU26" s="20"/>
    </row>
    <row r="27" spans="2:47" x14ac:dyDescent="0.2">
      <c r="B27" s="9" t="s">
        <v>18</v>
      </c>
      <c r="C27" s="10">
        <f>CountCcolor(E27:AS27,B27)/2</f>
        <v>10</v>
      </c>
      <c r="D27" s="10">
        <v>11</v>
      </c>
      <c r="E27" s="10"/>
      <c r="F27" s="12"/>
      <c r="G27" s="12"/>
      <c r="H27" s="12"/>
      <c r="I27" s="12"/>
      <c r="J27" s="12"/>
      <c r="K27" s="12"/>
      <c r="L27" s="12"/>
      <c r="M27" s="12"/>
      <c r="N27" s="12"/>
      <c r="O27" s="11"/>
      <c r="P27" s="11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3"/>
      <c r="AU27" s="12"/>
    </row>
    <row r="30" spans="2:47" x14ac:dyDescent="0.2">
      <c r="B30" s="35" t="s">
        <v>5</v>
      </c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/>
      <c r="AM30" s="36"/>
      <c r="AN30" s="36"/>
      <c r="AO30" s="36"/>
      <c r="AP30" s="36"/>
      <c r="AQ30" s="36"/>
      <c r="AR30" s="36"/>
      <c r="AS30" s="37"/>
    </row>
    <row r="31" spans="2:47" x14ac:dyDescent="0.2">
      <c r="B31" s="3"/>
      <c r="C31" s="4" t="s">
        <v>3</v>
      </c>
      <c r="D31" s="4" t="s">
        <v>1</v>
      </c>
      <c r="E31" s="4"/>
      <c r="F31" s="4"/>
      <c r="G31" s="14"/>
      <c r="H31" s="14">
        <v>9</v>
      </c>
      <c r="I31" s="14"/>
      <c r="J31" s="14">
        <v>10</v>
      </c>
      <c r="K31" s="14"/>
      <c r="L31" s="14">
        <v>11</v>
      </c>
      <c r="M31" s="14"/>
      <c r="N31" s="14">
        <v>12</v>
      </c>
      <c r="O31" s="14"/>
      <c r="P31" s="14">
        <v>13</v>
      </c>
      <c r="Q31" s="14"/>
      <c r="R31" s="14">
        <v>14</v>
      </c>
      <c r="S31" s="14"/>
      <c r="T31" s="14">
        <v>15</v>
      </c>
      <c r="U31" s="14"/>
      <c r="V31" s="14">
        <v>16</v>
      </c>
      <c r="W31" s="14"/>
      <c r="X31" s="14">
        <v>17</v>
      </c>
      <c r="Y31" s="14"/>
      <c r="Z31" s="14">
        <v>18</v>
      </c>
      <c r="AA31" s="14"/>
      <c r="AB31" s="14">
        <v>19</v>
      </c>
      <c r="AC31" s="14"/>
      <c r="AD31" s="14">
        <v>20</v>
      </c>
      <c r="AE31" s="14"/>
      <c r="AF31" s="14">
        <v>21</v>
      </c>
      <c r="AG31" s="14"/>
      <c r="AH31" s="14">
        <v>22</v>
      </c>
      <c r="AI31" s="14"/>
      <c r="AJ31" s="14">
        <v>23</v>
      </c>
      <c r="AK31" s="14"/>
      <c r="AL31" s="14">
        <v>24</v>
      </c>
      <c r="AM31" s="5"/>
      <c r="AN31" s="5">
        <v>1</v>
      </c>
      <c r="AO31" s="5"/>
      <c r="AP31" s="5">
        <v>2</v>
      </c>
      <c r="AQ31" s="5"/>
      <c r="AR31" s="5">
        <v>3</v>
      </c>
      <c r="AS31" s="6"/>
    </row>
    <row r="32" spans="2:47" x14ac:dyDescent="0.2">
      <c r="B32" s="3"/>
      <c r="C32" s="4"/>
      <c r="D32" s="4"/>
      <c r="E32" s="4"/>
      <c r="F32" s="4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6"/>
    </row>
    <row r="33" spans="2:47" s="30" customFormat="1" ht="12" x14ac:dyDescent="0.15">
      <c r="B33" s="26"/>
      <c r="C33" s="27"/>
      <c r="D33" s="27"/>
      <c r="E33" s="27"/>
      <c r="F33" s="27"/>
      <c r="G33" s="28"/>
      <c r="H33" s="28"/>
      <c r="I33" s="28"/>
      <c r="J33" s="28"/>
      <c r="K33" s="28"/>
      <c r="L33" s="25" t="s">
        <v>25</v>
      </c>
      <c r="M33" s="25"/>
      <c r="N33" s="25"/>
      <c r="O33" s="25"/>
      <c r="P33" s="38" t="s">
        <v>9</v>
      </c>
      <c r="Q33" s="38"/>
      <c r="R33" s="25" t="s">
        <v>27</v>
      </c>
      <c r="S33" s="25"/>
      <c r="T33" s="25"/>
      <c r="U33" s="25"/>
      <c r="V33" s="25"/>
      <c r="W33" s="25"/>
      <c r="X33" s="34" t="s">
        <v>26</v>
      </c>
      <c r="Y33" s="25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9"/>
    </row>
    <row r="34" spans="2:47" x14ac:dyDescent="0.2">
      <c r="B34" s="3"/>
      <c r="C34" s="4"/>
      <c r="D34" s="4"/>
      <c r="E34" s="4"/>
      <c r="F34" s="4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6"/>
    </row>
    <row r="35" spans="2:47" x14ac:dyDescent="0.2">
      <c r="B35" s="7" t="s">
        <v>16</v>
      </c>
      <c r="C35" s="4">
        <f>CountCcolor(E35:AS35,B35)/2</f>
        <v>7</v>
      </c>
      <c r="D35" s="4">
        <v>8</v>
      </c>
      <c r="E35" s="4"/>
      <c r="F35" s="4"/>
      <c r="G35" s="5"/>
      <c r="H35" s="5"/>
      <c r="I35" s="5"/>
      <c r="J35" s="5"/>
      <c r="K35" s="8"/>
      <c r="L35" s="8"/>
      <c r="M35" s="8"/>
      <c r="N35" s="8"/>
      <c r="O35" s="8"/>
      <c r="P35" s="4"/>
      <c r="Q35" s="4"/>
      <c r="R35" s="8"/>
      <c r="S35" s="8"/>
      <c r="T35" s="8"/>
      <c r="U35" s="8"/>
      <c r="V35" s="8"/>
      <c r="W35" s="8"/>
      <c r="X35" s="8"/>
      <c r="Y35" s="8"/>
      <c r="Z35" s="8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6"/>
      <c r="AU35" s="8"/>
    </row>
    <row r="36" spans="2:47" x14ac:dyDescent="0.2">
      <c r="B36" s="15" t="s">
        <v>15</v>
      </c>
      <c r="C36" s="4">
        <f>CountCcolor(E36:AS36,B36)/2</f>
        <v>7</v>
      </c>
      <c r="D36" s="4">
        <v>8</v>
      </c>
      <c r="E36" s="4"/>
      <c r="F36" s="4"/>
      <c r="G36" s="5"/>
      <c r="H36" s="5"/>
      <c r="I36" s="5"/>
      <c r="J36" s="5"/>
      <c r="K36" s="18"/>
      <c r="L36" s="18"/>
      <c r="M36" s="18"/>
      <c r="N36" s="18"/>
      <c r="O36" s="18"/>
      <c r="P36" s="5"/>
      <c r="Q36" s="5"/>
      <c r="R36" s="18"/>
      <c r="S36" s="18"/>
      <c r="T36" s="18"/>
      <c r="U36" s="18"/>
      <c r="V36" s="18"/>
      <c r="W36" s="18"/>
      <c r="X36" s="18"/>
      <c r="Y36" s="18"/>
      <c r="Z36" s="18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6"/>
      <c r="AU36" s="18"/>
    </row>
    <row r="37" spans="2:47" x14ac:dyDescent="0.2">
      <c r="B37" s="16" t="s">
        <v>17</v>
      </c>
      <c r="C37" s="4">
        <f>CountCcolor(E37:AS37,B37)/2</f>
        <v>7</v>
      </c>
      <c r="D37" s="4">
        <v>8</v>
      </c>
      <c r="E37" s="4"/>
      <c r="F37" s="4"/>
      <c r="G37" s="5"/>
      <c r="H37" s="5"/>
      <c r="I37" s="5"/>
      <c r="J37" s="5"/>
      <c r="K37" s="19"/>
      <c r="L37" s="19"/>
      <c r="M37" s="19"/>
      <c r="N37" s="19"/>
      <c r="O37" s="19"/>
      <c r="P37" s="5"/>
      <c r="Q37" s="5"/>
      <c r="R37" s="19"/>
      <c r="S37" s="19"/>
      <c r="T37" s="19"/>
      <c r="U37" s="19"/>
      <c r="V37" s="19"/>
      <c r="W37" s="19"/>
      <c r="X37" s="19"/>
      <c r="Y37" s="19"/>
      <c r="Z37" s="19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6"/>
      <c r="AU37" s="19"/>
    </row>
    <row r="38" spans="2:47" x14ac:dyDescent="0.2">
      <c r="B38" s="17" t="s">
        <v>20</v>
      </c>
      <c r="C38" s="4">
        <f>CountCcolor(E38:AS38,B38)/2</f>
        <v>0</v>
      </c>
      <c r="D38" s="4"/>
      <c r="E38" s="4"/>
      <c r="F38" s="4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6"/>
      <c r="AU38" s="20"/>
    </row>
    <row r="39" spans="2:47" x14ac:dyDescent="0.2">
      <c r="B39" s="9" t="s">
        <v>18</v>
      </c>
      <c r="C39" s="10">
        <f>CountCcolor(E39:AS39,B39)/2</f>
        <v>7</v>
      </c>
      <c r="D39" s="10">
        <v>8</v>
      </c>
      <c r="E39" s="10"/>
      <c r="F39" s="10"/>
      <c r="G39" s="11"/>
      <c r="H39" s="11"/>
      <c r="I39" s="11"/>
      <c r="J39" s="11"/>
      <c r="K39" s="12"/>
      <c r="L39" s="12"/>
      <c r="M39" s="12"/>
      <c r="N39" s="12"/>
      <c r="O39" s="12"/>
      <c r="P39" s="11"/>
      <c r="Q39" s="11"/>
      <c r="R39" s="12"/>
      <c r="S39" s="12"/>
      <c r="T39" s="12"/>
      <c r="U39" s="12"/>
      <c r="V39" s="12"/>
      <c r="W39" s="12"/>
      <c r="X39" s="12"/>
      <c r="Y39" s="12"/>
      <c r="Z39" s="12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3"/>
      <c r="AU39" s="12"/>
    </row>
    <row r="42" spans="2:47" x14ac:dyDescent="0.2">
      <c r="B42" s="35" t="s">
        <v>6</v>
      </c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7"/>
    </row>
    <row r="43" spans="2:47" x14ac:dyDescent="0.2">
      <c r="B43" s="3"/>
      <c r="C43" s="4" t="s">
        <v>3</v>
      </c>
      <c r="D43" s="4" t="s">
        <v>1</v>
      </c>
      <c r="E43" s="4"/>
      <c r="F43" s="4"/>
      <c r="G43" s="14"/>
      <c r="H43" s="14">
        <v>9</v>
      </c>
      <c r="I43" s="14"/>
      <c r="J43" s="14">
        <v>10</v>
      </c>
      <c r="K43" s="14"/>
      <c r="L43" s="14">
        <v>11</v>
      </c>
      <c r="M43" s="14"/>
      <c r="N43" s="14">
        <v>12</v>
      </c>
      <c r="O43" s="14"/>
      <c r="P43" s="14">
        <v>13</v>
      </c>
      <c r="Q43" s="14"/>
      <c r="R43" s="14">
        <v>14</v>
      </c>
      <c r="S43" s="14"/>
      <c r="T43" s="14">
        <v>15</v>
      </c>
      <c r="U43" s="14"/>
      <c r="V43" s="14">
        <v>16</v>
      </c>
      <c r="W43" s="14"/>
      <c r="X43" s="14">
        <v>17</v>
      </c>
      <c r="Y43" s="14"/>
      <c r="Z43" s="14">
        <v>18</v>
      </c>
      <c r="AA43" s="14"/>
      <c r="AB43" s="14">
        <v>19</v>
      </c>
      <c r="AC43" s="14"/>
      <c r="AD43" s="14">
        <v>20</v>
      </c>
      <c r="AE43" s="14"/>
      <c r="AF43" s="14">
        <v>21</v>
      </c>
      <c r="AG43" s="14"/>
      <c r="AH43" s="14">
        <v>22</v>
      </c>
      <c r="AI43" s="14"/>
      <c r="AJ43" s="14">
        <v>23</v>
      </c>
      <c r="AK43" s="14"/>
      <c r="AL43" s="14">
        <v>24</v>
      </c>
      <c r="AM43" s="5"/>
      <c r="AN43" s="5">
        <v>1</v>
      </c>
      <c r="AO43" s="5"/>
      <c r="AP43" s="5">
        <v>2</v>
      </c>
      <c r="AQ43" s="5"/>
      <c r="AR43" s="5">
        <v>3</v>
      </c>
      <c r="AS43" s="6"/>
    </row>
    <row r="44" spans="2:47" x14ac:dyDescent="0.2">
      <c r="B44" s="3"/>
      <c r="C44" s="4"/>
      <c r="D44" s="4"/>
      <c r="E44" s="4"/>
      <c r="F44" s="4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6"/>
    </row>
    <row r="45" spans="2:47" s="30" customFormat="1" ht="12" customHeight="1" x14ac:dyDescent="0.2">
      <c r="B45" s="26"/>
      <c r="C45" s="27"/>
      <c r="D45" s="27"/>
      <c r="E45" s="27"/>
      <c r="F45" s="27"/>
      <c r="G45" s="28"/>
      <c r="H45" s="5"/>
      <c r="I45" s="5"/>
      <c r="J45" s="25" t="s">
        <v>28</v>
      </c>
      <c r="K45" s="25"/>
      <c r="L45" s="25"/>
      <c r="M45" s="25"/>
      <c r="N45" s="25"/>
      <c r="O45" s="38" t="s">
        <v>9</v>
      </c>
      <c r="P45" s="38"/>
      <c r="Q45" s="31" t="s">
        <v>8</v>
      </c>
      <c r="R45" s="42" t="s">
        <v>7</v>
      </c>
      <c r="S45" s="42"/>
      <c r="T45" s="42"/>
      <c r="U45" s="25"/>
      <c r="V45" s="25"/>
      <c r="W45" s="25"/>
      <c r="X45" s="25"/>
      <c r="Y45" s="25"/>
      <c r="Z45" s="25"/>
      <c r="AA45" s="38" t="s">
        <v>9</v>
      </c>
      <c r="AB45" s="38"/>
      <c r="AC45" s="25"/>
      <c r="AD45" s="31" t="s">
        <v>8</v>
      </c>
      <c r="AE45" s="42" t="s">
        <v>7</v>
      </c>
      <c r="AF45" s="42"/>
      <c r="AG45" s="42"/>
      <c r="AH45" s="25" t="s">
        <v>10</v>
      </c>
      <c r="AI45" s="25"/>
      <c r="AJ45" s="25"/>
      <c r="AK45" s="25"/>
      <c r="AL45" s="25"/>
      <c r="AM45" s="25"/>
      <c r="AN45" s="25"/>
      <c r="AO45" s="25"/>
      <c r="AP45" s="25"/>
      <c r="AQ45" s="25"/>
      <c r="AR45" s="32"/>
      <c r="AS45" s="33"/>
    </row>
    <row r="46" spans="2:47" x14ac:dyDescent="0.2">
      <c r="B46" s="3"/>
      <c r="C46" s="4"/>
      <c r="D46" s="4"/>
      <c r="E46" s="4"/>
      <c r="F46" s="4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4"/>
      <c r="AS46" s="21"/>
    </row>
    <row r="47" spans="2:47" x14ac:dyDescent="0.2">
      <c r="B47" s="7" t="s">
        <v>16</v>
      </c>
      <c r="C47" s="4">
        <f>CountCcolor(E47:AS47,B47)/2</f>
        <v>15</v>
      </c>
      <c r="D47" s="4">
        <v>17</v>
      </c>
      <c r="E47" s="4"/>
      <c r="F47" s="4"/>
      <c r="G47" s="5"/>
      <c r="H47" s="4"/>
      <c r="I47" s="4"/>
      <c r="J47" s="8"/>
      <c r="K47" s="8"/>
      <c r="L47" s="8"/>
      <c r="M47" s="8"/>
      <c r="N47" s="8"/>
      <c r="O47" s="4"/>
      <c r="P47" s="4"/>
      <c r="Q47" s="8"/>
      <c r="R47" s="8"/>
      <c r="S47" s="8"/>
      <c r="T47" s="8"/>
      <c r="U47" s="8"/>
      <c r="V47" s="8"/>
      <c r="W47" s="8"/>
      <c r="X47" s="8"/>
      <c r="Y47" s="8"/>
      <c r="Z47" s="8"/>
      <c r="AA47" s="5"/>
      <c r="AB47" s="5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4"/>
      <c r="AS47" s="21"/>
      <c r="AU47" s="8"/>
    </row>
    <row r="48" spans="2:47" x14ac:dyDescent="0.2">
      <c r="B48" s="15" t="s">
        <v>15</v>
      </c>
      <c r="C48" s="4">
        <f>CountCcolor(E48:AS48,B48)/2</f>
        <v>12.5</v>
      </c>
      <c r="D48" s="4">
        <v>17</v>
      </c>
      <c r="E48" s="4"/>
      <c r="F48" s="4"/>
      <c r="G48" s="5"/>
      <c r="H48" s="5"/>
      <c r="I48" s="5"/>
      <c r="J48" s="18"/>
      <c r="K48" s="18"/>
      <c r="L48" s="18"/>
      <c r="M48" s="18"/>
      <c r="N48" s="18"/>
      <c r="O48" s="5"/>
      <c r="P48" s="5"/>
      <c r="Q48" s="18"/>
      <c r="R48" s="18"/>
      <c r="S48" s="18"/>
      <c r="T48" s="18"/>
      <c r="U48" s="18"/>
      <c r="V48" s="5"/>
      <c r="W48" s="5"/>
      <c r="X48" s="5"/>
      <c r="Y48" s="5"/>
      <c r="Z48" s="5"/>
      <c r="AA48" s="5"/>
      <c r="AB48" s="5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5"/>
      <c r="AS48" s="6"/>
      <c r="AU48" s="18"/>
    </row>
    <row r="49" spans="2:47" x14ac:dyDescent="0.2">
      <c r="B49" s="16" t="s">
        <v>17</v>
      </c>
      <c r="C49" s="4">
        <f>CountCcolor(E49:AS49,B49)/2</f>
        <v>15</v>
      </c>
      <c r="D49" s="4">
        <v>17</v>
      </c>
      <c r="E49" s="4"/>
      <c r="F49" s="4"/>
      <c r="G49" s="5"/>
      <c r="H49" s="5"/>
      <c r="I49" s="5"/>
      <c r="J49" s="19"/>
      <c r="K49" s="19"/>
      <c r="L49" s="19"/>
      <c r="M49" s="19"/>
      <c r="N49" s="19"/>
      <c r="O49" s="5"/>
      <c r="P49" s="5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5"/>
      <c r="AB49" s="5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5"/>
      <c r="AS49" s="6"/>
      <c r="AU49" s="19"/>
    </row>
    <row r="50" spans="2:47" x14ac:dyDescent="0.2">
      <c r="B50" s="17" t="s">
        <v>20</v>
      </c>
      <c r="C50" s="4">
        <f>CountCcolor(E50:AS50,B50)/2</f>
        <v>8</v>
      </c>
      <c r="D50" s="4">
        <v>9</v>
      </c>
      <c r="E50" s="4"/>
      <c r="F50" s="4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20"/>
      <c r="AA50" s="5"/>
      <c r="AB50" s="5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5"/>
      <c r="AS50" s="6"/>
      <c r="AU50" s="20"/>
    </row>
    <row r="51" spans="2:47" x14ac:dyDescent="0.2">
      <c r="B51" s="9" t="s">
        <v>19</v>
      </c>
      <c r="C51" s="10">
        <f>CountCcolor(E51:AS51,B51)/2</f>
        <v>9</v>
      </c>
      <c r="D51" s="10">
        <v>10</v>
      </c>
      <c r="E51" s="10"/>
      <c r="F51" s="10"/>
      <c r="G51" s="11"/>
      <c r="H51" s="11"/>
      <c r="I51" s="11"/>
      <c r="J51" s="11"/>
      <c r="K51" s="11"/>
      <c r="L51" s="11"/>
      <c r="M51" s="11"/>
      <c r="N51" s="10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2"/>
      <c r="AA51" s="11"/>
      <c r="AB51" s="11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24"/>
      <c r="AU51" s="12"/>
    </row>
    <row r="56" spans="2:47" ht="21" x14ac:dyDescent="0.25">
      <c r="G56" s="23" t="s">
        <v>2</v>
      </c>
      <c r="H56" s="22"/>
      <c r="I56" s="22"/>
      <c r="J56" s="23"/>
      <c r="K56" s="23"/>
      <c r="L56" s="23"/>
      <c r="M56" s="23"/>
      <c r="N56" s="23"/>
      <c r="O56" s="23"/>
      <c r="P56" s="43">
        <f>SUM(C23+C35+C47)</f>
        <v>28</v>
      </c>
      <c r="Q56" s="43"/>
    </row>
    <row r="57" spans="2:47" ht="21" x14ac:dyDescent="0.25">
      <c r="G57" s="23" t="s">
        <v>12</v>
      </c>
      <c r="H57" s="22"/>
      <c r="I57" s="22"/>
      <c r="J57" s="23"/>
      <c r="K57" s="23"/>
      <c r="L57" s="23"/>
      <c r="M57" s="23"/>
      <c r="N57" s="23"/>
      <c r="O57" s="23"/>
      <c r="P57" s="43">
        <f>SUM(C12+C12+C24+C36+C48)</f>
        <v>49.5</v>
      </c>
      <c r="Q57" s="43"/>
    </row>
    <row r="58" spans="2:47" ht="21" x14ac:dyDescent="0.25">
      <c r="G58" s="23" t="s">
        <v>13</v>
      </c>
      <c r="H58" s="22"/>
      <c r="I58" s="22"/>
      <c r="J58" s="23"/>
      <c r="K58" s="23"/>
      <c r="L58" s="23"/>
      <c r="M58" s="23"/>
      <c r="N58" s="23"/>
      <c r="O58" s="23"/>
      <c r="P58" s="43">
        <f>SUM(C13+C25+C37+C49)</f>
        <v>30</v>
      </c>
      <c r="Q58" s="43"/>
    </row>
    <row r="59" spans="2:47" ht="21" x14ac:dyDescent="0.25">
      <c r="G59" s="23" t="s">
        <v>14</v>
      </c>
      <c r="H59" s="22"/>
      <c r="I59" s="22"/>
      <c r="J59" s="22"/>
      <c r="K59" s="22"/>
      <c r="L59" s="22"/>
      <c r="M59" s="22"/>
      <c r="N59" s="22"/>
      <c r="O59" s="22"/>
      <c r="P59" s="43">
        <f>SUM(C14+C26+C38+C50)</f>
        <v>16</v>
      </c>
      <c r="Q59" s="43"/>
    </row>
    <row r="60" spans="2:47" ht="21" x14ac:dyDescent="0.25">
      <c r="G60" s="23" t="s">
        <v>29</v>
      </c>
      <c r="H60" s="22"/>
      <c r="I60" s="22"/>
      <c r="J60" s="22"/>
      <c r="K60" s="22"/>
      <c r="L60" s="22"/>
      <c r="M60" s="22"/>
      <c r="N60" s="22"/>
      <c r="O60" s="22"/>
      <c r="P60" s="43">
        <f>SUM(C27+C39)</f>
        <v>17</v>
      </c>
      <c r="Q60" s="43"/>
    </row>
    <row r="61" spans="2:47" ht="21" x14ac:dyDescent="0.25">
      <c r="G61" s="23" t="s">
        <v>21</v>
      </c>
      <c r="H61" s="22"/>
      <c r="I61" s="22"/>
      <c r="J61" s="22"/>
      <c r="K61" s="22"/>
      <c r="L61" s="22"/>
      <c r="M61" s="22"/>
      <c r="N61" s="22"/>
      <c r="O61" s="22"/>
      <c r="P61" s="43">
        <f>SUM(C51)</f>
        <v>9</v>
      </c>
      <c r="Q61" s="43"/>
    </row>
  </sheetData>
  <mergeCells count="22">
    <mergeCell ref="P61:Q61"/>
    <mergeCell ref="P56:Q56"/>
    <mergeCell ref="P57:Q57"/>
    <mergeCell ref="P58:Q58"/>
    <mergeCell ref="P59:Q59"/>
    <mergeCell ref="P60:Q60"/>
    <mergeCell ref="B42:AS42"/>
    <mergeCell ref="R45:T45"/>
    <mergeCell ref="AE45:AG45"/>
    <mergeCell ref="O45:P45"/>
    <mergeCell ref="AA45:AB45"/>
    <mergeCell ref="B30:AS30"/>
    <mergeCell ref="P33:Q33"/>
    <mergeCell ref="C2:AM2"/>
    <mergeCell ref="H21:N21"/>
    <mergeCell ref="Q21:Y21"/>
    <mergeCell ref="O21:P21"/>
    <mergeCell ref="N9:O9"/>
    <mergeCell ref="H9:M9"/>
    <mergeCell ref="P9:Y9"/>
    <mergeCell ref="B6:AS6"/>
    <mergeCell ref="B18:AS18"/>
  </mergeCells>
  <pageMargins left="0.25" right="0.25" top="0.75" bottom="0.75" header="0.3" footer="0.3"/>
  <pageSetup paperSize="9" scale="52" orientation="landscape" horizontalDpi="0" verticalDpi="0"/>
  <ignoredErrors>
    <ignoredError sqref="C12 C23:C27 C35:C39 C47:C51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Light</cp:lastModifiedBy>
  <cp:lastPrinted>2023-02-06T20:41:57Z</cp:lastPrinted>
  <dcterms:created xsi:type="dcterms:W3CDTF">2019-09-17T19:30:34Z</dcterms:created>
  <dcterms:modified xsi:type="dcterms:W3CDTF">2023-02-07T07:55:44Z</dcterms:modified>
</cp:coreProperties>
</file>