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qu\Desktop\"/>
    </mc:Choice>
  </mc:AlternateContent>
  <xr:revisionPtr revIDLastSave="0" documentId="13_ncr:1_{3EF6645E-648A-4287-908A-B7EA3416E1E6}" xr6:coauthVersionLast="47" xr6:coauthVersionMax="47" xr10:uidLastSave="{00000000-0000-0000-0000-000000000000}"/>
  <bookViews>
    <workbookView xWindow="-120" yWindow="-120" windowWidth="29040" windowHeight="15720" activeTab="1" xr2:uid="{3AAA4962-19B7-4061-94C8-78EF050ED1D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17" i="1"/>
  <c r="E18" i="1"/>
  <c r="E19" i="1"/>
  <c r="E20" i="1"/>
  <c r="E9" i="1"/>
  <c r="B9" i="1" a="1"/>
  <c r="B9" i="1" s="1"/>
  <c r="E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<sst xmlns="http://schemas.openxmlformats.org/spreadsheetml/2006/main" count="33" uniqueCount="18">
  <si>
    <t>Facture:</t>
  </si>
  <si>
    <t>mois</t>
  </si>
  <si>
    <t>année</t>
  </si>
  <si>
    <t>date</t>
  </si>
  <si>
    <t>Désignation</t>
  </si>
  <si>
    <t>Qté</t>
  </si>
  <si>
    <t>PU</t>
  </si>
  <si>
    <t>Total</t>
  </si>
  <si>
    <t>DU:</t>
  </si>
  <si>
    <t>AU:</t>
  </si>
  <si>
    <t>A</t>
  </si>
  <si>
    <t>B</t>
  </si>
  <si>
    <t>C</t>
  </si>
  <si>
    <t>D</t>
  </si>
  <si>
    <t>Tarif</t>
  </si>
  <si>
    <t>02569</t>
  </si>
  <si>
    <t>02587</t>
  </si>
  <si>
    <t>N° Tarif: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</si>
</sst>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164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0" fillId="3" borderId="1" xfId="0" applyFill="1" applyBorder="1"/>
    <xf numFmtId="0" fontId="1" fillId="2" borderId="0" xfId="0" applyFont="1" applyFill="1" applyAlignment="1">
      <alignment horizontal="right"/>
    </xf>
    <xf numFmtId="49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5FE8617E-9A19-47C5-B176-BA6801A2BE9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64575-BBB1-47E7-B11C-F6D54DE37BFB}">
  <dimension ref="B4:G20"/>
  <sheetViews>
    <sheetView workbookViewId="0">
      <selection activeCell="F15" sqref="F15"/>
    </sheetView>
  </sheetViews>
  <sheetFormatPr baseColWidth="10" defaultRowHeight="15" x14ac:dyDescent="0.25"/>
  <cols>
    <col min="2" max="2" width="25.42578125" customWidth="1"/>
  </cols>
  <sheetData>
    <row r="4" spans="2:7" x14ac:dyDescent="0.25">
      <c r="C4" t="s">
        <v>1</v>
      </c>
      <c r="D4" t="s">
        <v>2</v>
      </c>
      <c r="E4" t="s">
        <v>3</v>
      </c>
      <c r="G4" s="7" t="s">
        <v>14</v>
      </c>
    </row>
    <row r="5" spans="2:7" x14ac:dyDescent="0.25">
      <c r="B5" t="s">
        <v>0</v>
      </c>
      <c r="C5" s="8">
        <v>12</v>
      </c>
      <c r="D5" s="8">
        <v>2025</v>
      </c>
      <c r="E5" s="1">
        <f>EOMONTH(DATE(D5,C5,1),0)</f>
        <v>46022</v>
      </c>
      <c r="G5" s="8"/>
    </row>
    <row r="8" spans="2:7" x14ac:dyDescent="0.25">
      <c r="B8" s="2" t="s">
        <v>4</v>
      </c>
      <c r="C8" s="2" t="s">
        <v>5</v>
      </c>
      <c r="D8" s="2" t="s">
        <v>6</v>
      </c>
      <c r="E8" s="2" t="s">
        <v>7</v>
      </c>
    </row>
    <row r="9" spans="2:7" x14ac:dyDescent="0.25">
      <c r="B9" s="4" t="str" cm="1">
        <f t="array" ref="B9:B20">Feuil2!B8:B19</f>
        <v>A</v>
      </c>
      <c r="C9" s="6">
        <v>1</v>
      </c>
      <c r="D9" s="5"/>
      <c r="E9" s="5">
        <f>D9*C9</f>
        <v>0</v>
      </c>
    </row>
    <row r="10" spans="2:7" x14ac:dyDescent="0.25">
      <c r="B10" s="4" t="str">
        <v>B</v>
      </c>
      <c r="C10" s="6"/>
      <c r="D10" s="5"/>
      <c r="E10" s="5">
        <f t="shared" ref="E10:E20" si="0">D10*C10</f>
        <v>0</v>
      </c>
    </row>
    <row r="11" spans="2:7" x14ac:dyDescent="0.25">
      <c r="B11" s="4" t="str">
        <v>C</v>
      </c>
      <c r="C11" s="6"/>
      <c r="D11" s="5"/>
      <c r="E11" s="5">
        <f t="shared" si="0"/>
        <v>0</v>
      </c>
    </row>
    <row r="12" spans="2:7" x14ac:dyDescent="0.25">
      <c r="B12" s="4" t="str">
        <v>D</v>
      </c>
      <c r="C12" s="6"/>
      <c r="D12" s="5"/>
      <c r="E12" s="5">
        <f t="shared" si="0"/>
        <v>0</v>
      </c>
    </row>
    <row r="13" spans="2:7" x14ac:dyDescent="0.25">
      <c r="B13" s="4">
        <v>0</v>
      </c>
      <c r="C13" s="6"/>
      <c r="D13" s="5"/>
      <c r="E13" s="5">
        <f t="shared" si="0"/>
        <v>0</v>
      </c>
    </row>
    <row r="14" spans="2:7" x14ac:dyDescent="0.25">
      <c r="B14" s="4">
        <v>0</v>
      </c>
      <c r="C14" s="6"/>
      <c r="D14" s="5"/>
      <c r="E14" s="5">
        <f t="shared" si="0"/>
        <v>0</v>
      </c>
    </row>
    <row r="15" spans="2:7" x14ac:dyDescent="0.25">
      <c r="B15" s="4">
        <v>0</v>
      </c>
      <c r="C15" s="6"/>
      <c r="D15" s="5"/>
      <c r="E15" s="5">
        <f t="shared" si="0"/>
        <v>0</v>
      </c>
    </row>
    <row r="16" spans="2:7" x14ac:dyDescent="0.25">
      <c r="B16" s="4">
        <v>0</v>
      </c>
      <c r="C16" s="6"/>
      <c r="D16" s="5"/>
      <c r="E16" s="5">
        <f t="shared" si="0"/>
        <v>0</v>
      </c>
    </row>
    <row r="17" spans="2:5" x14ac:dyDescent="0.25">
      <c r="B17" s="4">
        <v>0</v>
      </c>
      <c r="C17" s="6"/>
      <c r="D17" s="5"/>
      <c r="E17" s="5">
        <f t="shared" si="0"/>
        <v>0</v>
      </c>
    </row>
    <row r="18" spans="2:5" x14ac:dyDescent="0.25">
      <c r="B18" s="4">
        <v>0</v>
      </c>
      <c r="C18" s="6"/>
      <c r="D18" s="5"/>
      <c r="E18" s="5">
        <f t="shared" si="0"/>
        <v>0</v>
      </c>
    </row>
    <row r="19" spans="2:5" x14ac:dyDescent="0.25">
      <c r="B19" s="4">
        <v>0</v>
      </c>
      <c r="C19" s="6"/>
      <c r="D19" s="5"/>
      <c r="E19" s="5">
        <f t="shared" si="0"/>
        <v>0</v>
      </c>
    </row>
    <row r="20" spans="2:5" x14ac:dyDescent="0.25">
      <c r="B20" s="4">
        <v>0</v>
      </c>
      <c r="C20" s="6"/>
      <c r="D20" s="5"/>
      <c r="E20" s="5">
        <f t="shared" si="0"/>
        <v>0</v>
      </c>
    </row>
  </sheetData>
  <dataValidations count="2">
    <dataValidation type="list" allowBlank="1" showInputMessage="1" showErrorMessage="1" sqref="C5" xr:uid="{B6BB958F-B969-45B3-83A2-28CB20E8C308}">
      <formula1>"1,2,3,4,5,6,7,8,9,10,11,12"</formula1>
    </dataValidation>
    <dataValidation type="list" allowBlank="1" showInputMessage="1" showErrorMessage="1" sqref="D5" xr:uid="{500BDE83-5898-4925-94C7-8E7444809335}">
      <formula1>"2025,2026,2027,2028,2029,2030"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0F4E9-B187-4126-AA43-8AE5BE7A5AE1}">
  <dimension ref="B4:P19"/>
  <sheetViews>
    <sheetView tabSelected="1" workbookViewId="0">
      <selection activeCell="F12" sqref="F12"/>
    </sheetView>
  </sheetViews>
  <sheetFormatPr baseColWidth="10" defaultRowHeight="15" x14ac:dyDescent="0.25"/>
  <cols>
    <col min="2" max="2" width="26.28515625" customWidth="1"/>
  </cols>
  <sheetData>
    <row r="4" spans="2:16" x14ac:dyDescent="0.25">
      <c r="B4" s="9" t="s">
        <v>17</v>
      </c>
      <c r="C4" s="10" t="s">
        <v>15</v>
      </c>
      <c r="D4" s="10" t="s">
        <v>16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2:16" x14ac:dyDescent="0.25">
      <c r="B5" s="9" t="s">
        <v>8</v>
      </c>
      <c r="C5" s="11">
        <v>45992</v>
      </c>
      <c r="D5" s="11">
        <v>46023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spans="2:16" x14ac:dyDescent="0.25">
      <c r="B6" s="9" t="s">
        <v>9</v>
      </c>
      <c r="C6" s="11">
        <v>46022</v>
      </c>
      <c r="D6" s="11">
        <v>46387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2:16" x14ac:dyDescent="0.25">
      <c r="B7" s="2" t="s">
        <v>4</v>
      </c>
      <c r="C7" s="2" t="s">
        <v>6</v>
      </c>
      <c r="D7" s="2" t="s">
        <v>6</v>
      </c>
      <c r="E7" s="2" t="s">
        <v>6</v>
      </c>
      <c r="F7" s="2" t="s">
        <v>6</v>
      </c>
      <c r="G7" s="2" t="s">
        <v>6</v>
      </c>
      <c r="H7" s="2" t="s">
        <v>6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6</v>
      </c>
      <c r="P7" s="2" t="s">
        <v>6</v>
      </c>
    </row>
    <row r="8" spans="2:16" x14ac:dyDescent="0.25">
      <c r="B8" s="3" t="s">
        <v>10</v>
      </c>
      <c r="C8" s="3">
        <v>1.5</v>
      </c>
      <c r="D8" s="3">
        <v>2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2:16" x14ac:dyDescent="0.25">
      <c r="B9" s="3" t="s">
        <v>11</v>
      </c>
      <c r="C9" s="3">
        <v>2.5</v>
      </c>
      <c r="D9" s="3">
        <v>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2:16" x14ac:dyDescent="0.25">
      <c r="B10" s="3" t="s">
        <v>12</v>
      </c>
      <c r="C10" s="3">
        <v>3.5</v>
      </c>
      <c r="D10" s="3">
        <v>4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2:16" x14ac:dyDescent="0.25">
      <c r="B11" s="3" t="s">
        <v>13</v>
      </c>
      <c r="C11" s="3">
        <v>4.5</v>
      </c>
      <c r="D11" s="3">
        <v>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2:16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2:16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2:16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2:16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2:16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2:16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2:16" x14ac:dyDescent="0.2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2:16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 QUANTIN</cp:lastModifiedBy>
  <dcterms:created xsi:type="dcterms:W3CDTF">2025-07-18T12:36:24Z</dcterms:created>
  <dcterms:modified xsi:type="dcterms:W3CDTF">2025-07-18T12:49:08Z</dcterms:modified>
</cp:coreProperties>
</file>