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Lorène NIVELLE\Desktop\"/>
    </mc:Choice>
  </mc:AlternateContent>
  <bookViews>
    <workbookView xWindow="0" yWindow="0" windowWidth="23040" windowHeight="9195" activeTab="1"/>
  </bookViews>
  <sheets>
    <sheet name="ChoixListes" sheetId="4" r:id="rId1"/>
    <sheet name="Donnees" sheetId="11" r:id="rId2"/>
  </sheets>
  <definedNames>
    <definedName name="Etat_Materiel">ChoixListes!$A$2:$A$6</definedName>
    <definedName name="SE">ChoixListes!$C$2:$C$21</definedName>
    <definedName name="Type_PC">ChoixListes!$B$2:$B$5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1" l="1"/>
  <c r="E3" i="11" l="1"/>
  <c r="E2" i="11" l="1"/>
</calcChain>
</file>

<file path=xl/sharedStrings.xml><?xml version="1.0" encoding="utf-8"?>
<sst xmlns="http://schemas.openxmlformats.org/spreadsheetml/2006/main" count="190" uniqueCount="124">
  <si>
    <t>Prénom</t>
  </si>
  <si>
    <t>Portable</t>
  </si>
  <si>
    <t>Mail</t>
  </si>
  <si>
    <t>Etat Matériel</t>
  </si>
  <si>
    <t>Type d'Ordinateur</t>
  </si>
  <si>
    <t>Système d'Exploitation</t>
  </si>
  <si>
    <t>Type d'Imprimante</t>
  </si>
  <si>
    <t>1 - Neuf</t>
  </si>
  <si>
    <t>1- Portable</t>
  </si>
  <si>
    <t>Windows XP - Edition Familiale - SP3</t>
  </si>
  <si>
    <t>1-IMPRIMANTE SIMPLE</t>
  </si>
  <si>
    <t>2 - Correct</t>
  </si>
  <si>
    <t>2- Fixe</t>
  </si>
  <si>
    <t>Windows 7 Familiale - 64 bits - SP0</t>
  </si>
  <si>
    <t>2-IMPRIMANTE MULTIFONCTION - Jet d'encre</t>
  </si>
  <si>
    <t>3 - Etat dégradé</t>
  </si>
  <si>
    <t>3- Tout-en-Un Non Tactile</t>
  </si>
  <si>
    <t>Windows 7 Professionnel - 32 bits</t>
  </si>
  <si>
    <t>3-IMPRIMANTE MULTIFONCTION - Toner</t>
  </si>
  <si>
    <t>4 - Obsolète/A remplacer</t>
  </si>
  <si>
    <t>4 -Tout-en-Un Tactile</t>
  </si>
  <si>
    <t>Windows 7 Professionnel - 64 bits - SP1</t>
  </si>
  <si>
    <t>4-COPIEUR</t>
  </si>
  <si>
    <t>5 - Rebus</t>
  </si>
  <si>
    <t>Windows 8 - 64 bits</t>
  </si>
  <si>
    <t>5-AUTRE</t>
  </si>
  <si>
    <t>Windows 8 Pro - 64 bits</t>
  </si>
  <si>
    <t>Windows 8.1 - 64 bits</t>
  </si>
  <si>
    <t>Windows 8.1 Pro - 64 bits</t>
  </si>
  <si>
    <t>Windows 10 Famille - 64 bits</t>
  </si>
  <si>
    <t>Windows 10 Professionnel - 64 bits</t>
  </si>
  <si>
    <t>Mac OS X Server 10.4.11 - Tiger</t>
  </si>
  <si>
    <t>Mac OS X 10.6.8 - Snow Leopard</t>
  </si>
  <si>
    <t>Mac OS X 10.7.5 -Lion</t>
  </si>
  <si>
    <t>Mac OS X 10.8.5 -Mountain Lion</t>
  </si>
  <si>
    <t>Mac OS X 10.9.5 -Mavericks</t>
  </si>
  <si>
    <t>Mac OS X Serveur 10.10.5 - Yosemite</t>
  </si>
  <si>
    <t>Mac OS X 10.11.3 - El Capitan</t>
  </si>
  <si>
    <t>Mac OS X 10.11.5 - El Capitan</t>
  </si>
  <si>
    <t>Mac OS X 10.11.6 - El Capitan</t>
  </si>
  <si>
    <t>Commentaires</t>
  </si>
  <si>
    <t>Date de Naissance</t>
  </si>
  <si>
    <t>Age</t>
  </si>
  <si>
    <t>ALSH</t>
  </si>
  <si>
    <t>Windows 10 Pro x64</t>
  </si>
  <si>
    <t>798,4 MHz</t>
  </si>
  <si>
    <t>Instel Core i3-5005U</t>
  </si>
  <si>
    <t>2,00 GHz</t>
  </si>
  <si>
    <t>NOM</t>
  </si>
  <si>
    <t>Pôle 1</t>
  </si>
  <si>
    <t>Service 1</t>
  </si>
  <si>
    <t>Dossier Scan
PC 3</t>
  </si>
  <si>
    <t>500 Go x HDD</t>
  </si>
  <si>
    <t>Date d'Achat 
 PC 1</t>
  </si>
  <si>
    <t>Etat 
 PC 1</t>
  </si>
  <si>
    <t>Type de  
 PC 1</t>
  </si>
  <si>
    <t>SE / OS + Type
32 ou 64 bits 
 PC 1</t>
  </si>
  <si>
    <t>Taille + Type 
 PC 1</t>
  </si>
  <si>
    <t>Channel RAM PC 1</t>
  </si>
  <si>
    <t>Fréquence RAM 
 PC 1</t>
  </si>
  <si>
    <t>Modele CPU 
 PC 1</t>
  </si>
  <si>
    <t>Fréquence CPU 
 PC 1</t>
  </si>
  <si>
    <t>Capacité + Type DD
2 
 PC 1</t>
  </si>
  <si>
    <t>Commentaires
PC 1</t>
  </si>
  <si>
    <t>Capacité + Type DD
PC 1</t>
  </si>
  <si>
    <t>Code
PC 1</t>
  </si>
  <si>
    <t>Code
PC 2</t>
  </si>
  <si>
    <t>Date d'Achat 
 PC 2</t>
  </si>
  <si>
    <t>Etat 
 PC 2</t>
  </si>
  <si>
    <t>Type de  
 PC 2</t>
  </si>
  <si>
    <t>SE / OS + Type
32 ou 64 bits 
 PC 2</t>
  </si>
  <si>
    <t>Taille + Type 
 PC 2</t>
  </si>
  <si>
    <t>Channel RAM PC 2</t>
  </si>
  <si>
    <t>Fréquence RAM 
 PC 2</t>
  </si>
  <si>
    <t>Modele CPU 
 PC 2</t>
  </si>
  <si>
    <t>Fréquence CPU 
 PC 2</t>
  </si>
  <si>
    <t>Capacité + Type DD
PC 2</t>
  </si>
  <si>
    <t>Capacité + Type DD
2 
 PC 2</t>
  </si>
  <si>
    <t>Commentaires
PC 2</t>
  </si>
  <si>
    <t>Code
PC 3</t>
  </si>
  <si>
    <t>Date d'Achat 
 PC 3</t>
  </si>
  <si>
    <t>Etat 
 PC 3</t>
  </si>
  <si>
    <t>Type de  
 PC 3</t>
  </si>
  <si>
    <t>SE / OS + Type
32 ou 64 bits 
 PC 3</t>
  </si>
  <si>
    <t>Taille + Type 
 PC 3</t>
  </si>
  <si>
    <t>Channel RAM PC 3</t>
  </si>
  <si>
    <t>Fréquence RAM 
 PC 3</t>
  </si>
  <si>
    <t>Modele CPU 
 PC 3</t>
  </si>
  <si>
    <t>Fréquence CPU 
 PC 3</t>
  </si>
  <si>
    <t>Capacité + Type DD
PC 3</t>
  </si>
  <si>
    <t>Capacité + Type DD
2 
 PC 3</t>
  </si>
  <si>
    <t>Commentaires
PC 3</t>
  </si>
  <si>
    <t>Single</t>
  </si>
  <si>
    <t>4 Go DDR3</t>
  </si>
  <si>
    <t>2016-006</t>
  </si>
  <si>
    <t>Test1</t>
  </si>
  <si>
    <t>Test2</t>
  </si>
  <si>
    <t>test3</t>
  </si>
  <si>
    <t>Marcel</t>
  </si>
  <si>
    <t>DUPONT</t>
  </si>
  <si>
    <t>LEBRUN</t>
  </si>
  <si>
    <t>Jeanne</t>
  </si>
  <si>
    <t>ROBIN</t>
  </si>
  <si>
    <t>Marc</t>
  </si>
  <si>
    <t>Enfance</t>
  </si>
  <si>
    <t>Jeunesse</t>
  </si>
  <si>
    <t>Compta</t>
  </si>
  <si>
    <t>Fianances</t>
  </si>
  <si>
    <t>PRIJ</t>
  </si>
  <si>
    <t>05 55 55 55 55</t>
  </si>
  <si>
    <t>Tél</t>
  </si>
  <si>
    <t>Poste</t>
  </si>
  <si>
    <t>05 66 66 66 66</t>
  </si>
  <si>
    <t>05 44 44 44 44</t>
  </si>
  <si>
    <t>06 00 00 00 00</t>
  </si>
  <si>
    <t>06 00 00 00 01</t>
  </si>
  <si>
    <t>06 00 00 00 02</t>
  </si>
  <si>
    <t>m.d@mail.com</t>
  </si>
  <si>
    <t>j.l@mail.com</t>
  </si>
  <si>
    <t>m.r@mail.com</t>
  </si>
  <si>
    <t>2017-04</t>
  </si>
  <si>
    <t>2018-01</t>
  </si>
  <si>
    <t>PC1</t>
  </si>
  <si>
    <t>PC3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</si>
</sst>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mmmm\ yyyy"/>
    <numFmt numFmtId="166" formatCode="###,#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Exo"/>
    </font>
    <font>
      <sz val="36"/>
      <color theme="0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b/>
      <sz val="36"/>
      <color theme="1" tint="0.34998626667073579"/>
      <name val="Calibri Light"/>
      <family val="2"/>
      <scheme val="major"/>
    </font>
    <font>
      <b/>
      <sz val="9"/>
      <color rgb="FF595959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0"/>
      <name val="Exo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13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9" tint="0.39997558519241921"/>
      </top>
      <bottom/>
      <diagonal/>
    </border>
    <border>
      <left style="thin">
        <color theme="0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9" tint="0.39997558519241921"/>
      </right>
      <top/>
      <bottom/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3" fillId="0" borderId="0"/>
    <xf numFmtId="0" fontId="2" fillId="2" borderId="1" applyNumberFormat="0" applyAlignment="0" applyProtection="0"/>
    <xf numFmtId="0" fontId="5" fillId="0" borderId="0" applyNumberFormat="0" applyFill="0" applyAlignment="0" applyProtection="0"/>
    <xf numFmtId="0" fontId="6" fillId="0" borderId="2" applyBorder="0">
      <alignment vertical="center"/>
    </xf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166" fontId="1" fillId="3" borderId="8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/>
    </xf>
    <xf numFmtId="17" fontId="1" fillId="3" borderId="8" xfId="0" applyNumberFormat="1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</cellXfs>
  <cellStyles count="6">
    <cellStyle name="Mise en forme Qui ?" xfId="5"/>
    <cellStyle name="Normal" xfId="0" builtinId="0"/>
    <cellStyle name="Normal 2" xfId="2"/>
    <cellStyle name="Titre 2" xfId="1"/>
    <cellStyle name="Titre 1 2" xfId="3"/>
    <cellStyle name="Titre 3 2" xfId="4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165" formatCode="mmmm\ yyyy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164" formatCode="0#&quot; &quot;##&quot; &quot;##&quot; &quot;##&quot; &quot;##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Exo"/>
        <scheme val="none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166" formatCode="###,###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165" formatCode="mmmm\ yyyy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165" formatCode="mmmm\ yyyy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164" formatCode="0#&quot; &quot;##&quot; &quot;##&quot; &quot;##&quot; &quot;##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xo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colors>
    <mruColors>
      <color rgb="FFF1783B"/>
      <color rgb="FFF6A982"/>
      <color rgb="FFE65710"/>
      <color rgb="FFCC4D0E"/>
      <color rgb="FFFF5D5D"/>
      <color rgb="FFFF6825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AZ4" totalsRowShown="0" headerRowDxfId="25" dataDxfId="26" tableBorderDxfId="53">
  <autoFilter ref="B1:AZ4"/>
  <tableColumns count="51">
    <tableColumn id="1" name="Prénom" dataDxfId="52"/>
    <tableColumn id="2" name="NOM" dataDxfId="51"/>
    <tableColumn id="3" name="Date de Naissance" dataDxfId="50"/>
    <tableColumn id="4" name="Age" dataDxfId="49">
      <calculatedColumnFormula>DATEDIF(D2,TODAY(),"Y")</calculatedColumnFormula>
    </tableColumn>
    <tableColumn id="5" name="Pôle 1" dataDxfId="48"/>
    <tableColumn id="8" name="Service 1" dataDxfId="47"/>
    <tableColumn id="11" name="Tél" dataDxfId="46"/>
    <tableColumn id="12" name="Poste" dataDxfId="23"/>
    <tableColumn id="19" name="Portable" dataDxfId="21"/>
    <tableColumn id="20" name="Mail" dataDxfId="22"/>
    <tableColumn id="23" name="Commentaires" dataDxfId="45"/>
    <tableColumn id="38" name="Code_x000a_PC 1" dataDxfId="44"/>
    <tableColumn id="39" name="Date d'Achat _x000a_ PC 1" dataDxfId="43"/>
    <tableColumn id="40" name="Etat _x000a_ PC 1" dataDxfId="42"/>
    <tableColumn id="42" name="Type de  _x000a_ PC 1" dataDxfId="41"/>
    <tableColumn id="44" name="SE / OS + Type_x000a_32 ou 64 bits _x000a_ PC 1" dataDxfId="40"/>
    <tableColumn id="48" name="Taille + Type _x000a_ PC 1" dataDxfId="39"/>
    <tableColumn id="49" name="Channel RAM PC 1" dataDxfId="38"/>
    <tableColumn id="50" name="Fréquence RAM _x000a_ PC 1" dataDxfId="37"/>
    <tableColumn id="51" name="Modele CPU _x000a_ PC 1" dataDxfId="36"/>
    <tableColumn id="52" name="Fréquence CPU _x000a_ PC 1" dataDxfId="35"/>
    <tableColumn id="53" name="Capacité + Type DD_x000a_PC 1" dataDxfId="34"/>
    <tableColumn id="54" name="Capacité + Type DD_x000a_2 _x000a_ PC 1" dataDxfId="20"/>
    <tableColumn id="56" name="Commentaires_x000a_PC 1" dataDxfId="33"/>
    <tableColumn id="57" name="Code_x000a_PC 2" dataDxfId="24"/>
    <tableColumn id="58" name="Date d'Achat _x000a_ PC 2" dataDxfId="32"/>
    <tableColumn id="59" name="Etat _x000a_ PC 2" dataDxfId="19"/>
    <tableColumn id="61" name="Type de  _x000a_ PC 2" dataDxfId="18"/>
    <tableColumn id="63" name="SE / OS + Type_x000a_32 ou 64 bits _x000a_ PC 2" dataDxfId="17"/>
    <tableColumn id="67" name="Taille + Type _x000a_ PC 2" dataDxfId="16"/>
    <tableColumn id="68" name="Channel RAM PC 2" dataDxfId="15"/>
    <tableColumn id="69" name="Fréquence RAM _x000a_ PC 2" dataDxfId="14"/>
    <tableColumn id="70" name="Modele CPU _x000a_ PC 2" dataDxfId="13"/>
    <tableColumn id="71" name="Fréquence CPU _x000a_ PC 2" dataDxfId="12"/>
    <tableColumn id="72" name="Capacité + Type DD_x000a_PC 2" dataDxfId="11"/>
    <tableColumn id="73" name="Capacité + Type DD_x000a_2 _x000a_ PC 2" dataDxfId="31"/>
    <tableColumn id="75" name="Commentaires_x000a_PC 2" dataDxfId="30"/>
    <tableColumn id="76" name="Code_x000a_PC 3" dataDxfId="10"/>
    <tableColumn id="77" name="Date d'Achat _x000a_ PC 3" dataDxfId="9"/>
    <tableColumn id="78" name="Etat _x000a_ PC 3" dataDxfId="8"/>
    <tableColumn id="80" name="Type de  _x000a_ PC 3" dataDxfId="7"/>
    <tableColumn id="82" name="SE / OS + Type_x000a_32 ou 64 bits _x000a_ PC 3" dataDxfId="6"/>
    <tableColumn id="86" name="Taille + Type _x000a_ PC 3" dataDxfId="5"/>
    <tableColumn id="87" name="Channel RAM PC 3" dataDxfId="4"/>
    <tableColumn id="88" name="Fréquence RAM _x000a_ PC 3" dataDxfId="3"/>
    <tableColumn id="89" name="Modele CPU _x000a_ PC 3" dataDxfId="2"/>
    <tableColumn id="90" name="Fréquence CPU _x000a_ PC 3" dataDxfId="1"/>
    <tableColumn id="91" name="Capacité + Type DD_x000a_PC 3" dataDxfId="0"/>
    <tableColumn id="92" name="Capacité + Type DD_x000a_2 _x000a_ PC 3" dataDxfId="29"/>
    <tableColumn id="93" name="Dossier Scan_x000a_PC 3" dataDxfId="28"/>
    <tableColumn id="94" name="Commentaires_x000a_PC 3" dataDxfId="27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4"/>
  <sheetViews>
    <sheetView workbookViewId="0">
      <selection activeCell="A5" sqref="A5"/>
    </sheetView>
  </sheetViews>
  <sheetFormatPr baseColWidth="10" defaultRowHeight="15" x14ac:dyDescent="0.25"/>
  <cols>
    <col min="1" max="1" width="25.42578125" customWidth="1"/>
    <col min="2" max="2" width="21.85546875" bestFit="1" customWidth="1"/>
    <col min="3" max="3" width="34.5703125" customWidth="1"/>
    <col min="4" max="4" width="22.7109375" style="5" customWidth="1"/>
  </cols>
  <sheetData>
    <row r="1" spans="1:4" x14ac:dyDescent="0.25">
      <c r="A1" s="2" t="s">
        <v>3</v>
      </c>
      <c r="B1" s="3" t="s">
        <v>4</v>
      </c>
      <c r="C1" s="4" t="s">
        <v>5</v>
      </c>
      <c r="D1" s="5" t="s">
        <v>6</v>
      </c>
    </row>
    <row r="2" spans="1:4" x14ac:dyDescent="0.25">
      <c r="A2" s="6" t="s">
        <v>7</v>
      </c>
      <c r="B2" s="7" t="s">
        <v>8</v>
      </c>
      <c r="C2" s="8" t="s">
        <v>9</v>
      </c>
      <c r="D2" s="9" t="s">
        <v>10</v>
      </c>
    </row>
    <row r="3" spans="1:4" ht="45" x14ac:dyDescent="0.25">
      <c r="A3" s="10" t="s">
        <v>11</v>
      </c>
      <c r="B3" s="7" t="s">
        <v>12</v>
      </c>
      <c r="C3" s="8" t="s">
        <v>13</v>
      </c>
      <c r="D3" s="9" t="s">
        <v>14</v>
      </c>
    </row>
    <row r="4" spans="1:4" ht="45.75" thickBot="1" x14ac:dyDescent="0.3">
      <c r="A4" s="10" t="s">
        <v>15</v>
      </c>
      <c r="B4" s="11" t="s">
        <v>16</v>
      </c>
      <c r="C4" s="9" t="s">
        <v>17</v>
      </c>
      <c r="D4" s="9" t="s">
        <v>18</v>
      </c>
    </row>
    <row r="5" spans="1:4" ht="30.75" thickBot="1" x14ac:dyDescent="0.3">
      <c r="A5" s="12" t="s">
        <v>19</v>
      </c>
      <c r="B5" s="11" t="s">
        <v>20</v>
      </c>
      <c r="C5" s="9" t="s">
        <v>21</v>
      </c>
      <c r="D5" s="9" t="s">
        <v>22</v>
      </c>
    </row>
    <row r="6" spans="1:4" ht="15.75" thickBot="1" x14ac:dyDescent="0.3">
      <c r="A6" s="12" t="s">
        <v>23</v>
      </c>
      <c r="C6" s="8" t="s">
        <v>24</v>
      </c>
      <c r="D6" s="9" t="s">
        <v>25</v>
      </c>
    </row>
    <row r="7" spans="1:4" x14ac:dyDescent="0.25">
      <c r="C7" s="9" t="s">
        <v>26</v>
      </c>
    </row>
    <row r="8" spans="1:4" x14ac:dyDescent="0.25">
      <c r="B8" s="13"/>
      <c r="C8" s="8" t="s">
        <v>27</v>
      </c>
    </row>
    <row r="9" spans="1:4" x14ac:dyDescent="0.25">
      <c r="B9" s="13"/>
      <c r="C9" s="9" t="s">
        <v>28</v>
      </c>
    </row>
    <row r="10" spans="1:4" x14ac:dyDescent="0.25">
      <c r="A10" s="13"/>
      <c r="B10" s="13"/>
      <c r="C10" s="8" t="s">
        <v>29</v>
      </c>
    </row>
    <row r="11" spans="1:4" x14ac:dyDescent="0.25">
      <c r="A11" s="13"/>
      <c r="B11" s="14"/>
      <c r="C11" s="9" t="s">
        <v>30</v>
      </c>
    </row>
    <row r="12" spans="1:4" x14ac:dyDescent="0.25">
      <c r="A12" s="14"/>
      <c r="B12" s="14"/>
      <c r="C12" s="9" t="s">
        <v>31</v>
      </c>
    </row>
    <row r="13" spans="1:4" x14ac:dyDescent="0.25">
      <c r="A13" s="14"/>
      <c r="B13" s="14"/>
      <c r="C13" s="9" t="s">
        <v>32</v>
      </c>
    </row>
    <row r="14" spans="1:4" x14ac:dyDescent="0.25">
      <c r="A14" s="14"/>
      <c r="B14" s="14"/>
      <c r="C14" s="9" t="s">
        <v>33</v>
      </c>
    </row>
    <row r="15" spans="1:4" x14ac:dyDescent="0.25">
      <c r="A15" s="14"/>
      <c r="B15" s="14"/>
      <c r="C15" s="9" t="s">
        <v>34</v>
      </c>
    </row>
    <row r="16" spans="1:4" x14ac:dyDescent="0.25">
      <c r="A16" s="14"/>
      <c r="B16" s="14"/>
      <c r="C16" s="9" t="s">
        <v>35</v>
      </c>
    </row>
    <row r="17" spans="1:3" x14ac:dyDescent="0.25">
      <c r="A17" s="14"/>
      <c r="B17" s="14"/>
      <c r="C17" s="9" t="s">
        <v>35</v>
      </c>
    </row>
    <row r="18" spans="1:3" x14ac:dyDescent="0.25">
      <c r="A18" s="14"/>
      <c r="B18" s="14"/>
      <c r="C18" s="9" t="s">
        <v>36</v>
      </c>
    </row>
    <row r="19" spans="1:3" ht="15.75" thickBot="1" x14ac:dyDescent="0.3">
      <c r="A19" s="14"/>
      <c r="B19" s="14"/>
      <c r="C19" s="15" t="s">
        <v>37</v>
      </c>
    </row>
    <row r="20" spans="1:3" ht="15.75" thickBot="1" x14ac:dyDescent="0.3">
      <c r="A20" s="14"/>
      <c r="B20" s="14"/>
      <c r="C20" s="15" t="s">
        <v>38</v>
      </c>
    </row>
    <row r="21" spans="1:3" ht="15.75" thickBot="1" x14ac:dyDescent="0.3">
      <c r="A21" s="14"/>
      <c r="B21" s="14"/>
      <c r="C21" s="15" t="s">
        <v>39</v>
      </c>
    </row>
    <row r="22" spans="1:3" x14ac:dyDescent="0.25">
      <c r="A22" s="14"/>
    </row>
    <row r="23" spans="1:3" x14ac:dyDescent="0.25">
      <c r="A23" s="14"/>
      <c r="B23" s="14"/>
    </row>
    <row r="24" spans="1:3" x14ac:dyDescent="0.25">
      <c r="A24" s="14"/>
      <c r="B24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Z11"/>
  <sheetViews>
    <sheetView tabSelected="1" topLeftCell="L1" workbookViewId="0">
      <selection activeCell="AZ1" sqref="AZ1"/>
    </sheetView>
  </sheetViews>
  <sheetFormatPr baseColWidth="10" defaultColWidth="12.5703125" defaultRowHeight="15.75" x14ac:dyDescent="0.25"/>
  <cols>
    <col min="1" max="2" width="12.5703125" style="1"/>
    <col min="3" max="3" width="20.85546875" style="1" customWidth="1"/>
    <col min="4" max="6" width="12.5703125" style="1"/>
    <col min="7" max="7" width="18.140625" style="1" customWidth="1"/>
    <col min="8" max="8" width="20.7109375" style="1" customWidth="1"/>
    <col min="9" max="9" width="20.28515625" style="1" customWidth="1"/>
    <col min="10" max="11" width="35.85546875" style="1" customWidth="1"/>
    <col min="12" max="17" width="19.28515625" style="1" customWidth="1"/>
    <col min="18" max="18" width="20.5703125" style="1" customWidth="1"/>
    <col min="19" max="30" width="19.28515625" style="1" customWidth="1"/>
    <col min="31" max="31" width="21" style="1" customWidth="1"/>
    <col min="32" max="43" width="19.28515625" style="1" customWidth="1"/>
    <col min="44" max="44" width="21" style="1" customWidth="1"/>
    <col min="45" max="51" width="19.28515625" style="1" customWidth="1"/>
    <col min="52" max="16384" width="12.5703125" style="1"/>
  </cols>
  <sheetData>
    <row r="1" spans="2:52" ht="63" x14ac:dyDescent="0.25">
      <c r="B1" s="17" t="s">
        <v>0</v>
      </c>
      <c r="C1" s="18" t="s">
        <v>48</v>
      </c>
      <c r="D1" s="18" t="s">
        <v>41</v>
      </c>
      <c r="E1" s="18" t="s">
        <v>42</v>
      </c>
      <c r="F1" s="18" t="s">
        <v>49</v>
      </c>
      <c r="G1" s="18" t="s">
        <v>50</v>
      </c>
      <c r="H1" s="18" t="s">
        <v>110</v>
      </c>
      <c r="I1" s="18" t="s">
        <v>111</v>
      </c>
      <c r="J1" s="18" t="s">
        <v>1</v>
      </c>
      <c r="K1" s="18" t="s">
        <v>2</v>
      </c>
      <c r="L1" s="18" t="s">
        <v>40</v>
      </c>
      <c r="M1" s="18" t="s">
        <v>65</v>
      </c>
      <c r="N1" s="18" t="s">
        <v>53</v>
      </c>
      <c r="O1" s="18" t="s">
        <v>54</v>
      </c>
      <c r="P1" s="18" t="s">
        <v>55</v>
      </c>
      <c r="Q1" s="18" t="s">
        <v>56</v>
      </c>
      <c r="R1" s="18" t="s">
        <v>57</v>
      </c>
      <c r="S1" s="18" t="s">
        <v>58</v>
      </c>
      <c r="T1" s="18" t="s">
        <v>59</v>
      </c>
      <c r="U1" s="18" t="s">
        <v>60</v>
      </c>
      <c r="V1" s="18" t="s">
        <v>61</v>
      </c>
      <c r="W1" s="18" t="s">
        <v>64</v>
      </c>
      <c r="X1" s="18" t="s">
        <v>62</v>
      </c>
      <c r="Y1" s="19" t="s">
        <v>63</v>
      </c>
      <c r="Z1" s="18" t="s">
        <v>66</v>
      </c>
      <c r="AA1" s="18" t="s">
        <v>67</v>
      </c>
      <c r="AB1" s="18" t="s">
        <v>68</v>
      </c>
      <c r="AC1" s="18" t="s">
        <v>69</v>
      </c>
      <c r="AD1" s="18" t="s">
        <v>70</v>
      </c>
      <c r="AE1" s="18" t="s">
        <v>71</v>
      </c>
      <c r="AF1" s="18" t="s">
        <v>72</v>
      </c>
      <c r="AG1" s="18" t="s">
        <v>73</v>
      </c>
      <c r="AH1" s="18" t="s">
        <v>74</v>
      </c>
      <c r="AI1" s="18" t="s">
        <v>75</v>
      </c>
      <c r="AJ1" s="18" t="s">
        <v>76</v>
      </c>
      <c r="AK1" s="18" t="s">
        <v>77</v>
      </c>
      <c r="AL1" s="19" t="s">
        <v>78</v>
      </c>
      <c r="AM1" s="18" t="s">
        <v>79</v>
      </c>
      <c r="AN1" s="18" t="s">
        <v>80</v>
      </c>
      <c r="AO1" s="18" t="s">
        <v>81</v>
      </c>
      <c r="AP1" s="18" t="s">
        <v>82</v>
      </c>
      <c r="AQ1" s="18" t="s">
        <v>83</v>
      </c>
      <c r="AR1" s="18" t="s">
        <v>84</v>
      </c>
      <c r="AS1" s="18" t="s">
        <v>85</v>
      </c>
      <c r="AT1" s="18" t="s">
        <v>86</v>
      </c>
      <c r="AU1" s="18" t="s">
        <v>87</v>
      </c>
      <c r="AV1" s="18" t="s">
        <v>88</v>
      </c>
      <c r="AW1" s="18" t="s">
        <v>89</v>
      </c>
      <c r="AX1" s="18" t="s">
        <v>90</v>
      </c>
      <c r="AY1" s="18" t="s">
        <v>51</v>
      </c>
      <c r="AZ1" s="18" t="s">
        <v>91</v>
      </c>
    </row>
    <row r="2" spans="2:52" ht="31.5" x14ac:dyDescent="0.25">
      <c r="B2" s="20" t="s">
        <v>98</v>
      </c>
      <c r="C2" s="21" t="s">
        <v>99</v>
      </c>
      <c r="D2" s="22">
        <v>30720</v>
      </c>
      <c r="E2" s="21">
        <f ca="1">DATEDIF(D2,TODAY(),"Y")</f>
        <v>34</v>
      </c>
      <c r="F2" s="21" t="s">
        <v>104</v>
      </c>
      <c r="G2" s="21" t="s">
        <v>43</v>
      </c>
      <c r="H2" s="23" t="s">
        <v>109</v>
      </c>
      <c r="I2" s="24">
        <v>4</v>
      </c>
      <c r="J2" s="28" t="s">
        <v>114</v>
      </c>
      <c r="K2" s="21" t="s">
        <v>117</v>
      </c>
      <c r="L2" s="21"/>
      <c r="M2" s="29" t="s">
        <v>120</v>
      </c>
      <c r="N2" s="25">
        <v>42887</v>
      </c>
      <c r="O2" s="21" t="s">
        <v>11</v>
      </c>
      <c r="P2" s="21" t="s">
        <v>8</v>
      </c>
      <c r="Q2" s="21" t="s">
        <v>44</v>
      </c>
      <c r="R2" s="21" t="s">
        <v>93</v>
      </c>
      <c r="S2" s="21" t="s">
        <v>92</v>
      </c>
      <c r="T2" s="21" t="s">
        <v>45</v>
      </c>
      <c r="U2" s="21" t="s">
        <v>46</v>
      </c>
      <c r="V2" s="21" t="s">
        <v>47</v>
      </c>
      <c r="W2" s="21" t="s">
        <v>52</v>
      </c>
      <c r="X2" s="21"/>
      <c r="Y2" s="27"/>
      <c r="Z2" s="27" t="s">
        <v>95</v>
      </c>
      <c r="AA2" s="25">
        <v>43132</v>
      </c>
      <c r="AB2" s="21" t="s">
        <v>7</v>
      </c>
      <c r="AC2" s="21" t="s">
        <v>12</v>
      </c>
      <c r="AD2" s="21" t="s">
        <v>44</v>
      </c>
      <c r="AE2" s="30" t="s">
        <v>93</v>
      </c>
      <c r="AF2" s="30" t="s">
        <v>92</v>
      </c>
      <c r="AG2" s="30" t="s">
        <v>45</v>
      </c>
      <c r="AH2" s="21" t="s">
        <v>46</v>
      </c>
      <c r="AI2" s="21" t="s">
        <v>47</v>
      </c>
      <c r="AJ2" s="21" t="s">
        <v>52</v>
      </c>
      <c r="AK2" s="21"/>
      <c r="AL2" s="27"/>
      <c r="AM2" s="27" t="s">
        <v>122</v>
      </c>
      <c r="AN2" s="25">
        <v>43132</v>
      </c>
      <c r="AO2" s="21" t="s">
        <v>7</v>
      </c>
      <c r="AP2" s="30" t="s">
        <v>12</v>
      </c>
      <c r="AQ2" s="30" t="s">
        <v>44</v>
      </c>
      <c r="AR2" s="30" t="s">
        <v>93</v>
      </c>
      <c r="AS2" s="30" t="s">
        <v>92</v>
      </c>
      <c r="AT2" s="30" t="s">
        <v>45</v>
      </c>
      <c r="AU2" s="30" t="s">
        <v>46</v>
      </c>
      <c r="AV2" s="30" t="s">
        <v>47</v>
      </c>
      <c r="AW2" s="21" t="s">
        <v>52</v>
      </c>
      <c r="AX2" s="21"/>
      <c r="AY2" s="26"/>
      <c r="AZ2" s="21"/>
    </row>
    <row r="3" spans="2:52" ht="31.5" x14ac:dyDescent="0.25">
      <c r="B3" s="1" t="s">
        <v>101</v>
      </c>
      <c r="C3" s="1" t="s">
        <v>100</v>
      </c>
      <c r="D3" s="22">
        <v>30126</v>
      </c>
      <c r="E3" s="21">
        <f ca="1">DATEDIF(D3,TODAY(),"Y")</f>
        <v>36</v>
      </c>
      <c r="F3" s="21" t="s">
        <v>105</v>
      </c>
      <c r="G3" s="21" t="s">
        <v>108</v>
      </c>
      <c r="H3" s="23" t="s">
        <v>113</v>
      </c>
      <c r="I3" s="24">
        <v>5</v>
      </c>
      <c r="J3" s="28" t="s">
        <v>115</v>
      </c>
      <c r="K3" s="21" t="s">
        <v>118</v>
      </c>
      <c r="L3" s="21"/>
      <c r="M3" s="21" t="s">
        <v>94</v>
      </c>
      <c r="N3" s="25">
        <v>42522</v>
      </c>
      <c r="O3" s="21" t="s">
        <v>11</v>
      </c>
      <c r="P3" s="21" t="s">
        <v>12</v>
      </c>
      <c r="Q3" s="21" t="s">
        <v>44</v>
      </c>
      <c r="R3" s="21" t="s">
        <v>93</v>
      </c>
      <c r="S3" s="21" t="s">
        <v>92</v>
      </c>
      <c r="T3" s="21" t="s">
        <v>45</v>
      </c>
      <c r="U3" s="21" t="s">
        <v>46</v>
      </c>
      <c r="V3" s="21" t="s">
        <v>47</v>
      </c>
      <c r="W3" s="21" t="s">
        <v>52</v>
      </c>
      <c r="X3" s="21"/>
      <c r="Y3" s="27"/>
      <c r="Z3" s="27" t="s">
        <v>96</v>
      </c>
      <c r="AA3" s="25">
        <v>42736</v>
      </c>
      <c r="AB3" s="21" t="s">
        <v>11</v>
      </c>
      <c r="AC3" s="21" t="s">
        <v>16</v>
      </c>
      <c r="AD3" s="21" t="s">
        <v>44</v>
      </c>
      <c r="AE3" s="21" t="s">
        <v>93</v>
      </c>
      <c r="AF3" s="21" t="s">
        <v>92</v>
      </c>
      <c r="AG3" s="21" t="s">
        <v>45</v>
      </c>
      <c r="AH3" s="21" t="s">
        <v>46</v>
      </c>
      <c r="AI3" s="21" t="s">
        <v>47</v>
      </c>
      <c r="AJ3" s="21" t="s">
        <v>52</v>
      </c>
      <c r="AK3" s="21"/>
      <c r="AL3" s="27"/>
      <c r="AM3" s="27"/>
      <c r="AN3" s="25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6"/>
      <c r="AZ3" s="21"/>
    </row>
    <row r="4" spans="2:52" ht="31.5" x14ac:dyDescent="0.25">
      <c r="B4" s="1" t="s">
        <v>103</v>
      </c>
      <c r="C4" s="1" t="s">
        <v>102</v>
      </c>
      <c r="D4" s="22">
        <v>31670</v>
      </c>
      <c r="E4" s="21">
        <f ca="1">DATEDIF(D4,TODAY(),"Y")</f>
        <v>31</v>
      </c>
      <c r="F4" s="21" t="s">
        <v>107</v>
      </c>
      <c r="G4" s="21" t="s">
        <v>106</v>
      </c>
      <c r="H4" s="23" t="s">
        <v>112</v>
      </c>
      <c r="I4" s="24">
        <v>6</v>
      </c>
      <c r="J4" s="28" t="s">
        <v>116</v>
      </c>
      <c r="K4" s="24" t="s">
        <v>119</v>
      </c>
      <c r="L4" s="21"/>
      <c r="M4" s="21" t="s">
        <v>121</v>
      </c>
      <c r="N4" s="25">
        <v>43101</v>
      </c>
      <c r="O4" s="21" t="s">
        <v>7</v>
      </c>
      <c r="P4" s="21" t="s">
        <v>8</v>
      </c>
      <c r="Q4" s="21" t="s">
        <v>44</v>
      </c>
      <c r="R4" s="21" t="s">
        <v>93</v>
      </c>
      <c r="S4" s="21" t="s">
        <v>92</v>
      </c>
      <c r="T4" s="21" t="s">
        <v>45</v>
      </c>
      <c r="U4" s="21" t="s">
        <v>46</v>
      </c>
      <c r="V4" s="21" t="s">
        <v>47</v>
      </c>
      <c r="W4" s="21" t="s">
        <v>52</v>
      </c>
      <c r="X4" s="21"/>
      <c r="Y4" s="27"/>
      <c r="Z4" s="27" t="s">
        <v>97</v>
      </c>
      <c r="AA4" s="25">
        <v>42979</v>
      </c>
      <c r="AB4" s="21" t="s">
        <v>11</v>
      </c>
      <c r="AC4" s="21" t="s">
        <v>12</v>
      </c>
      <c r="AD4" s="21" t="s">
        <v>44</v>
      </c>
      <c r="AE4" s="21" t="s">
        <v>93</v>
      </c>
      <c r="AF4" s="21" t="s">
        <v>92</v>
      </c>
      <c r="AG4" s="21" t="s">
        <v>45</v>
      </c>
      <c r="AH4" s="21" t="s">
        <v>46</v>
      </c>
      <c r="AI4" s="21" t="s">
        <v>47</v>
      </c>
      <c r="AJ4" s="21" t="s">
        <v>52</v>
      </c>
      <c r="AK4" s="21"/>
      <c r="AL4" s="27"/>
      <c r="AM4" s="27" t="s">
        <v>123</v>
      </c>
      <c r="AN4" s="25">
        <v>42979</v>
      </c>
      <c r="AO4" s="21" t="s">
        <v>11</v>
      </c>
      <c r="AP4" s="21" t="s">
        <v>12</v>
      </c>
      <c r="AQ4" s="21" t="s">
        <v>44</v>
      </c>
      <c r="AR4" s="21" t="s">
        <v>93</v>
      </c>
      <c r="AS4" s="21" t="s">
        <v>92</v>
      </c>
      <c r="AT4" s="21" t="s">
        <v>45</v>
      </c>
      <c r="AU4" s="21" t="s">
        <v>46</v>
      </c>
      <c r="AV4" s="21" t="s">
        <v>47</v>
      </c>
      <c r="AW4" s="21" t="s">
        <v>52</v>
      </c>
      <c r="AX4" s="21"/>
      <c r="AY4" s="26"/>
      <c r="AZ4" s="21"/>
    </row>
    <row r="11" spans="2:52" x14ac:dyDescent="0.25">
      <c r="J11" s="16"/>
      <c r="K11" s="16"/>
    </row>
  </sheetData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OFFSET(ChoixListes!$A$2,0,0,COUNTA(ChoixListes!$A:$A)-1)</xm:f>
          </x14:formula1>
          <xm:sqref>O2:O4 AB2:AB4 AO2:AO4</xm:sqref>
        </x14:dataValidation>
        <x14:dataValidation type="list" allowBlank="1" showInputMessage="1" showErrorMessage="1">
          <x14:formula1>
            <xm:f>OFFSET(ChoixListes!$B$2,0,0,COUNTA(ChoixListes!$B:$B)-1)</xm:f>
          </x14:formula1>
          <xm:sqref>P2:P4 AC2:AC4 AP2:AP4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ChoixListes</vt:lpstr>
      <vt:lpstr>Donnees</vt:lpstr>
      <vt:lpstr>Etat_Materiel</vt:lpstr>
      <vt:lpstr>SE</vt:lpstr>
      <vt:lpstr>Type_PC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2018-07-23T09:10:33Z</dcterms:created>
  <dcterms:modified xsi:type="dcterms:W3CDTF">2018-07-27T15:08:28Z</dcterms:modified>
</cp:coreProperties>
</file>